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Mam\mam\ALCAL016\GRP\SIWEB\01 TRANSPARENCIA\01_1 ORGANIZACION\06 GASTOS\2026\1T 2026 Altos Cargos\"/>
    </mc:Choice>
  </mc:AlternateContent>
  <xr:revisionPtr revIDLastSave="0" documentId="13_ncr:1_{17FC8AC3-8F8C-4437-9063-68CAA3284AD3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Protocolarios y representación" sheetId="3" r:id="rId1"/>
    <sheet name="Gastos de viaje" sheetId="2" r:id="rId2"/>
    <sheet name="catálogo" sheetId="4" r:id="rId3"/>
  </sheets>
  <externalReferences>
    <externalReference r:id="rId4"/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Madrid Digital</author>
  </authors>
  <commentList>
    <comment ref="D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Debe recogerse la fecha de la factura</t>
        </r>
      </text>
    </comment>
    <comment ref="E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Descripción del motivo que genera el gasto</t>
        </r>
      </text>
    </comment>
  </commentList>
</comments>
</file>

<file path=xl/sharedStrings.xml><?xml version="1.0" encoding="utf-8"?>
<sst xmlns="http://schemas.openxmlformats.org/spreadsheetml/2006/main" count="102" uniqueCount="68">
  <si>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</si>
  <si>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</si>
  <si>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</si>
  <si>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</si>
  <si>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</si>
  <si>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</si>
  <si>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</si>
  <si>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</si>
  <si>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</si>
  <si>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</si>
  <si>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</si>
  <si>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</si>
  <si>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</si>
  <si>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</si>
  <si>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Comidas institucionales</t>
  </si>
  <si>
    <t>Productos obsequio</t>
  </si>
  <si>
    <t>Detalles de cortesía</t>
  </si>
  <si>
    <t>Catering institucional no incluido en la organización de eventos o actos públicos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</si>
  <si>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Trofeos y distinciones</t>
    </r>
  </si>
  <si>
    <t>Servicios de transporte individual o colectivo, parking y peajes</t>
  </si>
  <si>
    <t>Otros gastos que supongan igualmente una atención protocolaria</t>
  </si>
  <si>
    <t>Participación en el Foro Grupo Urban</t>
  </si>
  <si>
    <t>Encuentro empresarial vivienda</t>
  </si>
  <si>
    <t>Participació en  consejo de administración de Canal de Isabel II</t>
  </si>
  <si>
    <t>Madrid Fusión</t>
  </si>
  <si>
    <t>Cannes</t>
  </si>
  <si>
    <t>MIPIM</t>
  </si>
  <si>
    <t>Madrid</t>
  </si>
  <si>
    <t>The District</t>
  </si>
  <si>
    <t>50º Aniversario Premios Nacionales de Gastronomia.</t>
  </si>
  <si>
    <t>Salamanca</t>
  </si>
  <si>
    <t>Barcelona</t>
  </si>
  <si>
    <t>Feria inmobiliaria The District</t>
  </si>
  <si>
    <t>25 y 26/09/2024</t>
  </si>
  <si>
    <t>Cena institucional</t>
  </si>
  <si>
    <t>Entrega de premios de gastronomía</t>
  </si>
  <si>
    <t>Consejo de admínistracion del  Canal de Isabel II.</t>
  </si>
  <si>
    <t>Feria de ganado Salamaca</t>
  </si>
  <si>
    <t>Medio Ambiente, Agricultura e Interior</t>
  </si>
  <si>
    <t>Viceconsejero Medio Ambiente, Agricultura y Ordenación del Territorio</t>
  </si>
  <si>
    <t>García González, Rafael</t>
  </si>
  <si>
    <t xml:space="preserve">Reunión trabajo fuera de la oficina con la DG Transición Energética </t>
  </si>
  <si>
    <t xml:space="preserve"> Madrid</t>
  </si>
  <si>
    <t>ASISTENCIA A MIPIM</t>
  </si>
  <si>
    <t xml:space="preserve">XVIII Edición Premios Empresariales Mercado del Vino y la Distribución. </t>
  </si>
  <si>
    <t>SIMA. Cena institucional.</t>
  </si>
  <si>
    <t>IX Edición de los Premios de Gastronomía de la Comunidad de Madrid.</t>
  </si>
  <si>
    <t>Erasmus Agrario (desplazamiento dentro de Montpellier)</t>
  </si>
  <si>
    <t xml:space="preserve">Erasmus agrario (Montpellier, Francia). </t>
  </si>
  <si>
    <t>10 y 11/07/2025</t>
  </si>
  <si>
    <t>Montpellier</t>
  </si>
  <si>
    <t>La Iruela (Jaén)</t>
  </si>
  <si>
    <t xml:space="preserve"> Jornadas de la Asociación Española de Municipios de Montaña</t>
  </si>
  <si>
    <t>Sede de Canal de Isabel II</t>
  </si>
  <si>
    <t>CONSEJO DE ADMINISTRACIÓN CANAL DE ISABEL II, S.A., M.P.</t>
  </si>
  <si>
    <t>Desayuno de trabajo con DG de Urbanismo</t>
  </si>
  <si>
    <t>Desayuno de trabajo con DG de Suelo</t>
  </si>
  <si>
    <t>Desayuno de trabajo con Secretario General Técnico de la Consejería.</t>
  </si>
  <si>
    <t>Recepción de Airbus España</t>
  </si>
  <si>
    <t>Premios Alimenta</t>
  </si>
  <si>
    <t>Reunión con Comisión de Urbanismo</t>
  </si>
  <si>
    <t>Jornada en Ateneo de Madrid</t>
  </si>
  <si>
    <t>08/03/2026 - 10/03/2026</t>
  </si>
  <si>
    <t>Cannes (Francia)</t>
  </si>
  <si>
    <t>MIPIM 2026</t>
  </si>
  <si>
    <t>Santander</t>
  </si>
  <si>
    <t>Encuentro de consejeros con competencias en Medio Ambiente.</t>
  </si>
  <si>
    <t>Datos actualizados a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</si>
</sst>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2" fontId="0" fillId="0" borderId="0" xfId="0" applyNumberFormat="1" applyBorder="1" applyAlignment="1">
      <alignment vertical="center"/>
    </xf>
    <xf numFmtId="2" fontId="0" fillId="0" borderId="0" xfId="0" applyNumberFormat="1" applyBorder="1"/>
    <xf numFmtId="2" fontId="0" fillId="0" borderId="0" xfId="0" applyNumberFormat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IWEB\01%20PORTAL%20DE%20TRANSPARENCIA\01_1%20ORGANIZACION\06%20GASTOS\2023\4T%202023%20altos%20cargos\Excel%20remitidos%20con%20Gastos%204T23\Viceconsejero_4&#186;%20trimestre%20gastos%20protocolarios%20dietas%20y%20gastos%20de%20viajes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CAL016/GRP/SIWEB/01%20PORTAL%20DE%20TRANSPARENCIA/01_1%20ORGANIZACION/06%20GASTOS/2024/1T%202024%20altos%20cargos/ViceMA-1&#186;%20trimestre.%20gastos%20protocolarios,%20dietas%20y%20gastos%20de%20viajes_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LCAL016/GRP/SIWEB/01%20TRANSPARENCIA/01_1%20ORGANIZACION/06%20GASTOS/2024/3T%202024%20Altos%20Cargos/Excel%20remitidos%202T24/VICE%20MAAyOT_3&#186;%20trimestre.%20gastos%20protocolarios,%20dietas%20y%20gastos%20de%20viajes_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Viceconsejero-RafaelG&#170;_Gastos%20protocolarios%20dietas%20y%20gastos%20de%20viajes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zoomScale="85" zoomScaleNormal="85" workbookViewId="0">
      <selection activeCell="A2" sqref="A2:G2"/>
    </sheetView>
  </sheetViews>
  <sheetFormatPr baseColWidth="10" defaultColWidth="11.3828125" defaultRowHeight="14.6" x14ac:dyDescent="0.4"/>
  <cols>
    <col min="1" max="1" width="33.53515625" style="6" customWidth="1"/>
    <col min="2" max="2" width="32.15234375" style="6" customWidth="1"/>
    <col min="3" max="3" width="26.53515625" style="6" customWidth="1"/>
    <col min="4" max="4" width="18.69140625" style="8" customWidth="1"/>
    <col min="5" max="5" width="44.84375" style="8" customWidth="1"/>
    <col min="6" max="6" width="29.53515625" style="6" customWidth="1"/>
    <col min="7" max="7" width="23.84375" style="6" customWidth="1"/>
    <col min="8" max="8" width="11.3828125" style="6"/>
    <col min="9" max="9" width="19.3828125" style="6" customWidth="1"/>
    <col min="10" max="16384" width="11.3828125" style="6"/>
  </cols>
  <sheetData>
    <row r="1" spans="1:7" x14ac:dyDescent="0.4">
      <c r="A1" s="29" t="s">
        <v>67</v>
      </c>
      <c r="B1" s="29"/>
      <c r="C1" s="29"/>
      <c r="D1" s="29"/>
      <c r="E1" s="29"/>
      <c r="F1" s="29"/>
      <c r="G1" s="29"/>
    </row>
    <row r="2" spans="1:7" ht="18.45" x14ac:dyDescent="0.4">
      <c r="A2" s="28" t="s">
        <v>0</v>
      </c>
      <c r="B2" s="28"/>
      <c r="C2" s="28"/>
      <c r="D2" s="28"/>
      <c r="E2" s="28"/>
      <c r="F2" s="28"/>
      <c r="G2" s="28"/>
    </row>
    <row r="3" spans="1:7" ht="18.45" x14ac:dyDescent="0.4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spans="1:7" s="22" customFormat="1" ht="43.75" x14ac:dyDescent="0.4">
      <c r="A4" s="4" t="s">
        <v>38</v>
      </c>
      <c r="B4" s="14" t="s">
        <v>39</v>
      </c>
      <c r="C4" s="10" t="s">
        <v>40</v>
      </c>
      <c r="D4" s="21">
        <v>46086</v>
      </c>
      <c r="E4" s="9" t="s">
        <v>58</v>
      </c>
      <c r="F4" s="6" t="s">
        <v>19</v>
      </c>
      <c r="G4" s="12">
        <v>26.2</v>
      </c>
    </row>
    <row r="5" spans="1:7" x14ac:dyDescent="0.4">
      <c r="D5" s="21">
        <v>46078</v>
      </c>
      <c r="E5" t="s">
        <v>59</v>
      </c>
      <c r="F5" s="6" t="s">
        <v>19</v>
      </c>
      <c r="G5" s="12">
        <v>29.85</v>
      </c>
    </row>
    <row r="6" spans="1:7" x14ac:dyDescent="0.4">
      <c r="D6" s="21">
        <v>46050</v>
      </c>
      <c r="E6" t="s">
        <v>60</v>
      </c>
      <c r="F6" s="6" t="s">
        <v>17</v>
      </c>
      <c r="G6" s="12">
        <v>46.9</v>
      </c>
    </row>
    <row r="7" spans="1:7" x14ac:dyDescent="0.4">
      <c r="D7" s="21">
        <v>46035</v>
      </c>
      <c r="E7" t="s">
        <v>61</v>
      </c>
      <c r="F7" s="6" t="s">
        <v>19</v>
      </c>
      <c r="G7" s="12">
        <v>27.15</v>
      </c>
    </row>
    <row r="8" spans="1:7" x14ac:dyDescent="0.4">
      <c r="D8" s="19">
        <v>46010</v>
      </c>
      <c r="E8" s="9" t="s">
        <v>55</v>
      </c>
      <c r="F8" s="6" t="s">
        <v>20</v>
      </c>
      <c r="G8" s="12">
        <v>18.8</v>
      </c>
    </row>
    <row r="9" spans="1:7" x14ac:dyDescent="0.4">
      <c r="A9" s="4"/>
      <c r="B9" s="14"/>
      <c r="C9" s="10"/>
      <c r="D9" s="19">
        <v>46009</v>
      </c>
      <c r="E9" s="9" t="s">
        <v>56</v>
      </c>
      <c r="F9" s="6" t="s">
        <v>20</v>
      </c>
      <c r="G9" s="12">
        <v>29.95</v>
      </c>
    </row>
    <row r="10" spans="1:7" x14ac:dyDescent="0.4">
      <c r="A10" s="4"/>
      <c r="B10" s="14"/>
      <c r="C10" s="10"/>
      <c r="D10" s="19">
        <v>46008</v>
      </c>
      <c r="E10" s="9" t="s">
        <v>57</v>
      </c>
      <c r="F10" s="6" t="s">
        <v>20</v>
      </c>
      <c r="G10" s="12">
        <v>13.72</v>
      </c>
    </row>
    <row r="11" spans="1:7" x14ac:dyDescent="0.4">
      <c r="A11" s="4"/>
      <c r="B11" s="14"/>
      <c r="C11" s="10"/>
      <c r="D11" s="18">
        <v>45713</v>
      </c>
      <c r="E11" s="9" t="s">
        <v>41</v>
      </c>
      <c r="F11" s="6" t="s">
        <v>14</v>
      </c>
      <c r="G11" s="12">
        <v>146.6</v>
      </c>
    </row>
    <row r="12" spans="1:7" x14ac:dyDescent="0.4">
      <c r="D12" s="7">
        <v>45565</v>
      </c>
      <c r="E12" s="9" t="s">
        <v>29</v>
      </c>
      <c r="F12" s="6" t="s">
        <v>19</v>
      </c>
      <c r="G12" s="12">
        <v>27.95</v>
      </c>
    </row>
    <row r="13" spans="1:7" x14ac:dyDescent="0.4">
      <c r="D13" s="7">
        <v>45561</v>
      </c>
      <c r="E13" s="3" t="s">
        <v>28</v>
      </c>
      <c r="F13" s="6" t="s">
        <v>19</v>
      </c>
      <c r="G13" s="12">
        <v>17.7</v>
      </c>
    </row>
    <row r="14" spans="1:7" x14ac:dyDescent="0.4">
      <c r="D14" s="7">
        <v>45561</v>
      </c>
      <c r="E14" s="3" t="s">
        <v>28</v>
      </c>
      <c r="F14" s="6" t="s">
        <v>19</v>
      </c>
      <c r="G14" s="12">
        <v>5.6</v>
      </c>
    </row>
    <row r="15" spans="1:7" x14ac:dyDescent="0.4">
      <c r="D15" s="7">
        <v>45560</v>
      </c>
      <c r="E15" s="3" t="s">
        <v>28</v>
      </c>
      <c r="F15" s="6" t="s">
        <v>19</v>
      </c>
      <c r="G15" s="12">
        <v>28.45</v>
      </c>
    </row>
    <row r="16" spans="1:7" x14ac:dyDescent="0.4">
      <c r="D16" s="7">
        <v>45320</v>
      </c>
      <c r="E16" s="13" t="s">
        <v>24</v>
      </c>
      <c r="F16" s="6" t="s">
        <v>19</v>
      </c>
      <c r="G16" s="12">
        <v>26.75</v>
      </c>
    </row>
    <row r="17" spans="2:7" x14ac:dyDescent="0.4">
      <c r="B17" s="13"/>
      <c r="D17" s="7">
        <v>45281</v>
      </c>
      <c r="E17" s="13" t="s">
        <v>23</v>
      </c>
      <c r="F17" s="6" t="s">
        <v>19</v>
      </c>
      <c r="G17" s="12">
        <v>18.7</v>
      </c>
    </row>
    <row r="18" spans="2:7" x14ac:dyDescent="0.4">
      <c r="D18" s="7">
        <v>45225</v>
      </c>
      <c r="E18" s="13" t="s">
        <v>22</v>
      </c>
      <c r="F18" s="6" t="s">
        <v>19</v>
      </c>
      <c r="G18" s="12">
        <v>26.3</v>
      </c>
    </row>
    <row r="19" spans="2:7" x14ac:dyDescent="0.4">
      <c r="D19" s="7">
        <v>45209</v>
      </c>
      <c r="E19" s="13" t="s">
        <v>21</v>
      </c>
      <c r="F19" s="6" t="s">
        <v>19</v>
      </c>
      <c r="G19" s="12">
        <v>19.649999999999999</v>
      </c>
    </row>
    <row r="20" spans="2:7" x14ac:dyDescent="0.4">
      <c r="E20" s="13"/>
    </row>
  </sheetData>
  <mergeCells count="2">
    <mergeCell ref="A2:G2"/>
    <mergeCell ref="A1:G1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catálogo!$A$1:$A$5</xm:f>
          </x14:formula1>
          <xm:sqref>F2 F20:F1048576</xm:sqref>
        </x14:dataValidation>
        <x14:dataValidation type="list" allowBlank="1" showInputMessage="1" showErrorMessage="1" xr:uid="{00000000-0002-0000-0000-000001000000}">
          <x14:formula1>
            <xm:f>catálogo!$A$1:$A$7</xm:f>
          </x14:formula1>
          <xm:sqref>F3:F7</xm:sqref>
        </x14:dataValidation>
        <x14:dataValidation type="list" allowBlank="1" showInputMessage="1" showErrorMessage="1" xr:uid="{00000000-0002-0000-0000-000002000000}">
          <x14:formula1>
            <xm:f>'G:\SIWEB\01 PORTAL DE TRANSPARENCIA\01_1 ORGANIZACION\06 GASTOS\2023\4T 2023 altos cargos\Excel remitidos con Gastos 4T23\[Viceconsejero_4º trimestre gastos protocolarios dietas y gastos de viajes_2023.xlsx]catálogo'!#REF!</xm:f>
          </x14:formula1>
          <xm:sqref>F12:F13</xm:sqref>
        </x14:dataValidation>
        <x14:dataValidation type="list" allowBlank="1" showInputMessage="1" showErrorMessage="1" xr:uid="{00000000-0002-0000-0000-000003000000}">
          <x14:formula1>
            <xm:f>'\\Mam\mam\ALCAL016\GRP\SIWEB\01 PORTAL DE TRANSPARENCIA\01_1 ORGANIZACION\06 GASTOS\2024\1T 2024 altos cargos\[ViceMA-1º trimestre. gastos protocolarios, dietas y gastos de viajes_2024.xlsx]catálogo'!#REF!</xm:f>
          </x14:formula1>
          <xm:sqref>F14</xm:sqref>
        </x14:dataValidation>
        <x14:dataValidation type="list" allowBlank="1" showInputMessage="1" showErrorMessage="1" xr:uid="{00000000-0002-0000-0000-000004000000}">
          <x14:formula1>
            <xm:f>'\\Mam\mam\ALCAL016\GRP\SIWEB\01 TRANSPARENCIA\01_1 ORGANIZACION\06 GASTOS\2024\3T 2024 Altos Cargos\Excel remitidos 2T24\[VICE MAAyOT_3º trimestre. gastos protocolarios, dietas y gastos de viajes_2024.xlsx]catálogo'!#REF!</xm:f>
          </x14:formula1>
          <xm:sqref>F15:F18</xm:sqref>
        </x14:dataValidation>
        <x14:dataValidation type="list" allowBlank="1" showInputMessage="1" showErrorMessage="1" xr:uid="{00000000-0002-0000-0000-000005000000}">
          <x14:formula1>
            <xm:f>'[Viceconsejero-RafaelGª_Gastos protocolarios dietas y gastos de viajes_2025.xlsx]catálogo'!#REF!</xm:f>
          </x14:formula1>
          <xm:sqref>F19 F11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zoomScale="85" zoomScaleNormal="85" workbookViewId="0">
      <selection sqref="A1:H1"/>
    </sheetView>
  </sheetViews>
  <sheetFormatPr baseColWidth="10" defaultColWidth="11.3828125" defaultRowHeight="14.6" x14ac:dyDescent="0.4"/>
  <cols>
    <col min="1" max="1" width="23.15234375" style="6" customWidth="1"/>
    <col min="2" max="2" width="33.15234375" style="6" customWidth="1"/>
    <col min="3" max="3" width="23.23046875" style="8" customWidth="1"/>
    <col min="4" max="4" width="28.84375" style="8" customWidth="1"/>
    <col min="5" max="5" width="29.3828125" style="8" customWidth="1"/>
    <col min="6" max="6" width="22" style="8" customWidth="1"/>
    <col min="7" max="7" width="23.69140625" style="6" customWidth="1"/>
    <col min="8" max="8" width="24.69140625" style="6" customWidth="1"/>
    <col min="9" max="16384" width="11.3828125" style="6"/>
  </cols>
  <sheetData>
    <row r="1" spans="1:10" x14ac:dyDescent="0.4">
      <c r="A1" s="29" t="s">
        <v>67</v>
      </c>
      <c r="B1" s="29"/>
      <c r="C1" s="29"/>
      <c r="D1" s="29"/>
      <c r="E1" s="29"/>
      <c r="F1" s="29"/>
      <c r="G1" s="29"/>
      <c r="H1" s="29"/>
    </row>
    <row r="2" spans="1:10" ht="18.45" x14ac:dyDescent="0.4">
      <c r="A2" s="30" t="s">
        <v>8</v>
      </c>
      <c r="B2" s="31"/>
      <c r="C2" s="32"/>
      <c r="D2" s="32"/>
      <c r="E2" s="32"/>
      <c r="F2" s="32"/>
      <c r="G2" s="32"/>
      <c r="H2" s="32"/>
    </row>
    <row r="3" spans="1:10" ht="18.45" x14ac:dyDescent="0.4">
      <c r="A3" s="15" t="s">
        <v>1</v>
      </c>
      <c r="B3" s="15" t="s">
        <v>2</v>
      </c>
      <c r="C3" s="15" t="s">
        <v>4</v>
      </c>
      <c r="D3" s="15" t="s">
        <v>9</v>
      </c>
      <c r="E3" s="15" t="s">
        <v>10</v>
      </c>
      <c r="F3" s="20" t="s">
        <v>11</v>
      </c>
      <c r="G3" s="20" t="s">
        <v>12</v>
      </c>
      <c r="H3" s="20" t="s">
        <v>13</v>
      </c>
    </row>
    <row r="4" spans="1:10" ht="29.15" x14ac:dyDescent="0.4">
      <c r="A4" s="4" t="s">
        <v>38</v>
      </c>
      <c r="B4" s="14" t="s">
        <v>39</v>
      </c>
      <c r="C4" s="21" t="s">
        <v>62</v>
      </c>
      <c r="D4" s="13" t="s">
        <v>63</v>
      </c>
      <c r="E4" s="24" t="s">
        <v>64</v>
      </c>
      <c r="F4" s="16">
        <v>458.47</v>
      </c>
      <c r="G4" s="16">
        <v>791.64</v>
      </c>
      <c r="H4" s="16">
        <v>109.5</v>
      </c>
      <c r="I4" s="17"/>
    </row>
    <row r="5" spans="1:10" ht="43.75" x14ac:dyDescent="0.4">
      <c r="A5" s="4"/>
      <c r="B5" s="14"/>
      <c r="C5" s="21">
        <v>46052</v>
      </c>
      <c r="D5" s="23" t="s">
        <v>65</v>
      </c>
      <c r="E5" s="24" t="s">
        <v>66</v>
      </c>
      <c r="F5" s="16">
        <v>33.86</v>
      </c>
      <c r="G5" s="25"/>
      <c r="H5" s="25"/>
      <c r="I5" s="17"/>
    </row>
    <row r="6" spans="1:10" ht="29.15" x14ac:dyDescent="0.4">
      <c r="A6" s="4"/>
      <c r="B6" s="14"/>
      <c r="C6" s="18">
        <v>46007</v>
      </c>
      <c r="D6" s="23" t="s">
        <v>53</v>
      </c>
      <c r="E6" s="24" t="s">
        <v>54</v>
      </c>
      <c r="F6" s="16">
        <v>20.7</v>
      </c>
      <c r="G6" s="25"/>
      <c r="H6" s="25"/>
      <c r="I6" s="17"/>
    </row>
    <row r="7" spans="1:10" ht="43.75" x14ac:dyDescent="0.4">
      <c r="A7" s="4"/>
      <c r="B7" s="14"/>
      <c r="C7" s="18">
        <v>45933</v>
      </c>
      <c r="D7" s="23" t="s">
        <v>27</v>
      </c>
      <c r="E7" s="24" t="s">
        <v>52</v>
      </c>
      <c r="F7" s="16">
        <v>97.76</v>
      </c>
      <c r="G7" s="16">
        <v>26.67</v>
      </c>
      <c r="H7" s="16"/>
      <c r="I7" s="17"/>
      <c r="J7" s="17"/>
    </row>
    <row r="8" spans="1:10" ht="43.75" x14ac:dyDescent="0.4">
      <c r="A8" s="4"/>
      <c r="B8" s="14"/>
      <c r="C8" s="18">
        <v>45932</v>
      </c>
      <c r="D8" s="23" t="s">
        <v>51</v>
      </c>
      <c r="E8" s="24" t="s">
        <v>52</v>
      </c>
      <c r="F8" s="16">
        <v>97.76</v>
      </c>
      <c r="G8" s="16">
        <v>53.34</v>
      </c>
      <c r="H8" s="16"/>
      <c r="I8" s="17"/>
      <c r="J8" s="17"/>
    </row>
    <row r="9" spans="1:10" ht="29.15" x14ac:dyDescent="0.4">
      <c r="A9" s="4"/>
      <c r="B9" s="14"/>
      <c r="C9" s="7">
        <v>45849</v>
      </c>
      <c r="D9" s="23" t="s">
        <v>50</v>
      </c>
      <c r="E9" s="24" t="s">
        <v>47</v>
      </c>
      <c r="F9" s="16">
        <v>33.6</v>
      </c>
      <c r="G9" s="26"/>
      <c r="H9" s="16"/>
      <c r="I9" s="17"/>
      <c r="J9" s="17"/>
    </row>
    <row r="10" spans="1:10" x14ac:dyDescent="0.4">
      <c r="A10" s="38"/>
      <c r="B10" s="37"/>
      <c r="C10" s="36" t="s">
        <v>49</v>
      </c>
      <c r="D10" s="35" t="s">
        <v>50</v>
      </c>
      <c r="E10" s="34" t="s">
        <v>48</v>
      </c>
      <c r="F10" s="33">
        <v>622.03</v>
      </c>
      <c r="G10" s="33">
        <v>109.45</v>
      </c>
      <c r="H10" s="25"/>
      <c r="I10" s="17"/>
    </row>
    <row r="11" spans="1:10" x14ac:dyDescent="0.4">
      <c r="A11" s="38"/>
      <c r="B11" s="37"/>
      <c r="C11" s="36"/>
      <c r="D11" s="35"/>
      <c r="E11" s="34"/>
      <c r="F11" s="33"/>
      <c r="G11" s="33"/>
      <c r="H11" s="25"/>
      <c r="I11" s="17"/>
    </row>
    <row r="12" spans="1:10" ht="43.75" x14ac:dyDescent="0.4">
      <c r="A12" s="4"/>
      <c r="B12" s="14"/>
      <c r="C12" s="7">
        <v>45810</v>
      </c>
      <c r="D12" s="23" t="s">
        <v>27</v>
      </c>
      <c r="E12" s="24" t="s">
        <v>46</v>
      </c>
      <c r="F12" s="16">
        <v>26.25</v>
      </c>
      <c r="G12" s="25"/>
      <c r="H12" s="25"/>
      <c r="I12" s="17"/>
    </row>
    <row r="13" spans="1:10" x14ac:dyDescent="0.4">
      <c r="A13" s="4"/>
      <c r="B13" s="14"/>
      <c r="C13" s="7">
        <v>45798</v>
      </c>
      <c r="D13" s="23" t="s">
        <v>27</v>
      </c>
      <c r="E13" s="24" t="s">
        <v>45</v>
      </c>
      <c r="F13" s="16">
        <v>23.5</v>
      </c>
      <c r="G13" s="25"/>
      <c r="H13" s="16"/>
      <c r="I13" s="17"/>
    </row>
    <row r="14" spans="1:10" ht="43.75" x14ac:dyDescent="0.4">
      <c r="A14" s="4"/>
      <c r="B14" s="14"/>
      <c r="C14" s="7">
        <v>45743</v>
      </c>
      <c r="D14" s="23" t="s">
        <v>27</v>
      </c>
      <c r="E14" s="24" t="s">
        <v>44</v>
      </c>
      <c r="F14" s="16">
        <v>27.95</v>
      </c>
      <c r="G14" s="25"/>
      <c r="H14" s="16"/>
      <c r="I14" s="17"/>
    </row>
    <row r="15" spans="1:10" x14ac:dyDescent="0.4">
      <c r="A15" s="4"/>
      <c r="B15" s="14"/>
      <c r="C15" s="7">
        <v>45726</v>
      </c>
      <c r="D15" s="13" t="s">
        <v>25</v>
      </c>
      <c r="E15" s="3" t="s">
        <v>43</v>
      </c>
      <c r="F15" s="12">
        <f>40+857.45</f>
        <v>897.45</v>
      </c>
      <c r="G15" s="12">
        <v>343.2</v>
      </c>
      <c r="H15" s="16">
        <v>35</v>
      </c>
    </row>
    <row r="16" spans="1:10" ht="29.15" x14ac:dyDescent="0.4">
      <c r="B16" s="14"/>
      <c r="C16" s="7">
        <v>45644</v>
      </c>
      <c r="D16" s="13" t="s">
        <v>27</v>
      </c>
      <c r="E16" s="3" t="s">
        <v>36</v>
      </c>
      <c r="F16" s="12">
        <v>20.55</v>
      </c>
      <c r="G16" s="27"/>
      <c r="H16" s="27"/>
    </row>
    <row r="17" spans="2:8" ht="25" customHeight="1" x14ac:dyDescent="0.4">
      <c r="B17" s="14"/>
      <c r="C17" s="7">
        <v>45593</v>
      </c>
      <c r="D17" s="13" t="s">
        <v>27</v>
      </c>
      <c r="E17" s="3" t="s">
        <v>35</v>
      </c>
      <c r="F17" s="12">
        <v>26.85</v>
      </c>
      <c r="G17" s="27"/>
      <c r="H17" s="27"/>
    </row>
    <row r="18" spans="2:8" ht="25" customHeight="1" x14ac:dyDescent="0.4">
      <c r="B18" s="14"/>
      <c r="C18" s="7">
        <v>45588</v>
      </c>
      <c r="D18" s="13" t="s">
        <v>42</v>
      </c>
      <c r="E18" s="3" t="s">
        <v>34</v>
      </c>
      <c r="F18" s="12">
        <v>14.7</v>
      </c>
      <c r="G18" s="27"/>
      <c r="H18" s="27"/>
    </row>
    <row r="19" spans="2:8" ht="25" customHeight="1" x14ac:dyDescent="0.4">
      <c r="B19" s="14"/>
      <c r="C19" s="7" t="s">
        <v>33</v>
      </c>
      <c r="D19" s="13" t="s">
        <v>31</v>
      </c>
      <c r="E19" s="3" t="s">
        <v>32</v>
      </c>
      <c r="F19" s="12">
        <v>247.9</v>
      </c>
      <c r="G19" s="12">
        <v>195.75</v>
      </c>
      <c r="H19" s="27"/>
    </row>
    <row r="20" spans="2:8" ht="25" customHeight="1" x14ac:dyDescent="0.4">
      <c r="B20" s="14"/>
      <c r="C20" s="7">
        <v>45540</v>
      </c>
      <c r="D20" s="13" t="s">
        <v>30</v>
      </c>
      <c r="E20" s="3" t="s">
        <v>37</v>
      </c>
      <c r="F20" s="12">
        <v>24.2</v>
      </c>
      <c r="G20" s="27"/>
      <c r="H20" s="27"/>
    </row>
    <row r="21" spans="2:8" ht="25" customHeight="1" x14ac:dyDescent="0.4">
      <c r="B21" s="14"/>
      <c r="C21" s="7">
        <v>45364</v>
      </c>
      <c r="D21" s="13" t="s">
        <v>27</v>
      </c>
      <c r="E21" s="3" t="s">
        <v>26</v>
      </c>
      <c r="F21" s="12">
        <v>24.85</v>
      </c>
      <c r="G21" s="27"/>
      <c r="H21" s="27"/>
    </row>
    <row r="22" spans="2:8" ht="25" customHeight="1" x14ac:dyDescent="0.4">
      <c r="B22" s="14"/>
      <c r="C22" s="7">
        <v>45362</v>
      </c>
      <c r="D22" s="13" t="s">
        <v>25</v>
      </c>
      <c r="E22" s="3" t="s">
        <v>26</v>
      </c>
      <c r="F22" s="12">
        <v>150</v>
      </c>
      <c r="G22" s="27"/>
      <c r="H22" s="27"/>
    </row>
    <row r="23" spans="2:8" x14ac:dyDescent="0.4">
      <c r="E23" s="11"/>
    </row>
    <row r="24" spans="2:8" x14ac:dyDescent="0.4">
      <c r="E24" s="11"/>
    </row>
  </sheetData>
  <mergeCells count="9">
    <mergeCell ref="A2:H2"/>
    <mergeCell ref="A1:H1"/>
    <mergeCell ref="F10:F11"/>
    <mergeCell ref="G10:G11"/>
    <mergeCell ref="E10:E11"/>
    <mergeCell ref="D10:D11"/>
    <mergeCell ref="C10:C11"/>
    <mergeCell ref="B10:B11"/>
    <mergeCell ref="A10:A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>
      <selection activeCell="B6" sqref="B6"/>
    </sheetView>
  </sheetViews>
  <sheetFormatPr baseColWidth="10" defaultColWidth="11.3828125" defaultRowHeight="14.6" x14ac:dyDescent="0.4"/>
  <cols>
    <col min="1" max="1" width="33.3828125" customWidth="1"/>
  </cols>
  <sheetData>
    <row r="1" spans="1:1" x14ac:dyDescent="0.4">
      <c r="A1" s="2" t="s">
        <v>14</v>
      </c>
    </row>
    <row r="2" spans="1:1" x14ac:dyDescent="0.4">
      <c r="A2" s="2" t="s">
        <v>15</v>
      </c>
    </row>
    <row r="3" spans="1:1" x14ac:dyDescent="0.4">
      <c r="A3" s="2" t="s">
        <v>16</v>
      </c>
    </row>
    <row r="4" spans="1:1" ht="42.45" x14ac:dyDescent="0.4">
      <c r="A4" s="2" t="s">
        <v>17</v>
      </c>
    </row>
    <row r="5" spans="1:1" x14ac:dyDescent="0.4">
      <c r="A5" s="1" t="s">
        <v>18</v>
      </c>
    </row>
    <row r="6" spans="1:1" ht="28.3" x14ac:dyDescent="0.4">
      <c r="A6" s="2" t="s">
        <v>19</v>
      </c>
    </row>
    <row r="7" spans="1:1" ht="42.45" x14ac:dyDescent="0.4">
      <c r="A7" s="2" t="s">
        <v>20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9C96C02B9C0F4BAB56EF84AC62CAE0" ma:contentTypeVersion="2" ma:contentTypeDescription="Crear nuevo documento." ma:contentTypeScope="" ma:versionID="23afd7b71d3d0df60d2a28c0e1c69615">
  <xsd:schema xmlns:xsd="http://www.w3.org/2001/XMLSchema" xmlns:xs="http://www.w3.org/2001/XMLSchema" xmlns:p="http://schemas.microsoft.com/office/2006/metadata/properties" xmlns:ns2="9a673584-ec08-4768-a18e-ae2a2b99c600" targetNamespace="http://schemas.microsoft.com/office/2006/metadata/properties" ma:root="true" ma:fieldsID="e90b2bfa5a231feb6ee5642476966879" ns2:_="">
    <xsd:import namespace="9a673584-ec08-4768-a18e-ae2a2b99c6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73584-ec08-4768-a18e-ae2a2b99c6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E977C8-60BD-4A2B-9891-036A5C4D7E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53B5A4-7A1B-48C8-B6AD-500B9249D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73584-ec08-4768-a18e-ae2a2b99c6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DB0496-2F56-4701-8A70-B9BF24908B3A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9a673584-ec08-4768-a18e-ae2a2b99c600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Protocolarios y representación</vt:lpstr>
      <vt:lpstr>Gastos de viaje</vt:lpstr>
      <vt:lpstr>catálogo</vt:lpstr>
    </vt:vector>
  </TitlesOfParts>
  <Manager/>
  <Company>Comunidad de Madrid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ICM</dc:creator>
  <cp:keywords/>
  <dc:description/>
  <cp:lastModifiedBy>Área de Información Ambiental</cp:lastModifiedBy>
  <cp:revision/>
  <dcterms:created xsi:type="dcterms:W3CDTF">2019-11-12T09:46:49Z</dcterms:created>
  <dcterms:modified xsi:type="dcterms:W3CDTF">2026-04-24T07:03:03Z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0x010100089C96C02B9C0F4BAB56EF84AC62CAE0</vt:lpwstr>
  </property>
</Properties>
</file>