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m\mam\ALCAL016\GRP\SIWEB\01 TRANSPARENCIA\01_1 ORGANIZACION\06 GASTOS\2024\4T 2024 Altos Cargos\"/>
    </mc:Choice>
  </mc:AlternateContent>
  <bookViews>
    <workbookView xWindow="0" yWindow="0" windowWidth="28800" windowHeight="11840"/>
  </bookViews>
  <sheets>
    <sheet name="protocolarios y representación" sheetId="3" r:id="rId1"/>
    <sheet name="Gastos de viaje" sheetId="2" r:id="rId2"/>
    <sheet name="catálogo" sheetId="4" r:id="rId3"/>
  </sheets>
  <externalReferences>
    <externalReference r:id="rId4"/>
  </externalReferenc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F10" i="2"/>
  <c r="G9" i="2" l="1"/>
  <c r="F9" i="2"/>
</calcChain>
</file>

<file path=xl/comments1.xml><?xml version="1.0" encoding="utf-8"?>
<comments xmlns="http://schemas.openxmlformats.org/spreadsheetml/2006/main">
  <authors>
    <author>Madrid Digital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Debe recogerse la fecha de la factura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Descripción del motivo que genera el gasto</t>
        </r>
      </text>
    </comment>
  </commentList>
</comments>
</file>

<file path=xl/sharedStrings.xml><?xml version="1.0" encoding="utf-8"?>
<sst xmlns="http://schemas.openxmlformats.org/spreadsheetml/2006/main" count="78" uniqueCount="46">
  <si>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</si>
  <si>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</si>
  <si>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</si>
  <si>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</si>
  <si>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</si>
  <si>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</si>
  <si>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</si>
  <si>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</si>
  <si>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</si>
  <si>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</si>
  <si>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</si>
  <si>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</si>
  <si>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</si>
  <si>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</si>
  <si>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Comidas institucionales</t>
  </si>
  <si>
    <t>Productos obsequio</t>
  </si>
  <si>
    <t>Detalles de cortesía</t>
  </si>
  <si>
    <t>Catering institucional no incluido en la organización de eventos o actos públicos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</si>
  <si>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Trofeos y distinciones</t>
    </r>
  </si>
  <si>
    <t>Servicios de transporte individual o colectivo, parking y peajes</t>
  </si>
  <si>
    <t>Otros gastos que supongan igualmente una atención protocolaria</t>
  </si>
  <si>
    <t>Fernández-Cuervo Infiesta, Juan</t>
  </si>
  <si>
    <t>CONSEJERO DELEGADO CANAL EXTENSIA S.A.U.</t>
  </si>
  <si>
    <t>BRASIL - COLOMBIA</t>
  </si>
  <si>
    <t>REUNIONES</t>
  </si>
  <si>
    <t>Medio Ambiente, Vivienda y Agricultura</t>
  </si>
  <si>
    <t>CONSEJERO DELEGADO DE CANAL EXTENSIA, S.A.U.</t>
  </si>
  <si>
    <t>10/04/2023 A 16/04/2023</t>
  </si>
  <si>
    <t>BRASIL</t>
  </si>
  <si>
    <t>TRABAJO</t>
  </si>
  <si>
    <t>08/05/2023 A 13/05/2023</t>
  </si>
  <si>
    <t>COLOMBIA</t>
  </si>
  <si>
    <t>05/06/2023 A 10/06/2023</t>
  </si>
  <si>
    <t>PANAMÁ - REPÚBLICA DOMINICANA</t>
  </si>
  <si>
    <t>COMIDA DE TRABAJO</t>
  </si>
  <si>
    <t>CONSEJERO DELEGADO CANAL EXTENSIA, S.A.U.</t>
  </si>
  <si>
    <t xml:space="preserve">COMIDA GERENTE AMAGUA </t>
  </si>
  <si>
    <t>COMIDA   DELEGACION ECUADOR</t>
  </si>
  <si>
    <t>06/05/2024 al 10/05/2024</t>
  </si>
  <si>
    <t>TRABAJO - REUNIONES</t>
  </si>
  <si>
    <t>Consejo de Administración en la filial dominicana y reuniones de trabajo técnicas y legales con los directivos de la filial brasileña</t>
  </si>
  <si>
    <t>REPÚBLICA DOMINICANA - BRASIL</t>
  </si>
  <si>
    <t>Datos actualizados a 31 de diciembre de 2024</t>
  </si>
  <si>
    <t>Barranquilla (Colombia)</t>
  </si>
  <si>
    <t>Reuniones de trabajo</t>
  </si>
  <si>
    <t>Medio Ambiente, Agricultura e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</si>
</sst>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44" fontId="0" fillId="0" borderId="0" xfId="1" applyFont="1" applyBorder="1" applyAlignment="1">
      <alignment vertical="center"/>
    </xf>
    <xf numFmtId="14" fontId="0" fillId="0" borderId="0" xfId="0" applyNumberFormat="1" applyBorder="1" applyAlignment="1">
      <alignment vertical="center" wrapText="1"/>
    </xf>
    <xf numFmtId="44" fontId="0" fillId="0" borderId="0" xfId="4" applyFont="1" applyBorder="1" applyAlignment="1">
      <alignment vertical="center"/>
    </xf>
    <xf numFmtId="0" fontId="0" fillId="0" borderId="0" xfId="0" applyBorder="1"/>
    <xf numFmtId="44" fontId="0" fillId="0" borderId="0" xfId="5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wrapText="1"/>
    </xf>
    <xf numFmtId="14" fontId="0" fillId="0" borderId="4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6">
    <cellStyle name="Moneda" xfId="1" builtinId="4"/>
    <cellStyle name="Moneda 2" xfId="2"/>
    <cellStyle name="Moneda 3" xfId="3"/>
    <cellStyle name="Moneda 4" xfId="4"/>
    <cellStyle name="Moneda 5" xfId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IWEB\01%20PORTAL%20DE%20TRANSPARENCIA\01_1%20ORGANIZACION\06%20GASTOS\2023\4T%202023%20altos%20cargos\Excel%20remitidos%20-%204T23\Copia%20de%20Copia%20de%20gastos%20protocolarios%20dietas%20y%20gastos%20de%20viajes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tabSelected="1" zoomScale="70" zoomScaleNormal="70" workbookViewId="0">
      <selection activeCell="C10" sqref="C10"/>
    </sheetView>
  </sheetViews>
  <sheetFormatPr baseColWidth="10" defaultColWidth="11.453125" defaultRowHeight="14.5" x14ac:dyDescent="0.35"/>
  <cols>
    <col min="1" max="1" width="33.54296875" customWidth="1"/>
    <col min="2" max="2" width="28.453125" customWidth="1"/>
    <col min="3" max="3" width="37.54296875" customWidth="1"/>
    <col min="4" max="4" width="28.81640625" customWidth="1"/>
    <col min="5" max="5" width="31" customWidth="1"/>
    <col min="6" max="6" width="28.453125" customWidth="1"/>
    <col min="7" max="7" width="34.453125" customWidth="1"/>
    <col min="9" max="9" width="19.453125" customWidth="1"/>
  </cols>
  <sheetData>
    <row r="1" spans="1:7" x14ac:dyDescent="0.35">
      <c r="A1" s="34" t="s">
        <v>42</v>
      </c>
      <c r="B1" s="34"/>
      <c r="C1" s="34"/>
      <c r="D1" s="34"/>
      <c r="E1" s="34"/>
      <c r="F1" s="34"/>
      <c r="G1" s="34"/>
    </row>
    <row r="2" spans="1:7" ht="18.5" x14ac:dyDescent="0.35">
      <c r="A2" s="32" t="s">
        <v>0</v>
      </c>
      <c r="B2" s="33"/>
      <c r="C2" s="33"/>
      <c r="D2" s="33"/>
      <c r="E2" s="33"/>
      <c r="F2" s="33"/>
      <c r="G2" s="33"/>
    </row>
    <row r="3" spans="1:7" ht="18.5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29" x14ac:dyDescent="0.35">
      <c r="A4" s="26" t="s">
        <v>25</v>
      </c>
      <c r="B4" s="26" t="s">
        <v>26</v>
      </c>
      <c r="C4" s="25" t="s">
        <v>21</v>
      </c>
      <c r="D4" s="27">
        <v>45085</v>
      </c>
      <c r="E4" s="26" t="s">
        <v>34</v>
      </c>
      <c r="F4" s="29" t="s">
        <v>14</v>
      </c>
      <c r="G4" s="28">
        <v>142.49</v>
      </c>
    </row>
    <row r="5" spans="1:7" ht="29" x14ac:dyDescent="0.35">
      <c r="A5" s="26" t="s">
        <v>25</v>
      </c>
      <c r="B5" s="26" t="s">
        <v>26</v>
      </c>
      <c r="C5" s="25" t="s">
        <v>21</v>
      </c>
      <c r="D5" s="27">
        <v>45070</v>
      </c>
      <c r="E5" s="26" t="s">
        <v>34</v>
      </c>
      <c r="F5" s="26" t="s">
        <v>14</v>
      </c>
      <c r="G5" s="28">
        <v>237.5</v>
      </c>
    </row>
    <row r="6" spans="1:7" ht="29" x14ac:dyDescent="0.35">
      <c r="A6" s="26" t="s">
        <v>45</v>
      </c>
      <c r="B6" s="26" t="s">
        <v>35</v>
      </c>
      <c r="C6" s="25" t="s">
        <v>21</v>
      </c>
      <c r="D6" s="27">
        <v>45215</v>
      </c>
      <c r="E6" s="29" t="s">
        <v>36</v>
      </c>
      <c r="F6" s="14" t="s">
        <v>14</v>
      </c>
      <c r="G6" s="14">
        <v>107.6</v>
      </c>
    </row>
    <row r="7" spans="1:7" ht="29" x14ac:dyDescent="0.35">
      <c r="A7" s="26" t="s">
        <v>45</v>
      </c>
      <c r="B7" s="26" t="s">
        <v>35</v>
      </c>
      <c r="C7" s="25" t="s">
        <v>21</v>
      </c>
      <c r="D7" s="27">
        <v>45216</v>
      </c>
      <c r="E7" s="26" t="s">
        <v>37</v>
      </c>
      <c r="F7" s="14" t="s">
        <v>14</v>
      </c>
      <c r="G7" s="14">
        <v>328.4</v>
      </c>
    </row>
    <row r="8" spans="1:7" x14ac:dyDescent="0.35">
      <c r="A8" s="5"/>
      <c r="B8" s="5"/>
      <c r="C8" s="5"/>
      <c r="D8" s="4"/>
    </row>
    <row r="9" spans="1:7" x14ac:dyDescent="0.35">
      <c r="A9" s="6"/>
      <c r="B9" s="7"/>
      <c r="C9" s="7"/>
      <c r="D9" s="8"/>
      <c r="E9" s="9"/>
      <c r="F9" s="9"/>
      <c r="G9" s="9"/>
    </row>
    <row r="10" spans="1:7" x14ac:dyDescent="0.35">
      <c r="A10" s="6"/>
      <c r="B10" s="7"/>
      <c r="C10" s="7"/>
      <c r="D10" s="8"/>
      <c r="E10" s="9"/>
      <c r="F10" s="9"/>
      <c r="G10" s="10"/>
    </row>
    <row r="11" spans="1:7" x14ac:dyDescent="0.35">
      <c r="A11" s="6"/>
      <c r="B11" s="7"/>
      <c r="C11" s="7"/>
      <c r="D11" s="8"/>
      <c r="E11" s="9"/>
      <c r="F11" s="9"/>
      <c r="G11" s="10"/>
    </row>
    <row r="12" spans="1:7" x14ac:dyDescent="0.35">
      <c r="A12" s="6"/>
      <c r="B12" s="7"/>
      <c r="C12" s="7"/>
      <c r="D12" s="8"/>
      <c r="E12" s="9"/>
      <c r="F12" s="9"/>
      <c r="G12" s="10"/>
    </row>
    <row r="13" spans="1:7" x14ac:dyDescent="0.35">
      <c r="A13" s="11"/>
      <c r="B13" s="12"/>
      <c r="C13" s="12"/>
      <c r="D13" s="13"/>
      <c r="E13" s="14"/>
      <c r="F13" s="14"/>
      <c r="G13" s="15"/>
    </row>
    <row r="14" spans="1:7" x14ac:dyDescent="0.35">
      <c r="A14" s="11"/>
      <c r="B14" s="12"/>
      <c r="C14" s="12"/>
      <c r="D14" s="13"/>
      <c r="E14" s="14"/>
      <c r="F14" s="14"/>
      <c r="G14" s="15"/>
    </row>
    <row r="15" spans="1:7" x14ac:dyDescent="0.35">
      <c r="A15" s="11"/>
      <c r="B15" s="12"/>
      <c r="C15" s="12"/>
      <c r="D15" s="13"/>
      <c r="E15" s="14"/>
      <c r="F15" s="14"/>
      <c r="G15" s="15"/>
    </row>
    <row r="16" spans="1:7" x14ac:dyDescent="0.35">
      <c r="A16" s="11"/>
      <c r="B16" s="12"/>
      <c r="C16" s="12"/>
      <c r="D16" s="13"/>
      <c r="E16" s="14"/>
      <c r="F16" s="14"/>
      <c r="G16" s="15"/>
    </row>
    <row r="17" spans="1:8" x14ac:dyDescent="0.35">
      <c r="A17" s="11"/>
      <c r="B17" s="12"/>
      <c r="C17" s="12"/>
      <c r="D17" s="13"/>
      <c r="E17" s="14"/>
      <c r="F17" s="14"/>
      <c r="G17" s="15"/>
    </row>
    <row r="18" spans="1:8" x14ac:dyDescent="0.35">
      <c r="A18" s="11"/>
      <c r="B18" s="12"/>
      <c r="C18" s="12"/>
      <c r="D18" s="13"/>
      <c r="E18" s="14"/>
      <c r="F18" s="14"/>
      <c r="G18" s="15"/>
    </row>
    <row r="19" spans="1:8" x14ac:dyDescent="0.35">
      <c r="A19" s="16"/>
      <c r="B19" s="17"/>
      <c r="C19" s="17"/>
      <c r="D19" s="18"/>
      <c r="E19" s="19"/>
      <c r="F19" s="19"/>
      <c r="G19" s="20"/>
    </row>
    <row r="20" spans="1:8" x14ac:dyDescent="0.35">
      <c r="A20" s="16"/>
      <c r="B20" s="17"/>
      <c r="C20" s="17"/>
      <c r="D20" s="21"/>
      <c r="E20" s="16"/>
      <c r="F20" s="19"/>
      <c r="G20" s="22"/>
    </row>
    <row r="21" spans="1:8" x14ac:dyDescent="0.35">
      <c r="A21" s="16"/>
      <c r="B21" s="17"/>
      <c r="C21" s="17"/>
      <c r="D21" s="21"/>
      <c r="E21" s="16"/>
      <c r="F21" s="19"/>
      <c r="G21" s="22"/>
      <c r="H21" s="23"/>
    </row>
    <row r="22" spans="1:8" x14ac:dyDescent="0.35">
      <c r="A22" s="16"/>
      <c r="B22" s="17"/>
      <c r="C22" s="17"/>
      <c r="D22" s="21"/>
      <c r="E22" s="16"/>
      <c r="F22" s="19"/>
      <c r="G22" s="22"/>
      <c r="H22" s="23"/>
    </row>
    <row r="23" spans="1:8" x14ac:dyDescent="0.35">
      <c r="A23" s="16"/>
      <c r="B23" s="17"/>
      <c r="C23" s="17"/>
      <c r="D23" s="21"/>
      <c r="E23" s="16"/>
      <c r="F23" s="19"/>
      <c r="G23" s="22"/>
      <c r="H23" s="23"/>
    </row>
    <row r="24" spans="1:8" x14ac:dyDescent="0.35">
      <c r="A24" s="16"/>
      <c r="B24" s="17"/>
      <c r="C24" s="17"/>
      <c r="D24" s="21"/>
      <c r="E24" s="16"/>
      <c r="F24" s="19"/>
      <c r="G24" s="24"/>
      <c r="H24" s="23"/>
    </row>
    <row r="25" spans="1:8" x14ac:dyDescent="0.35">
      <c r="A25" s="23"/>
      <c r="B25" s="23"/>
      <c r="C25" s="23"/>
      <c r="D25" s="23"/>
      <c r="E25" s="23"/>
      <c r="F25" s="23"/>
      <c r="G25" s="23"/>
      <c r="H25" s="23"/>
    </row>
    <row r="26" spans="1:8" x14ac:dyDescent="0.35">
      <c r="A26" s="23"/>
      <c r="B26" s="23"/>
      <c r="C26" s="23"/>
      <c r="D26" s="23"/>
      <c r="E26" s="23"/>
      <c r="F26" s="23"/>
      <c r="G26" s="23"/>
      <c r="H26" s="23"/>
    </row>
    <row r="27" spans="1:8" x14ac:dyDescent="0.35">
      <c r="A27" s="23"/>
      <c r="B27" s="23"/>
      <c r="C27" s="23"/>
      <c r="D27" s="23"/>
      <c r="E27" s="23"/>
      <c r="F27" s="23"/>
      <c r="G27" s="23"/>
      <c r="H27" s="23"/>
    </row>
  </sheetData>
  <mergeCells count="2">
    <mergeCell ref="A2:G2"/>
    <mergeCell ref="A1:G1"/>
  </mergeCell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catálogo!$A$1:$A$5</xm:f>
          </x14:formula1>
          <xm:sqref>F2 F25:F1048576 F4:F5 F8:F12</xm:sqref>
        </x14:dataValidation>
        <x14:dataValidation type="list" allowBlank="1" showInputMessage="1" showErrorMessage="1">
          <x14:formula1>
            <xm:f>catálogo!$A$1:$A$7</xm:f>
          </x14:formula1>
          <xm:sqref>F3</xm:sqref>
        </x14:dataValidation>
        <x14:dataValidation type="list" allowBlank="1" showInputMessage="1" showErrorMessage="1">
          <x14:formula1>
            <xm:f>'G:\SIWEB\01 PORTAL DE TRANSPARENCIA\01_1 ORGANIZACION\06 GASTOS\2023\4T 2023 altos cargos\Excel remitidos - 4T23\[Copia de Copia de gastos protocolarios dietas y gastos de viajes_2023.xlsx]catálogo'!#REF!</xm:f>
          </x14:formula1>
          <xm:sqref>F6:F7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opLeftCell="A7" zoomScale="80" zoomScaleNormal="80" workbookViewId="0">
      <selection activeCell="A8" sqref="A8"/>
    </sheetView>
  </sheetViews>
  <sheetFormatPr baseColWidth="10" defaultColWidth="11.453125" defaultRowHeight="14.5" x14ac:dyDescent="0.35"/>
  <cols>
    <col min="1" max="1" width="27" style="37" customWidth="1"/>
    <col min="2" max="2" width="21.54296875" customWidth="1"/>
    <col min="3" max="3" width="14.54296875" customWidth="1"/>
    <col min="4" max="4" width="20.1796875" style="46" customWidth="1"/>
    <col min="5" max="5" width="29.453125" style="46" customWidth="1"/>
    <col min="6" max="6" width="28" style="46" customWidth="1"/>
    <col min="7" max="7" width="27.453125" style="46" customWidth="1"/>
    <col min="8" max="8" width="34.54296875" style="46" customWidth="1"/>
  </cols>
  <sheetData>
    <row r="1" spans="1:8" x14ac:dyDescent="0.35">
      <c r="A1" s="34" t="s">
        <v>42</v>
      </c>
      <c r="B1" s="34"/>
      <c r="C1" s="34"/>
      <c r="D1" s="34"/>
      <c r="E1" s="34"/>
      <c r="F1" s="34"/>
      <c r="G1" s="34"/>
      <c r="H1" s="34"/>
    </row>
    <row r="2" spans="1:8" ht="18.5" x14ac:dyDescent="0.35">
      <c r="A2" s="32" t="s">
        <v>8</v>
      </c>
      <c r="B2" s="33"/>
      <c r="C2" s="35"/>
      <c r="D2" s="35"/>
      <c r="E2" s="35"/>
      <c r="F2" s="35"/>
      <c r="G2" s="35"/>
      <c r="H2" s="35"/>
    </row>
    <row r="3" spans="1:8" ht="18.5" x14ac:dyDescent="0.35">
      <c r="A3" s="36" t="s">
        <v>1</v>
      </c>
      <c r="B3" s="1" t="s">
        <v>2</v>
      </c>
      <c r="C3" s="1" t="s">
        <v>4</v>
      </c>
      <c r="D3" s="30" t="s">
        <v>9</v>
      </c>
      <c r="E3" s="30" t="s">
        <v>10</v>
      </c>
      <c r="F3" s="30" t="s">
        <v>11</v>
      </c>
      <c r="G3" s="30" t="s">
        <v>12</v>
      </c>
      <c r="H3" s="30" t="s">
        <v>13</v>
      </c>
    </row>
    <row r="4" spans="1:8" ht="57.65" customHeight="1" x14ac:dyDescent="0.35">
      <c r="A4" s="38" t="s">
        <v>25</v>
      </c>
      <c r="B4" s="39" t="s">
        <v>22</v>
      </c>
      <c r="C4" s="40">
        <v>44955</v>
      </c>
      <c r="D4" s="31" t="s">
        <v>23</v>
      </c>
      <c r="E4" s="31" t="s">
        <v>24</v>
      </c>
      <c r="F4" s="41">
        <v>8609.2100000000009</v>
      </c>
      <c r="G4" s="41">
        <v>1189.44</v>
      </c>
      <c r="H4" s="41">
        <v>253.78</v>
      </c>
    </row>
    <row r="5" spans="1:8" ht="43.5" x14ac:dyDescent="0.35">
      <c r="A5" s="38" t="s">
        <v>25</v>
      </c>
      <c r="B5" s="42" t="s">
        <v>26</v>
      </c>
      <c r="C5" s="42" t="s">
        <v>27</v>
      </c>
      <c r="D5" s="31" t="s">
        <v>28</v>
      </c>
      <c r="E5" s="31" t="s">
        <v>29</v>
      </c>
      <c r="F5" s="41">
        <v>7033.7300000000014</v>
      </c>
      <c r="G5" s="31">
        <v>1113.42</v>
      </c>
      <c r="H5" s="31">
        <v>258.20999999999998</v>
      </c>
    </row>
    <row r="6" spans="1:8" ht="43.5" x14ac:dyDescent="0.35">
      <c r="A6" s="38" t="s">
        <v>25</v>
      </c>
      <c r="B6" s="42" t="s">
        <v>26</v>
      </c>
      <c r="C6" s="42" t="s">
        <v>30</v>
      </c>
      <c r="D6" s="31" t="s">
        <v>31</v>
      </c>
      <c r="E6" s="31" t="s">
        <v>29</v>
      </c>
      <c r="F6" s="41">
        <v>3034.05</v>
      </c>
      <c r="G6" s="31">
        <v>524.54999999999995</v>
      </c>
      <c r="H6" s="31">
        <v>113.64000000000001</v>
      </c>
    </row>
    <row r="7" spans="1:8" ht="43.5" x14ac:dyDescent="0.35">
      <c r="A7" s="38" t="s">
        <v>25</v>
      </c>
      <c r="B7" s="42" t="s">
        <v>26</v>
      </c>
      <c r="C7" s="42" t="s">
        <v>32</v>
      </c>
      <c r="D7" s="42" t="s">
        <v>33</v>
      </c>
      <c r="E7" s="31" t="s">
        <v>29</v>
      </c>
      <c r="F7" s="43">
        <v>9345.59</v>
      </c>
      <c r="G7" s="31">
        <v>930.77</v>
      </c>
      <c r="H7" s="31">
        <v>85.19</v>
      </c>
    </row>
    <row r="8" spans="1:8" ht="43.5" x14ac:dyDescent="0.35">
      <c r="A8" s="38" t="s">
        <v>45</v>
      </c>
      <c r="B8" s="42" t="s">
        <v>26</v>
      </c>
      <c r="C8" s="44" t="s">
        <v>38</v>
      </c>
      <c r="D8" s="31" t="s">
        <v>31</v>
      </c>
      <c r="E8" s="31" t="s">
        <v>39</v>
      </c>
      <c r="F8" s="31">
        <v>4181.95</v>
      </c>
      <c r="G8" s="31">
        <v>525.02</v>
      </c>
      <c r="H8" s="31">
        <v>83.32</v>
      </c>
    </row>
    <row r="9" spans="1:8" ht="58" x14ac:dyDescent="0.35">
      <c r="A9" s="38" t="s">
        <v>45</v>
      </c>
      <c r="B9" s="42" t="s">
        <v>26</v>
      </c>
      <c r="C9" s="44">
        <v>45550</v>
      </c>
      <c r="D9" s="42" t="s">
        <v>41</v>
      </c>
      <c r="E9" s="42" t="s">
        <v>40</v>
      </c>
      <c r="F9" s="31">
        <f>349.72+6559.41+19.91</f>
        <v>6929.04</v>
      </c>
      <c r="G9" s="31">
        <f>1380.86</f>
        <v>1380.86</v>
      </c>
      <c r="H9" s="31">
        <v>212.26</v>
      </c>
    </row>
    <row r="10" spans="1:8" ht="43.5" x14ac:dyDescent="0.35">
      <c r="A10" s="38" t="s">
        <v>45</v>
      </c>
      <c r="B10" s="42" t="s">
        <v>26</v>
      </c>
      <c r="C10" s="44">
        <v>45634</v>
      </c>
      <c r="D10" s="45" t="s">
        <v>43</v>
      </c>
      <c r="E10" s="45" t="s">
        <v>44</v>
      </c>
      <c r="F10" s="45">
        <f>9.96+46.05+3489.83</f>
        <v>3545.84</v>
      </c>
      <c r="G10" s="45">
        <v>175.22</v>
      </c>
      <c r="H10" s="45">
        <f>16.05+31.11</f>
        <v>47.16</v>
      </c>
    </row>
  </sheetData>
  <mergeCells count="2">
    <mergeCell ref="A2:H2"/>
    <mergeCell ref="A1:H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6" sqref="B6"/>
    </sheetView>
  </sheetViews>
  <sheetFormatPr baseColWidth="10" defaultColWidth="11.453125" defaultRowHeight="14.5" x14ac:dyDescent="0.35"/>
  <cols>
    <col min="1" max="1" width="33.453125" customWidth="1"/>
  </cols>
  <sheetData>
    <row r="1" spans="1:1" x14ac:dyDescent="0.35">
      <c r="A1" s="3" t="s">
        <v>14</v>
      </c>
    </row>
    <row r="2" spans="1:1" x14ac:dyDescent="0.35">
      <c r="A2" s="3" t="s">
        <v>15</v>
      </c>
    </row>
    <row r="3" spans="1:1" x14ac:dyDescent="0.35">
      <c r="A3" s="3" t="s">
        <v>16</v>
      </c>
    </row>
    <row r="4" spans="1:1" ht="42" x14ac:dyDescent="0.35">
      <c r="A4" s="3" t="s">
        <v>17</v>
      </c>
    </row>
    <row r="5" spans="1:1" x14ac:dyDescent="0.35">
      <c r="A5" s="2" t="s">
        <v>18</v>
      </c>
    </row>
    <row r="6" spans="1:1" ht="28" x14ac:dyDescent="0.35">
      <c r="A6" s="3" t="s">
        <v>19</v>
      </c>
    </row>
    <row r="7" spans="1:1" ht="28" x14ac:dyDescent="0.35">
      <c r="A7" s="3" t="s">
        <v>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89C96C02B9C0F4BAB56EF84AC62CAE0" ma:contentTypeVersion="2" ma:contentTypeDescription="Crear nuevo documento." ma:contentTypeScope="" ma:versionID="23afd7b71d3d0df60d2a28c0e1c69615">
  <xsd:schema xmlns:xsd="http://www.w3.org/2001/XMLSchema" xmlns:xs="http://www.w3.org/2001/XMLSchema" xmlns:p="http://schemas.microsoft.com/office/2006/metadata/properties" xmlns:ns2="9a673584-ec08-4768-a18e-ae2a2b99c600" targetNamespace="http://schemas.microsoft.com/office/2006/metadata/properties" ma:root="true" ma:fieldsID="e90b2bfa5a231feb6ee5642476966879" ns2:_="">
    <xsd:import namespace="9a673584-ec08-4768-a18e-ae2a2b99c6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73584-ec08-4768-a18e-ae2a2b99c6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E977C8-60BD-4A2B-9891-036A5C4D7E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53B5A4-7A1B-48C8-B6AD-500B9249D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673584-ec08-4768-a18e-ae2a2b99c6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DB0496-2F56-4701-8A70-B9BF24908B3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a673584-ec08-4768-a18e-ae2a2b99c60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protocolarios y representación</vt:lpstr>
      <vt:lpstr>Gastos de viaje</vt:lpstr>
      <vt:lpstr>catálogo</vt:lpstr>
    </vt:vector>
  </TitlesOfParts>
  <Manager/>
  <Company>Comunidad de Madrid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ICM</dc:creator>
  <cp:keywords/>
  <dc:description/>
  <cp:lastModifiedBy>Madrid Digital</cp:lastModifiedBy>
  <cp:revision/>
  <dcterms:created xsi:type="dcterms:W3CDTF">2019-11-12T09:46:49Z</dcterms:created>
  <dcterms:modified xsi:type="dcterms:W3CDTF">2025-01-24T13:59:59Z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0x010100089C96C02B9C0F4BAB56EF84AC62CAE0</vt:lpwstr>
  </property>
</Properties>
</file>