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m\mam\ALCAL016\GRP\SIWEB\01 TRANSPARENCIA\01_1 ORGANIZACION\06 GASTOS\2024\4T 2024 Altos Cargos\"/>
    </mc:Choice>
  </mc:AlternateContent>
  <bookViews>
    <workbookView xWindow="0" yWindow="0" windowWidth="28800" windowHeight="11840"/>
  </bookViews>
  <sheets>
    <sheet name="Protocolarios y representación" sheetId="3" r:id="rId1"/>
    <sheet name="Gastos de viaje" sheetId="2" r:id="rId2"/>
    <sheet name="catálogo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'Protocolarios y representación'!$A$2:$G$3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F5" i="2"/>
  <c r="F4" i="2" l="1"/>
</calcChain>
</file>

<file path=xl/comments1.xml><?xml version="1.0" encoding="utf-8"?>
<comments xmlns="http://schemas.openxmlformats.org/spreadsheetml/2006/main">
  <authors>
    <author>Madrid Digital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<sst xmlns="http://schemas.openxmlformats.org/spreadsheetml/2006/main" count="98" uniqueCount="37">
  <si>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</si>
  <si>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</si>
  <si>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</si>
  <si>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</si>
  <si>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</si>
  <si>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</si>
  <si>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</si>
  <si>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</si>
  <si>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</si>
  <si>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</si>
  <si>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</si>
  <si>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Comidas institucionales</t>
  </si>
  <si>
    <t>Productos obsequio</t>
  </si>
  <si>
    <t>Detalles de cortesía</t>
  </si>
  <si>
    <t>Catering institucional no incluido en la organización de eventos o actos públicos</t>
  </si>
  <si>
    <t>Trofeos y distinciones</t>
  </si>
  <si>
    <t>Servicios de transporte individual o colectivo, parking y peajes</t>
  </si>
  <si>
    <t>Otros gastos que supongan igualmente una atención protocolaria</t>
  </si>
  <si>
    <t>IMPORTE LOCOMOCIÓN</t>
  </si>
  <si>
    <t>IMPORTE ALOJAMIENTO</t>
  </si>
  <si>
    <t>IMPORTE MANUTENCIÓN</t>
  </si>
  <si>
    <t>Carlos Novillo Piris</t>
  </si>
  <si>
    <t>Consejero de Medio Ambiente, Agricultura e Interior</t>
  </si>
  <si>
    <t>Reuniones institucionales</t>
  </si>
  <si>
    <t>Comida con la UME</t>
  </si>
  <si>
    <t>Reunión trabajo altos cargos</t>
  </si>
  <si>
    <t>MEDIO AMBIENTE, AGRICULTURA E INTERIOR</t>
  </si>
  <si>
    <t>Desayuno periodistas</t>
  </si>
  <si>
    <t>apertura pública del área de descanso "Pradera y ermita de la Virgen de la Peña"</t>
  </si>
  <si>
    <t>Pamplona</t>
  </si>
  <si>
    <t>Consejos Consultivos de Política Pesquera y Política Agrícola para Asuntos Comunitarios y de las Conferencias Sectoriales de Agricultura y Desarrollo Rural y Pesca</t>
  </si>
  <si>
    <t>Valencia</t>
  </si>
  <si>
    <t>VIII Gala de Trofeos “Toros con el Soro”</t>
  </si>
  <si>
    <t>Bruselas</t>
  </si>
  <si>
    <t>Consejo de Ministros de Agricultura y Pesca de la Unión Europea</t>
  </si>
  <si>
    <t>Datos actualizados a 31 de diciembre de 2024</t>
  </si>
  <si>
    <t>comida con periodistas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</si>
</sst>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CAL016/GRP/SIWEB/01%20PORTAL%20DE%20TRANSPARENCIA/01_1%20ORGANIZACION/06%20GASTOS/2024/1T%202024%20altos%20cargos/Consejero%20Medio%20Ambiente_Gastos%20protocolarios%20dietas%20y%20gastos%20de%20viajes_1T-2024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SEJERO_Gastos%20protocolarios%20dietas%20y%20gastos%20de%20viajes%20Consejero%20Medio%20Ambiente%20-3&#186;%20Trimestre%202024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remitidos%204T24/Consejero%20Medio%20Ambiente_Gastos%20protocolarios%20dietas%20y%20gastos%20de%20viajes_Cuart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tabSelected="1" topLeftCell="A10" zoomScale="70" zoomScaleNormal="70" workbookViewId="0">
      <selection activeCell="B22" sqref="B22"/>
    </sheetView>
  </sheetViews>
  <sheetFormatPr baseColWidth="10" defaultColWidth="11.453125" defaultRowHeight="14.5" x14ac:dyDescent="0.35"/>
  <cols>
    <col min="1" max="1" width="33.54296875" style="4" customWidth="1"/>
    <col min="2" max="2" width="28.453125" style="4" customWidth="1"/>
    <col min="3" max="3" width="37.54296875" style="4" customWidth="1"/>
    <col min="4" max="4" width="28.81640625" customWidth="1"/>
    <col min="5" max="5" width="31" customWidth="1"/>
    <col min="6" max="6" width="21.1796875" customWidth="1"/>
    <col min="7" max="7" width="34.453125" customWidth="1"/>
    <col min="9" max="9" width="19.453125" customWidth="1"/>
  </cols>
  <sheetData>
    <row r="1" spans="1:7" x14ac:dyDescent="0.35">
      <c r="A1" s="11" t="s">
        <v>35</v>
      </c>
      <c r="B1" s="11"/>
      <c r="C1" s="11"/>
      <c r="D1" s="11"/>
      <c r="E1" s="11"/>
      <c r="F1" s="11"/>
      <c r="G1" s="11"/>
    </row>
    <row r="2" spans="1:7" ht="18.5" x14ac:dyDescent="0.35">
      <c r="A2" s="9" t="s">
        <v>0</v>
      </c>
      <c r="B2" s="10"/>
      <c r="C2" s="10"/>
      <c r="D2" s="10"/>
      <c r="E2" s="10"/>
      <c r="F2" s="10"/>
      <c r="G2" s="10"/>
    </row>
    <row r="3" spans="1:7" ht="18.5" x14ac:dyDescent="0.35">
      <c r="A3" s="3" t="s">
        <v>1</v>
      </c>
      <c r="B3" s="3" t="s">
        <v>2</v>
      </c>
      <c r="C3" s="3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9.75" customHeight="1" x14ac:dyDescent="0.35">
      <c r="A4" s="7" t="s">
        <v>26</v>
      </c>
      <c r="B4" s="5" t="s">
        <v>22</v>
      </c>
      <c r="C4" s="5" t="s">
        <v>21</v>
      </c>
      <c r="D4" s="6">
        <v>45198</v>
      </c>
      <c r="E4" t="s">
        <v>11</v>
      </c>
      <c r="F4" t="s">
        <v>11</v>
      </c>
      <c r="G4">
        <v>337.1</v>
      </c>
    </row>
    <row r="5" spans="1:7" ht="29" x14ac:dyDescent="0.35">
      <c r="A5" s="7" t="s">
        <v>26</v>
      </c>
      <c r="B5" s="5" t="s">
        <v>22</v>
      </c>
      <c r="C5" s="5" t="s">
        <v>21</v>
      </c>
      <c r="D5" s="6">
        <v>45201</v>
      </c>
      <c r="E5" t="s">
        <v>23</v>
      </c>
      <c r="F5" t="s">
        <v>14</v>
      </c>
      <c r="G5">
        <v>172.04</v>
      </c>
    </row>
    <row r="6" spans="1:7" ht="29" x14ac:dyDescent="0.35">
      <c r="A6" s="7" t="s">
        <v>26</v>
      </c>
      <c r="B6" s="5" t="s">
        <v>22</v>
      </c>
      <c r="C6" s="5" t="s">
        <v>21</v>
      </c>
      <c r="D6" s="6">
        <v>45202</v>
      </c>
      <c r="E6" t="s">
        <v>23</v>
      </c>
      <c r="F6" t="s">
        <v>14</v>
      </c>
      <c r="G6">
        <v>363</v>
      </c>
    </row>
    <row r="7" spans="1:7" ht="29" x14ac:dyDescent="0.35">
      <c r="A7" s="7" t="s">
        <v>26</v>
      </c>
      <c r="B7" s="5" t="s">
        <v>22</v>
      </c>
      <c r="C7" s="5" t="s">
        <v>21</v>
      </c>
      <c r="D7" s="6">
        <v>45260</v>
      </c>
      <c r="E7" t="s">
        <v>23</v>
      </c>
      <c r="F7" t="s">
        <v>14</v>
      </c>
      <c r="G7">
        <v>402.6</v>
      </c>
    </row>
    <row r="8" spans="1:7" ht="29" x14ac:dyDescent="0.35">
      <c r="A8" s="7" t="s">
        <v>26</v>
      </c>
      <c r="B8" s="5" t="s">
        <v>22</v>
      </c>
      <c r="C8" s="5" t="s">
        <v>21</v>
      </c>
      <c r="D8" s="6">
        <v>45264</v>
      </c>
      <c r="E8" t="s">
        <v>11</v>
      </c>
      <c r="F8" t="s">
        <v>11</v>
      </c>
      <c r="G8">
        <v>326.98</v>
      </c>
    </row>
    <row r="9" spans="1:7" ht="29" x14ac:dyDescent="0.35">
      <c r="A9" s="7" t="s">
        <v>26</v>
      </c>
      <c r="B9" s="5" t="s">
        <v>22</v>
      </c>
      <c r="C9" s="5" t="s">
        <v>21</v>
      </c>
      <c r="D9" s="6">
        <v>45316</v>
      </c>
      <c r="E9" t="s">
        <v>24</v>
      </c>
      <c r="F9" t="s">
        <v>11</v>
      </c>
      <c r="G9">
        <v>480.2</v>
      </c>
    </row>
    <row r="10" spans="1:7" ht="29" x14ac:dyDescent="0.35">
      <c r="A10" s="7" t="s">
        <v>26</v>
      </c>
      <c r="B10" s="5" t="s">
        <v>22</v>
      </c>
      <c r="C10" s="5" t="s">
        <v>21</v>
      </c>
      <c r="D10" s="6">
        <v>45341</v>
      </c>
      <c r="E10" t="s">
        <v>25</v>
      </c>
      <c r="F10" t="s">
        <v>11</v>
      </c>
      <c r="G10">
        <v>12</v>
      </c>
    </row>
    <row r="11" spans="1:7" ht="29" x14ac:dyDescent="0.35">
      <c r="A11" s="7" t="s">
        <v>26</v>
      </c>
      <c r="B11" s="5" t="s">
        <v>22</v>
      </c>
      <c r="C11" s="5" t="s">
        <v>21</v>
      </c>
      <c r="D11" s="6">
        <v>45489</v>
      </c>
      <c r="E11" t="s">
        <v>27</v>
      </c>
      <c r="F11" t="s">
        <v>14</v>
      </c>
      <c r="G11">
        <v>354.75</v>
      </c>
    </row>
    <row r="12" spans="1:7" ht="29" x14ac:dyDescent="0.35">
      <c r="A12" s="7" t="s">
        <v>26</v>
      </c>
      <c r="B12" s="5" t="s">
        <v>22</v>
      </c>
      <c r="C12" s="5" t="s">
        <v>21</v>
      </c>
      <c r="D12" s="6">
        <v>45492</v>
      </c>
      <c r="E12" t="s">
        <v>28</v>
      </c>
      <c r="F12" t="s">
        <v>17</v>
      </c>
      <c r="G12">
        <v>21.2</v>
      </c>
    </row>
    <row r="13" spans="1:7" ht="29" x14ac:dyDescent="0.35">
      <c r="A13" s="7" t="s">
        <v>26</v>
      </c>
      <c r="B13" s="5" t="s">
        <v>22</v>
      </c>
      <c r="C13" s="5" t="s">
        <v>21</v>
      </c>
      <c r="D13" s="6">
        <v>45492</v>
      </c>
      <c r="E13" t="s">
        <v>28</v>
      </c>
      <c r="F13" t="s">
        <v>17</v>
      </c>
      <c r="G13">
        <v>18.7</v>
      </c>
    </row>
    <row r="14" spans="1:7" ht="29" x14ac:dyDescent="0.35">
      <c r="A14" s="7" t="s">
        <v>26</v>
      </c>
      <c r="B14" s="5" t="s">
        <v>22</v>
      </c>
      <c r="C14" s="5" t="s">
        <v>21</v>
      </c>
      <c r="D14" s="6">
        <v>45492</v>
      </c>
      <c r="E14" t="s">
        <v>28</v>
      </c>
      <c r="F14" t="s">
        <v>17</v>
      </c>
      <c r="G14">
        <v>17</v>
      </c>
    </row>
    <row r="15" spans="1:7" ht="29" x14ac:dyDescent="0.35">
      <c r="A15" s="7" t="s">
        <v>26</v>
      </c>
      <c r="B15" s="5" t="s">
        <v>22</v>
      </c>
      <c r="C15" s="5" t="s">
        <v>21</v>
      </c>
      <c r="D15" s="6">
        <v>45567</v>
      </c>
      <c r="E15" t="s">
        <v>36</v>
      </c>
      <c r="F15" t="s">
        <v>11</v>
      </c>
      <c r="G15">
        <v>238</v>
      </c>
    </row>
  </sheetData>
  <mergeCells count="2">
    <mergeCell ref="A2:G2"/>
    <mergeCell ref="A1:G1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catálogo!$A$1:$A$7</xm:f>
          </x14:formula1>
          <xm:sqref>F2:F8 F16:F1048576</xm:sqref>
        </x14:dataValidation>
        <x14:dataValidation type="list" allowBlank="1" showInputMessage="1" showErrorMessage="1">
          <x14:formula1>
            <xm:f>'\\Mam\mam\ALCAL016\GRP\SIWEB\01 PORTAL DE TRANSPARENCIA\01_1 ORGANIZACION\06 GASTOS\2024\1T 2024 altos cargos\[Consejero Medio Ambiente_Gastos protocolarios dietas y gastos de viajes_1T-2024  .xlsx]catálogo'!#REF!</xm:f>
          </x14:formula1>
          <xm:sqref>F9:F10</xm:sqref>
        </x14:dataValidation>
        <x14:dataValidation type="list" allowBlank="1" showInputMessage="1" showErrorMessage="1">
          <x14:formula1>
            <xm:f>'[CONSEJERO_Gastos protocolarios dietas y gastos de viajes Consejero Medio Ambiente -3º Trimestre 2024-.xlsx]catálogo'!#REF!</xm:f>
          </x14:formula1>
          <xm:sqref>F11:F14</xm:sqref>
        </x14:dataValidation>
        <x14:dataValidation type="list" allowBlank="1" showInputMessage="1" showErrorMessage="1">
          <x14:formula1>
            <xm:f>'\\Mam\mam\ALCAL016\GRP\SIWEB\01 TRANSPARENCIA\01_1 ORGANIZACION\06 GASTOS\2024\4T 2024 Altos Cargos\Excel remitidos 4T24\[Consejero Medio Ambiente_Gastos protocolarios dietas y gastos de viajes_Cuarto trimestre 2024.xlsx]catálogo'!#REF!</xm:f>
          </x14:formula1>
          <xm:sqref>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80" zoomScaleNormal="80" workbookViewId="0">
      <selection sqref="A1:H1"/>
    </sheetView>
  </sheetViews>
  <sheetFormatPr baseColWidth="10" defaultColWidth="11.453125" defaultRowHeight="14.5" x14ac:dyDescent="0.35"/>
  <cols>
    <col min="1" max="1" width="25.54296875" style="4" customWidth="1"/>
    <col min="2" max="2" width="21" style="4" customWidth="1"/>
    <col min="3" max="3" width="14.54296875" customWidth="1"/>
    <col min="4" max="4" width="20.1796875" customWidth="1"/>
    <col min="5" max="5" width="36.54296875" bestFit="1" customWidth="1"/>
    <col min="6" max="6" width="28" customWidth="1"/>
    <col min="7" max="7" width="27.453125" customWidth="1"/>
    <col min="8" max="8" width="34.54296875" customWidth="1"/>
  </cols>
  <sheetData>
    <row r="1" spans="1:8" x14ac:dyDescent="0.35">
      <c r="A1" s="11" t="s">
        <v>35</v>
      </c>
      <c r="B1" s="11"/>
      <c r="C1" s="11"/>
      <c r="D1" s="11"/>
      <c r="E1" s="11"/>
      <c r="F1" s="11"/>
      <c r="G1" s="11"/>
      <c r="H1" s="11"/>
    </row>
    <row r="2" spans="1:8" ht="18.5" x14ac:dyDescent="0.35">
      <c r="A2" s="9" t="s">
        <v>8</v>
      </c>
      <c r="B2" s="10"/>
      <c r="C2" s="12"/>
      <c r="D2" s="12"/>
      <c r="E2" s="12"/>
      <c r="F2" s="12"/>
      <c r="G2" s="12"/>
      <c r="H2" s="12"/>
    </row>
    <row r="3" spans="1:8" ht="18.5" x14ac:dyDescent="0.35">
      <c r="A3" s="3" t="s">
        <v>1</v>
      </c>
      <c r="B3" s="3" t="s">
        <v>2</v>
      </c>
      <c r="C3" s="1" t="s">
        <v>4</v>
      </c>
      <c r="D3" s="1" t="s">
        <v>9</v>
      </c>
      <c r="E3" s="1" t="s">
        <v>10</v>
      </c>
      <c r="F3" s="1" t="s">
        <v>18</v>
      </c>
      <c r="G3" s="1" t="s">
        <v>19</v>
      </c>
      <c r="H3" s="1" t="s">
        <v>20</v>
      </c>
    </row>
    <row r="4" spans="1:8" ht="56.25" customHeight="1" x14ac:dyDescent="0.35">
      <c r="A4" s="7" t="s">
        <v>26</v>
      </c>
      <c r="B4" s="5" t="s">
        <v>22</v>
      </c>
      <c r="C4" s="6">
        <v>45477</v>
      </c>
      <c r="D4" t="s">
        <v>29</v>
      </c>
      <c r="E4" s="8" t="s">
        <v>30</v>
      </c>
      <c r="F4">
        <f>224.04+65+27+14.45</f>
        <v>330.48999999999995</v>
      </c>
    </row>
    <row r="5" spans="1:8" ht="43.5" x14ac:dyDescent="0.35">
      <c r="A5" s="7" t="s">
        <v>26</v>
      </c>
      <c r="B5" s="5" t="s">
        <v>22</v>
      </c>
      <c r="C5" s="6">
        <v>45580</v>
      </c>
      <c r="D5" t="s">
        <v>31</v>
      </c>
      <c r="E5" t="s">
        <v>32</v>
      </c>
      <c r="F5">
        <f>23+17</f>
        <v>40</v>
      </c>
      <c r="G5">
        <v>0</v>
      </c>
      <c r="H5">
        <v>16.5</v>
      </c>
    </row>
    <row r="6" spans="1:8" ht="43.5" x14ac:dyDescent="0.35">
      <c r="A6" s="7" t="s">
        <v>26</v>
      </c>
      <c r="B6" s="5" t="s">
        <v>22</v>
      </c>
      <c r="C6" s="6">
        <v>45945</v>
      </c>
      <c r="D6" t="s">
        <v>33</v>
      </c>
      <c r="E6" t="s">
        <v>34</v>
      </c>
      <c r="F6">
        <v>518.08000000000004</v>
      </c>
      <c r="G6">
        <v>629.76</v>
      </c>
      <c r="H6">
        <f>134.9+45</f>
        <v>179.9</v>
      </c>
    </row>
  </sheetData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4" sqref="A4"/>
    </sheetView>
  </sheetViews>
  <sheetFormatPr baseColWidth="10" defaultColWidth="11.453125" defaultRowHeight="14.5" x14ac:dyDescent="0.35"/>
  <cols>
    <col min="1" max="1" width="33.453125" customWidth="1"/>
  </cols>
  <sheetData>
    <row r="1" spans="1:1" x14ac:dyDescent="0.35">
      <c r="A1" s="2" t="s">
        <v>11</v>
      </c>
    </row>
    <row r="2" spans="1:1" x14ac:dyDescent="0.35">
      <c r="A2" s="2" t="s">
        <v>12</v>
      </c>
    </row>
    <row r="3" spans="1:1" x14ac:dyDescent="0.35">
      <c r="A3" s="2" t="s">
        <v>13</v>
      </c>
    </row>
    <row r="4" spans="1:1" ht="42" x14ac:dyDescent="0.35">
      <c r="A4" s="2" t="s">
        <v>14</v>
      </c>
    </row>
    <row r="5" spans="1:1" x14ac:dyDescent="0.35">
      <c r="A5" s="2" t="s">
        <v>15</v>
      </c>
    </row>
    <row r="6" spans="1:1" ht="28" x14ac:dyDescent="0.35">
      <c r="A6" s="2" t="s">
        <v>16</v>
      </c>
    </row>
    <row r="7" spans="1:1" ht="28" x14ac:dyDescent="0.35">
      <c r="A7" s="2" t="s">
        <v>17</v>
      </c>
    </row>
  </sheetData>
  <sheetProtection algorithmName="SHA-512" hashValue="l3AtuxH7tzWB2Hw+sQ8SeBZd35rf8m/vS9RSAYILh4I9Z/J7Gcyd/TB5YTiUqyVSb2n3ADbfcRty/2pCr7Mqcg==" saltValue="VwNQCtTY0uI8IAsRmOsVb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4D4D7E-633B-40D0-829B-6E887840998B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9a673584-ec08-4768-a18e-ae2a2b99c60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FA59D1F-709F-441D-8145-6C0DF769A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5134C7-C052-4A5B-9C11-310DEEE3B1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Madrid Digital</cp:lastModifiedBy>
  <cp:revision/>
  <dcterms:created xsi:type="dcterms:W3CDTF">2019-11-12T09:46:49Z</dcterms:created>
  <dcterms:modified xsi:type="dcterms:W3CDTF">2025-01-24T13:02:06Z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