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53222"/>
  <bookViews>
    <workbookView xWindow="0" yWindow="0" windowWidth="28800" windowHeight="11840"/>
  </bookViews>
  <sheets>
    <sheet name="protocolarios y representación" sheetId="3" r:id="rId1"/>
    <sheet name="Gastos de viaje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11" i="2"/>
  <c r="F7" i="2"/>
  <c r="F6" i="2"/>
</calcChain>
</file>

<file path=xl/sharedStrings.xml><?xml version="1.0" encoding="utf-8"?>
<sst xmlns="http://schemas.openxmlformats.org/spreadsheetml/2006/main" count="52" uniqueCount="37">
  <si>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</si>
  <si>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</si>
  <si>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</si>
  <si>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</si>
  <si>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</si>
  <si>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</si>
  <si>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</si>
  <si>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</si>
  <si>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</si>
  <si>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</si>
  <si>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</si>
  <si>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</si>
  <si>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</si>
  <si>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</si>
  <si>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Rocío López González</t>
  </si>
  <si>
    <t>Comidas institucionales</t>
  </si>
  <si>
    <t>29-30/11/2022</t>
  </si>
  <si>
    <t>Madrid-Bruselas-Madrid</t>
  </si>
  <si>
    <t>Bruselas</t>
  </si>
  <si>
    <t>Comida de la delegación asistente a la Jornada celebrada en el Parlamento Europeo, Bruselas, “The European protection of victims of terrorism: the role of institutions and civil society”.</t>
  </si>
  <si>
    <t>Jornada en el Parlamento Europeo, Bruselas, “The European protection of victims of terrorism: the role of institutions and civil society”.</t>
  </si>
  <si>
    <t>Desplazamiento en Bruselas. Jornada en el Parlamento Europeo, Bruselas, “The European protection of victims of terrorism: the role of institutions and civil society”.</t>
  </si>
  <si>
    <t>Almuerzo ponentes curso de formación del profesorado "Pedagogía del Terrorismo y Memoria Democrática"</t>
  </si>
  <si>
    <t>Presidencia, Justicia y Administración Local</t>
  </si>
  <si>
    <t>Comisionado del Gobierno para la Atención a las Víctimas del Terrorismo</t>
  </si>
  <si>
    <t>Comisionada del Gobierno para la Atención a las Víctimas del Terrorismo</t>
  </si>
  <si>
    <t>Madrid - Madrid</t>
  </si>
  <si>
    <t>08-09/10/2024</t>
  </si>
  <si>
    <t>Vitoria - Gasteiz</t>
  </si>
  <si>
    <t>Conferencia Internacional de Naciones Unidas sobre Víctimas del Terrorismo</t>
  </si>
  <si>
    <t>Fecha Actualización:  31 de diciembre de  2024</t>
  </si>
  <si>
    <t>Fecha Actualización:  31 de diciembre de 2024</t>
  </si>
  <si>
    <t>Concierto en homenaje a Víctimas del Terrorismo en Teatro Monumental (taxi)</t>
  </si>
  <si>
    <t>Descubrimiento de Monolito/Placa conmemorativa Recuerdo Víctimas Terrorismo (taxi)</t>
  </si>
  <si>
    <t>Reunión con Asociación Víctimas Terrorismo (taxi)</t>
  </si>
  <si>
    <t>Estación de Chamartín - Conferencia Naciones Unidas (taxi)</t>
  </si>
  <si>
    <t>Presentación de Libro "Dinamita, tuercas y mentiras" (taxi)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</si>
</sst>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Fill="1"/>
    <xf numFmtId="0" fontId="0" fillId="0" borderId="3" xfId="0" applyFont="1" applyFill="1" applyBorder="1" applyAlignment="1">
      <alignment horizontal="left" vertical="center" wrapText="1"/>
    </xf>
    <xf numFmtId="164" fontId="0" fillId="0" borderId="3" xfId="0" applyNumberForma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right" vertical="center"/>
    </xf>
    <xf numFmtId="164" fontId="0" fillId="0" borderId="3" xfId="0" applyNumberFormat="1" applyFont="1" applyFill="1" applyBorder="1" applyAlignment="1">
      <alignment vertical="center"/>
    </xf>
    <xf numFmtId="14" fontId="0" fillId="0" borderId="3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4" fontId="5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164" fontId="5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4" fontId="5" fillId="0" borderId="3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5" fillId="0" borderId="2" xfId="0" applyFont="1" applyBorder="1" applyAlignment="1"/>
    <xf numFmtId="0" fontId="0" fillId="3" borderId="2" xfId="0" applyFill="1" applyBorder="1" applyAlignment="1">
      <alignment horizontal="center" vertical="center"/>
    </xf>
    <xf numFmtId="0" fontId="2" fillId="0" borderId="2" xfId="0" applyFont="1" applyBorder="1" applyAlignment="1"/>
    <xf numFmtId="0" fontId="0" fillId="0" borderId="2" xfId="0" applyFont="1" applyBorder="1" applyAlignment="1"/>
    <xf numFmtId="14" fontId="0" fillId="5" borderId="3" xfId="0" applyNumberFormat="1" applyFill="1" applyBorder="1" applyAlignment="1">
      <alignment horizontal="right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164" fontId="7" fillId="5" borderId="3" xfId="1" applyNumberFormat="1" applyFont="1" applyFill="1" applyBorder="1" applyAlignment="1">
      <alignment horizontal="right" vertical="center"/>
    </xf>
    <xf numFmtId="164" fontId="0" fillId="5" borderId="3" xfId="0" applyNumberFormat="1" applyFill="1" applyBorder="1"/>
    <xf numFmtId="164" fontId="0" fillId="5" borderId="3" xfId="0" applyNumberFormat="1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164" fontId="0" fillId="5" borderId="3" xfId="0" applyNumberFormat="1" applyFill="1" applyBorder="1" applyAlignment="1">
      <alignment vertical="center"/>
    </xf>
    <xf numFmtId="0" fontId="0" fillId="5" borderId="3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 wrapText="1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sqref="A1:G1"/>
    </sheetView>
  </sheetViews>
  <sheetFormatPr baseColWidth="10" defaultColWidth="11.453125" defaultRowHeight="14.5" x14ac:dyDescent="0.35"/>
  <cols>
    <col min="1" max="1" width="18.54296875" customWidth="1"/>
    <col min="2" max="2" width="22.36328125" customWidth="1"/>
    <col min="3" max="3" width="26.6328125" customWidth="1"/>
    <col min="4" max="4" width="11" customWidth="1"/>
    <col min="5" max="5" width="45" customWidth="1"/>
    <col min="6" max="6" width="19.7265625" customWidth="1"/>
    <col min="7" max="7" width="13.26953125" customWidth="1"/>
    <col min="9" max="9" width="19.453125" customWidth="1"/>
  </cols>
  <sheetData>
    <row r="1" spans="1:7" ht="18.5" x14ac:dyDescent="0.35">
      <c r="A1" s="23" t="s">
        <v>0</v>
      </c>
      <c r="B1" s="24"/>
      <c r="C1" s="24"/>
      <c r="D1" s="24"/>
      <c r="E1" s="24"/>
      <c r="F1" s="24"/>
      <c r="G1" s="24"/>
    </row>
    <row r="2" spans="1:7" ht="18.5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18.5" x14ac:dyDescent="0.45">
      <c r="A3" s="25" t="s">
        <v>31</v>
      </c>
      <c r="B3" s="26"/>
      <c r="C3" s="2"/>
      <c r="D3" s="2"/>
    </row>
    <row r="4" spans="1:7" ht="37.5" customHeight="1" x14ac:dyDescent="0.35">
      <c r="A4" s="21" t="s">
        <v>23</v>
      </c>
      <c r="B4" s="12" t="s">
        <v>24</v>
      </c>
      <c r="C4" s="12" t="s">
        <v>14</v>
      </c>
      <c r="D4" s="14">
        <v>45033</v>
      </c>
      <c r="E4" s="15" t="s">
        <v>22</v>
      </c>
      <c r="F4" s="17" t="s">
        <v>15</v>
      </c>
      <c r="G4" s="16">
        <v>89.4</v>
      </c>
    </row>
    <row r="5" spans="1:7" ht="50.25" customHeight="1" x14ac:dyDescent="0.35">
      <c r="A5" s="10"/>
      <c r="B5" s="11"/>
      <c r="C5" s="13"/>
      <c r="D5" s="18">
        <v>44894</v>
      </c>
      <c r="E5" s="15" t="s">
        <v>19</v>
      </c>
      <c r="F5" s="19" t="s">
        <v>15</v>
      </c>
      <c r="G5" s="20">
        <v>269.77999999999997</v>
      </c>
    </row>
    <row r="6" spans="1:7" s="3" customFormat="1" ht="14.25" customHeight="1" x14ac:dyDescent="0.35"/>
  </sheetData>
  <mergeCells count="2">
    <mergeCell ref="A1:G1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80" zoomScaleNormal="80" workbookViewId="0">
      <selection sqref="A1:H1"/>
    </sheetView>
  </sheetViews>
  <sheetFormatPr baseColWidth="10" defaultColWidth="11.453125" defaultRowHeight="14.5" x14ac:dyDescent="0.35"/>
  <cols>
    <col min="1" max="1" width="22.453125" customWidth="1"/>
    <col min="2" max="2" width="27.1796875" customWidth="1"/>
    <col min="3" max="3" width="14.54296875" customWidth="1"/>
    <col min="4" max="4" width="17.1796875" customWidth="1"/>
    <col min="5" max="5" width="54.6328125" customWidth="1"/>
    <col min="6" max="6" width="22.7265625" customWidth="1"/>
    <col min="7" max="7" width="20.26953125" customWidth="1"/>
    <col min="8" max="8" width="23.453125" customWidth="1"/>
  </cols>
  <sheetData>
    <row r="1" spans="1:8" ht="18.5" x14ac:dyDescent="0.35">
      <c r="A1" s="23" t="s">
        <v>8</v>
      </c>
      <c r="B1" s="24"/>
      <c r="C1" s="27"/>
      <c r="D1" s="27"/>
      <c r="E1" s="27"/>
      <c r="F1" s="27"/>
      <c r="G1" s="27"/>
      <c r="H1" s="27"/>
    </row>
    <row r="2" spans="1:8" ht="18.5" x14ac:dyDescent="0.35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  <row r="3" spans="1:8" ht="18.5" x14ac:dyDescent="0.45">
      <c r="A3" s="28" t="s">
        <v>30</v>
      </c>
      <c r="B3" s="29"/>
      <c r="C3" s="2"/>
    </row>
    <row r="4" spans="1:8" ht="51.75" customHeight="1" x14ac:dyDescent="0.35">
      <c r="A4" s="6" t="s">
        <v>23</v>
      </c>
      <c r="B4" s="6" t="s">
        <v>25</v>
      </c>
      <c r="C4" s="30">
        <v>45595</v>
      </c>
      <c r="D4" s="31" t="s">
        <v>26</v>
      </c>
      <c r="E4" s="32" t="s">
        <v>33</v>
      </c>
      <c r="F4" s="33">
        <v>17</v>
      </c>
      <c r="G4" s="34"/>
      <c r="H4" s="35"/>
    </row>
    <row r="5" spans="1:8" ht="29.25" customHeight="1" x14ac:dyDescent="0.35">
      <c r="A5" s="22"/>
      <c r="B5" s="22"/>
      <c r="C5" s="30">
        <v>45595</v>
      </c>
      <c r="D5" s="36" t="s">
        <v>26</v>
      </c>
      <c r="E5" s="37" t="s">
        <v>34</v>
      </c>
      <c r="F5" s="38">
        <v>11.55</v>
      </c>
      <c r="G5" s="34"/>
      <c r="H5" s="35"/>
    </row>
    <row r="6" spans="1:8" ht="29.25" customHeight="1" x14ac:dyDescent="0.35">
      <c r="A6" s="22"/>
      <c r="B6" s="22"/>
      <c r="C6" s="30">
        <v>45588</v>
      </c>
      <c r="D6" s="36" t="s">
        <v>26</v>
      </c>
      <c r="E6" s="32" t="s">
        <v>32</v>
      </c>
      <c r="F6" s="33">
        <f>ROUND(12.05*1.1,2)</f>
        <v>13.26</v>
      </c>
      <c r="G6" s="34"/>
      <c r="H6" s="35"/>
    </row>
    <row r="7" spans="1:8" ht="33.75" customHeight="1" x14ac:dyDescent="0.35">
      <c r="A7" s="22"/>
      <c r="B7" s="22"/>
      <c r="C7" s="30">
        <v>45574</v>
      </c>
      <c r="D7" s="39" t="s">
        <v>26</v>
      </c>
      <c r="E7" s="40" t="s">
        <v>35</v>
      </c>
      <c r="F7" s="33">
        <f>ROUND(20.27*1.1,2)</f>
        <v>22.3</v>
      </c>
      <c r="G7" s="34"/>
      <c r="H7" s="35"/>
    </row>
    <row r="8" spans="1:8" ht="33.75" customHeight="1" x14ac:dyDescent="0.35">
      <c r="A8" s="22"/>
      <c r="B8" s="22"/>
      <c r="C8" s="30" t="s">
        <v>27</v>
      </c>
      <c r="D8" s="36" t="s">
        <v>28</v>
      </c>
      <c r="E8" s="32" t="s">
        <v>29</v>
      </c>
      <c r="F8" s="33">
        <v>103.92</v>
      </c>
      <c r="G8" s="33">
        <v>102</v>
      </c>
      <c r="H8" s="33">
        <v>80.010000000000005</v>
      </c>
    </row>
    <row r="9" spans="1:8" ht="33.75" customHeight="1" x14ac:dyDescent="0.35">
      <c r="A9" s="22"/>
      <c r="B9" s="22"/>
      <c r="C9" s="30">
        <v>45561</v>
      </c>
      <c r="D9" s="36" t="s">
        <v>26</v>
      </c>
      <c r="E9" s="37" t="s">
        <v>34</v>
      </c>
      <c r="F9" s="33">
        <v>33.9</v>
      </c>
      <c r="G9" s="34"/>
      <c r="H9" s="35"/>
    </row>
    <row r="10" spans="1:8" ht="34.5" customHeight="1" x14ac:dyDescent="0.35">
      <c r="C10" s="30">
        <v>45546</v>
      </c>
      <c r="D10" s="36" t="s">
        <v>26</v>
      </c>
      <c r="E10" s="32" t="s">
        <v>36</v>
      </c>
      <c r="F10" s="33">
        <v>13.9</v>
      </c>
      <c r="G10" s="38"/>
      <c r="H10" s="35"/>
    </row>
    <row r="11" spans="1:8" ht="34.5" customHeight="1" x14ac:dyDescent="0.35">
      <c r="C11" s="30">
        <v>45544</v>
      </c>
      <c r="D11" s="36" t="s">
        <v>26</v>
      </c>
      <c r="E11" s="37" t="s">
        <v>34</v>
      </c>
      <c r="F11" s="33">
        <f>+ROUND(9.95*1.1,2)</f>
        <v>10.95</v>
      </c>
      <c r="G11" s="38"/>
      <c r="H11" s="35"/>
    </row>
    <row r="12" spans="1:8" ht="34.5" customHeight="1" x14ac:dyDescent="0.35">
      <c r="C12" s="30">
        <v>45544</v>
      </c>
      <c r="D12" s="36" t="s">
        <v>26</v>
      </c>
      <c r="E12" s="37" t="s">
        <v>34</v>
      </c>
      <c r="F12" s="33">
        <f>+ROUND(9.27*1.1,2)</f>
        <v>10.199999999999999</v>
      </c>
      <c r="G12" s="38"/>
      <c r="H12" s="35"/>
    </row>
    <row r="13" spans="1:8" ht="60.65" customHeight="1" x14ac:dyDescent="0.35">
      <c r="C13" s="7" t="s">
        <v>16</v>
      </c>
      <c r="D13" s="4" t="s">
        <v>17</v>
      </c>
      <c r="E13" s="4" t="s">
        <v>20</v>
      </c>
      <c r="F13" s="5">
        <v>215.07</v>
      </c>
      <c r="G13" s="5">
        <v>244</v>
      </c>
      <c r="H13" s="8"/>
    </row>
    <row r="14" spans="1:8" ht="65.5" customHeight="1" x14ac:dyDescent="0.35">
      <c r="C14" s="9">
        <v>44894</v>
      </c>
      <c r="D14" s="4" t="s">
        <v>18</v>
      </c>
      <c r="E14" s="4" t="s">
        <v>21</v>
      </c>
      <c r="F14" s="5">
        <v>17.5</v>
      </c>
      <c r="G14" s="5"/>
      <c r="H14" s="8"/>
    </row>
  </sheetData>
  <mergeCells count="2">
    <mergeCell ref="A1:H1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representación</vt:lpstr>
      <vt:lpstr>Gastos de viaje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2023-01-24T08:01:02Z</dcterms:created>
  <dcterms:modified xsi:type="dcterms:W3CDTF">2025-01-23T12:21:55Z</dcterms:modified>
  <cp:category/>
  <cp:contentStatus/>
</cp:coreProperties>
</file>