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96D8FA2-1926-42B4-8F3F-CC834DEB89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tocolarios y representación" sheetId="3" r:id="rId1"/>
    <sheet name="Gastos de viaje" sheetId="2" r:id="rId2"/>
  </sheets>
  <externalReferences>
    <externalReference r:id="rId3"/>
  </externalReferences>
  <definedNames>
    <definedName name="_xlnm.Print_Titles" localSheetId="1">'Gastos de viaje'!$2:$3</definedName>
    <definedName name="_xlnm.Print_Titles" localSheetId="0">'protocolarios y representación'!$2:$3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2" l="1"/>
  <c r="C36" i="2"/>
  <c r="C37" i="2"/>
  <c r="C38" i="2"/>
  <c r="C39" i="2"/>
  <c r="C40" i="2"/>
  <c r="F42" i="2" l="1"/>
</calcChain>
</file>

<file path=xl/sharedStrings.xml><?xml version="1.0" encoding="utf-8"?>
<sst xmlns="http://schemas.openxmlformats.org/spreadsheetml/2006/main" count="159" uniqueCount="89">
  <si>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</si>
  <si>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</si>
  <si>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</si>
  <si>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</si>
  <si>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</si>
  <si>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</si>
  <si>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</si>
  <si>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</si>
  <si>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</si>
  <si>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</si>
  <si>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</si>
  <si>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</si>
  <si>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</si>
  <si>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</si>
  <si>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Presidencia, Justicia y Administración Local</t>
  </si>
  <si>
    <t>RECEPCIÓN EN LA EMBAJADA DE BÉLGICA (Pº Castellana, 18) -TAXI</t>
  </si>
  <si>
    <t>Servicios de transporte individual o colectivo, parking y peajes</t>
  </si>
  <si>
    <t>Menéndez Álvarez, Cristina</t>
  </si>
  <si>
    <t>ASISTENCIA COMITÉ DE LAS REGIONES (AVIÓN)</t>
  </si>
  <si>
    <t>ASISTENCIA AL III PLENO MANDATO CGCEE (VEHICULO PARTICULAR)</t>
  </si>
  <si>
    <t>ASISTENCIA AL III PLENO MANDATO CGCEE (TAXIS)</t>
  </si>
  <si>
    <t>ASISTENCIA AL III PLENO MANDATO CGCEE (PEAJES)</t>
  </si>
  <si>
    <t>ASISTENCIA AL III PLENO MANDATO CGCEE (PARKING)</t>
  </si>
  <si>
    <t>BRUSELAS</t>
  </si>
  <si>
    <t>OVIEDO</t>
  </si>
  <si>
    <t>28-30/11/2023</t>
  </si>
  <si>
    <t>05-08/11/2023</t>
  </si>
  <si>
    <t>Directora General de Cooperación con el Estado y la Unión Europa</t>
  </si>
  <si>
    <t>DESAYUNO INSTITUCIONAL CON EL EMBAJADOR DE CHINA - TAXI</t>
  </si>
  <si>
    <t>REUNIÓN DE TRABAJO DGCEYUE  (TAXI)</t>
  </si>
  <si>
    <t>Comidas institucionales</t>
  </si>
  <si>
    <t>Catering institucional no incluido en la organización de eventos o actos públicos</t>
  </si>
  <si>
    <t>BUITRAGO DEL LOZOYA</t>
  </si>
  <si>
    <t>13/07/2024</t>
  </si>
  <si>
    <t>01/07/2024</t>
  </si>
  <si>
    <t>11/05/2024</t>
  </si>
  <si>
    <t>XVI FESTIVAL DE MUSICA MARQUÉS DE SANTILLANA (VEHICULO PARTICULAR)</t>
  </si>
  <si>
    <t>ASISTENCIA A EVENTO ORGANIZADO POR LA EMBAJADA DE ESLOVAQUIA (TAXI)</t>
  </si>
  <si>
    <t>CONCIERTO POL 3.14 CON MOTIVO DEL DÍA DE EUROPA (VEHICULO PARTICULAR)</t>
  </si>
  <si>
    <t>COMIDA DE TRABAJO</t>
  </si>
  <si>
    <t xml:space="preserve">CATERING EN CONMEMORACIÓN DEL DÍA DE EUROPA , EL DÍA 11 DE MAYO DE 2024, EN BUITRAGO DE LOZOYA </t>
  </si>
  <si>
    <t>DELEGACIÓN OFICIAL ALEMANIA</t>
  </si>
  <si>
    <t>23-26/06/2024</t>
  </si>
  <si>
    <t>ALEMANIA</t>
  </si>
  <si>
    <t>VIAJE INSTITUCIONAL PARA ATRAER LA INVERSIÓN EN LA COMUNIDAD DE MADRID</t>
  </si>
  <si>
    <t>REUNIONES DE TRABAJO (TAXI)</t>
  </si>
  <si>
    <t>INAUGURACIÓN DE LAS SESIONES MADRID TEAM (TAXI)</t>
  </si>
  <si>
    <t>INAUGURACIÓN DE LA ACCION JEAN MONNET EN EL CENTRO TERRITORIAL DE INNOVACIÓN Y FORMACIÓN (TAXI)</t>
  </si>
  <si>
    <t>MIEMBRO SUPLENTE DEL COMITÉ DE LAS REGIONES EN BRUSELAS (TAXI)</t>
  </si>
  <si>
    <t>07/12/2024</t>
  </si>
  <si>
    <t>14/11/2024</t>
  </si>
  <si>
    <t>24/10/2024</t>
  </si>
  <si>
    <t>09/10/2024</t>
  </si>
  <si>
    <t>AEROPUERTO BARAJAS - MADRID</t>
  </si>
  <si>
    <t>MADRID</t>
  </si>
  <si>
    <t>AEROPUERTO T4 -MADRID</t>
  </si>
  <si>
    <t>18/11/2024</t>
  </si>
  <si>
    <t>REUNIONES DE TRABAJO (TAXI ANULADO)</t>
  </si>
  <si>
    <t>21-28/11/2024</t>
  </si>
  <si>
    <t>COREA DEL SUR</t>
  </si>
  <si>
    <t>ATRAER LA INVERSIÓN EN MADRID, CONOCER LOS ULTIMOS AVANCES DIGITALES EN EL AMBITO DIGITAL Y EDUCATIVO Y TRASLADAR LAS VENTAJAS DEL SISTEMA EDUCATIVO MADRILEÑO Y LA IMPORTANCIA DE LA LENGUA ESPAÑOLA</t>
  </si>
  <si>
    <t>14/11/2025</t>
  </si>
  <si>
    <t>31/01/2025</t>
  </si>
  <si>
    <t>29/01/2025</t>
  </si>
  <si>
    <t>5/12/2024</t>
  </si>
  <si>
    <t>16/12/2024</t>
  </si>
  <si>
    <t>12/12/2024</t>
  </si>
  <si>
    <t>DELEGACIÓN OFICIAL COREA DEL SUR</t>
  </si>
  <si>
    <t>Fecha Actualización: 30 de junio de 2025</t>
  </si>
  <si>
    <t>CATERING DIRIGIDO A UN PUBLICO INFANTIL Y JUVENIL EN EL ACTO DE ENTREGA DEL CONCURSO DE CARTELES SOBRE LA UNION EUROPEA</t>
  </si>
  <si>
    <t>Otros gastos que supongan igualmente una atención protocolaria</t>
  </si>
  <si>
    <t>DESAYUNO DE TRABAJO DE LA DIRECTORA GENERAL CON LA EMBAJADORA DE POLONIA, PAÍS QUE ACTUALMENTE OSTENTA LA PRESIDENCIA DEL CONSEJO DE LA UNIÓN EUROPEA</t>
  </si>
  <si>
    <t>23-24/01/2025</t>
  </si>
  <si>
    <t>VISITA A LA SEDE DE LA COMISIÓN EUROPEA (BRUSELAS) ORGANIZADA POR LA REPRESENTACIÓN DE LA COMISIÓN EUROPEA EN MADRID (AVIÓN)</t>
  </si>
  <si>
    <t>VISITA A LA SEDE DE LA COMISIÓN EUROPEA (BRUSELAS) ORGANIZADA POR LA REPRESENTACIÓN DE LA COMISIÓN EUROPEA EN MADRID (TAXI)</t>
  </si>
  <si>
    <t>11/06/2025</t>
  </si>
  <si>
    <t>28/05/2025</t>
  </si>
  <si>
    <t>17/05/2025</t>
  </si>
  <si>
    <t>10/04/2025</t>
  </si>
  <si>
    <t>13-17/03/2025</t>
  </si>
  <si>
    <t>07/03/2025</t>
  </si>
  <si>
    <t>17-21/02/2025</t>
  </si>
  <si>
    <t>LONDRES</t>
  </si>
  <si>
    <t>REUNIÓN DE TRABAJO (TAXI)</t>
  </si>
  <si>
    <t>CELEBRACIÓN DE VARIOS ENCUENTROS INSTITUCIONALES (TAXIS)</t>
  </si>
  <si>
    <t>PRESENTACIÓN PRODUCTOS D.O. MADRID EN EL PARLAMENTO EUROPEO (AVIÓN)</t>
  </si>
  <si>
    <t>PRESENTACIÓN PRODUCTOS D.O. MADRID EN EL PARLAMENTO EUROPEO (TAXI)</t>
  </si>
  <si>
    <t>ASISTENCIA A ACTO EN LA EMBAJADA CHINA (TAXI)</t>
  </si>
  <si>
    <t>ADQUISICIÓN DE 20 EJEMPLARES DEL LIBRO “ROBERT SCHUMAN: PADRE DE EUROPA (1886-1963)”PARA SU DISTRIBUCIÓN EN LA EXPOSICIÓN INAUGURADA DENTRO DE LOS ACTOS DEL DÍA DE EUROPA 2025 CON EL FIN DE CONMEMORAR ESTE DÍA Y DIFUNDIR LA IDEA DE LA INTEGRACIÓN EUROPEA.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</si>
</sst>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2" xfId="0" applyBorder="1" applyAlignment="1"/>
    <xf numFmtId="14" fontId="3" fillId="4" borderId="3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4" borderId="3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vertical="center"/>
    </xf>
    <xf numFmtId="164" fontId="4" fillId="4" borderId="3" xfId="0" applyNumberFormat="1" applyFont="1" applyFill="1" applyBorder="1" applyAlignment="1">
      <alignment vertical="center"/>
    </xf>
    <xf numFmtId="164" fontId="3" fillId="4" borderId="3" xfId="0" applyNumberFormat="1" applyFont="1" applyFill="1" applyBorder="1" applyAlignment="1">
      <alignment vertical="center"/>
    </xf>
    <xf numFmtId="0" fontId="3" fillId="0" borderId="0" xfId="0" applyFont="1"/>
    <xf numFmtId="14" fontId="3" fillId="4" borderId="3" xfId="0" applyNumberFormat="1" applyFont="1" applyFill="1" applyBorder="1" applyAlignment="1">
      <alignment vertical="center"/>
    </xf>
    <xf numFmtId="49" fontId="3" fillId="4" borderId="3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/>
    </xf>
    <xf numFmtId="164" fontId="0" fillId="4" borderId="3" xfId="0" applyNumberFormat="1" applyFill="1" applyBorder="1"/>
    <xf numFmtId="164" fontId="0" fillId="4" borderId="3" xfId="0" applyNumberFormat="1" applyFill="1" applyBorder="1" applyAlignment="1">
      <alignment horizontal="right" vertical="center"/>
    </xf>
    <xf numFmtId="49" fontId="0" fillId="4" borderId="3" xfId="0" applyNumberForma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 wrapText="1"/>
    </xf>
    <xf numFmtId="164" fontId="0" fillId="4" borderId="3" xfId="0" applyNumberFormat="1" applyFill="1" applyBorder="1" applyAlignment="1">
      <alignment vertical="center"/>
    </xf>
    <xf numFmtId="0" fontId="0" fillId="4" borderId="3" xfId="0" applyFill="1" applyBorder="1"/>
    <xf numFmtId="165" fontId="3" fillId="4" borderId="3" xfId="0" applyNumberFormat="1" applyFont="1" applyFill="1" applyBorder="1" applyAlignment="1">
      <alignment horizontal="left" vertical="center" wrapText="1"/>
    </xf>
    <xf numFmtId="165" fontId="0" fillId="4" borderId="3" xfId="0" applyNumberFormat="1" applyFill="1" applyBorder="1" applyAlignment="1">
      <alignment horizontal="right" vertical="center"/>
    </xf>
    <xf numFmtId="165" fontId="3" fillId="4" borderId="3" xfId="0" applyNumberFormat="1" applyFont="1" applyFill="1" applyBorder="1" applyAlignment="1">
      <alignment vertical="center"/>
    </xf>
    <xf numFmtId="0" fontId="3" fillId="4" borderId="3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" fillId="0" borderId="2" xfId="0" applyFont="1" applyBorder="1" applyAlignment="1"/>
    <xf numFmtId="0" fontId="0" fillId="0" borderId="2" xfId="0" applyBorder="1" applyAlignment="1"/>
    <xf numFmtId="0" fontId="0" fillId="4" borderId="3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drid/Downloads/-Gastos%20protocolarios%20y%20representaci&#243;n%20CONSEJERIA%20PRESIDENCIA%202-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 refreshError="1"/>
      <sheetData sheetId="1">
        <row r="3">
          <cell r="E3" t="str">
            <v>REUNIÓN CON EL PRESIDENTE DE LA JUNTA DE CASTILLA Y LEÓN Y PARTICIPACIÓN EN EL FORO ECONÓMICO DE EL NORTE DE CASTILLA</v>
          </cell>
        </row>
        <row r="8">
          <cell r="C8">
            <v>45419</v>
          </cell>
        </row>
        <row r="9">
          <cell r="C9">
            <v>45419</v>
          </cell>
        </row>
        <row r="10">
          <cell r="C10">
            <v>45418</v>
          </cell>
        </row>
        <row r="11">
          <cell r="C11">
            <v>45418</v>
          </cell>
        </row>
        <row r="12">
          <cell r="C12">
            <v>45407</v>
          </cell>
        </row>
        <row r="13">
          <cell r="C13">
            <v>45394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"/>
  <sheetViews>
    <sheetView tabSelected="1" zoomScale="89" zoomScaleNormal="89" workbookViewId="0">
      <selection sqref="A1:G1"/>
    </sheetView>
  </sheetViews>
  <sheetFormatPr baseColWidth="10" defaultColWidth="11.453125" defaultRowHeight="14.5" x14ac:dyDescent="0.35"/>
  <cols>
    <col min="1" max="1" width="18.1796875" customWidth="1"/>
    <col min="2" max="2" width="21.81640625" customWidth="1"/>
    <col min="3" max="3" width="26" customWidth="1"/>
    <col min="4" max="4" width="13.7265625" customWidth="1"/>
    <col min="5" max="5" width="53.81640625" customWidth="1"/>
    <col min="6" max="6" width="32.453125" customWidth="1"/>
    <col min="7" max="7" width="13.54296875" style="3" customWidth="1"/>
    <col min="9" max="9" width="19.453125" customWidth="1"/>
  </cols>
  <sheetData>
    <row r="1" spans="1:7" ht="18.5" x14ac:dyDescent="0.35">
      <c r="A1" s="28" t="s">
        <v>0</v>
      </c>
      <c r="B1" s="29"/>
      <c r="C1" s="29"/>
      <c r="D1" s="29"/>
      <c r="E1" s="29"/>
      <c r="F1" s="29"/>
      <c r="G1" s="29"/>
    </row>
    <row r="2" spans="1:7" ht="18.5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</row>
    <row r="3" spans="1:7" x14ac:dyDescent="0.35">
      <c r="A3" s="30" t="s">
        <v>68</v>
      </c>
      <c r="B3" s="31"/>
      <c r="C3" s="4"/>
    </row>
    <row r="4" spans="1:7" ht="69" customHeight="1" x14ac:dyDescent="0.35">
      <c r="A4" s="7" t="s">
        <v>14</v>
      </c>
      <c r="B4" s="8" t="s">
        <v>27</v>
      </c>
      <c r="C4" s="8" t="s">
        <v>17</v>
      </c>
      <c r="D4" s="15">
        <v>45786</v>
      </c>
      <c r="E4" s="6" t="s">
        <v>88</v>
      </c>
      <c r="F4" s="35" t="s">
        <v>70</v>
      </c>
      <c r="G4" s="13">
        <v>390.73</v>
      </c>
    </row>
    <row r="5" spans="1:7" ht="45" customHeight="1" x14ac:dyDescent="0.35">
      <c r="A5" s="9"/>
      <c r="B5" s="9"/>
      <c r="C5" s="9"/>
      <c r="D5" s="15">
        <v>45783</v>
      </c>
      <c r="E5" s="6" t="s">
        <v>69</v>
      </c>
      <c r="F5" s="6" t="s">
        <v>31</v>
      </c>
      <c r="G5" s="13">
        <v>635.25</v>
      </c>
    </row>
    <row r="6" spans="1:7" ht="45.65" customHeight="1" x14ac:dyDescent="0.35">
      <c r="A6" s="9"/>
      <c r="B6" s="9"/>
      <c r="C6" s="9"/>
      <c r="D6" s="15">
        <v>45743</v>
      </c>
      <c r="E6" s="6" t="s">
        <v>71</v>
      </c>
      <c r="F6" s="11" t="s">
        <v>30</v>
      </c>
      <c r="G6" s="13">
        <v>23.9</v>
      </c>
    </row>
    <row r="7" spans="1:7" ht="32.15" customHeight="1" x14ac:dyDescent="0.35">
      <c r="A7" s="9"/>
      <c r="B7" s="9"/>
      <c r="C7" s="9"/>
      <c r="D7" s="15">
        <v>45490</v>
      </c>
      <c r="E7" s="6" t="s">
        <v>39</v>
      </c>
      <c r="F7" s="11" t="s">
        <v>30</v>
      </c>
      <c r="G7" s="13">
        <v>61.4</v>
      </c>
    </row>
    <row r="8" spans="1:7" ht="37.5" customHeight="1" x14ac:dyDescent="0.35">
      <c r="A8" s="9"/>
      <c r="B8" s="9"/>
      <c r="C8" s="9"/>
      <c r="D8" s="15">
        <v>45423</v>
      </c>
      <c r="E8" s="6" t="s">
        <v>40</v>
      </c>
      <c r="F8" s="6" t="s">
        <v>31</v>
      </c>
      <c r="G8" s="13">
        <v>430</v>
      </c>
    </row>
    <row r="9" spans="1:7" ht="35.5" customHeight="1" x14ac:dyDescent="0.35">
      <c r="A9" s="9"/>
      <c r="B9" s="9"/>
      <c r="D9" s="5">
        <v>45245</v>
      </c>
      <c r="E9" s="6" t="s">
        <v>15</v>
      </c>
      <c r="F9" s="6" t="s">
        <v>16</v>
      </c>
      <c r="G9" s="13">
        <v>13.35</v>
      </c>
    </row>
  </sheetData>
  <mergeCells count="2">
    <mergeCell ref="A1:G1"/>
    <mergeCell ref="A3:B3"/>
  </mergeCells>
  <dataValidations count="1">
    <dataValidation type="list" allowBlank="1" showInputMessage="1" showErrorMessage="1" sqref="F1:F3 F10:F1048576" xr:uid="{00000000-0002-0000-0000-000000000000}">
      <formula1>#REF!</formula1>
    </dataValidation>
  </dataValidations>
  <printOptions gridLines="1"/>
  <pageMargins left="0.51181102362204722" right="0.51181102362204722" top="0.74803149606299213" bottom="0.74803149606299213" header="0.31496062992125984" footer="0.31496062992125984"/>
  <pageSetup paperSize="9" scale="75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6"/>
  <sheetViews>
    <sheetView zoomScale="80" zoomScaleNormal="80" workbookViewId="0">
      <selection sqref="A1:H1"/>
    </sheetView>
  </sheetViews>
  <sheetFormatPr baseColWidth="10" defaultColWidth="11.453125" defaultRowHeight="14.5" x14ac:dyDescent="0.35"/>
  <cols>
    <col min="1" max="1" width="23.26953125" customWidth="1"/>
    <col min="2" max="2" width="30.1796875" customWidth="1"/>
    <col min="3" max="3" width="14.54296875" customWidth="1"/>
    <col min="4" max="4" width="22.453125" customWidth="1"/>
    <col min="5" max="5" width="54.81640625" customWidth="1"/>
    <col min="6" max="6" width="19.1796875" customWidth="1"/>
    <col min="7" max="7" width="18.54296875" customWidth="1"/>
    <col min="8" max="8" width="21" customWidth="1"/>
  </cols>
  <sheetData>
    <row r="1" spans="1:8" ht="18.5" x14ac:dyDescent="0.35">
      <c r="A1" s="28" t="s">
        <v>8</v>
      </c>
      <c r="B1" s="29"/>
      <c r="C1" s="32"/>
      <c r="D1" s="32"/>
      <c r="E1" s="32"/>
      <c r="F1" s="32"/>
      <c r="G1" s="32"/>
      <c r="H1" s="32"/>
    </row>
    <row r="2" spans="1:8" ht="18.5" x14ac:dyDescent="0.35">
      <c r="A2" s="1" t="s">
        <v>1</v>
      </c>
      <c r="B2" s="1" t="s">
        <v>2</v>
      </c>
      <c r="C2" s="1" t="s">
        <v>4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</row>
    <row r="3" spans="1:8" x14ac:dyDescent="0.35">
      <c r="A3" s="33" t="s">
        <v>68</v>
      </c>
      <c r="B3" s="34"/>
    </row>
    <row r="4" spans="1:8" ht="37.5" customHeight="1" x14ac:dyDescent="0.35">
      <c r="A4" s="7" t="s">
        <v>14</v>
      </c>
      <c r="B4" s="8" t="s">
        <v>27</v>
      </c>
      <c r="C4" s="15">
        <v>45824</v>
      </c>
      <c r="D4" s="11" t="s">
        <v>54</v>
      </c>
      <c r="E4" s="11" t="s">
        <v>83</v>
      </c>
      <c r="F4" s="13">
        <v>4.9000000000000004</v>
      </c>
      <c r="G4" s="27"/>
      <c r="H4" s="27"/>
    </row>
    <row r="5" spans="1:8" ht="37.5" customHeight="1" x14ac:dyDescent="0.35">
      <c r="A5" s="9"/>
      <c r="B5" s="9"/>
      <c r="C5" s="20" t="s">
        <v>75</v>
      </c>
      <c r="D5" s="21" t="s">
        <v>54</v>
      </c>
      <c r="E5" s="21" t="s">
        <v>83</v>
      </c>
      <c r="F5" s="22">
        <v>5.7</v>
      </c>
      <c r="G5" s="23"/>
      <c r="H5" s="23"/>
    </row>
    <row r="6" spans="1:8" ht="37.5" customHeight="1" x14ac:dyDescent="0.35">
      <c r="A6" s="9"/>
      <c r="B6" s="9"/>
      <c r="C6" s="20" t="s">
        <v>76</v>
      </c>
      <c r="D6" s="21" t="s">
        <v>54</v>
      </c>
      <c r="E6" s="21" t="s">
        <v>83</v>
      </c>
      <c r="F6" s="22">
        <v>7.85</v>
      </c>
      <c r="G6" s="23"/>
      <c r="H6" s="23"/>
    </row>
    <row r="7" spans="1:8" ht="37.5" customHeight="1" x14ac:dyDescent="0.35">
      <c r="A7" s="9"/>
      <c r="B7" s="9"/>
      <c r="C7" s="20" t="s">
        <v>77</v>
      </c>
      <c r="D7" s="21" t="s">
        <v>54</v>
      </c>
      <c r="E7" s="21" t="s">
        <v>83</v>
      </c>
      <c r="F7" s="22">
        <v>12.05</v>
      </c>
      <c r="G7" s="23"/>
      <c r="H7" s="23"/>
    </row>
    <row r="8" spans="1:8" ht="37.5" customHeight="1" x14ac:dyDescent="0.35">
      <c r="A8" s="9"/>
      <c r="B8" s="9"/>
      <c r="C8" s="20" t="s">
        <v>78</v>
      </c>
      <c r="D8" s="21" t="s">
        <v>54</v>
      </c>
      <c r="E8" s="21" t="s">
        <v>83</v>
      </c>
      <c r="F8" s="22">
        <v>8.9499999999999993</v>
      </c>
      <c r="G8" s="23"/>
      <c r="H8" s="23"/>
    </row>
    <row r="9" spans="1:8" ht="37.5" customHeight="1" x14ac:dyDescent="0.35">
      <c r="A9" s="9"/>
      <c r="B9" s="9"/>
      <c r="C9" s="20" t="s">
        <v>79</v>
      </c>
      <c r="D9" s="21" t="s">
        <v>82</v>
      </c>
      <c r="E9" s="21" t="s">
        <v>84</v>
      </c>
      <c r="F9" s="22">
        <v>63.28</v>
      </c>
      <c r="G9" s="23"/>
      <c r="H9" s="23"/>
    </row>
    <row r="10" spans="1:8" ht="37.5" customHeight="1" x14ac:dyDescent="0.35">
      <c r="A10" s="9"/>
      <c r="B10" s="9"/>
      <c r="C10" s="20" t="s">
        <v>80</v>
      </c>
      <c r="D10" s="21" t="s">
        <v>54</v>
      </c>
      <c r="E10" s="21" t="s">
        <v>83</v>
      </c>
      <c r="F10" s="22">
        <v>33</v>
      </c>
      <c r="G10" s="23"/>
      <c r="H10" s="23"/>
    </row>
    <row r="11" spans="1:8" ht="37.5" customHeight="1" x14ac:dyDescent="0.35">
      <c r="A11" s="9"/>
      <c r="B11" s="9"/>
      <c r="C11" s="20" t="s">
        <v>81</v>
      </c>
      <c r="D11" s="21" t="s">
        <v>23</v>
      </c>
      <c r="E11" s="21" t="s">
        <v>85</v>
      </c>
      <c r="F11" s="22">
        <v>441.32</v>
      </c>
      <c r="G11" s="23"/>
      <c r="H11" s="23"/>
    </row>
    <row r="12" spans="1:8" ht="37.5" customHeight="1" x14ac:dyDescent="0.35">
      <c r="A12" s="9"/>
      <c r="B12" s="9"/>
      <c r="C12" s="20" t="s">
        <v>81</v>
      </c>
      <c r="D12" s="21" t="s">
        <v>23</v>
      </c>
      <c r="E12" s="21" t="s">
        <v>86</v>
      </c>
      <c r="F12" s="22">
        <v>60.6</v>
      </c>
      <c r="G12" s="23"/>
      <c r="H12" s="23"/>
    </row>
    <row r="13" spans="1:8" ht="37.5" customHeight="1" x14ac:dyDescent="0.35">
      <c r="A13" s="9"/>
      <c r="B13" s="9"/>
      <c r="C13" s="20" t="s">
        <v>62</v>
      </c>
      <c r="D13" s="21" t="s">
        <v>54</v>
      </c>
      <c r="E13" s="21" t="s">
        <v>45</v>
      </c>
      <c r="F13" s="22">
        <v>33</v>
      </c>
      <c r="G13" s="23"/>
      <c r="H13" s="23"/>
    </row>
    <row r="14" spans="1:8" ht="37.5" customHeight="1" x14ac:dyDescent="0.35">
      <c r="A14" s="9"/>
      <c r="B14" s="9"/>
      <c r="C14" s="20" t="s">
        <v>63</v>
      </c>
      <c r="D14" s="21" t="s">
        <v>54</v>
      </c>
      <c r="E14" s="21" t="s">
        <v>45</v>
      </c>
      <c r="F14" s="22">
        <v>6.25</v>
      </c>
      <c r="G14" s="23"/>
      <c r="H14" s="23"/>
    </row>
    <row r="15" spans="1:8" ht="37.5" customHeight="1" x14ac:dyDescent="0.35">
      <c r="A15" s="9"/>
      <c r="B15" s="9"/>
      <c r="C15" s="20" t="s">
        <v>63</v>
      </c>
      <c r="D15" s="21" t="s">
        <v>54</v>
      </c>
      <c r="E15" s="21" t="s">
        <v>87</v>
      </c>
      <c r="F15" s="22">
        <v>10.3</v>
      </c>
      <c r="G15" s="23"/>
      <c r="H15" s="23"/>
    </row>
    <row r="16" spans="1:8" ht="45" customHeight="1" x14ac:dyDescent="0.35">
      <c r="A16" s="9"/>
      <c r="B16" s="9"/>
      <c r="C16" s="20" t="s">
        <v>72</v>
      </c>
      <c r="D16" s="21" t="s">
        <v>23</v>
      </c>
      <c r="E16" s="21" t="s">
        <v>73</v>
      </c>
      <c r="F16" s="22">
        <v>940.24</v>
      </c>
      <c r="G16" s="23"/>
      <c r="H16" s="23"/>
    </row>
    <row r="17" spans="1:8" ht="40.5" customHeight="1" x14ac:dyDescent="0.35">
      <c r="A17" s="9"/>
      <c r="B17" s="9"/>
      <c r="C17" s="20" t="s">
        <v>72</v>
      </c>
      <c r="D17" s="21" t="s">
        <v>23</v>
      </c>
      <c r="E17" s="21" t="s">
        <v>74</v>
      </c>
      <c r="F17" s="22">
        <v>80</v>
      </c>
      <c r="G17" s="23"/>
      <c r="H17" s="23"/>
    </row>
    <row r="18" spans="1:8" ht="37.5" customHeight="1" x14ac:dyDescent="0.35">
      <c r="A18" s="9"/>
      <c r="B18" s="9"/>
      <c r="C18" s="20" t="s">
        <v>65</v>
      </c>
      <c r="D18" s="21" t="s">
        <v>54</v>
      </c>
      <c r="E18" s="21" t="s">
        <v>45</v>
      </c>
      <c r="F18" s="22">
        <v>6.6</v>
      </c>
      <c r="G18" s="23"/>
      <c r="H18" s="23"/>
    </row>
    <row r="19" spans="1:8" ht="37.5" customHeight="1" x14ac:dyDescent="0.35">
      <c r="A19" s="9"/>
      <c r="B19" s="9"/>
      <c r="C19" s="20" t="s">
        <v>65</v>
      </c>
      <c r="D19" s="21" t="s">
        <v>54</v>
      </c>
      <c r="E19" s="21" t="s">
        <v>45</v>
      </c>
      <c r="F19" s="22">
        <v>12</v>
      </c>
      <c r="G19" s="23"/>
      <c r="H19" s="23"/>
    </row>
    <row r="20" spans="1:8" ht="37.5" customHeight="1" x14ac:dyDescent="0.35">
      <c r="A20" s="9"/>
      <c r="B20" s="9"/>
      <c r="C20" s="20" t="s">
        <v>66</v>
      </c>
      <c r="D20" s="21" t="s">
        <v>54</v>
      </c>
      <c r="E20" s="21" t="s">
        <v>45</v>
      </c>
      <c r="F20" s="19">
        <v>7.55</v>
      </c>
      <c r="G20" s="11"/>
      <c r="H20" s="11"/>
    </row>
    <row r="21" spans="1:8" ht="37.5" customHeight="1" x14ac:dyDescent="0.35">
      <c r="A21" s="9"/>
      <c r="B21" s="9"/>
      <c r="C21" s="20" t="s">
        <v>49</v>
      </c>
      <c r="D21" s="21" t="s">
        <v>53</v>
      </c>
      <c r="E21" s="21" t="s">
        <v>45</v>
      </c>
      <c r="F21" s="19">
        <v>33</v>
      </c>
      <c r="G21" s="11"/>
      <c r="H21" s="11"/>
    </row>
    <row r="22" spans="1:8" ht="37.5" customHeight="1" x14ac:dyDescent="0.35">
      <c r="A22" s="9"/>
      <c r="B22" s="9"/>
      <c r="C22" s="20" t="s">
        <v>64</v>
      </c>
      <c r="D22" s="21" t="s">
        <v>53</v>
      </c>
      <c r="E22" s="21" t="s">
        <v>45</v>
      </c>
      <c r="F22" s="19">
        <v>33</v>
      </c>
      <c r="G22" s="11"/>
      <c r="H22" s="11"/>
    </row>
    <row r="23" spans="1:8" ht="37.5" customHeight="1" x14ac:dyDescent="0.35">
      <c r="A23" s="9"/>
      <c r="B23" s="9"/>
      <c r="C23" s="20" t="s">
        <v>61</v>
      </c>
      <c r="D23" s="21" t="s">
        <v>54</v>
      </c>
      <c r="E23" s="21" t="s">
        <v>45</v>
      </c>
      <c r="F23" s="19">
        <v>5.65</v>
      </c>
      <c r="G23" s="11"/>
      <c r="H23" s="11"/>
    </row>
    <row r="24" spans="1:8" ht="59.5" customHeight="1" x14ac:dyDescent="0.35">
      <c r="A24" s="9"/>
      <c r="B24" s="6" t="s">
        <v>67</v>
      </c>
      <c r="C24" s="20" t="s">
        <v>58</v>
      </c>
      <c r="D24" s="24" t="s">
        <v>59</v>
      </c>
      <c r="E24" s="24" t="s">
        <v>60</v>
      </c>
      <c r="F24" s="25"/>
      <c r="G24" s="26"/>
      <c r="H24" s="13">
        <v>131.76</v>
      </c>
    </row>
    <row r="25" spans="1:8" ht="37.5" customHeight="1" x14ac:dyDescent="0.35">
      <c r="A25" s="9"/>
      <c r="B25" s="9"/>
      <c r="C25" s="20" t="s">
        <v>56</v>
      </c>
      <c r="D25" s="21" t="s">
        <v>54</v>
      </c>
      <c r="E25" s="21" t="s">
        <v>57</v>
      </c>
      <c r="F25" s="19">
        <v>5</v>
      </c>
      <c r="G25" s="11"/>
      <c r="H25" s="11"/>
    </row>
    <row r="26" spans="1:8" ht="30" customHeight="1" x14ac:dyDescent="0.35">
      <c r="A26" s="9"/>
      <c r="B26" s="9"/>
      <c r="C26" s="20" t="s">
        <v>50</v>
      </c>
      <c r="D26" s="21" t="s">
        <v>54</v>
      </c>
      <c r="E26" s="21" t="s">
        <v>45</v>
      </c>
      <c r="F26" s="19">
        <v>6.1</v>
      </c>
      <c r="G26" s="11"/>
      <c r="H26" s="11"/>
    </row>
    <row r="27" spans="1:8" ht="30" customHeight="1" x14ac:dyDescent="0.35">
      <c r="A27" s="9"/>
      <c r="B27" s="9"/>
      <c r="C27" s="20" t="s">
        <v>51</v>
      </c>
      <c r="D27" s="21" t="s">
        <v>54</v>
      </c>
      <c r="E27" s="17" t="s">
        <v>46</v>
      </c>
      <c r="F27" s="19">
        <v>17.8</v>
      </c>
      <c r="G27" s="11"/>
      <c r="H27" s="11"/>
    </row>
    <row r="28" spans="1:8" ht="30" customHeight="1" x14ac:dyDescent="0.35">
      <c r="A28" s="9"/>
      <c r="B28" s="9"/>
      <c r="C28" s="20" t="s">
        <v>51</v>
      </c>
      <c r="D28" s="21" t="s">
        <v>54</v>
      </c>
      <c r="E28" s="21" t="s">
        <v>47</v>
      </c>
      <c r="F28" s="19">
        <v>10.199999999999999</v>
      </c>
      <c r="G28" s="11"/>
      <c r="H28" s="11"/>
    </row>
    <row r="29" spans="1:8" ht="30" customHeight="1" x14ac:dyDescent="0.35">
      <c r="A29" s="9"/>
      <c r="B29" s="9"/>
      <c r="C29" s="20" t="s">
        <v>51</v>
      </c>
      <c r="D29" s="21" t="s">
        <v>54</v>
      </c>
      <c r="E29" s="21" t="s">
        <v>47</v>
      </c>
      <c r="F29" s="19">
        <v>11.95</v>
      </c>
      <c r="G29" s="11"/>
      <c r="H29" s="11"/>
    </row>
    <row r="30" spans="1:8" ht="30" customHeight="1" x14ac:dyDescent="0.35">
      <c r="A30" s="9"/>
      <c r="B30" s="9"/>
      <c r="C30" s="20" t="s">
        <v>52</v>
      </c>
      <c r="D30" s="21" t="s">
        <v>55</v>
      </c>
      <c r="E30" s="21" t="s">
        <v>48</v>
      </c>
      <c r="F30" s="19">
        <v>33</v>
      </c>
      <c r="G30" s="11"/>
      <c r="H30" s="11"/>
    </row>
    <row r="31" spans="1:8" ht="30" customHeight="1" x14ac:dyDescent="0.35">
      <c r="A31" s="9"/>
      <c r="B31" s="9"/>
      <c r="C31" s="16" t="s">
        <v>33</v>
      </c>
      <c r="D31" s="17" t="s">
        <v>32</v>
      </c>
      <c r="E31" s="6" t="s">
        <v>36</v>
      </c>
      <c r="F31" s="19">
        <v>40.04</v>
      </c>
      <c r="G31" s="11"/>
      <c r="H31" s="11"/>
    </row>
    <row r="32" spans="1:8" ht="30" customHeight="1" x14ac:dyDescent="0.35">
      <c r="A32" s="9"/>
      <c r="B32" s="9"/>
      <c r="C32" s="16" t="s">
        <v>34</v>
      </c>
      <c r="D32" s="6" t="s">
        <v>54</v>
      </c>
      <c r="E32" s="6" t="s">
        <v>37</v>
      </c>
      <c r="F32" s="18">
        <v>8</v>
      </c>
      <c r="G32" s="11"/>
      <c r="H32" s="11"/>
    </row>
    <row r="33" spans="1:8" ht="30" customHeight="1" x14ac:dyDescent="0.35">
      <c r="A33" s="9"/>
      <c r="B33" s="6" t="s">
        <v>41</v>
      </c>
      <c r="C33" s="16" t="s">
        <v>42</v>
      </c>
      <c r="D33" s="11" t="s">
        <v>43</v>
      </c>
      <c r="E33" s="6" t="s">
        <v>44</v>
      </c>
      <c r="F33" s="13"/>
      <c r="G33" s="13"/>
      <c r="H33" s="13">
        <v>149.19999999999999</v>
      </c>
    </row>
    <row r="34" spans="1:8" ht="30" customHeight="1" x14ac:dyDescent="0.35">
      <c r="A34" s="9"/>
      <c r="B34" s="9"/>
      <c r="C34" s="16" t="s">
        <v>35</v>
      </c>
      <c r="D34" s="11" t="s">
        <v>32</v>
      </c>
      <c r="E34" s="6" t="s">
        <v>38</v>
      </c>
      <c r="F34" s="13">
        <v>40.04</v>
      </c>
      <c r="G34" s="11"/>
      <c r="H34" s="11"/>
    </row>
    <row r="35" spans="1:8" ht="30" customHeight="1" x14ac:dyDescent="0.35">
      <c r="A35" s="9"/>
      <c r="B35" s="9"/>
      <c r="C35" s="15">
        <f>'[1]Gastos de viaje'!C8</f>
        <v>45419</v>
      </c>
      <c r="D35" s="6" t="s">
        <v>54</v>
      </c>
      <c r="E35" s="11" t="s">
        <v>29</v>
      </c>
      <c r="F35" s="13">
        <v>12.9</v>
      </c>
      <c r="G35" s="11"/>
      <c r="H35" s="11"/>
    </row>
    <row r="36" spans="1:8" ht="31.5" customHeight="1" x14ac:dyDescent="0.35">
      <c r="A36" s="9"/>
      <c r="B36" s="9"/>
      <c r="C36" s="5">
        <f>'[1]Gastos de viaje'!C9</f>
        <v>45419</v>
      </c>
      <c r="D36" s="6" t="s">
        <v>54</v>
      </c>
      <c r="E36" s="11" t="s">
        <v>29</v>
      </c>
      <c r="F36" s="13">
        <v>11.5</v>
      </c>
      <c r="G36" s="11"/>
      <c r="H36" s="11"/>
    </row>
    <row r="37" spans="1:8" ht="27.65" customHeight="1" x14ac:dyDescent="0.35">
      <c r="A37" s="9"/>
      <c r="B37" s="9"/>
      <c r="C37" s="5">
        <f>'[1]Gastos de viaje'!C10</f>
        <v>45418</v>
      </c>
      <c r="D37" s="6" t="s">
        <v>54</v>
      </c>
      <c r="E37" s="11" t="s">
        <v>29</v>
      </c>
      <c r="F37" s="12">
        <v>5.4</v>
      </c>
      <c r="G37" s="11"/>
      <c r="H37" s="11"/>
    </row>
    <row r="38" spans="1:8" ht="30.65" customHeight="1" x14ac:dyDescent="0.35">
      <c r="A38" s="9"/>
      <c r="B38" s="9"/>
      <c r="C38" s="5">
        <f>'[1]Gastos de viaje'!C11</f>
        <v>45418</v>
      </c>
      <c r="D38" s="6" t="s">
        <v>54</v>
      </c>
      <c r="E38" s="11" t="s">
        <v>29</v>
      </c>
      <c r="F38" s="13">
        <v>6.2</v>
      </c>
      <c r="G38" s="11"/>
      <c r="H38" s="11"/>
    </row>
    <row r="39" spans="1:8" ht="30.65" customHeight="1" x14ac:dyDescent="0.35">
      <c r="A39" s="9"/>
      <c r="B39" s="9"/>
      <c r="C39" s="5">
        <f>'[1]Gastos de viaje'!C12</f>
        <v>45407</v>
      </c>
      <c r="D39" s="6" t="s">
        <v>54</v>
      </c>
      <c r="E39" s="11" t="s">
        <v>29</v>
      </c>
      <c r="F39" s="12">
        <v>11.55</v>
      </c>
      <c r="G39" s="11"/>
      <c r="H39" s="11"/>
    </row>
    <row r="40" spans="1:8" ht="25" customHeight="1" x14ac:dyDescent="0.35">
      <c r="A40" s="9"/>
      <c r="B40" s="9"/>
      <c r="C40" s="5">
        <f>'[1]Gastos de viaje'!C13</f>
        <v>45394</v>
      </c>
      <c r="D40" s="6" t="s">
        <v>54</v>
      </c>
      <c r="E40" s="11" t="s">
        <v>29</v>
      </c>
      <c r="F40" s="12">
        <v>11.2</v>
      </c>
      <c r="G40" s="11"/>
      <c r="H40" s="11"/>
    </row>
    <row r="41" spans="1:8" ht="26.5" customHeight="1" x14ac:dyDescent="0.35">
      <c r="A41" s="9"/>
      <c r="B41" s="9"/>
      <c r="C41" s="5">
        <v>45308</v>
      </c>
      <c r="D41" s="6" t="s">
        <v>54</v>
      </c>
      <c r="E41" s="6" t="s">
        <v>28</v>
      </c>
      <c r="F41" s="12">
        <v>7.2</v>
      </c>
      <c r="G41" s="11"/>
      <c r="H41" s="11"/>
    </row>
    <row r="42" spans="1:8" ht="25.5" customHeight="1" x14ac:dyDescent="0.35">
      <c r="A42" s="9"/>
      <c r="B42" s="9"/>
      <c r="C42" s="10" t="s">
        <v>25</v>
      </c>
      <c r="D42" s="11" t="s">
        <v>23</v>
      </c>
      <c r="E42" s="6" t="s">
        <v>18</v>
      </c>
      <c r="F42" s="12">
        <f>439.82+56</f>
        <v>495.82</v>
      </c>
      <c r="G42" s="13"/>
      <c r="H42" s="13"/>
    </row>
    <row r="43" spans="1:8" ht="17.25" customHeight="1" x14ac:dyDescent="0.35">
      <c r="A43" s="14"/>
      <c r="B43" s="14"/>
      <c r="C43" s="10" t="s">
        <v>26</v>
      </c>
      <c r="D43" s="11" t="s">
        <v>24</v>
      </c>
      <c r="E43" s="6" t="s">
        <v>19</v>
      </c>
      <c r="F43" s="12">
        <v>231.92</v>
      </c>
      <c r="G43" s="13">
        <v>275.76</v>
      </c>
      <c r="H43" s="13">
        <v>90.3</v>
      </c>
    </row>
    <row r="44" spans="1:8" ht="18.75" customHeight="1" x14ac:dyDescent="0.35">
      <c r="A44" s="14"/>
      <c r="B44" s="14"/>
      <c r="C44" s="10" t="s">
        <v>26</v>
      </c>
      <c r="D44" s="11" t="s">
        <v>24</v>
      </c>
      <c r="E44" s="6" t="s">
        <v>20</v>
      </c>
      <c r="F44" s="12">
        <v>13.73</v>
      </c>
      <c r="G44" s="13"/>
      <c r="H44" s="13"/>
    </row>
    <row r="45" spans="1:8" ht="18.75" customHeight="1" x14ac:dyDescent="0.35">
      <c r="A45" s="14"/>
      <c r="B45" s="14"/>
      <c r="C45" s="10" t="s">
        <v>26</v>
      </c>
      <c r="D45" s="11" t="s">
        <v>24</v>
      </c>
      <c r="E45" s="6" t="s">
        <v>21</v>
      </c>
      <c r="F45" s="12">
        <v>28.2</v>
      </c>
      <c r="G45" s="13"/>
      <c r="H45" s="13"/>
    </row>
    <row r="46" spans="1:8" ht="18" customHeight="1" x14ac:dyDescent="0.35">
      <c r="A46" s="14"/>
      <c r="B46" s="14"/>
      <c r="C46" s="10" t="s">
        <v>26</v>
      </c>
      <c r="D46" s="11" t="s">
        <v>24</v>
      </c>
      <c r="E46" s="6" t="s">
        <v>22</v>
      </c>
      <c r="F46" s="12">
        <v>36.700000000000003</v>
      </c>
      <c r="G46" s="13"/>
      <c r="H46" s="13"/>
    </row>
  </sheetData>
  <mergeCells count="2">
    <mergeCell ref="A1:H1"/>
    <mergeCell ref="A3:B3"/>
  </mergeCells>
  <printOptions gridLines="1"/>
  <pageMargins left="0.51181102362204722" right="0.51181102362204722" top="0.74803149606299213" bottom="0.74803149606299213" header="0.31496062992125984" footer="0.31496062992125984"/>
  <pageSetup paperSize="9" scale="66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protocolarios y representación</vt:lpstr>
      <vt:lpstr>Gastos de viaje</vt:lpstr>
      <vt:lpstr>'Gastos de viaje'!Títulos_a_imprimir</vt:lpstr>
      <vt:lpstr>'protocolarios y representación'!Títulos_a_imprimir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2023-10-16T08:59:51Z</dcterms:created>
  <dcterms:modified xsi:type="dcterms:W3CDTF">2025-07-17T08:49:57Z</dcterms:modified>
  <cp:category/>
  <cp:contentStatus/>
</cp:coreProperties>
</file>