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PV41\Documents\CHELO\7.DATOS\METODOLOGIA 2026 TRANSPARENCIA\DATOS TRANSPARENCIA\"/>
    </mc:Choice>
  </mc:AlternateContent>
  <xr:revisionPtr revIDLastSave="0" documentId="13_ncr:1_{A2393439-6C23-4811-AE96-071C8755C1D3}" xr6:coauthVersionLast="47" xr6:coauthVersionMax="47" xr10:uidLastSave="{00000000-0000-0000-0000-000000000000}"/>
  <bookViews>
    <workbookView xWindow="28680" yWindow="-120" windowWidth="29040" windowHeight="15720" xr2:uid="{97772EC8-5EDA-4FFB-955A-8317E78ECB99}"/>
  </bookViews>
  <sheets>
    <sheet name="2026" sheetId="5" r:id="rId1"/>
    <sheet name="METODOLOGÍ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" i="5" l="1"/>
  <c r="E8" i="5"/>
  <c r="E17" i="5" s="1"/>
  <c r="N16" i="5"/>
  <c r="N15" i="5"/>
  <c r="N14" i="5"/>
  <c r="D13" i="5"/>
  <c r="C13" i="5"/>
  <c r="B13" i="5"/>
  <c r="N13" i="5" s="1"/>
  <c r="N12" i="5"/>
  <c r="N11" i="5"/>
  <c r="N10" i="5"/>
  <c r="N9" i="5"/>
  <c r="N8" i="5" s="1"/>
  <c r="D8" i="5"/>
  <c r="D17" i="5" s="1"/>
  <c r="C8" i="5"/>
  <c r="C17" i="5" s="1"/>
  <c r="B8" i="5"/>
  <c r="B17" i="5" s="1"/>
  <c r="N7" i="5"/>
  <c r="N17" i="5" l="1"/>
</calcChain>
</file>

<file path=xl/sharedStrings.xml><?xml version="1.0" encoding="utf-8"?>
<sst xmlns="http://schemas.openxmlformats.org/spreadsheetml/2006/main" count="28" uniqueCount="28">
  <si>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</si>
  <si>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</si>
  <si>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</si>
  <si>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</si>
  <si>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</si>
  <si>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</si>
  <si>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</si>
  <si>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</si>
  <si>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</si>
  <si>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</si>
  <si>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</si>
  <si>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</si>
  <si>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Servicio 012 de Información y Atención al Ciudadano</t>
  </si>
  <si>
    <t>Chat</t>
  </si>
  <si>
    <t>WhatsApp</t>
  </si>
  <si>
    <t>Videollamada</t>
  </si>
  <si>
    <t>CANALES PRESENCIALES</t>
  </si>
  <si>
    <t>Oficina Central de Atención al Ciudadano</t>
  </si>
  <si>
    <t>Oficinas móviles</t>
  </si>
  <si>
    <t>TOTAL</t>
  </si>
  <si>
    <t>Metodología</t>
  </si>
  <si>
    <t>Periodicidad de la difusión: mensual.</t>
  </si>
  <si>
    <t>CANAL TELEFÓNICO</t>
  </si>
  <si>
    <t>CANALES DIGITALES</t>
  </si>
  <si>
    <t xml:space="preserve">Correo electrónico y formularios web </t>
  </si>
  <si>
    <t>Red de Oficinas de Atención al Ciudadano</t>
  </si>
  <si>
    <t>TOTAL 2026</t>
  </si>
  <si>
    <t>Variables de estudio: Casos cerrados en el periodo de referencia.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</si>
</sst>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u/>
      <sz val="16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AAFA0"/>
        <bgColor indexed="64"/>
      </patternFill>
    </fill>
    <fill>
      <patternFill patternType="solid">
        <fgColor rgb="FFF9CBB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D5CE"/>
        <bgColor indexed="64"/>
      </patternFill>
    </fill>
  </fills>
  <borders count="14">
    <border>
      <left/>
      <right/>
      <top/>
      <bottom/>
      <diagonal/>
    </border>
    <border>
      <left style="medium">
        <color rgb="FFF34725"/>
      </left>
      <right style="medium">
        <color rgb="FFF34725"/>
      </right>
      <top style="medium">
        <color rgb="FFF34725"/>
      </top>
      <bottom/>
      <diagonal/>
    </border>
    <border>
      <left style="medium">
        <color rgb="FFF34725"/>
      </left>
      <right style="medium">
        <color rgb="FFF34725"/>
      </right>
      <top/>
      <bottom style="medium">
        <color rgb="FFF34725"/>
      </bottom>
      <diagonal/>
    </border>
    <border>
      <left style="medium">
        <color rgb="FFF34725"/>
      </left>
      <right style="medium">
        <color rgb="FFF34725"/>
      </right>
      <top style="medium">
        <color rgb="FFF34725"/>
      </top>
      <bottom style="thin">
        <color indexed="64"/>
      </bottom>
      <diagonal/>
    </border>
    <border>
      <left style="medium">
        <color rgb="FFF34725"/>
      </left>
      <right style="medium">
        <color rgb="FFF34725"/>
      </right>
      <top style="thin">
        <color indexed="64"/>
      </top>
      <bottom style="medium">
        <color rgb="FFF34725"/>
      </bottom>
      <diagonal/>
    </border>
    <border>
      <left style="medium">
        <color rgb="FFF34725"/>
      </left>
      <right style="medium">
        <color rgb="FFFAAFA0"/>
      </right>
      <top/>
      <bottom style="medium">
        <color rgb="FFFAAFA0"/>
      </bottom>
      <diagonal/>
    </border>
    <border>
      <left style="medium">
        <color rgb="FFF34725"/>
      </left>
      <right style="medium">
        <color rgb="FFFAAFA0"/>
      </right>
      <top style="medium">
        <color rgb="FFFAAFA0"/>
      </top>
      <bottom style="medium">
        <color rgb="FFFAAFA0"/>
      </bottom>
      <diagonal/>
    </border>
    <border>
      <left style="medium">
        <color rgb="FFF34725"/>
      </left>
      <right style="medium">
        <color rgb="FFFAAFA0"/>
      </right>
      <top style="medium">
        <color rgb="FFFAAFA0"/>
      </top>
      <bottom style="medium">
        <color rgb="FFF34725"/>
      </bottom>
      <diagonal/>
    </border>
    <border>
      <left style="medium">
        <color rgb="FFFAAFA0"/>
      </left>
      <right style="medium">
        <color rgb="FFFAAFA0"/>
      </right>
      <top/>
      <bottom style="medium">
        <color rgb="FFFAAFA0"/>
      </bottom>
      <diagonal/>
    </border>
    <border>
      <left style="medium">
        <color rgb="FFFAAFA0"/>
      </left>
      <right style="medium">
        <color rgb="FFFAAFA0"/>
      </right>
      <top style="medium">
        <color rgb="FFFAAFA0"/>
      </top>
      <bottom style="medium">
        <color rgb="FFFAAFA0"/>
      </bottom>
      <diagonal/>
    </border>
    <border>
      <left style="medium">
        <color rgb="FFFAAFA0"/>
      </left>
      <right style="medium">
        <color rgb="FFFAAFA0"/>
      </right>
      <top style="medium">
        <color rgb="FFFAAFA0"/>
      </top>
      <bottom style="medium">
        <color rgb="FFF34725"/>
      </bottom>
      <diagonal/>
    </border>
    <border>
      <left style="medium">
        <color rgb="FFFAAFA0"/>
      </left>
      <right style="medium">
        <color rgb="FFF34725"/>
      </right>
      <top/>
      <bottom style="medium">
        <color rgb="FFFAAFA0"/>
      </bottom>
      <diagonal/>
    </border>
    <border>
      <left style="medium">
        <color rgb="FFFAAFA0"/>
      </left>
      <right style="medium">
        <color rgb="FFF34725"/>
      </right>
      <top style="medium">
        <color rgb="FFFAAFA0"/>
      </top>
      <bottom style="medium">
        <color rgb="FFFAAFA0"/>
      </bottom>
      <diagonal/>
    </border>
    <border>
      <left style="medium">
        <color rgb="FFFAAFA0"/>
      </left>
      <right style="medium">
        <color rgb="FFF34725"/>
      </right>
      <top style="medium">
        <color rgb="FFFAAFA0"/>
      </top>
      <bottom style="medium">
        <color rgb="FFF34725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right" vertical="center" wrapText="1"/>
    </xf>
    <xf numFmtId="0" fontId="4" fillId="5" borderId="6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right" vertical="center" wrapText="1"/>
    </xf>
    <xf numFmtId="0" fontId="3" fillId="3" borderId="7" xfId="0" applyFont="1" applyFill="1" applyBorder="1" applyAlignment="1">
      <alignment horizontal="right" vertical="center" wrapText="1"/>
    </xf>
    <xf numFmtId="3" fontId="3" fillId="3" borderId="8" xfId="0" applyNumberFormat="1" applyFont="1" applyFill="1" applyBorder="1" applyAlignment="1">
      <alignment horizontal="center" vertical="center" wrapText="1"/>
    </xf>
    <xf numFmtId="3" fontId="4" fillId="4" borderId="9" xfId="0" applyNumberFormat="1" applyFont="1" applyFill="1" applyBorder="1" applyAlignment="1">
      <alignment horizontal="center" vertical="center" wrapText="1"/>
    </xf>
    <xf numFmtId="3" fontId="4" fillId="5" borderId="9" xfId="0" applyNumberFormat="1" applyFont="1" applyFill="1" applyBorder="1" applyAlignment="1">
      <alignment horizontal="center" vertical="center" wrapText="1"/>
    </xf>
    <xf numFmtId="3" fontId="3" fillId="3" borderId="9" xfId="0" applyNumberFormat="1" applyFont="1" applyFill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3" fontId="3" fillId="3" borderId="10" xfId="0" applyNumberFormat="1" applyFont="1" applyFill="1" applyBorder="1" applyAlignment="1">
      <alignment horizontal="center" vertical="center" wrapText="1"/>
    </xf>
    <xf numFmtId="3" fontId="3" fillId="3" borderId="11" xfId="0" applyNumberFormat="1" applyFont="1" applyFill="1" applyBorder="1" applyAlignment="1">
      <alignment horizontal="center" vertical="center" wrapText="1"/>
    </xf>
    <xf numFmtId="3" fontId="3" fillId="4" borderId="12" xfId="0" applyNumberFormat="1" applyFont="1" applyFill="1" applyBorder="1" applyAlignment="1">
      <alignment horizontal="center" vertical="center" wrapText="1"/>
    </xf>
    <xf numFmtId="3" fontId="3" fillId="5" borderId="12" xfId="0" applyNumberFormat="1" applyFont="1" applyFill="1" applyBorder="1" applyAlignment="1">
      <alignment horizontal="center" vertical="center" wrapText="1"/>
    </xf>
    <xf numFmtId="3" fontId="3" fillId="3" borderId="12" xfId="0" applyNumberFormat="1" applyFont="1" applyFill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3" fillId="3" borderId="13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0" fillId="0" borderId="0" xfId="0" applyAlignment="1">
      <alignment wrapText="1"/>
    </xf>
    <xf numFmtId="0" fontId="6" fillId="0" borderId="0" xfId="0" applyFont="1"/>
    <xf numFmtId="3" fontId="0" fillId="0" borderId="0" xfId="0" applyNumberFormat="1"/>
    <xf numFmtId="3" fontId="1" fillId="0" borderId="0" xfId="0" applyNumberFormat="1" applyFont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29210</xdr:rowOff>
    </xdr:from>
    <xdr:ext cx="1657350" cy="586740"/>
    <xdr:pic>
      <xdr:nvPicPr>
        <xdr:cNvPr id="2" name="Imagen 1">
          <a:extLst>
            <a:ext uri="{FF2B5EF4-FFF2-40B4-BE49-F238E27FC236}">
              <a16:creationId xmlns:a16="http://schemas.microsoft.com/office/drawing/2014/main" id="{7C492996-17D6-47ED-9D61-807092B9D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3885"/>
          <a:ext cx="1657350" cy="586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152399</xdr:rowOff>
    </xdr:from>
    <xdr:to>
      <xdr:col>0</xdr:col>
      <xdr:colOff>11358561</xdr:colOff>
      <xdr:row>15</xdr:row>
      <xdr:rowOff>114300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5BD31245-CC44-4F50-8C1A-6C11039EB717}"/>
            </a:ext>
          </a:extLst>
        </xdr:cNvPr>
        <xdr:cNvSpPr txBox="1"/>
      </xdr:nvSpPr>
      <xdr:spPr>
        <a:xfrm>
          <a:off x="0" y="1752599"/>
          <a:ext cx="11358561" cy="1295401"/>
        </a:xfrm>
        <a:prstGeom prst="rect">
          <a:avLst/>
        </a:prstGeom>
        <a:solidFill>
          <a:schemeClr val="bg1"/>
        </a:solidFill>
        <a:ln>
          <a:solidFill>
            <a:schemeClr val="bg1">
              <a:lumMod val="75000"/>
            </a:schemeClr>
          </a:solidFill>
        </a:ln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s-ES"/>
        </a:p>
        <a:p>
          <a:r>
            <a:rPr lang="es-ES" sz="1400"/>
            <a:t>AVISO: Ruptura de serie a partir de 2026 por el cambio en la variable de estudio, pasando de medir ‘Casos abiertos' a ‘Casos cerrados’ en el período de referencia.</a:t>
          </a:r>
        </a:p>
        <a:p>
          <a:endParaRPr lang="es-ES"/>
        </a:p>
      </xdr:txBody>
    </xdr:sp>
    <xdr:clientData/>
  </xdr:twoCellAnchor>
  <xdr:twoCellAnchor editAs="oneCell">
    <xdr:from>
      <xdr:col>2</xdr:col>
      <xdr:colOff>495300</xdr:colOff>
      <xdr:row>62</xdr:row>
      <xdr:rowOff>99060</xdr:rowOff>
    </xdr:from>
    <xdr:to>
      <xdr:col>6</xdr:col>
      <xdr:colOff>68818</xdr:colOff>
      <xdr:row>65</xdr:row>
      <xdr:rowOff>175314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DF3FD46-F3CE-4BF9-9D19-3F7BB2D34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29460" y="12740640"/>
          <a:ext cx="2743438" cy="6248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9FFD6-5186-4BA0-B134-B548198B8F7E}">
  <dimension ref="A3:U17"/>
  <sheetViews>
    <sheetView showGridLines="0" tabSelected="1" zoomScaleNormal="100" workbookViewId="0"/>
  </sheetViews>
  <sheetFormatPr baseColWidth="10" defaultRowHeight="14.4" x14ac:dyDescent="0.3"/>
  <cols>
    <col min="1" max="1" width="40.33203125" customWidth="1"/>
    <col min="2" max="2" width="11.5546875" customWidth="1"/>
    <col min="3" max="3" width="10.33203125" customWidth="1"/>
    <col min="4" max="5" width="11.33203125" customWidth="1"/>
    <col min="6" max="6" width="11" customWidth="1"/>
    <col min="7" max="7" width="13.6640625" customWidth="1"/>
  </cols>
  <sheetData>
    <row r="3" spans="1:21" x14ac:dyDescent="0.3">
      <c r="B3" s="27"/>
    </row>
    <row r="4" spans="1:21" ht="52.2" customHeight="1" thickBot="1" x14ac:dyDescent="0.35">
      <c r="B4" s="1"/>
      <c r="C4" s="1"/>
      <c r="D4" s="1"/>
      <c r="E4" s="28"/>
      <c r="F4" s="1"/>
      <c r="G4" s="2"/>
      <c r="H4" s="2"/>
      <c r="I4" s="2"/>
      <c r="J4" s="2"/>
      <c r="K4" s="2"/>
      <c r="L4" s="2"/>
      <c r="M4" s="2"/>
      <c r="N4" s="2"/>
      <c r="U4" s="3"/>
    </row>
    <row r="5" spans="1:21" ht="15" customHeight="1" x14ac:dyDescent="0.3">
      <c r="A5" s="4"/>
      <c r="B5" s="29" t="s">
        <v>0</v>
      </c>
      <c r="C5" s="29" t="s">
        <v>1</v>
      </c>
      <c r="D5" s="29" t="s">
        <v>2</v>
      </c>
      <c r="E5" s="29" t="s">
        <v>3</v>
      </c>
      <c r="F5" s="29" t="s">
        <v>4</v>
      </c>
      <c r="G5" s="29" t="s">
        <v>5</v>
      </c>
      <c r="H5" s="29" t="s">
        <v>6</v>
      </c>
      <c r="I5" s="29" t="s">
        <v>7</v>
      </c>
      <c r="J5" s="29" t="s">
        <v>8</v>
      </c>
      <c r="K5" s="29" t="s">
        <v>9</v>
      </c>
      <c r="L5" s="29" t="s">
        <v>10</v>
      </c>
      <c r="M5" s="29" t="s">
        <v>11</v>
      </c>
      <c r="N5" s="29" t="s">
        <v>26</v>
      </c>
    </row>
    <row r="6" spans="1:21" ht="27" thickBot="1" x14ac:dyDescent="0.35">
      <c r="A6" s="5" t="s">
        <v>12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21" ht="15" thickBot="1" x14ac:dyDescent="0.35">
      <c r="A7" s="6" t="s">
        <v>22</v>
      </c>
      <c r="B7" s="12">
        <v>179092</v>
      </c>
      <c r="C7" s="12">
        <v>172757</v>
      </c>
      <c r="D7" s="12">
        <v>265847</v>
      </c>
      <c r="E7" s="12">
        <v>217969</v>
      </c>
      <c r="F7" s="12"/>
      <c r="G7" s="12"/>
      <c r="H7" s="12"/>
      <c r="I7" s="12"/>
      <c r="J7" s="12"/>
      <c r="K7" s="12"/>
      <c r="L7" s="12"/>
      <c r="M7" s="12"/>
      <c r="N7" s="18">
        <f t="shared" ref="N7" si="0">SUM(B7:M7)</f>
        <v>835665</v>
      </c>
    </row>
    <row r="8" spans="1:21" ht="15" thickBot="1" x14ac:dyDescent="0.35">
      <c r="A8" s="6" t="s">
        <v>23</v>
      </c>
      <c r="B8" s="12">
        <f>SUM(B9:B12)</f>
        <v>22570</v>
      </c>
      <c r="C8" s="12">
        <f>SUM(C9:C12)</f>
        <v>25370</v>
      </c>
      <c r="D8" s="12">
        <f>SUM(D9:D12)</f>
        <v>25840</v>
      </c>
      <c r="E8" s="12">
        <f>SUM(E9:E12)</f>
        <v>22852</v>
      </c>
      <c r="F8" s="12"/>
      <c r="G8" s="12"/>
      <c r="H8" s="12"/>
      <c r="I8" s="12"/>
      <c r="J8" s="12"/>
      <c r="K8" s="12"/>
      <c r="L8" s="12"/>
      <c r="M8" s="12"/>
      <c r="N8" s="18">
        <f t="shared" ref="N8" si="1">SUM(N9:N12)</f>
        <v>96632</v>
      </c>
    </row>
    <row r="9" spans="1:21" ht="15" thickBot="1" x14ac:dyDescent="0.35">
      <c r="A9" s="7" t="s">
        <v>14</v>
      </c>
      <c r="B9" s="13">
        <v>12920</v>
      </c>
      <c r="C9" s="13">
        <v>12966</v>
      </c>
      <c r="D9" s="13">
        <v>13143</v>
      </c>
      <c r="E9" s="13">
        <v>12068</v>
      </c>
      <c r="F9" s="13"/>
      <c r="G9" s="13"/>
      <c r="H9" s="13"/>
      <c r="I9" s="13"/>
      <c r="J9" s="13"/>
      <c r="K9" s="13"/>
      <c r="L9" s="13"/>
      <c r="M9" s="13"/>
      <c r="N9" s="19">
        <f>SUM(B9:M9)</f>
        <v>51097</v>
      </c>
    </row>
    <row r="10" spans="1:21" ht="15" thickBot="1" x14ac:dyDescent="0.35">
      <c r="A10" s="8" t="s">
        <v>13</v>
      </c>
      <c r="B10" s="14">
        <v>1371</v>
      </c>
      <c r="C10" s="14">
        <v>1058</v>
      </c>
      <c r="D10" s="14">
        <v>1221</v>
      </c>
      <c r="E10" s="14">
        <v>1645</v>
      </c>
      <c r="F10" s="14"/>
      <c r="G10" s="14"/>
      <c r="H10" s="14"/>
      <c r="I10" s="14"/>
      <c r="J10" s="14"/>
      <c r="K10" s="14"/>
      <c r="L10" s="14"/>
      <c r="M10" s="14"/>
      <c r="N10" s="20">
        <f t="shared" ref="N10:N16" si="2">SUM(B10:M10)</f>
        <v>5295</v>
      </c>
    </row>
    <row r="11" spans="1:21" ht="15" thickBot="1" x14ac:dyDescent="0.35">
      <c r="A11" s="7" t="s">
        <v>24</v>
      </c>
      <c r="B11" s="13">
        <v>8262</v>
      </c>
      <c r="C11" s="13">
        <v>11334</v>
      </c>
      <c r="D11" s="13">
        <v>11413</v>
      </c>
      <c r="E11" s="13">
        <v>8988</v>
      </c>
      <c r="F11" s="13"/>
      <c r="G11" s="13"/>
      <c r="H11" s="13"/>
      <c r="I11" s="13"/>
      <c r="J11" s="13"/>
      <c r="K11" s="13"/>
      <c r="L11" s="13"/>
      <c r="M11" s="13"/>
      <c r="N11" s="19">
        <f>SUM(B11:M11)</f>
        <v>39997</v>
      </c>
    </row>
    <row r="12" spans="1:21" ht="15" thickBot="1" x14ac:dyDescent="0.35">
      <c r="A12" s="8" t="s">
        <v>15</v>
      </c>
      <c r="B12" s="14">
        <v>17</v>
      </c>
      <c r="C12" s="14">
        <v>12</v>
      </c>
      <c r="D12" s="14">
        <v>63</v>
      </c>
      <c r="E12" s="14">
        <v>151</v>
      </c>
      <c r="F12" s="14"/>
      <c r="G12" s="14"/>
      <c r="H12" s="14"/>
      <c r="I12" s="14"/>
      <c r="J12" s="14"/>
      <c r="K12" s="14"/>
      <c r="L12" s="14"/>
      <c r="M12" s="14"/>
      <c r="N12" s="20">
        <f t="shared" si="2"/>
        <v>243</v>
      </c>
    </row>
    <row r="13" spans="1:21" ht="15" thickBot="1" x14ac:dyDescent="0.35">
      <c r="A13" s="9" t="s">
        <v>16</v>
      </c>
      <c r="B13" s="15">
        <f>SUM(B14:B16)</f>
        <v>47507</v>
      </c>
      <c r="C13" s="15">
        <f>SUM(C14:C16)</f>
        <v>57953</v>
      </c>
      <c r="D13" s="15">
        <f>SUM(D14:D16)</f>
        <v>67135</v>
      </c>
      <c r="E13" s="15">
        <f>SUM(E14:E16)</f>
        <v>54006</v>
      </c>
      <c r="F13" s="15"/>
      <c r="G13" s="15"/>
      <c r="H13" s="15"/>
      <c r="I13" s="15"/>
      <c r="J13" s="15"/>
      <c r="K13" s="15"/>
      <c r="L13" s="15"/>
      <c r="M13" s="15"/>
      <c r="N13" s="21">
        <f t="shared" si="2"/>
        <v>226601</v>
      </c>
    </row>
    <row r="14" spans="1:21" ht="15" thickBot="1" x14ac:dyDescent="0.35">
      <c r="A14" s="10" t="s">
        <v>17</v>
      </c>
      <c r="B14" s="16">
        <v>5935</v>
      </c>
      <c r="C14" s="16">
        <v>5529</v>
      </c>
      <c r="D14" s="16">
        <v>6738</v>
      </c>
      <c r="E14" s="16">
        <v>6425</v>
      </c>
      <c r="F14" s="16"/>
      <c r="G14" s="16"/>
      <c r="H14" s="16"/>
      <c r="I14" s="16"/>
      <c r="J14" s="16"/>
      <c r="K14" s="16"/>
      <c r="L14" s="16"/>
      <c r="M14" s="16"/>
      <c r="N14" s="22">
        <f t="shared" si="2"/>
        <v>24627</v>
      </c>
    </row>
    <row r="15" spans="1:21" ht="15" thickBot="1" x14ac:dyDescent="0.35">
      <c r="A15" s="8" t="s">
        <v>18</v>
      </c>
      <c r="B15" s="14">
        <v>1110</v>
      </c>
      <c r="C15" s="14">
        <v>1178</v>
      </c>
      <c r="D15" s="14">
        <v>1388</v>
      </c>
      <c r="E15" s="14">
        <v>1138</v>
      </c>
      <c r="F15" s="14"/>
      <c r="G15" s="14"/>
      <c r="H15" s="14"/>
      <c r="I15" s="14"/>
      <c r="J15" s="14"/>
      <c r="K15" s="14"/>
      <c r="L15" s="14"/>
      <c r="M15" s="14"/>
      <c r="N15" s="20">
        <f t="shared" si="2"/>
        <v>4814</v>
      </c>
    </row>
    <row r="16" spans="1:21" ht="15" thickBot="1" x14ac:dyDescent="0.35">
      <c r="A16" s="10" t="s">
        <v>25</v>
      </c>
      <c r="B16" s="16">
        <v>40462</v>
      </c>
      <c r="C16" s="16">
        <v>51246</v>
      </c>
      <c r="D16" s="16">
        <v>59009</v>
      </c>
      <c r="E16" s="16">
        <v>46443</v>
      </c>
      <c r="F16" s="16"/>
      <c r="G16" s="16"/>
      <c r="H16" s="16"/>
      <c r="I16" s="16"/>
      <c r="J16" s="16"/>
      <c r="K16" s="16"/>
      <c r="L16" s="16"/>
      <c r="M16" s="16"/>
      <c r="N16" s="22">
        <f t="shared" si="2"/>
        <v>197160</v>
      </c>
    </row>
    <row r="17" spans="1:14" ht="15" thickBot="1" x14ac:dyDescent="0.35">
      <c r="A17" s="11" t="s">
        <v>19</v>
      </c>
      <c r="B17" s="17">
        <f>B7+B8+B13</f>
        <v>249169</v>
      </c>
      <c r="C17" s="17">
        <f>C7+C8+C13</f>
        <v>256080</v>
      </c>
      <c r="D17" s="17">
        <f>D7+D8+D13</f>
        <v>358822</v>
      </c>
      <c r="E17" s="17">
        <f>E7+E8+E13</f>
        <v>294827</v>
      </c>
      <c r="F17" s="17"/>
      <c r="G17" s="17"/>
      <c r="H17" s="17"/>
      <c r="I17" s="17"/>
      <c r="J17" s="17"/>
      <c r="K17" s="17"/>
      <c r="L17" s="17"/>
      <c r="M17" s="17"/>
      <c r="N17" s="23">
        <f t="shared" ref="N17" si="3">N7+N8+N13</f>
        <v>1158898</v>
      </c>
    </row>
  </sheetData>
  <mergeCells count="13">
    <mergeCell ref="G5:G6"/>
    <mergeCell ref="B5:B6"/>
    <mergeCell ref="C5:C6"/>
    <mergeCell ref="D5:D6"/>
    <mergeCell ref="E5:E6"/>
    <mergeCell ref="F5:F6"/>
    <mergeCell ref="N5:N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paperSize="9" orientation="portrait" r:id="rId1"/>
  <ignoredErrors>
    <ignoredError sqref="N8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AB589-AEFE-4493-B4C7-FE3CFC0FD1D7}">
  <dimension ref="A3:C44"/>
  <sheetViews>
    <sheetView showGridLines="0" showRowColHeaders="0" zoomScaleNormal="100" workbookViewId="0"/>
  </sheetViews>
  <sheetFormatPr baseColWidth="10" defaultRowHeight="14.4" x14ac:dyDescent="0.3"/>
  <cols>
    <col min="1" max="1" width="196" customWidth="1"/>
  </cols>
  <sheetData>
    <row r="3" spans="1:1" ht="21" x14ac:dyDescent="0.4">
      <c r="A3" s="24" t="s">
        <v>20</v>
      </c>
    </row>
    <row r="4" spans="1:1" x14ac:dyDescent="0.3">
      <c r="A4" t="s">
        <v>21</v>
      </c>
    </row>
    <row r="5" spans="1:1" x14ac:dyDescent="0.3">
      <c r="A5" s="25" t="s">
        <v>27</v>
      </c>
    </row>
    <row r="44" spans="2:3" x14ac:dyDescent="0.3">
      <c r="B44" s="26"/>
      <c r="C44" s="26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2026</vt:lpstr>
      <vt:lpstr>METODOLOGÍA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PEREZ VAZQUEZ, CONSUELO</dc:creator>
  <cp:lastModifiedBy>PEREZ VAZQUEZ, CONSUELO</cp:lastModifiedBy>
  <dcterms:created xsi:type="dcterms:W3CDTF">2026-01-15T08:52:17Z</dcterms:created>
  <dcterms:modified xsi:type="dcterms:W3CDTF">2026-05-14T10:21:37Z</dcterms:modified>
</cp:coreProperties>
</file>