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\\Eco\eco\PRINC005\GRP\ELECCIONES SINDICALES\1 SERVICIO ELECCIONES\7-PÁGINAS WEB\FICHEROS PAGINA WEB\"/>
    </mc:Choice>
  </mc:AlternateContent>
  <xr:revisionPtr revIDLastSave="0" documentId="13_ncr:1_{F5C58C06-0292-4953-9FDE-4D573828D6E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definedNames>
    <definedName name="_xlnm._FilterDatabase" localSheetId="0" hidden="1">Hoja1!$1:$1</definedName>
    <definedName name="_xlnm.Print_Area" localSheetId="0">Hoja1!$A$1:$G$7419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8697" i="1" l="1"/>
  <c r="D8696" i="1"/>
  <c r="D8695" i="1"/>
  <c r="D8628" i="1"/>
  <c r="D8627" i="1"/>
  <c r="D8626" i="1"/>
  <c r="D8612" i="1"/>
  <c r="D8610" i="1"/>
  <c r="D8574" i="1"/>
  <c r="D8569" i="1"/>
  <c r="D8542" i="1"/>
  <c r="D8521" i="1"/>
  <c r="D8511" i="1"/>
  <c r="D8509" i="1"/>
  <c r="D8501" i="1"/>
  <c r="D8498" i="1"/>
  <c r="D8496" i="1"/>
  <c r="D8481" i="1"/>
  <c r="D8475" i="1"/>
  <c r="D8473" i="1"/>
  <c r="D8471" i="1"/>
  <c r="D8459" i="1"/>
  <c r="D8441" i="1"/>
  <c r="D8439" i="1"/>
  <c r="D8438" i="1"/>
  <c r="D8436" i="1"/>
  <c r="D8429" i="1"/>
  <c r="D8428" i="1"/>
  <c r="D8426" i="1"/>
  <c r="D8411" i="1"/>
  <c r="D8378" i="1"/>
  <c r="D8372" i="1"/>
  <c r="C8372" i="1"/>
  <c r="D8370" i="1"/>
  <c r="D8369" i="1"/>
  <c r="D8363" i="1"/>
  <c r="D8352" i="1"/>
  <c r="D8347" i="1"/>
  <c r="D8305" i="1"/>
  <c r="D7873" i="1"/>
  <c r="D6894" i="1"/>
  <c r="D6893" i="1"/>
  <c r="D6891" i="1"/>
  <c r="D6876" i="1"/>
  <c r="D6843" i="1"/>
  <c r="D6837" i="1"/>
  <c r="C6837" i="1"/>
  <c r="D6835" i="1"/>
  <c r="D6834" i="1"/>
  <c r="D6828" i="1"/>
  <c r="D6817" i="1"/>
  <c r="D6812" i="1"/>
  <c r="D6770" i="1"/>
  <c r="D6338" i="1"/>
</calcChain>
</file>

<file path=xl/sharedStrings.xml><?xml version="1.0" encoding="utf-8"?>
<sst xmlns="http://schemas.openxmlformats.org/spreadsheetml/2006/main" count="62008" uniqueCount="17708">
  <si>
    <t>Fecha Elección</t>
  </si>
  <si>
    <t>Nº Acta</t>
  </si>
  <si>
    <t>Fecha Registro</t>
  </si>
  <si>
    <t>Nº Convenio</t>
  </si>
  <si>
    <t xml:space="preserve"> Representantes</t>
  </si>
  <si>
    <t>28002585011981</t>
  </si>
  <si>
    <t>1 - UNION GENERAL DE TRABAJADORES</t>
  </si>
  <si>
    <t>28002325011981</t>
  </si>
  <si>
    <t>1 - COMISIONES OBRERAS</t>
  </si>
  <si>
    <t>28004115011982</t>
  </si>
  <si>
    <t>99015105012005</t>
  </si>
  <si>
    <t>99001925011986</t>
  </si>
  <si>
    <t>9 - UNION SINDICAL OBRERA</t>
  </si>
  <si>
    <t>28000745011982</t>
  </si>
  <si>
    <t>5 - UNION GENERAL DE TRABAJADORES</t>
  </si>
  <si>
    <t>28002085011981</t>
  </si>
  <si>
    <t>99010825011997</t>
  </si>
  <si>
    <t>3 - COMISIONES OBRERAS</t>
  </si>
  <si>
    <t>28003715011982</t>
  </si>
  <si>
    <t>1 - COMISIONES OBRERAS, 
4 - UNION GENERAL DE TRABAJADORES</t>
  </si>
  <si>
    <t>2 - COMISIONES OBRERAS, 
1 - UNION GENERAL DE TRABAJADORES</t>
  </si>
  <si>
    <t>99001995011981</t>
  </si>
  <si>
    <t>3 - UNION GENERAL DE TRABAJADORES</t>
  </si>
  <si>
    <t>99000355011982</t>
  </si>
  <si>
    <t>Empresa-Centro</t>
  </si>
  <si>
    <t>99100165012016</t>
  </si>
  <si>
    <t>28003005011981</t>
  </si>
  <si>
    <t>1 - NO SINDICADOS (99)</t>
  </si>
  <si>
    <t>28002235011982</t>
  </si>
  <si>
    <t>3 - COMISIONES OBRERAS, 
2 - UNION GENERAL DE TRABAJADORES</t>
  </si>
  <si>
    <t>99012985012002</t>
  </si>
  <si>
    <t>3 - CENTRAL SINDICAL  INDEPENDIENTE Y  DE FUNCIONARIOS - CSI-F</t>
  </si>
  <si>
    <t>28001575011982</t>
  </si>
  <si>
    <t>99001385011981</t>
  </si>
  <si>
    <t>28001055011982</t>
  </si>
  <si>
    <t>28002595011982</t>
  </si>
  <si>
    <t>4 - CENTRAL SINDICAL  INDEPENDIENTE Y  DE FUNCIONARIOS - CSI-F, 
1 - UNION GENERAL DE TRABAJADORES</t>
  </si>
  <si>
    <t>99002405011982</t>
  </si>
  <si>
    <t>99000985011981</t>
  </si>
  <si>
    <t>5 - COMISIONES OBRERAS</t>
  </si>
  <si>
    <t>99000155011981</t>
  </si>
  <si>
    <t>9 - COMISIONES OBRERAS</t>
  </si>
  <si>
    <t>8 - COMISIONES OBRERAS, 
5 - FETICO</t>
  </si>
  <si>
    <t>3 - FEDERACION DE SINDICATOS INDEPENDIENTES DE ENSEÑANZADEL ESTADO ESPAÑOL</t>
  </si>
  <si>
    <t>28100055012016</t>
  </si>
  <si>
    <t>3 - COMISIONES OBRERAS, 
6 - UNION GENERAL DE TRABAJADORES</t>
  </si>
  <si>
    <t>2 - COMISIONES OBRERAS, 
11 - UNION GENERAL DE TRABAJADORES</t>
  </si>
  <si>
    <t>13 - COMISIONES OBRERAS</t>
  </si>
  <si>
    <t>5 - FETICO</t>
  </si>
  <si>
    <t>99004235011981</t>
  </si>
  <si>
    <t>1 - COMISIONES OBRERAS, 
5 - UNION GENERAL DE TRABAJADORES</t>
  </si>
  <si>
    <t>7 - UNION GENERAL DE TRABAJADORES</t>
  </si>
  <si>
    <t>92000000000000</t>
  </si>
  <si>
    <t>99001355011983</t>
  </si>
  <si>
    <t>99002995011981</t>
  </si>
  <si>
    <t>6 - COMISIONES OBRERAS, 
7 - UNION GENERAL DE TRABAJADORES</t>
  </si>
  <si>
    <t>2 - COMISIONES OBRERAS, 
3 - FETICO</t>
  </si>
  <si>
    <t>91010000000006</t>
  </si>
  <si>
    <t>1 - COMISIONES OBRERAS, 
8 - UNION GENERAL DE TRABAJADORES</t>
  </si>
  <si>
    <t>99008725011994</t>
  </si>
  <si>
    <t>1 - FEDERACION DE SINDICATOS INDEPENDIENTES DE ENSEÑANZADEL ESTADO ESPAÑOL</t>
  </si>
  <si>
    <t>8 - CENTRAL SINDICAL  INDEPENDIENTE Y  DE FUNCIONARIOS - CSI-F, 
5 - UNION GENERAL DE TRABAJADORES</t>
  </si>
  <si>
    <t>28000715011982</t>
  </si>
  <si>
    <t>PARCIAL 5697</t>
  </si>
  <si>
    <t>2 - UNION GENERAL DE TRABAJADORES</t>
  </si>
  <si>
    <t>1 - COLECTIVO PROFESIONAL POLICIA MUNICIPAL</t>
  </si>
  <si>
    <t>99017255012008</t>
  </si>
  <si>
    <t>1 - COMISIONES OBRERAS, 
2 - UNION GENERAL DE TRABAJADORES</t>
  </si>
  <si>
    <t>6 - CENTRAL SINDICAL  INDEPENDIENTE Y  DE FUNCIONARIOS - CSI-F, 
3 - UNION GENERAL DE TRABAJADORES</t>
  </si>
  <si>
    <t>5 - COMISIONES OBRERAS, 
4 - UNION GENERAL DE TRABAJADORES</t>
  </si>
  <si>
    <t>1 - CENTRAL SINDICAL  INDEPENDIENTE Y  DE FUNCIONARIOS - CSI-F</t>
  </si>
  <si>
    <t>4 - COMISIONES OBRERAS, 
5 - UNION GENERAL DE TRABAJADORES</t>
  </si>
  <si>
    <t>99012145012002</t>
  </si>
  <si>
    <t>9 - COMISIONES OBRERAS, 
4 - UNION GENERAL DE TRABAJADORES</t>
  </si>
  <si>
    <t>28000785011982</t>
  </si>
  <si>
    <t/>
  </si>
  <si>
    <t>99007765011993</t>
  </si>
  <si>
    <t>4 - UNION GENERAL DE TRABAJADORES</t>
  </si>
  <si>
    <t>99008825011994</t>
  </si>
  <si>
    <t>99004625011981</t>
  </si>
  <si>
    <t>9 - UNION GENERAL DE TRABAJADORES</t>
  </si>
  <si>
    <t>28005815011989</t>
  </si>
  <si>
    <t>90016103012006</t>
  </si>
  <si>
    <t>3 - FETICO, 
2 - UNION GENERAL DE TRABAJADORES</t>
  </si>
  <si>
    <t>28012065012003</t>
  </si>
  <si>
    <t>5 - NO SINDICADOS (99)</t>
  </si>
  <si>
    <t>8 - COMISIONES OBRERAS, 
5 - UNION GENERAL DE TRABAJADORES</t>
  </si>
  <si>
    <t>2 - COMISIONES OBRERAS, 
7 - UNION GENERAL DE TRABAJADORES</t>
  </si>
  <si>
    <t>28002605011981</t>
  </si>
  <si>
    <t>17 - COMISIONES OBRERAS</t>
  </si>
  <si>
    <t>99002755011981</t>
  </si>
  <si>
    <t>99000785011981</t>
  </si>
  <si>
    <t>99004615011982</t>
  </si>
  <si>
    <t>4 - CENTRAL SINDICAL  INDEPENDIENTE Y  DE FUNCIONARIOS - CSI-F, 
5 - COMISIONES OBRERAS</t>
  </si>
  <si>
    <t>11 - COMISIONES OBRERAS, 
10 - UNION GENERAL DE TRABAJADORES</t>
  </si>
  <si>
    <t>99001905011983</t>
  </si>
  <si>
    <t>6 - COMISIONES OBRERAS, 
3 - UNION GENERAL DE TRABAJADORES</t>
  </si>
  <si>
    <t>28005835011990</t>
  </si>
  <si>
    <t>2 - CENTRAL SINDICAL  INDEPENDIENTE Y  DE FUNCIONARIOS - CSI-F, 
3 - COMISIONES OBRERAS</t>
  </si>
  <si>
    <t>1 - CENTRAL SINDICAL  INDEPENDIENTE Y  DE FUNCIONARIOS - CSI-F, 
2 - COMISIONES OBRERAS, 
2 - UNION GENERAL DE TRABAJADORES</t>
  </si>
  <si>
    <t>3 - CENTRAL SINDICAL  INDEPENDIENTE Y  DE FUNCIONARIOS - CSI-F, 
2 - COMISIONES OBRERAS</t>
  </si>
  <si>
    <t>99010355011996</t>
  </si>
  <si>
    <t>99005615011990</t>
  </si>
  <si>
    <t>3 - UNION SINDICAL OBRERA</t>
  </si>
  <si>
    <t>28103225012022</t>
  </si>
  <si>
    <t>15/12/2022</t>
  </si>
  <si>
    <t>1 - FETICO</t>
  </si>
  <si>
    <t>90006751011991</t>
  </si>
  <si>
    <t>2 - COMISIONES OBRERAS</t>
  </si>
  <si>
    <t>DEUTSCHE TELEKOM GLOBAL BUSINESS SOLUTIONS IBERIA</t>
  </si>
  <si>
    <t>1 - CONFEDERACION GENERAL DEL TRABAJO</t>
  </si>
  <si>
    <t>99000585011981</t>
  </si>
  <si>
    <t>COLEGIO SAN JOSE</t>
  </si>
  <si>
    <t>90102871012018</t>
  </si>
  <si>
    <t>28003035011981</t>
  </si>
  <si>
    <t>3 - COMISIONES OBRERAS, 
1 - UNION GENERAL DE TRABAJADORES</t>
  </si>
  <si>
    <t>99002045011981</t>
  </si>
  <si>
    <t>5 - COMISIONES OBRERAS, 
8 - UNION GENERAL DE TRABAJADORES</t>
  </si>
  <si>
    <t>8 - COMISIONES OBRERAS, 
9 - UNION GENERAL DE TRABAJADORES</t>
  </si>
  <si>
    <t>99100155012015</t>
  </si>
  <si>
    <t>20/12/2022</t>
  </si>
  <si>
    <t>28009435011996</t>
  </si>
  <si>
    <t>99000875011981</t>
  </si>
  <si>
    <t>SIN CANDIDATOS</t>
  </si>
  <si>
    <t>1 - UNION SINDICAL OBRERA</t>
  </si>
  <si>
    <t>SCHNEIDER ELECTRIC ESPAÑA</t>
  </si>
  <si>
    <t>CAIXABANK-ALL IN ONE MADRID</t>
  </si>
  <si>
    <t>28000795011982</t>
  </si>
  <si>
    <t>3 - SINDICATO LIBRE DE TRANSPORTES</t>
  </si>
  <si>
    <t>13 - UNION GENERAL DE TRABAJADORES</t>
  </si>
  <si>
    <t>LABERIT SISTEMAS</t>
  </si>
  <si>
    <t>28007395011996</t>
  </si>
  <si>
    <t>1 - FEDERACION DE SINDICATOS INDEPENDIENTES DE ENSEÑANZADEL ESTADO ESPAÑOL, 
3 - UNION GENERAL DE TRABAJADORES, 
1 - UNION SINDICAL OBRERA</t>
  </si>
  <si>
    <t>99005585011900</t>
  </si>
  <si>
    <t>3 - UNION GENERAL DE TRABAJADORES, 
2 - UNION SINDICAL OBRERA</t>
  </si>
  <si>
    <t>99010175011996</t>
  </si>
  <si>
    <t>99009525011995</t>
  </si>
  <si>
    <t>1 - COMISIONES OBRERAS, 
4 - FETICO</t>
  </si>
  <si>
    <t>11 - COMISIONES OBRERAS, 
2 - UNION SINDICAL OBRERA</t>
  </si>
  <si>
    <t>28000115011981</t>
  </si>
  <si>
    <t>9 - FETICO</t>
  </si>
  <si>
    <t>SIN CANDIDATURAS</t>
  </si>
  <si>
    <t>CONSEJO GENERAL DEL PODER JUDICIAL</t>
  </si>
  <si>
    <t>1 - CENTRAL SINDICAL  INDEPENDIENTE Y  DE FUNCIONARIOS - CSI-F, 
2 - COMISIONES OBRERAS</t>
  </si>
  <si>
    <t>28007655011992</t>
  </si>
  <si>
    <t>28102145012018</t>
  </si>
  <si>
    <t>2 - COMISIONES OBRERAS, 
1 - NO SINDICADOS (99)</t>
  </si>
  <si>
    <t>2 - COMISIONES OBRERAS, 
3 - UNION GENERAL DE TRABAJADORES</t>
  </si>
  <si>
    <t>02/01/2023</t>
  </si>
  <si>
    <t>3 - COALICION SINDICAL INDEPENDIENTE DE TRABAJADORES, 
2 - UNION GENERAL DE TRABAJADORES</t>
  </si>
  <si>
    <t>GRAN VIA EXPERIENCE - PICALAGARTOS</t>
  </si>
  <si>
    <t>10/01/2023</t>
  </si>
  <si>
    <t>11/01/2023</t>
  </si>
  <si>
    <t>1 - CENTRAL SINDICAL  INDEPENDIENTE Y  DE FUNCIONARIOS - CSI-F, 
4 - COMISIONES OBRERAS</t>
  </si>
  <si>
    <t>12/01/2023</t>
  </si>
  <si>
    <t>6 - COMISIONES OBRERAS</t>
  </si>
  <si>
    <t>13/01/2023</t>
  </si>
  <si>
    <t>3 - FETICO</t>
  </si>
  <si>
    <t>28000805011982</t>
  </si>
  <si>
    <t>16/01/2023</t>
  </si>
  <si>
    <t>RUIZOLVE</t>
  </si>
  <si>
    <t>99100275012022</t>
  </si>
  <si>
    <t>17 - NO SINDICADOS (99)</t>
  </si>
  <si>
    <t>17/01/2023</t>
  </si>
  <si>
    <t>TELECOMUNICACION ELECTRONICA Y CONMUTACION</t>
  </si>
  <si>
    <t>HOLLISTER</t>
  </si>
  <si>
    <t>28009562011996</t>
  </si>
  <si>
    <t>AYUNTAMIENTO DE PINTO-LAB</t>
  </si>
  <si>
    <t>1 - CENTRAL SINDICAL  INDEPENDIENTE Y  DE FUNCIONARIOS - CSI-F, 
4 - COMISIONES OBRERAS, 
1 - UNION GENERAL DE TRABAJADORES, 
3 - UNIÓN SINDICAL INDEPENDIENTE DE TRABAJADORES EMPLEADOS PÚBLICOS</t>
  </si>
  <si>
    <t>REGISTRO DE LA PROPIEDAD Nº 28 MADRID</t>
  </si>
  <si>
    <t>COLEGIO SCIENTIA</t>
  </si>
  <si>
    <t>EDUGEST-ESCUELA INFANTIL LA BOLA DE CRISTAL</t>
  </si>
  <si>
    <t>2 - COMISIONES OBRERAS, 
7 - UNION SINDICAL OBRERA</t>
  </si>
  <si>
    <t>MRM-2</t>
  </si>
  <si>
    <t>QUAVITAE- CENTRO ESCLEROSIS MULTIPLE ALICIA KOPLOWITZ</t>
  </si>
  <si>
    <t>8 - COMISIONES OBRERAS, 
1 - UNION GENERAL DE TRABAJADORES</t>
  </si>
  <si>
    <t>COLEGIO SAN ANTONIO</t>
  </si>
  <si>
    <t>AYTO DE MEJORADA DEL CAMPO-FUN</t>
  </si>
  <si>
    <t>3 - COLECTIVO PROFESIONAL POLICIA MUNICIPAL, 3 - UNION GENERAL DE TRABAJADORES, 1 - CENTRAL SINDICAL INDEPENDIENTE Y DE FUNCIONARIOS CSIF, 2 - COMISIONES OBRERAS</t>
  </si>
  <si>
    <t>AYUNTAMIENTO GUADALIX DE LA SIERRA-LAB</t>
  </si>
  <si>
    <t xml:space="preserve">PARCIAL 3581-20 </t>
  </si>
  <si>
    <t>SERLINGO-DISTRITOS DE VILLAVERDE Y VALLECAS</t>
  </si>
  <si>
    <t xml:space="preserve"> 3 - UNION GENERAL DE TRABAJADORES, 1 - FEDERACION DE SINDICATOS INDEPENDIENTES DE ENSEÑANZA DEL ESTADO ESPAÑOL</t>
  </si>
  <si>
    <t>PARCIAL 4582-20</t>
  </si>
  <si>
    <t xml:space="preserve">MERCK </t>
  </si>
  <si>
    <t>AYTO MEJORADA DEL CAMPO-LAB</t>
  </si>
  <si>
    <t>HELLA</t>
  </si>
  <si>
    <t>THE STAGE VENTURE -WOW CONCEPT</t>
  </si>
  <si>
    <t>3 - COMISIONES OBRERAS, 
6 - NO SINDICADOS (99)</t>
  </si>
  <si>
    <t>18/01/2023</t>
  </si>
  <si>
    <t>INFORTEC CONSULTORES</t>
  </si>
  <si>
    <t>LABORATORIOS BIAL</t>
  </si>
  <si>
    <t>NETOLYMPUS</t>
  </si>
  <si>
    <t>12 - COMISIONES OBRERAS</t>
  </si>
  <si>
    <t>LICEO JUAN DE LA CIERVA</t>
  </si>
  <si>
    <t>28007472011992</t>
  </si>
  <si>
    <t>AYUNTAMIENTO DE EL ESCORIAL-LAB</t>
  </si>
  <si>
    <t>2 - CONFEDERACION GENERAL DEL TRABAJO, 
7 - UNION GENERAL DE TRABAJADORES</t>
  </si>
  <si>
    <t>AYUNTAMIENTO DE EL ESCORIAL-FUN</t>
  </si>
  <si>
    <t xml:space="preserve">3 - UNION GENERAL DE TRABAJADORES, 2 - COLECTIVO PROFESIONAL DE POLICIA MUNICIPAL </t>
  </si>
  <si>
    <t>COLEGIO SANTA ELENA</t>
  </si>
  <si>
    <t>19/01/2023</t>
  </si>
  <si>
    <t>2 - FEDERACION DE SINDICATOS INDEPENDIENTES DE ENSEÑANZADEL ESTADO ESPAÑOL, 
1 - UNION SINDICAL OBRERA</t>
  </si>
  <si>
    <t>BOLLORE TRANSPORT LOGISTICS SPAIN</t>
  </si>
  <si>
    <t>LA GRIEGA I KORONIS</t>
  </si>
  <si>
    <t>90101912012014</t>
  </si>
  <si>
    <t>ASOCIACION PARA LA GESTION DE INTEGRACION SOCIAL-GINSO MOSTOLES</t>
  </si>
  <si>
    <t>20/01/2023</t>
  </si>
  <si>
    <t>GERFLOR IBERIA-LAS ROZAS</t>
  </si>
  <si>
    <t>DOMICILIA ALIADOS POR LA INTEGRACION-EI EL ROBLE</t>
  </si>
  <si>
    <t>99000165011987</t>
  </si>
  <si>
    <t>CONCENTRA INVERISONES</t>
  </si>
  <si>
    <t xml:space="preserve">CEMEX ESPAÑA OPERACIONES </t>
  </si>
  <si>
    <t>28010785011999</t>
  </si>
  <si>
    <t>DAVILA SERVICIOS ADMINISTRATIVOS</t>
  </si>
  <si>
    <t>AERNNOVA AIRCRAFT SERVICES</t>
  </si>
  <si>
    <t>GADNER DENVER IBERICA</t>
  </si>
  <si>
    <t>AYTO. DE COLMENAREJO (LABORALES)</t>
  </si>
  <si>
    <t>JUNGHEINRICH DE ESPAÑA</t>
  </si>
  <si>
    <t>23/01/2023</t>
  </si>
  <si>
    <t>28003995011981</t>
  </si>
  <si>
    <t>ELIS MANOMATIC-LAVANDERIA TORRES DE LA ALAMEDA</t>
  </si>
  <si>
    <t>GEOATLANTER</t>
  </si>
  <si>
    <t>3 - NO SINDICADOS (99)</t>
  </si>
  <si>
    <t>1 - COMISIONES OBRERAS, 
1 - UNION GENERAL DE TRABAJADORES, 
1 - UNION SINDICAL OBRERA</t>
  </si>
  <si>
    <t>CLECE-CENTRO DE DIA FATIMA</t>
  </si>
  <si>
    <t>90100902012012</t>
  </si>
  <si>
    <t>CLECE ESTRUCTURA-QUINTANAVIDES</t>
  </si>
  <si>
    <t>6 - CENTRAL SINDICAL  INDEPENDIENTE Y  DE FUNCIONARIOS - CSI-F, 
7 - COMISIONES OBRERAS</t>
  </si>
  <si>
    <t>4 - ASOCIACION SINDICAL DE CUADROS DE IBERDROLA, 
5 - UNION GENERAL DE TRABAJADORES</t>
  </si>
  <si>
    <t>PANGEA ESCUELA VIVA</t>
  </si>
  <si>
    <t>GAMESA ELECTRIC</t>
  </si>
  <si>
    <t>SAG  MANUFACTURING</t>
  </si>
  <si>
    <t>ARRIS SOLUTIONS SPAIN</t>
  </si>
  <si>
    <t>RECIPHARM LEGANES</t>
  </si>
  <si>
    <t>24/01/2023</t>
  </si>
  <si>
    <t>LAS CELINDAS RESIDENCIA PARA MAYORES</t>
  </si>
  <si>
    <t>ELECTRONICA GENERAL DE SONIDO</t>
  </si>
  <si>
    <t>COLEGIO REGINA ASSUMPTA</t>
  </si>
  <si>
    <t>1 - FEDERACION DE SINDICATOS INDEPENDIENTES DE AVIACION</t>
  </si>
  <si>
    <t>ATENTO SERVICIOS TECNICOS Y CONSULTORIA</t>
  </si>
  <si>
    <t>BANCO PICHINCHA ESPAÑA</t>
  </si>
  <si>
    <t>99003425011990</t>
  </si>
  <si>
    <t>TAKE AWAY EXPRESS SPAIN (JUST EAT)</t>
  </si>
  <si>
    <t>GN HEARING CARE</t>
  </si>
  <si>
    <t>1 - NO SINDICADOS (99), 
5 - NO SINDICADOS (99), 
3 - UNION GENERAL DE TRABAJADORES</t>
  </si>
  <si>
    <t>AYUNTAMIENTO DE VALDEMORO-LAB</t>
  </si>
  <si>
    <t>4 - CENTRAL SINDICAL  INDEPENDIENTE Y  DE FUNCIONARIOS - CSI-F, 
1 - COLECTIVO PROFESIONAL POLICIA MUNICIPAL, 
3 - COMISIONES OBRERAS, 
3 - SINDICATO DE LA ADMINISTRACION PUBLICA, 
2 - UNION GENERAL DE TRABAJADORES</t>
  </si>
  <si>
    <t>25/01/2023</t>
  </si>
  <si>
    <t>ZELENZA SISTEMAS DE INFORMACION</t>
  </si>
  <si>
    <t>9 - CONFEDERACION GENERAL DEL TRABAJO, 
8 - UNION GENERAL DE TRABAJADORES</t>
  </si>
  <si>
    <t>ADESLAS DENTAL USERA</t>
  </si>
  <si>
    <t>MEDLINE INTERNACIONAL IBERIA</t>
  </si>
  <si>
    <t>3 - COMISIONES OBRERAS, 
2 - NO SINDICADOS (99)</t>
  </si>
  <si>
    <t>99100265012021</t>
  </si>
  <si>
    <t>INV COMPAÑIA DE SERVICIOS INTEGRALES</t>
  </si>
  <si>
    <t>2 - ALTERNATIVA SINDICAL DE TRABAJADORES DE SEGURIDAD PRIVADA, 
2 - SINDICATO LIBRE DE TRANSPORTES, 
2 - UNION GENERAL DE TRABAJADORES, 
3 - UNION SINDICAL OBRERA</t>
  </si>
  <si>
    <t>HAYA REAL ESTATE</t>
  </si>
  <si>
    <t>8 - COMISIONES OBRERAS, 5 - UNION GENERAL DE TRABAJADORES</t>
  </si>
  <si>
    <t>ABANTE RECURSOS</t>
  </si>
  <si>
    <t>ADESLAS DENTAL-CIUDAD LINEAL</t>
  </si>
  <si>
    <t>1-COMISIONES OBRERAS</t>
  </si>
  <si>
    <t>PARCIAL 4466-20</t>
  </si>
  <si>
    <t>26/01/2023</t>
  </si>
  <si>
    <t>ANGODOS</t>
  </si>
  <si>
    <t>C &amp; A MODAS</t>
  </si>
  <si>
    <t>ACCIONA - LIMPIEZA TRENES ARANJUEZ</t>
  </si>
  <si>
    <t>ALIANZA EDITORIAL</t>
  </si>
  <si>
    <t>IBERTALY</t>
  </si>
  <si>
    <t>AYTO VALDEMORO-FUN</t>
  </si>
  <si>
    <t>4 - COLECTIVO PROFESIONAL POLICIA MUNICIPAL, 3 - CENTRAL SINDICAL INDEPENDIENTE Y DE FUNCIONARIOS CSI-F, 1 - COMISIONES OBRERAS, 1 - UNION DE POLICIA MUNICIPAL</t>
  </si>
  <si>
    <t>PARCIAL 6459-22</t>
  </si>
  <si>
    <t>DORMAKABA ESPAÑA</t>
  </si>
  <si>
    <t>27/01/2023</t>
  </si>
  <si>
    <t>ESCRIBANO MECHANICAL AND ENGINEERING</t>
  </si>
  <si>
    <t>4 - COMISIONES OBRERAS, 
13 - UNION GENERAL DE TRABAJADORES</t>
  </si>
  <si>
    <t>ERROR</t>
  </si>
  <si>
    <t>99001095011981</t>
  </si>
  <si>
    <t>INTERGAL ESPAÑOLA</t>
  </si>
  <si>
    <t>30/01/2023</t>
  </si>
  <si>
    <t>J.S SEALCO AUTOMOCION</t>
  </si>
  <si>
    <t>PREFABRICACIONES Y CONTRATAS-C/ ESPRONCEDA</t>
  </si>
  <si>
    <t>CROMADOS ROMA</t>
  </si>
  <si>
    <t>FONDITEL GESTION SGIIC</t>
  </si>
  <si>
    <t>ZF AFTERMARKET IBERICA</t>
  </si>
  <si>
    <t>38004210012006</t>
  </si>
  <si>
    <t>GRUPO LOGISTICO SUARDIAZ</t>
  </si>
  <si>
    <t>PARCIAL 4015-20</t>
  </si>
  <si>
    <t>EMBAJADA REPUBLICA FEDERATIVA DE BRASIL</t>
  </si>
  <si>
    <t>ERROR (INCIDENCIA INFORMATICA)</t>
  </si>
  <si>
    <t>31/01/2023</t>
  </si>
  <si>
    <t>28103382012022</t>
  </si>
  <si>
    <t>EN CLAVE JOVEN-CASA DE LA MUSICA</t>
  </si>
  <si>
    <t>WEIDER NUTRITION</t>
  </si>
  <si>
    <t>GEBAI SCM-ESCUELA INFANTIL EL COCHERITO LERE</t>
  </si>
  <si>
    <t>90016762012007</t>
  </si>
  <si>
    <t>EURODEPORT-BRICODEPOT (MAJADAHONDA)</t>
  </si>
  <si>
    <t>ST MICHAEL'S SCHOOL</t>
  </si>
  <si>
    <t>AYUNTAMIENTO DEL MOLAR (LABORALES)</t>
  </si>
  <si>
    <t>AYUNTAMIENTO DE PINTO-FUNC</t>
  </si>
  <si>
    <t>4-COLECTIVO PROFESIONAL POLICIA MUNICIPAL  3- CONFEDERACION SINDICAL INDEPENDIENTE DE FUNCIONARIOS 2-UNION POLICIA MUNICIPAL</t>
  </si>
  <si>
    <t>AYUNTAMIENTO DE TORRELODONES-FUNC</t>
  </si>
  <si>
    <t>4- NO SINDICADOS 3- COLECTIVO PROFESIONAL DE POLICÍA MUNICIPAL  2-CONFEDERACION SINDICAL INDEPENDIENTE DE FUNCIONARIOS</t>
  </si>
  <si>
    <t>01/02/2023</t>
  </si>
  <si>
    <t>COLEGIO LA MERCED</t>
  </si>
  <si>
    <t>1 - FEDERACION DE SINDICATOS INDEPENDIENTES DE ENSEÑANZA DEL ESTADO ESPAÑOL</t>
  </si>
  <si>
    <t>AMPER</t>
  </si>
  <si>
    <t>LUMON CRISTALES ESPAÑA</t>
  </si>
  <si>
    <t>02/02/2023</t>
  </si>
  <si>
    <t>MCDONALDS AIRE AEROPUERTO</t>
  </si>
  <si>
    <t>28101222012015</t>
  </si>
  <si>
    <t>REAL CANOE NATACION CLUB</t>
  </si>
  <si>
    <t>9 - COALICION SINDICAL INDEPENDIENTE DE TRABAJADORES</t>
  </si>
  <si>
    <t>99010555011996</t>
  </si>
  <si>
    <t>BRANDS AND ROSES</t>
  </si>
  <si>
    <t>EYM INSTALACIONES</t>
  </si>
  <si>
    <t>03/02/2023</t>
  </si>
  <si>
    <t>OPERIBERICA</t>
  </si>
  <si>
    <t>CENTRO INFORMATICO COSLADA</t>
  </si>
  <si>
    <t>TECHNIP IBERIA</t>
  </si>
  <si>
    <t>INSTITUTO EUROPEO DE COMUNICACION Y MARKETING</t>
  </si>
  <si>
    <t>SEIKO OPTICAS EUROPE</t>
  </si>
  <si>
    <t>JP MORGAN SE SUCURSAL EN ESPAÑA</t>
  </si>
  <si>
    <t>SAR - RESIDENCIA ROSARIO</t>
  </si>
  <si>
    <t>AC3 EVOLUCION FORMATIVA</t>
  </si>
  <si>
    <t>C. DE SALAMANCA</t>
  </si>
  <si>
    <t>DISTRIBUCIONES AVICOLAS VAZQUEZ</t>
  </si>
  <si>
    <t>ENTIDAD CONSERVACION EUROVILLAS</t>
  </si>
  <si>
    <t>UTE ESTRUCTURAS LOTE 2</t>
  </si>
  <si>
    <t>TALHER - ZONAS VERDES ARROYOCULEBRO</t>
  </si>
  <si>
    <t>06/02/2023</t>
  </si>
  <si>
    <t>CENTRO DE FORMACION PROFESIONAL JUAN XXIII</t>
  </si>
  <si>
    <t>28011640012002</t>
  </si>
  <si>
    <t>REAL MADRID (ESTADIO SANTIAGO BERNABEU)</t>
  </si>
  <si>
    <t>MASERCISA (C/ GARCIA LUNA)</t>
  </si>
  <si>
    <t>COLEGIO SANTISIMA TRINIDAD</t>
  </si>
  <si>
    <t>28012712012004</t>
  </si>
  <si>
    <t>SERVIMEDIA (C/ ALBACETE)</t>
  </si>
  <si>
    <t>3 - SINDICATO DE PERIODISTAS DE MADRID</t>
  </si>
  <si>
    <t>DIMALCO</t>
  </si>
  <si>
    <t>5 - SINDICALISTAS DE BASE</t>
  </si>
  <si>
    <t>SERGESI SYG AIE</t>
  </si>
  <si>
    <t>9 - NO SINDICADOS (99), 
8 - SINDICATO LIBRE DE TRANSPORTES</t>
  </si>
  <si>
    <t>ALAGO MADRID - TELEMADRID ENTE PUBLICO RADIOTELEVISION</t>
  </si>
  <si>
    <t>MCDONALD'S LA VAGUADA</t>
  </si>
  <si>
    <t>3 - FEDERACION DE SINDICATOS INDEPENDIENTES DE ENSEÑANZA DEL ESTADO ESPAÑOL</t>
  </si>
  <si>
    <t>DESGUACES LA TORRE</t>
  </si>
  <si>
    <t>07/02/2023</t>
  </si>
  <si>
    <t xml:space="preserve">LABORATORIOS CAIR ESPAÑA </t>
  </si>
  <si>
    <t>28005825011989</t>
  </si>
  <si>
    <t>HM HOSPITAL LA PALOMA</t>
  </si>
  <si>
    <t xml:space="preserve">AVANZA MOVILIDAD INTEGRAL </t>
  </si>
  <si>
    <t>5 - COMISIONES OBRERAS, 
2 - CONFEDERACION GENERAL DEL TRABAJO, 
1 - NO SINDICADOS (99), 
1 - PLATAFORMA SINDICAL INDEPENDIENTE AVANZA INTERURBANOS, 
2 - SINDICATO LIBRE DE TRANSPORTES, 
2 - UNION GENERAL DE TRABAJADORES</t>
  </si>
  <si>
    <t>EI NUESTRA SRA. DE LAS VICTORIAS</t>
  </si>
  <si>
    <t>ARIETE SEGURIDAD</t>
  </si>
  <si>
    <t>10 - ALTERNATIVA SINDICAL DE TRABAJADORES DE SEGURIDAD PRIVADA, 
3 - COMISIONES OBRERAS, 
4 - PROGRESO SINDICAL DE PROFESIONALES DE SEGURIDAD PRIVADA EN MADRID, 
1 - SINDICATO DE TRABAJADORES DE SEGURIDAD Y SERVICIOS, 
3 - UNION GENERAL DE TRABAJADORES</t>
  </si>
  <si>
    <t>ACADEMIA LAGASCA SERRANO</t>
  </si>
  <si>
    <t xml:space="preserve">THE BUS ON TIME </t>
  </si>
  <si>
    <t>6 - COMISIONES OBRERAS, 
3 - SINDICATO LIBRE DE TRANSPORTES</t>
  </si>
  <si>
    <t>GRAN CASINO ARANJUEZ</t>
  </si>
  <si>
    <t>04/02/2023</t>
  </si>
  <si>
    <t>VALORIZA LPV - RSU COLLADO VILLALBA</t>
  </si>
  <si>
    <t>BINGO ESTORIL</t>
  </si>
  <si>
    <t>CLINICA MADRID - RESIDENCIA SIERRA DE GUADARRAMA</t>
  </si>
  <si>
    <t>08/02/2023</t>
  </si>
  <si>
    <t>ENTIDAD CONSERVACION LA MORALEJA</t>
  </si>
  <si>
    <t>99100055012011</t>
  </si>
  <si>
    <t>GRUPO STUDIUM FORMACION - CENTRO CULTURAL FRANCISCO FATOU</t>
  </si>
  <si>
    <t>AYSCOM CELULAR SERVICIOS</t>
  </si>
  <si>
    <t>MCDONALDS T-4 TIERRA</t>
  </si>
  <si>
    <t>4 - COMISIONES OBRERAS, 
1 - UNION GENERAL DE TRABAJADORES</t>
  </si>
  <si>
    <t>MASSIMO DUTTI</t>
  </si>
  <si>
    <t>13 - COMISIONES OBRERAS, 
4 - UNION GENERAL DE TRABAJADORES</t>
  </si>
  <si>
    <t>SOCIBUS</t>
  </si>
  <si>
    <t>1 - SINDICATO LIBRE DE TRANSPORTES</t>
  </si>
  <si>
    <t>BOAYA</t>
  </si>
  <si>
    <t>09/02/2023</t>
  </si>
  <si>
    <t>LUJEFE</t>
  </si>
  <si>
    <t>DESARROLLO Y SOLUCIONES DE CATERING</t>
  </si>
  <si>
    <t>90016552012008</t>
  </si>
  <si>
    <t>EDICIONES REUNIDAS</t>
  </si>
  <si>
    <t>99013402012002</t>
  </si>
  <si>
    <t>DIARIO ABC</t>
  </si>
  <si>
    <t>91032000000005</t>
  </si>
  <si>
    <t>UNIVERSIDAD ALCALA DE HENARES (PAS FUNCIONARIOS)</t>
  </si>
  <si>
    <t>2 - CENTRAL SINDICAL  INDEPENDIENTE Y  DE FUNCIONARIOS - CSI-F, 
5 - COMISIONES OBRERAS, 
5 - CONFEDERACION GENERAL DEL TRABAJO, 
5 - UNION GENERAL DE TRABAJADORES</t>
  </si>
  <si>
    <t>10/02/2023</t>
  </si>
  <si>
    <t>FERROVIAL SERVICIOS-HOSPITAL 12 OCTUBRE</t>
  </si>
  <si>
    <t>3 - COMISIONES OBRERAS, 
3 - UNION GENERAL DE TRABAJADORES, 
7 - UNION SINDICAL OBRERA</t>
  </si>
  <si>
    <t>3 - ALTERNATIVA SINDICAL DE TRABAJADORES DE SEGURIDAD PRIVADA, 
2 - COMISIONES OBRERAS</t>
  </si>
  <si>
    <t>SERVIOCIO MADRID SUR</t>
  </si>
  <si>
    <t>HERMANOS COLMENAREJO</t>
  </si>
  <si>
    <t>GONZALEZ BYASS</t>
  </si>
  <si>
    <t>RANDSTAD ETT</t>
  </si>
  <si>
    <t>5 - UNION GENERAL DE TRABAJADORES, 
4 - UNION Y EMPLEO</t>
  </si>
  <si>
    <t>CORPORACION RESERVAS ESTRAT PRODUCTOS PETROLIFEROS</t>
  </si>
  <si>
    <t>90008652011995</t>
  </si>
  <si>
    <t>SCHWEPPES</t>
  </si>
  <si>
    <t>28012540012003</t>
  </si>
  <si>
    <t>UNIVERSIDAD CARLOS III DE MADRID (PDI LABORAL)</t>
  </si>
  <si>
    <t>13 - COMISIONES OBRERAS, 
10 - UNION GENERAL DE TRABAJADORES</t>
  </si>
  <si>
    <t>91031000000005</t>
  </si>
  <si>
    <t>UNIVERSIDAD ALCALA DE HENARES (PDI-FUNCIONARIOS)</t>
  </si>
  <si>
    <t>6 - CENTRAL SINDICAL  INDEPENDIENTE Y  DE FUNCIONARIOS - CSI-F, 
5 - COMISIONES OBRERAS, 
6 - UNION GENERAL DE TRABAJADORES</t>
  </si>
  <si>
    <t>SECORBUS</t>
  </si>
  <si>
    <t>CONSULTORES Y ASESORES EN SEGURIDAD INTEGRAL EUROPEA (COASSIE)</t>
  </si>
  <si>
    <t>RICOCHET SPAIN (CENTRO DE TRANSPORTES)</t>
  </si>
  <si>
    <t>13/02/2023</t>
  </si>
  <si>
    <t>UNIVERSIDAD COMPLUTENSE DE MADRID (PAS FUNCIONARIOS)</t>
  </si>
  <si>
    <t>4 - CENTRAL SINDICAL  INDEPENDIENTE Y  DE FUNCIONARIOS - CSI-F, 
5 - COALICION SINDICAL INDEPENDIENTE DE TRABAJADORES, 
5 - COMISIONES OBRERAS, 
5 - CONFEDERACION GENERAL DEL TRABAJO, 
4 - UNION GENERAL DE TRABAJADORES</t>
  </si>
  <si>
    <t>SCUOLA ITALIANA STATALE IN MADRID</t>
  </si>
  <si>
    <t>1 - COMISIONES OBRERAS, 
2 - FEDERACION DE SINDICATOS INDEPENDIENTES DE ENSEÑANZADEL ESTADO ESPAÑOL</t>
  </si>
  <si>
    <t>UNIVERSIDAD COMPLUTENSE DE MADRID (PDI FUNCIONARIO)</t>
  </si>
  <si>
    <t>6 - CENTRAL SINDICAL  INDEPENDIENTE Y  DE FUNCIONARIOS - CSI-F, 
7 - COALICION SINDICAL INDEPENDIENTE DE TRABAJADORES, 
8 - COMISIONES OBRERAS, 
4 - UNION GENERAL DE TRABAJADORES</t>
  </si>
  <si>
    <t>ACADEMIA COLON</t>
  </si>
  <si>
    <t>MILO TOUR</t>
  </si>
  <si>
    <t>JOSE JURADO (C/ VIZCONDE DE MATAMALA)</t>
  </si>
  <si>
    <t>28001025011981</t>
  </si>
  <si>
    <t>MALLORCA CHOCOLATE</t>
  </si>
  <si>
    <t>QUAVITAE SERVICIO AYUDA A DOMICILIO LOTE 3 (ARGANDA)</t>
  </si>
  <si>
    <t>6 - COMISIONES OBRERAS, 
15 - UNION GENERAL DE TRABAJADORES</t>
  </si>
  <si>
    <t>GRUPO 5 ACCION Y GESTION SOCIAL</t>
  </si>
  <si>
    <t>7 - COMISIONES DE BASE, 
14 - COMISIONES OBRERAS</t>
  </si>
  <si>
    <t>ACENS TECHNOLOGIES</t>
  </si>
  <si>
    <t>7 - COMISIONES OBRERAS, 
2 - UNION GENERAL DE TRABAJADORES</t>
  </si>
  <si>
    <t>MECANIZADOS DELINTE</t>
  </si>
  <si>
    <t>AMERICAN EXPRESS PAYMENTS EUROPE</t>
  </si>
  <si>
    <t>ITEP FORMACION</t>
  </si>
  <si>
    <t>6 - COMISIONES OBRERAS, 
3 - UNION SINDICAL OBRERA</t>
  </si>
  <si>
    <t>UNIVERSIDAD POLITECNICA DE MADRID (PDI FUNCIONARIO)</t>
  </si>
  <si>
    <t>11 - COMISIONES OBRERAS, 
5 - UNION GENERAL DE TRABAJADORES, 
7 - UNION PARA TODOS</t>
  </si>
  <si>
    <t>EIFFAGE ENERGIA</t>
  </si>
  <si>
    <t>10 - COMISIONES OBRERAS, 
3 - UNION GENERAL DE TRABAJADORES</t>
  </si>
  <si>
    <t>MUTUACTIVOS INVERSIONES AGENCIA DE VALORES</t>
  </si>
  <si>
    <t>ERROR POR DUPLICIDAD DE ACTA</t>
  </si>
  <si>
    <t>14/02/2023</t>
  </si>
  <si>
    <t>PACO E HIJOS TALLERES Y GRUAS</t>
  </si>
  <si>
    <t>15 - COMISIONES OBRERAS, 
8 - UNION GENERAL DE TRABAJADORES</t>
  </si>
  <si>
    <t>TRANSPORTE DE VIAJEROS DE ARAGON</t>
  </si>
  <si>
    <t>ACEINSA MOVILIDAD Y CITELUM ITALIA UTE</t>
  </si>
  <si>
    <t>UNIVERSIDAD DE ALCALA DE HENARES - PDI LABORAL</t>
  </si>
  <si>
    <t>INTERNET COMMERCE SOLUTIONS</t>
  </si>
  <si>
    <t>MIRADA IBERIA</t>
  </si>
  <si>
    <t>UNIVERSIDAD CARLOS III DE MADRID (PAS FUNCIONARIOS)</t>
  </si>
  <si>
    <t>9 - COMISIONES OBRERAS, 
8 - UNION GENERAL DE TRABAJADORES</t>
  </si>
  <si>
    <t>15/02/2023</t>
  </si>
  <si>
    <t>RICOCHET SPAIN</t>
  </si>
  <si>
    <t>UTE RENOVACION CONSERVACION A-6</t>
  </si>
  <si>
    <t>1 - UNION GENERAL DE TRABAJADORES, 
4 - UNION SINDICAL INDEPENDIENTE DE CONSERVACION</t>
  </si>
  <si>
    <t>SERVICIOS DE TELEASISTENCIA</t>
  </si>
  <si>
    <t>11 - COMISIONES OBRERAS, 
2 - UNION ESTATAL INDEPENDIENTE DE TRABAJADORES Y TRABAJADORAS</t>
  </si>
  <si>
    <t>BUTARQUE AREA DE SERVICIOS</t>
  </si>
  <si>
    <t xml:space="preserve">CONSEJO DE LA JUVENTUD DE ESPAÑA </t>
  </si>
  <si>
    <t>PARCIAL 6296</t>
  </si>
  <si>
    <t>DRAGUER MEDICAL HISPANIA (C/ XAUDARO)</t>
  </si>
  <si>
    <t>MEDAC FUENLABRADA</t>
  </si>
  <si>
    <t>16/02/2023</t>
  </si>
  <si>
    <t>BURGER KING NAVALCARNERO</t>
  </si>
  <si>
    <t>MERCK SHARP AND DOHME DE ESPAÑA</t>
  </si>
  <si>
    <t>5 - COMISIONES OBRERAS, 
6 - NO SINDICADOS (99), 
1 - UNION GENERAL DE TRABAJADORES, 
5 - UNION SINDICAL OBRERA</t>
  </si>
  <si>
    <t>SERVINFORM</t>
  </si>
  <si>
    <t>12 - COMISIONES OBRERAS, 
9 - CONFEDERACION GENERAL DEL TRABAJO, 
2 - UNION GENERAL DE TRABAJADORES</t>
  </si>
  <si>
    <t>MUTUACTIVOS SAU SGIIC</t>
  </si>
  <si>
    <t>GUESS LAS ROZAS</t>
  </si>
  <si>
    <t>9900585011981</t>
  </si>
  <si>
    <t>MUFG BANK</t>
  </si>
  <si>
    <t>99004225011981</t>
  </si>
  <si>
    <t>GOOGLE SPAIN</t>
  </si>
  <si>
    <t>90102943012018</t>
  </si>
  <si>
    <t>CEPSA COMERCIAL PETROLEO</t>
  </si>
  <si>
    <t>11 - COMISIONES OBRERAS, 
6 - UNION GENERAL DE TRABAJADORES</t>
  </si>
  <si>
    <t>20/09/2022</t>
  </si>
  <si>
    <t>17/02/2023</t>
  </si>
  <si>
    <t>28010833012006</t>
  </si>
  <si>
    <t>UNIVERSIDAD CARLOS III DE MADRID (PAS LABORAL)</t>
  </si>
  <si>
    <t>99012395011999</t>
  </si>
  <si>
    <t>FERRICOS HISPANICOS</t>
  </si>
  <si>
    <t>UNIVERSIDAD POLITECNICA DE MADRID (PAS FUNCIONARIO)</t>
  </si>
  <si>
    <t>8 - CENTRAL SINDICAL  INDEPENDIENTE Y  DE FUNCIONARIOS - CSI-F, 
4 - COALICION SINDICAL INDEPENDIENTE DE TRABAJADORES, 
6 - COMISIONES OBRERAS, 
3 - UNION PARA TODOS</t>
  </si>
  <si>
    <t>UNIVERSIDAD CARLOS III (PDI FUNCIONARIOS)</t>
  </si>
  <si>
    <t>ILITIA MEDITERRANEA</t>
  </si>
  <si>
    <t>AUTOCARES SANTIAGO ALONSO</t>
  </si>
  <si>
    <t>COLEGIO MONTESCLAROS</t>
  </si>
  <si>
    <t>1 - UNION GENERAL DE TRABAJADORES, 
4 - UNION SINDICAL OBRERA</t>
  </si>
  <si>
    <t>IBERCERAS SPECIALTIES</t>
  </si>
  <si>
    <t>28103061012021</t>
  </si>
  <si>
    <t>FCC MEDIO AMBIENTE-RECOGIDA RESIDUOS CLINICOS HOSPITAL GREGORIO MARAÑON</t>
  </si>
  <si>
    <t>UBS EUROPE SE- SUCURSAL EN ESPAÑA</t>
  </si>
  <si>
    <t>5 - FEDERACION INDEPENDIENTE DE TRABAJADORES DEL CREDITO</t>
  </si>
  <si>
    <t>SERVICIOS PERSONAS Y SALUD-HOSPITAL INFANTA ELENA</t>
  </si>
  <si>
    <t>99001945011981</t>
  </si>
  <si>
    <t>4 FINANCE SPAIN FINANCIAL SERVICES</t>
  </si>
  <si>
    <t>HERMADI</t>
  </si>
  <si>
    <t>SEALCO MOTOR</t>
  </si>
  <si>
    <t>CEPSA BUSINESS SERVICES</t>
  </si>
  <si>
    <t>3 - COMISIONES OBRERAS, 
4 - UNION GENERAL DE TRABAJADORES, 
6 - UNION SINDICAL OBRERA</t>
  </si>
  <si>
    <t>BANCO BILBAO VIZCAYA ARGENTARIA-MADRID RECOLETOS</t>
  </si>
  <si>
    <t>3 - ASOCIACION CUADROS DE BANCA, 
4 - COMISIONES OBRERAS, 
6 - CONFEDERACION GENERAL DEL TRABAJO</t>
  </si>
  <si>
    <t>BBVA MADRID PROVINCIAL (RECOLETOS 10)</t>
  </si>
  <si>
    <t>5 - ASOCIACIÓN CUADROS BANCA, 
5 - COMISIONES OBRERAS, 
11 - CONFEDERACION GENERAL DEL TRABAJO, 
2 - UNION GENERAL DE TRABAJADORES</t>
  </si>
  <si>
    <t>HSBC FRANCE, SUCURSAL EN ESPAÑA</t>
  </si>
  <si>
    <t>BANCO DE SABADELL MADRID LAS TABLAS 3900</t>
  </si>
  <si>
    <t>8 - COMISIONES OBRERAS, 
5 - SINDICATO INDEPENDIENTE GRUPO BANCO SABADELL</t>
  </si>
  <si>
    <t>DESPROSA</t>
  </si>
  <si>
    <t>BANCO SABADELL-COMITE PROVINCIAL MADRID</t>
  </si>
  <si>
    <t>10 - COMISIONES OBRERAS, 
5 - CUADROS GRUPO BANCO SABADELL, 
2 - SINDICATO INDEPENDIENTE DE LA CAJA DE AHORROS DEL MEDITERRÁNEOA, 
6 - UNION GENERAL DE TRABAJADORES</t>
  </si>
  <si>
    <t>COLEGIO SANTO DOMINGO</t>
  </si>
  <si>
    <t>SANTANDER CONSUMER FINANCE (CIUDAD FINANCIERA SANTANDER)</t>
  </si>
  <si>
    <t>ADEMCO ADI GLOBAL DISTRIBUTION</t>
  </si>
  <si>
    <t>TECOZAM ESTRUCTURAS Y DRENAJES</t>
  </si>
  <si>
    <t>ANERPRO ENERGIA Y PROYECTOS</t>
  </si>
  <si>
    <t>PARCIAL 5392</t>
  </si>
  <si>
    <t>LABORATORIOS CINFA</t>
  </si>
  <si>
    <t xml:space="preserve">
3 - UNION GENERAL DE TRABAJADORES</t>
  </si>
  <si>
    <t>90100193012014</t>
  </si>
  <si>
    <t>CASH CONVERTERS</t>
  </si>
  <si>
    <t>20/02/2023</t>
  </si>
  <si>
    <t>CEP CITIBANK EUROPE PLC</t>
  </si>
  <si>
    <t>ING BANK NV SUCURSAL EN ESPAÑA</t>
  </si>
  <si>
    <t>8 - COMISIONES OBRERAS, 
15 - FEDERACION FUERZA, INDEPENDENCIA Y EMPLEO</t>
  </si>
  <si>
    <t>EVO BANCO</t>
  </si>
  <si>
    <t>90003912011984</t>
  </si>
  <si>
    <t>ONCE - CENTRO LOGISTICO Y DE PRODUCCION DE LOTERIA</t>
  </si>
  <si>
    <t>28013412012006</t>
  </si>
  <si>
    <t xml:space="preserve">SEGURCAIXA ADESLAS
</t>
  </si>
  <si>
    <t>12 - COMISIONES OBRERAS, 
9 - UNION GENERAL DE TRABAJADORES</t>
  </si>
  <si>
    <t>5 - COMISIONES OBRERAS, 
18 - UNION GENERAL DE TRABAJADORES</t>
  </si>
  <si>
    <t>90102982012018</t>
  </si>
  <si>
    <t xml:space="preserve">ANTON MULTISERVICIOS </t>
  </si>
  <si>
    <t>ADESLAS DENTAL (C PEDRO LABORDE)</t>
  </si>
  <si>
    <t>BANCO SANTANDER</t>
  </si>
  <si>
    <t>5 - COMISIONES OBRERAS, 
8 - CONFEDERACION GENERAL DEL TRABAJO, 
9 - FEDERACION INDEPENDIENTE DE TRABAJADORES DEL CREDITO, 
5 - UNION GENERAL DE TRABAJADORES</t>
  </si>
  <si>
    <t>COMPAÑÍA BF DE COMERCIO</t>
  </si>
  <si>
    <t>ONCE CR EDUCATIVOS A. MOSQUETE</t>
  </si>
  <si>
    <t>BANCOFAR</t>
  </si>
  <si>
    <t>REPLAN-CENTRO DE MAYORES CASABLANCA EL PLANTIO</t>
  </si>
  <si>
    <t xml:space="preserve">
BANCO COOPERATIVO ESPAÑOL</t>
  </si>
  <si>
    <t>13 - FEDERACION FUERZA, INDEPENDENCIA Y EMPLEO</t>
  </si>
  <si>
    <t>UNIVERSIDAD COMPLUTENSE DE MADRID (PAS LABORAL)</t>
  </si>
  <si>
    <t>4 - CENTRAL SINDICAL  INDEPENDIENTE Y  DE FUNCIONARIOS - CSI-F, 
3 - COALICION SINDICAL INDEPENDIENTE DE TRABAJADORES, 
9 - COMISIONES OBRERAS, 
2 - CONFEDERACION GENERAL DEL TRABAJO, 
4 - UNION GENERAL DE TRABAJADORES, 
1 - UNION SINDICAL OBRERA</t>
  </si>
  <si>
    <t>90018012011900</t>
  </si>
  <si>
    <t>REPSOL LUBRICANTES Y ESPECIALIDADES - RLSA MADRID</t>
  </si>
  <si>
    <t>3 - COMISIONES OBRERAS, 
6 - SINDICATO DE TRABAJADORES DE REPSOL</t>
  </si>
  <si>
    <t>PARCIAL 4252</t>
  </si>
  <si>
    <t>CEMOSA</t>
  </si>
  <si>
    <t>21/02/2023</t>
  </si>
  <si>
    <t>UTE INEM - OE Y SEFOS CAM LOTE 1</t>
  </si>
  <si>
    <t>6 - COMISIONES OBRERAS, 
8 - CONFEDERACION GENERAL DEL TRABAJO, 
15 - FEDERACION ESPAÑOLA DE ASOCIACIONES DE CAPITANES DE LA MARINA MERCANTE, 
4 - UNION GENERAL DE TRABAJADORES</t>
  </si>
  <si>
    <t>WIZINK BANK</t>
  </si>
  <si>
    <t>10 - COMISIONES OBRERAS, 
7 - UNION GENERAL DE TRABAJADORES</t>
  </si>
  <si>
    <t>UTE INEM - SEDES CONSEJERIA EMPLEO LOTE 2</t>
  </si>
  <si>
    <t>LETI PHARMA</t>
  </si>
  <si>
    <t>18/02/2023</t>
  </si>
  <si>
    <t>TUNISAIR</t>
  </si>
  <si>
    <t>BANCO SANTANDER - CIRC SERVICIOS CENTRALES CGS LUCA DE TENA, ABELLAS</t>
  </si>
  <si>
    <t>AYUNTAMIENTO RIVAS VACIAMADRID  - LAB</t>
  </si>
  <si>
    <t>BANKINTER - COMITE PROVINCIAL</t>
  </si>
  <si>
    <t>BNP PARIBAS SUC EN ESPAÑA</t>
  </si>
  <si>
    <t>WFS SERVICES AEROPORTUARIOS CARGO</t>
  </si>
  <si>
    <t>22/02/2023</t>
  </si>
  <si>
    <t>OPEN BANK-PZA SANTA BARBARA</t>
  </si>
  <si>
    <t>CENTRO EDUCATIVO PEÑALAR</t>
  </si>
  <si>
    <t>5 - UNION SINDICAL OBRERA</t>
  </si>
  <si>
    <t>RESIDENCIA LA SOLANA</t>
  </si>
  <si>
    <t>AYUNTAMIENTO DE VILLAMANTILLA-LAB</t>
  </si>
  <si>
    <t>ACCIONA AGUAS-PINTO</t>
  </si>
  <si>
    <t>COMSA</t>
  </si>
  <si>
    <t>99100205012016</t>
  </si>
  <si>
    <t>SUMINISTROS TAVIRA</t>
  </si>
  <si>
    <t>ALCOIN - CEIP LOS ALMENDROS</t>
  </si>
  <si>
    <t>ARALIA SERVICIOS SOCIOSANITARIOS-CD MAYORES DEPENDIENTES DESENGAÑO</t>
  </si>
  <si>
    <t>HERCA COMUNICACIONES</t>
  </si>
  <si>
    <t>28009162011995</t>
  </si>
  <si>
    <t>CONSORCIO CASA DE AMERICA</t>
  </si>
  <si>
    <t>CELGENE</t>
  </si>
  <si>
    <t>TRABAJOS AUXILIARES SIGNO</t>
  </si>
  <si>
    <t>AYUNTAMIENTO DE VILLALBILLA- FUN</t>
  </si>
  <si>
    <t>3 - COLECTIVO PROFESIONAL POLICIA MUNICIPAL, 
2 - UNION GENERAL DE TRABAJADORES</t>
  </si>
  <si>
    <t>23/02/2023</t>
  </si>
  <si>
    <t>UNIVERSIDAD REY JUAN CARLOS-PDI FUN</t>
  </si>
  <si>
    <t>7 - CENTRAL SINDICAL  INDEPENDIENTE Y  DE FUNCIONARIOS - CSI-F, 
2 - COALICION SINDICAL INDEPENDIENTE DE TRABAJADORES, 
5 - COMISIONES OBRERAS, 
3 - UNION GENERAL DE TRABAJADORES</t>
  </si>
  <si>
    <t>UNIVERSIDAD REY JUAN CARLOS-PAS FUN</t>
  </si>
  <si>
    <t>6 - CENTRAL SINDICAL  INDEPENDIENTE Y  DE FUNCIONARIOS - CSI-F, 
2 - COALICION SINDICAL INDEPENDIENTE DE TRABAJADORES, 
6 - COMISIONES OBRERAS, 
3 - UNION GENERAL DE TRABAJADORES</t>
  </si>
  <si>
    <t>UNIVERSIDAD AUTONOMA DE MADRID-PAS FUN</t>
  </si>
  <si>
    <t>4 - CENTRAL SINDICAL  INDEPENDIENTE Y  DE FUNCIONARIOS - CSI-F, 
4 - COMISIONES OBRERAS, 
6 - SINDICATO DE TRABAJADORES DE UNIVERSIDAD DE MADRID, 
3 - UNION GENERAL DE TRABAJADORES</t>
  </si>
  <si>
    <t>UNIVERSIDAD REY JUAN CARLOS-PAS LAB</t>
  </si>
  <si>
    <t>2 - CENTRAL SINDICAL  INDEPENDIENTE Y  DE FUNCIONARIOS - CSI-F, 
1 - COALICION SINDICAL INDEPENDIENTE DE TRABAJADORES, 
4 - COMISIONES OBRERAS, 
2 - UNION GENERAL DE TRABAJADORES</t>
  </si>
  <si>
    <t>CBM SERVICIOS AUDIOVISUALES-CONGRESO DE LOS DIPUTADOS</t>
  </si>
  <si>
    <t>UNIVERSIDAD AUTONOMA-PAS LAB</t>
  </si>
  <si>
    <t>3 - CENTRAL SINDICAL  INDEPENDIENTE Y  DE FUNCIONARIOS - CSI-F, 
8 - COMISIONES OBRERAS, 
3 - SINDICATO DE TRABAJADORES DE UNIVERSIDAD DE MADRID, 
3 - UNION GENERAL DE TRABAJADORES</t>
  </si>
  <si>
    <t>NIELSEN SERVICES</t>
  </si>
  <si>
    <t>CENTRO DE MAYORES VALDESUR</t>
  </si>
  <si>
    <t>TRIODOS BANK-SERVICIOS CENTRALES</t>
  </si>
  <si>
    <t>IRIS GLOBAL SOLUTIONS</t>
  </si>
  <si>
    <t>COLEGIO VALDEFUENTES</t>
  </si>
  <si>
    <t>COLEGIO NTRA. SRA. DEL CARMEN</t>
  </si>
  <si>
    <t>COLEGIO NATIVIDAD DE NUESTRA SEÑORA</t>
  </si>
  <si>
    <t>5 - FEDERACION DE SINDICATOS INDEPENDIENTES DE ENSEÑANZADEL ESTADO ESPAÑOL</t>
  </si>
  <si>
    <t>UNIVERSIDAD AUTONOMA DE MADRID-PDI FUN</t>
  </si>
  <si>
    <t>8 - COMISIONES OBRERAS, 
8 - SINDICATO DE TRABAJADORES DE UNIVERSIDAD DE MADRID, 
7 - UNION GENERAL DE TRABAJADORES</t>
  </si>
  <si>
    <t>24/02/2023</t>
  </si>
  <si>
    <t>UNIVERSIDAD AUTONOMA-PDI LAB</t>
  </si>
  <si>
    <t>12 - COMISIONES OBRERAS, 
6 - SINDICATO DE TRABAJADORES DE UNIVERSIDAD DE MADRID, 
7 - UNION GENERAL DE TRABAJADORES</t>
  </si>
  <si>
    <t>SECOE</t>
  </si>
  <si>
    <t>15 - COMISIONES OBRERAS, 
6 - UNION GENERAL DE TRABAJADORES</t>
  </si>
  <si>
    <t>VALORIZA CEE-CENTRO MUNICIPAL ANTONIO MINGOTE</t>
  </si>
  <si>
    <t>OBRAS SUBTERRANEAS</t>
  </si>
  <si>
    <t>ASOCIACION CRISTIANA DE JOVENES YMCA</t>
  </si>
  <si>
    <t>INTEGRA CEE-DELOITTE</t>
  </si>
  <si>
    <t>SURTRUCK</t>
  </si>
  <si>
    <t>90103872012021</t>
  </si>
  <si>
    <t>BALKANICA DISTRAL</t>
  </si>
  <si>
    <t>UNIVERSIDAD COMPLUTENSE-PDI LAB</t>
  </si>
  <si>
    <t>5 - CONFEDERACION GENERAL DEL TRABAJO,4 - CENTRAL SINDICAL INDEPENDIENTE Y DE FUNCIONARIOS - CSI-F, 9 - COMISIONES OBRERAS, 5 - UNION GENERAL DE TRABAJADORES, 8 - COALICION SINDICAL INDEPENDIENTE DE TRABAJADORES</t>
  </si>
  <si>
    <t>FUNDACION REPSOL YPF</t>
  </si>
  <si>
    <t>UTE ACEINSA MOVILIDAD Y ETRALUX SA</t>
  </si>
  <si>
    <t>AIR LIQUIDE HEALTHCARE ESPAÑA</t>
  </si>
  <si>
    <t>UNIVERSIDAD DE ALCALA-PAS LAB</t>
  </si>
  <si>
    <t>2 - CENTRAL SINDICAL  INDEPENDIENTE Y  DE FUNCIONARIOS - CSI-F, 
6 - COMISIONES OBRERAS, 
1 - CONFEDERACION GENERAL DEL TRABAJO, 
4 - UNION GENERAL DE TRABAJADORES</t>
  </si>
  <si>
    <t>TARGOBANK-RAMIREZ DE ARELLANO</t>
  </si>
  <si>
    <t>5 - ASOCIACIÓN CUADROS BANCA, 
4 - COMISIONES OBRERAS, 
8 - UNION GENERAL DE TRABAJADORES</t>
  </si>
  <si>
    <t>SHELL ARROYO LEGANES</t>
  </si>
  <si>
    <t>COLEGIO TORREVILANO</t>
  </si>
  <si>
    <t>C.E. LICEO ROSALES</t>
  </si>
  <si>
    <t>ELEKTA MEDICAL</t>
  </si>
  <si>
    <t>COMERCIAL GRUPO ANAYA-VALENTIN BEATO</t>
  </si>
  <si>
    <t>CARL ZEISS VISION</t>
  </si>
  <si>
    <t>EMEDEC</t>
  </si>
  <si>
    <t>EMERGIA CONTACT CENTER</t>
  </si>
  <si>
    <t>3 - COMISIONES OBRERAS, 
2 - TRABAJADORES UNIDOS SINDICALMENTE INDEPENDIENTES, 
3 - UNION GENERAL DE TRABAJADORES, 
5 - VALORIAN (ANTES FASGA)</t>
  </si>
  <si>
    <t>GRUPO CATALANA OCCIDENTE CONTACT CENTER</t>
  </si>
  <si>
    <t>27/02/2023</t>
  </si>
  <si>
    <t>ATEN OIL SETOR OPERACIONES</t>
  </si>
  <si>
    <t>INDUSTRIAL TRANSFORMADORA DE MADERA</t>
  </si>
  <si>
    <t>EEI PASITOS MAGICOS</t>
  </si>
  <si>
    <t>RENAULT ESPAÑA</t>
  </si>
  <si>
    <t>1 - COMISIONES OBRERAS, 
3 - CONFEDERACION DE CUADROS, 
1 - UNION GENERAL DE TRABAJADORES</t>
  </si>
  <si>
    <t>CENTRO DE ESTUDIOS DEL VIDEO</t>
  </si>
  <si>
    <t>3 - COMISIONES OBRERAS, 
2 - UNION SINDICAL OBRERA</t>
  </si>
  <si>
    <t>MARTIN E HIJOS</t>
  </si>
  <si>
    <t>LIMPIEZAS Y SERVICIOS SALAMANCA-CONSEJERIA DE EDUC, UNIV CIENCIA Y PORTAV LOTE 1</t>
  </si>
  <si>
    <t>AYUNTAMIENTO RIVAS VACIAMADRID-FUN</t>
  </si>
  <si>
    <t>3 - CENTRAL SINDICAL  INDEPENDIENTE Y  DE FUNCIONARIOS - CSI-F, 
3 - COLECTIVO PROFESIONAL POLICIA MUNICIPAL, 
5 - COMISIONES OBRERAS, 
3 - CONFEDERACION GENERAL DEL TRABAJO, 
3 - UNION GENERAL DE TRABAJADORES</t>
  </si>
  <si>
    <t>LECITRAILER MADRID</t>
  </si>
  <si>
    <t>TOURON</t>
  </si>
  <si>
    <t>UNICAJA BANCO MADRID - COMITE PROVINCIAL</t>
  </si>
  <si>
    <t>3 - CENTRAL SINDICAL  INDEPENDIENTE Y  DE FUNCIONARIOS - CSI-F, 
2 - CESICA-FINE, 
2 - COMISIONES OBRERAS, 
5 - SUMA-T, 
1 - UNION GENERAL DE TRABAJADORES</t>
  </si>
  <si>
    <t>DACHSER SPAIN</t>
  </si>
  <si>
    <t>7 - COMISIONES OBRERAS, 
6 - UNION GENERAL DE TRABAJADORES</t>
  </si>
  <si>
    <t>SACYR SERVICIO AYUDA A DOMICILIO LOTE 2 SUR</t>
  </si>
  <si>
    <t>11 - COMISIONES OBRERAS, 
10 - CONFEDERACION GENERAL DEL TRABAJO, 
2 - UNION GENERAL DE TRABAJADORES</t>
  </si>
  <si>
    <t>HOSPITAL VITHAS LA MILAGROSA</t>
  </si>
  <si>
    <t>6 - COMISIONES OBRERAS, 
5 - SINDICATO DE ENFERMERIA, 
2 - UNION GENERAL DE TRABAJADORES</t>
  </si>
  <si>
    <t>KEYLOOP SPAIN</t>
  </si>
  <si>
    <t>SPS SERVICIOS, PERSONAS Y SALUD</t>
  </si>
  <si>
    <t>ACCIONA-LIMPIEZA DE TRENES MD FUENCARRAL CHAMARTIN</t>
  </si>
  <si>
    <t>28/02/2023</t>
  </si>
  <si>
    <t>99001105011981</t>
  </si>
  <si>
    <t>VISOR LIBROS</t>
  </si>
  <si>
    <t>TECLIVEN</t>
  </si>
  <si>
    <t>INDRA GESTION DE USUARIOS</t>
  </si>
  <si>
    <t>26/02/2023</t>
  </si>
  <si>
    <t>28011602012003</t>
  </si>
  <si>
    <t>28009242011995</t>
  </si>
  <si>
    <t>EMPRESA NAVIERA ELCANO</t>
  </si>
  <si>
    <t>BANKINTER GLOBAL SERVICES</t>
  </si>
  <si>
    <t>12 - COMISIONES OBRERAS, 
4 - CONFEDERACION GENERAL DEL TRABAJO, 
2 - UNION GENERAL DE TRABAJADORES, 
3 - UNION SINDICAL OBRERA</t>
  </si>
  <si>
    <t>UNITED AIRLINES  -AEROPUERTO BARAJAS</t>
  </si>
  <si>
    <t>TELEFONICA SERVICIO INTEGRAL DISTRIBUCION - AVDA RONDA SUR</t>
  </si>
  <si>
    <t>SITEL IBERICA TELESERVICES - PASEO IMPERIAL</t>
  </si>
  <si>
    <t>01/03/2023</t>
  </si>
  <si>
    <t>ROMERO MUEBLES DE LABORATORIO</t>
  </si>
  <si>
    <t>ISS FACILITY SERVICES-LIMPIEZA ROBERT BOSCH</t>
  </si>
  <si>
    <t>25/02/2023</t>
  </si>
  <si>
    <t>28008072011993</t>
  </si>
  <si>
    <t>MC DONALD ' S PLAZA CASTILLA</t>
  </si>
  <si>
    <t>3 - CONFEDERACION GENERAL DEL TRABAJO, 
1 - NO SINDICADOS (99), 
1 - UNION GENERAL DE TRABAJADORES</t>
  </si>
  <si>
    <t>02/03/2023</t>
  </si>
  <si>
    <t>SERVEO SERVICIOS - PROSEGUR MADRID PAJARITOS</t>
  </si>
  <si>
    <t>BPW TRAPACO</t>
  </si>
  <si>
    <t>FRATERNIDAD MUPRESPA-VIENTO TRES CANTOS</t>
  </si>
  <si>
    <t>KUBOTA ESPAÑA</t>
  </si>
  <si>
    <t>DEUTSCHE BANK SAE-COMITE PROVINCIAL</t>
  </si>
  <si>
    <t>3 - COMISIONES OBRERAS, 
4 - CONFEDERACION GENERAL DEL TRABAJO, 
2 - UNION GENERAL DE TRABAJADORES</t>
  </si>
  <si>
    <t>28014085012007</t>
  </si>
  <si>
    <t>FOOT LOCKER SPAIN-AGRUPACION DE CENTROS</t>
  </si>
  <si>
    <t>CAMARA OFICIAL DE COMERCIO, INDUSTRIA Y SERV. DE MADRID</t>
  </si>
  <si>
    <t>HVAC CLIMA SERVICIO Y CONTROLES IBERIA</t>
  </si>
  <si>
    <t>AYUNTAMIENTO DE COLLADO MEDIANO-FUN</t>
  </si>
  <si>
    <t>1 - CENTRAL SINDICAL  INDEPENDIENTE Y  DE FUNCIONARIOS - CSI-F, 
1 - COLECTIVO PROFESIONAL DE POLICIA MUNICIPAL, 
1 - COMISIONES OBRERAS</t>
  </si>
  <si>
    <t>AYUNTAMIENTO DE HUMANES DE MADRID-FUN</t>
  </si>
  <si>
    <t>2 - COLECTIVO PROFESIONAL DE POLICIA MUNICIPAL, 
1 - COMISIONES OBRERAS, 
2 - UNION GENERAL DE TRABAJADORES</t>
  </si>
  <si>
    <t>10 - COMISIONES OBRERAS, 
1 - SINDICATO DE LA ELEVACIÓN, 
2 - UNION GENERAL DE TRABAJADORES</t>
  </si>
  <si>
    <t>HOSTEL CLASS-COLECTIVIDADES CAFETERIAS AMAZON</t>
  </si>
  <si>
    <t>AYUNTAMIENTO SAN SEBASTIAN DE LOS REYES - FUN</t>
  </si>
  <si>
    <t>1 - CENTRAL SINDICAL  INDEPENDIENTE Y  DE FUNCIONARIOS - CSI-F, 
4 - COLECTIVO PROFESIONAL DE POLICIA MUNICIPAL, 
4 - COMISIONES OBRERAS, 
3 - SINDICATO NACIONAL DE TRABAJADORES TEMPORALES DE LA ADMINISTRACION, 
2 - UNION DE POLICIA MUNICIPAL, 
3 - UNION GENERAL DE TRABAJADORES</t>
  </si>
  <si>
    <t>INDRA SISTEMAS-GETAFE</t>
  </si>
  <si>
    <t>90013173012008</t>
  </si>
  <si>
    <t>ENDESA GENERACION</t>
  </si>
  <si>
    <t>2 - COMISIONES OBRERAS, 
5 - SINDICATO INDEPENDIENTE DE LA ENERGIA, 
2 - UNION GENERAL DE TRABAJADORES</t>
  </si>
  <si>
    <t>OTIS MOBILITY</t>
  </si>
  <si>
    <t>COMMSCOPE CONNECTIVITY SPAIN</t>
  </si>
  <si>
    <t>03/03/2023</t>
  </si>
  <si>
    <t>PRODUCTOS ZABALA-PASEO DE PERALES</t>
  </si>
  <si>
    <t>AYUNTAMIENTO VILLAVICIOSA DE ODON-FUN</t>
  </si>
  <si>
    <t>2 - CENTRAL SINDICAL  INDEPENDIENTE Y  DE FUNCIONARIOS - CSI-F, 
1 - COALICION SINDICAL INDEPENDIENTE DE TRABAJADORES, 
5 - COLECTIVO PROFESIONAL DE POLICIA MUNICIPAL, 
1 - UNION DE POLICIA MUNICIPAL</t>
  </si>
  <si>
    <t>OHL INGESAN-ESPACIOS VERDES NAVALCARNERO</t>
  </si>
  <si>
    <t>AYUNTAMIENTO DE CAMPO REAL-LAB</t>
  </si>
  <si>
    <t>AYUNTAMIENTO DE COLLADO MEDIANO-LAB</t>
  </si>
  <si>
    <t>2 - CENTRAL SINDICAL  INDEPENDIENTE Y  DE FUNCIONARIOS - CSI-F, 
2 - COMISIONES OBRERAS, 
1 - NO SINDICADOS (99)</t>
  </si>
  <si>
    <t>AYTO. CADALSO DE LOS VIDRIOS-LAB</t>
  </si>
  <si>
    <t>AYUNTAMIENTO DE TORRELAGUNA-LAB</t>
  </si>
  <si>
    <t>1 - COALICION SINDICAL INDEPENDIENTE DE TRABAJADORES, 
3 - COMISIONES OBRERAS, 
1 - UNION GENERAL DE TRABAJADORES</t>
  </si>
  <si>
    <t>AYUNTAMIENTO DE VILLAVICIOSA DE ODON-LAB</t>
  </si>
  <si>
    <t>2 - CENTRAL SINDICAL  INDEPENDIENTE Y  DE FUNCIONARIOS - CSI-F, 
2 - COLECTIVO PROFESIONAL DE POLICIA MUNICIPAL, 
1 - COMISIONES OBRERAS</t>
  </si>
  <si>
    <t>GRUPO ITEVELESA-ALCOBENDAS</t>
  </si>
  <si>
    <t>GRUPO BN FACILITY SERVICES-BANCO SABADELL</t>
  </si>
  <si>
    <t>FCC AQUALIA-SANEAMIENTO LOTE 3</t>
  </si>
  <si>
    <t>AYUNTAMIENTO DE SAN AGUSTIN DE GUADALIX-FUN</t>
  </si>
  <si>
    <t>AYUNTAMIENTO DE SAN FERNANDO DE HENARES-FUN</t>
  </si>
  <si>
    <t>4 - COLECTIVO PROFESIONAL DE POLICIA MUNICIPAL, 
1 - COMISIONES OBRERAS, 
2 - UNION DE POLICIA MUNICIPAL, 
2 - UNION GENERAL DE TRABAJADORES</t>
  </si>
  <si>
    <t>AYUNTAMIENTO DE CHINCHON-LAB</t>
  </si>
  <si>
    <t>CIUDAD DEPORTIVA REAL MADRID</t>
  </si>
  <si>
    <t>ALKEMI</t>
  </si>
  <si>
    <t>99004015011984</t>
  </si>
  <si>
    <t>BEIERSDORF-MANUEL POMBO ANGULO</t>
  </si>
  <si>
    <t>SACYR SOCIAL-SAD LOTE 4 OESTE</t>
  </si>
  <si>
    <t>8 - COMISIONES OBRERAS, 
6 - ORGANIZACIÓN SINDICAL DE ACCION DIRECTA, 
9 - UNION GENERAL DE TRABAJADORES</t>
  </si>
  <si>
    <t>PROCOEX MUDANZAS</t>
  </si>
  <si>
    <t>AYUNTAMIENTO DE NAVACERRADA-FUN</t>
  </si>
  <si>
    <t>06/03/2023</t>
  </si>
  <si>
    <t>CITIBANK-EDIFICIO BEATRIZ</t>
  </si>
  <si>
    <t>COLEGIO SAN JOSE DE BEGOÑA</t>
  </si>
  <si>
    <t>2 - FEDERACION DE SINDICATOS INDEPENDIENTES DE ENSEÑANZADEL ESTADO ESPAÑOL, 
1 - UNION GENERAL DE TRABAJADORES</t>
  </si>
  <si>
    <t>MUTUA MONTAÑESA</t>
  </si>
  <si>
    <t>JC MADRID DEPORTE Y CULTURA-LAS ROZAS</t>
  </si>
  <si>
    <t>MAISONS DU MONDE ESPAÑA-RIVAS VACIAMADRID</t>
  </si>
  <si>
    <t>ATREYU BLOTA CARTO-E.I. SEÑOR DON GATO</t>
  </si>
  <si>
    <t>CARTOUR</t>
  </si>
  <si>
    <t>5 - SINDICATO LIBRE DE TRANSPORTES</t>
  </si>
  <si>
    <t>MITEL SPAIN</t>
  </si>
  <si>
    <t>UNION CASTELLANA DE ALIMENTACION-OFAP 125 ACUARTELAMIENTO ZARCO DEL VALLE</t>
  </si>
  <si>
    <t>BBVA-GRANDES CENTROS AGRUPADOS MADRID</t>
  </si>
  <si>
    <t>9 - ASOCIACIÓN CUADROS BANCA, 
7 - COMISIONES OBRERAS, 
13 - CONFEDERACION GENERAL DEL TRABAJO, 
4 - UNION GENERAL DE TRABAJADORES</t>
  </si>
  <si>
    <t>INDRA GESTION DE USUARIOS-AVDA BRUSELAS</t>
  </si>
  <si>
    <t>IDEMIA TECHNOLOGIES IBERICA</t>
  </si>
  <si>
    <t>3 - NO SINDICADOS (99), 
2 - UNION SINDICAL OBRERA</t>
  </si>
  <si>
    <t>AYTO SAN FERNANDO DE HENARES-LAB</t>
  </si>
  <si>
    <t>2 - CENTRAL SINDICAL  INDEPENDIENTE Y  DE FUNCIONARIOS - CSI-F, 
5 - COMISIONES OBRERAS, 
2 - CONFEDERACION GENERAL DEL TRABAJO</t>
  </si>
  <si>
    <t>28001422011982</t>
  </si>
  <si>
    <t>EMPRESA MUNICIPAL DE TRANSPORTES DE MADRID-SEDE CENTRAL</t>
  </si>
  <si>
    <t>4 - COALICION SINDICAL INDEPENDIENTE DE TRABAJADORES, 
6 - COMISIONES OBRERAS, 
1 - CONFEDERACION GENERAL DEL TRABAJO, 
17 - PLANTAFORMA SINDICAL, 
6 - SINDICATO CONDUCTORES AUTOBUSES MADRID, 
6 - SINDICATO INDEPENDIENTE DE TRANSPORTES, 
2 - UNION GENERAL DE TRABAJADORES</t>
  </si>
  <si>
    <t xml:space="preserve"> PARCIAL 5819-21</t>
  </si>
  <si>
    <t>FUNDACION ENTRECULTURAS FE Y ALEGRIA</t>
  </si>
  <si>
    <t>AYUNTAMIENTO DE QUIJORNA - FUN</t>
  </si>
  <si>
    <t>04/03/2023</t>
  </si>
  <si>
    <t>90011522011998</t>
  </si>
  <si>
    <t>DECATHLON ALCALA DE HENARES</t>
  </si>
  <si>
    <t>5 - SINDICATO GRUPO INDEPENDIENTE DE COLABORADORES DE DECATHLON</t>
  </si>
  <si>
    <t>07/03/2023</t>
  </si>
  <si>
    <t>COLEGIO MARIA REINA</t>
  </si>
  <si>
    <t>COLEGIO LA SALLE LA PALOMA - FUNDACION LARA</t>
  </si>
  <si>
    <t>MULTINAU-DDMM Y CCPP CIEMPOZUELOS</t>
  </si>
  <si>
    <t>PAGONXT TRADE SERVICES</t>
  </si>
  <si>
    <t>5 - COMISIONES OBRERAS, 
8 - FEDERACION INDEPENDIENTE DE TRABAJADORES DEL CREDITO</t>
  </si>
  <si>
    <t>VECTOR RONDA TELEPORT</t>
  </si>
  <si>
    <t>PARCIAL 4217</t>
  </si>
  <si>
    <t>08/03/2023</t>
  </si>
  <si>
    <t>FRAVI</t>
  </si>
  <si>
    <t>E.S. DIAMOND</t>
  </si>
  <si>
    <t>ALESTIS  AEROSPACE-LEONARDO DA VINCI GETAFE</t>
  </si>
  <si>
    <t>AYTO. SAN SEBASTIAN DE LOS REYES - LAB</t>
  </si>
  <si>
    <t>3 - COMISIONES OBRERAS, 
2 - SINDICATO NACIONAL DE TRABAJADORES TEMPORALES DE LA ADMINISTRACION</t>
  </si>
  <si>
    <t>PANASONIC INDUSTRY IBERIA</t>
  </si>
  <si>
    <t>UNICAJA MADRID- EDIFICIO TITAN</t>
  </si>
  <si>
    <t>2 - CESICA-FINE, 
1 - COMISIONES OBRERAS, 
1 - SUMA-T, 
1 - UNION GENERAL DE TRABAJADORES</t>
  </si>
  <si>
    <t>PANALCOR</t>
  </si>
  <si>
    <t>PROMOCION FORMACION LAS PALMAS</t>
  </si>
  <si>
    <t>ELSEVIER ESPAÑA - CASTELLANA</t>
  </si>
  <si>
    <t>MCDONALD'S MAJADAHONDA</t>
  </si>
  <si>
    <t>2 - COMISIONES OBRERAS, 
1 - FETICO</t>
  </si>
  <si>
    <t>28003155011981</t>
  </si>
  <si>
    <t>PLASCER</t>
  </si>
  <si>
    <t>E.S. PINAR DE CHAMARTIN</t>
  </si>
  <si>
    <t>INGENIERIA Y GESTION MEDIOAMBIENTAL-PARQUE WARNER</t>
  </si>
  <si>
    <t>DELAMORA ESPACIO INTEGRAL</t>
  </si>
  <si>
    <t>PARCIAL 4613</t>
  </si>
  <si>
    <t>SPS QUIRON SALUD HOSPITAL RUBER JUAN BRAVO 49</t>
  </si>
  <si>
    <t>1 - COMISIONES OBRERAS, 
1 -UNION GENERAL DE TRABAJADORES</t>
  </si>
  <si>
    <t>09/03/2023</t>
  </si>
  <si>
    <t>SHERCO OUTSOURCING - HOTEL WELLINGTON</t>
  </si>
  <si>
    <t>RESIDENCIA BALLESOL MIRASIERRA</t>
  </si>
  <si>
    <t>VALEO ESPAÑA, S.A.</t>
  </si>
  <si>
    <t>JULIO GIL AGUEDA E HIJOS</t>
  </si>
  <si>
    <t>1 - UNION GENERAL DE TRABAJADORES, 
4 - UNION GENERAL DE TRABAJADORES</t>
  </si>
  <si>
    <t>GRUPO ITEVELESA-COSLADA</t>
  </si>
  <si>
    <t>EULEN SEGURIDAD</t>
  </si>
  <si>
    <t>3 - ALTERNATIVA SINDICAL DE TRABAJADORES DE SEGURIDAD PRIVADA, 
3 - COMISIONES OBRERAS, 
5 - SINDICATO AUTONOMO DE TRABAJADORES DE EMPRESAS DE SEGURIDAD, 
3 - SINDICATO PARA LA DEF3ENSA DE LA SOLIDARIDAD DE LOS TRABAJADORES EN ESPAÑA, 
5 - UNION GENERAL DE TRABAJADORES, 
2 - UNION SINDICAL OBRERA</t>
  </si>
  <si>
    <t>COLEGIO NUESTRA SEÑORA DEL MONTSERRAT</t>
  </si>
  <si>
    <t>HENNES &amp;  MAURITZ-ALMACEN</t>
  </si>
  <si>
    <t>6 - COMISIONES OBRERAS, 
2 - NO SINDICADOS (99), 
5 - UNION GENERAL DE TRABAJADORES</t>
  </si>
  <si>
    <t>LICEO SOROLLA</t>
  </si>
  <si>
    <t>ACCIONA FACILITY SERVICE</t>
  </si>
  <si>
    <t>ESCUELA INFANTIL EL CALIMERO-COLLADO VILLALBA</t>
  </si>
  <si>
    <t>28012525012003</t>
  </si>
  <si>
    <t>AMBULANCIAS DE ORTIGUEIRA</t>
  </si>
  <si>
    <t>AMBITEC SERV MEDIOAMBIENTALES-AYTO ALCOBENDAS SERV GEST INTEGRAL ZONA 1</t>
  </si>
  <si>
    <t>99016175011900</t>
  </si>
  <si>
    <t>FUNDACION RESPUESTA SOCIAL SIGLO XXI-CEMJ EL LAVADERO</t>
  </si>
  <si>
    <t>GXO LOGISTIC</t>
  </si>
  <si>
    <t>5 - CONFEDERACION GENERAL DEL TRABAJO</t>
  </si>
  <si>
    <t>10/03/2023</t>
  </si>
  <si>
    <t>RENFE OPERADORA
COMITE C1 GRUPO RENFE</t>
  </si>
  <si>
    <t>1 - ALTERNATIVA SINDICAL, 
2 - CENTRAL SINDICAL  INDEPENDIENTE Y  DE FUNCIONARIOS - CSI-F, 
3 - COMISIONES OBRERAS, 
2 - CONFEDERACION GENERAL DEL TRABAJO, 
10 - SINDICATO ESPAÑOL DE MAQUINISTAS Y AYUDANTES FERROVIARIOS, 
1 - SINDICATO FERROVIARIO, 
4 - UNION GENERAL DE TRABAJADORES</t>
  </si>
  <si>
    <t>AYUNTAMIENTO TORREJON DE LA CALZADA (LABORALES)</t>
  </si>
  <si>
    <t>EUREST SERVICIOS FERIALES-RECINTO FERIAL PARTENON</t>
  </si>
  <si>
    <t>3 - COMISIONES OBRERAS, 
2 - UNION GENERAL DE TRABAJADORES, 
4 - UNION SINDICAL OBRERA</t>
  </si>
  <si>
    <t>90100323012016</t>
  </si>
  <si>
    <t>ADMINISTRADOR DE INFRAESTRUCTURAS FERROVIARIAS
MADRID M1</t>
  </si>
  <si>
    <t>4 - COMISIONES OBRERAS, 
5 - CONFEDERACION DE CUADROS, 
4 - CONFEDERACION GENERAL DEL TRABAJO, 
3 - SINDICATO DE CIRCULACION FERROVIARIO, 
1 - SINDICATO FERROVIARIO, 
6 - UNION GENERAL DE TRABAJADORES</t>
  </si>
  <si>
    <t>TELEFONICA FINANZAS</t>
  </si>
  <si>
    <t>LIMCAMAR-HOSPITAL UNIVERSITARIO LA ZARZUELA</t>
  </si>
  <si>
    <t>TRANSLIMP CONTRACT SERVICES-PATRONATO MUNICIPAL DE DEPORTES COSLADA</t>
  </si>
  <si>
    <t>AYUNTAMIENTO DE MOSTOLES (LABORALES)</t>
  </si>
  <si>
    <t>1 - CENTRAL SINDICAL  INDEPENDIENTE Y  DE FUNCIONARIOS - CSI-F, 
9 - COMISIONES OBRERAS, 
3 - SOMOS SINDICALISTAS, 
8 - UNION GENERAL DE TRABAJADORES</t>
  </si>
  <si>
    <t>TRANSPORTES AGLOMERADOS Y MATERIALES</t>
  </si>
  <si>
    <t>REAL MADRID CLUB DE FUTBOL</t>
  </si>
  <si>
    <t>13/03/2023</t>
  </si>
  <si>
    <t>90102563012016</t>
  </si>
  <si>
    <t>RENFE OPERADORA-COMITE C4</t>
  </si>
  <si>
    <t>1 - CENTRAL SINDICAL  INDEPENDIENTE Y  DE FUNCIONARIOS - CSI-F, 
4 - COMISIONES OBRERAS, 
2 - CONFEDERACION GENERAL DEL TRABAJO, 
3 - SINDICATO FERROVIARIO, 
7 - UNION GENERAL DE TRABAJADORES</t>
  </si>
  <si>
    <t>TRUCK ONE</t>
  </si>
  <si>
    <t>2 - COMISIONES OBRERAS, 
1 - VALORIAN (ANTES FASGA)</t>
  </si>
  <si>
    <t>DRACE GEOCISA - EXPLOTACION EDAR TORREJON ARDOZ</t>
  </si>
  <si>
    <t>BANGO</t>
  </si>
  <si>
    <t>28103341012022</t>
  </si>
  <si>
    <t>UTE DIGESTION ANAEROBIA LA PALOMA</t>
  </si>
  <si>
    <t>1 - SINDICATO DE LIMPIEZAS, MANTENIMIIENTO URBANO Y MEDIO AMBIENTE DE LA COMUNIDAD DE MADRID DE LA CONFEDERACIÓN GENERAL DE TRABAJO</t>
  </si>
  <si>
    <t>AYUNTAMIENTO DE NAVACERRADA-LAB</t>
  </si>
  <si>
    <t>28007522011992</t>
  </si>
  <si>
    <t>NISSAN IBERIA</t>
  </si>
  <si>
    <t>ADIF MADRID M2</t>
  </si>
  <si>
    <t>6 - COMISIONES OBRERAS, 
2 - CONFEDERACION DE CUADROS, 
5 - CONFEDERACION GENERAL DEL TRABAJO, 
2 - SINDICATO DE CIRCULACION FERROVIARIO, 
3 - SINDICATO FERROVIARIO, 
5 - UNION GENERAL DE TRABAJADORES</t>
  </si>
  <si>
    <t>AYUNTAMIENTO DE CIEMPOZUELOS-FUN</t>
  </si>
  <si>
    <t>2 - COLECTIVO PROFESIONAL DE POLICIA MUNICIPAL, 
2 - COMISIONES OBRERAS, 
1 - UNION DE POLICIA MUNICIPAL</t>
  </si>
  <si>
    <t>TELCE</t>
  </si>
  <si>
    <t>1 - COMISIONES OBRERAS, 
1 - UNION GENERAL DE TRABAJADORES</t>
  </si>
  <si>
    <t>SEDECAL MOLECULAR IMAGING</t>
  </si>
  <si>
    <t>ASOCIACION DE FAMILIARES DE ADULTOS CON PROBLEMAS DE PERSONALIDAD (AFAP)</t>
  </si>
  <si>
    <t>RENFE OPERADORA-MADRID ATOCHA C-3</t>
  </si>
  <si>
    <t>3 - ALTERNATIVA SINDICAL, 
1 - CENTRAL SINDICAL  INDEPENDIENTE Y  DE FUNCIONARIOS - CSI-F, 
5 - COMISIONES OBRERAS, 
2 - CONFEDERACION GENERAL DEL TRABAJO, 
8 - SINDICATO ESPAÑOL DE MAQUINISTAS Y AYUDANTES FERROVIARIOS, 
6 - UNION GENERAL DE TRABAJADORES</t>
  </si>
  <si>
    <t>28103091012021</t>
  </si>
  <si>
    <t>UTE LAS DEHESAS</t>
  </si>
  <si>
    <t>IMF INTERNACIONAL BUSINESS SCHOOL</t>
  </si>
  <si>
    <t>REGISTRO MERCANTIL CENTRAL CB</t>
  </si>
  <si>
    <t>CAETANO REICOMSA</t>
  </si>
  <si>
    <t>2 - COMISIONES OBRERAS, 
2 - CONFEDERACION GENERAL DEL TRABAJO, 
1 - NO SINDICADOS (99)</t>
  </si>
  <si>
    <t>DENODO</t>
  </si>
  <si>
    <t>1 - COLECTIVO PROFESIONAL DE POLICIA MUNICIPAL</t>
  </si>
  <si>
    <t>14/03/2023</t>
  </si>
  <si>
    <t>SUFERTAL</t>
  </si>
  <si>
    <t>PRODUCCIONES EURO-OCIO CAFETERIA</t>
  </si>
  <si>
    <t>GARDEN GOLF INTERNATIONAL
JARDINERIA REAL CLUB LA MORALEJA CAMPOS 3 Y 4</t>
  </si>
  <si>
    <t>RESIDENCIA MIMAR</t>
  </si>
  <si>
    <t>28003305011982</t>
  </si>
  <si>
    <t>PROTESIS</t>
  </si>
  <si>
    <t>CENTRO DE DIA Y RESIDENCIA CEPRI</t>
  </si>
  <si>
    <t>15/03/2023</t>
  </si>
  <si>
    <t>COLEGIO CRISTO REY</t>
  </si>
  <si>
    <t>99003335011982</t>
  </si>
  <si>
    <t>DRAVOSA</t>
  </si>
  <si>
    <t>ACCIONA FACILITY SERVICES -
LIMPIEZA TRENES CERCANIAS TALLER HUMANES DE MADRID</t>
  </si>
  <si>
    <t>MECANIZADOS Y ACABADOS TORRES</t>
  </si>
  <si>
    <t>SHELL ESPAÑA-PUERTA MADRID ALCALA</t>
  </si>
  <si>
    <t>FUNDACION SAMU RAMON Y CAJAL</t>
  </si>
  <si>
    <t>CAJONERAS MONAGO</t>
  </si>
  <si>
    <t>28100180012016</t>
  </si>
  <si>
    <t>IBERIA EXPRESS</t>
  </si>
  <si>
    <t>4 - COMISIONES OBRERAS, 
2 - SINDICATO ESPAÑOL DE PILOTOS DE LÍNEAS AÉREAS, 
4 - UNION PROFESIONAL PILOTOS AEROLINEAS, 
11 - UNION SINDICAL OBRERA</t>
  </si>
  <si>
    <t>ITV  P29 COLLADO VILLALBA</t>
  </si>
  <si>
    <t>SYNEOX RAIL</t>
  </si>
  <si>
    <t>ATLAS COPCO</t>
  </si>
  <si>
    <t>QUAVITAE -AYUDA A DOMICILIO LOTE 1</t>
  </si>
  <si>
    <t>2 - COMISIONES OBRERAS, 
15 - CONFEDERACION GENERAL DEL TRABAJO</t>
  </si>
  <si>
    <t>RAMONEDA CARGO</t>
  </si>
  <si>
    <t>99014365012003</t>
  </si>
  <si>
    <t>AGUAS DE LAS CUENCAS DE ESPAÑA</t>
  </si>
  <si>
    <t>16/03/2023</t>
  </si>
  <si>
    <t>MPGAS</t>
  </si>
  <si>
    <t>FCC MEDIO AMBIENTE - RECOGIDA SELECTIVA LEGANES</t>
  </si>
  <si>
    <t>AYTO VELILLA DE SAN ANTONIO-LAB</t>
  </si>
  <si>
    <t>COLEGIO VIRGEN DE ATOCHA</t>
  </si>
  <si>
    <t>INCOSA-SERVICIOS AUXILIARES EN BASES MANTENIMIENTO FUENCARRAL RENFE</t>
  </si>
  <si>
    <t>ACCIONA-LIMPIEZA GERENCIAS LOCOMOTORAS Y TALLER BMI VICALVARO RENFE</t>
  </si>
  <si>
    <t>REDIMA HITECH MACHINERY</t>
  </si>
  <si>
    <t>FUNDACION MENSAJEROS DE LA PAZ</t>
  </si>
  <si>
    <t>CLINICA SUAREZ LEOZ</t>
  </si>
  <si>
    <t>28103401012022</t>
  </si>
  <si>
    <t>FCC MEDIO AMBIENTE-PLANTA AEROPUERTO DE MADRID</t>
  </si>
  <si>
    <t>28001092011981</t>
  </si>
  <si>
    <t>COFARES FUENCARRAL</t>
  </si>
  <si>
    <t>2 - COMISIONES OBRERAS, 
1 - NO SINDICADOS (99), 
1 - SINDICATO PARA LA DEF3ENSA DE LA SOLIDARIDAD DE LOS TRABAJADORES EN ESPAÑA, 
2 - UNION GENERAL DE TRABAJADORES, 
3 - UNION SINDICAL OBRERA</t>
  </si>
  <si>
    <t>INDRA GESTION DE USUARIOS (C/ MIGUEL YUSTE)</t>
  </si>
  <si>
    <t>AYTO NAVALAGAMELLA-FUN</t>
  </si>
  <si>
    <t>17/03/2023</t>
  </si>
  <si>
    <t>28100040012012</t>
  </si>
  <si>
    <t>HAVAS WORLDWIDE</t>
  </si>
  <si>
    <t>FUNDACION LAZARO GALDIANO</t>
  </si>
  <si>
    <t>TALLERES PIBAB</t>
  </si>
  <si>
    <t>21/03/2023</t>
  </si>
  <si>
    <t>90005072011981</t>
  </si>
  <si>
    <t>PREFABRICADOS PONCE</t>
  </si>
  <si>
    <t>LIBERTY SPECIALTY MARKETS EUROPE SUC. ESPAÑA</t>
  </si>
  <si>
    <t>ASOCIACION DE MINUSVALIDOS DE PINTO</t>
  </si>
  <si>
    <t>INSTALADORA CASTILLA</t>
  </si>
  <si>
    <t>LAVANDERIA FUENLABRADA-ILUNION LAVANDERIAS</t>
  </si>
  <si>
    <t>7 - COMISIONES OBRERAS, 
3 - FETICO, 
3 - UNION GENERAL DE TRABAJADORES</t>
  </si>
  <si>
    <t>AVANZA MOVILIDAD INTEGRAL</t>
  </si>
  <si>
    <t>ONEY SERVICIOS FINANCIEROS EFC MADRID</t>
  </si>
  <si>
    <t>2 - COMISIONES OBRERAS, 
6 - NO SINDICADOS (99), 
5 - UNION GENERAL DE TRABAJADORES</t>
  </si>
  <si>
    <t>CB DISEÑOS Y DESARROLLOS ELECTRICOS</t>
  </si>
  <si>
    <t xml:space="preserve">FIRST STOP SOUTHWEST
</t>
  </si>
  <si>
    <t>ELOSA INTEGRA-LIMPIEZA MINIPARC</t>
  </si>
  <si>
    <t>ATLANTIS CORREDURIA DE SEGUROS Y CONSULTORIA ACTUARIAL</t>
  </si>
  <si>
    <t xml:space="preserve">
QUIRONSALUD HEALTH DIAGNOSTIC-LAB CLINAMAT</t>
  </si>
  <si>
    <t>SUPECO MAXOR</t>
  </si>
  <si>
    <t>5 - COMISIONES OBRERAS, 
12 - FETICO, 
4 - UNION GENERAL DE TRABAJADORES</t>
  </si>
  <si>
    <t>COLEGIO DE EDUCACION ESPECIAL LEO KANNER</t>
  </si>
  <si>
    <t>AUDECA-TECYRSA</t>
  </si>
  <si>
    <t>ELOSA-LIMPIEZA MINIPARC</t>
  </si>
  <si>
    <t>DEDICATED TRANSPORT</t>
  </si>
  <si>
    <t>ALQUITEX RENTING TEXTIL</t>
  </si>
  <si>
    <t>PARCIAL 4172</t>
  </si>
  <si>
    <t xml:space="preserve">AUTO ANDALUCIA MADRID ALQUILER DE VEHICULOS </t>
  </si>
  <si>
    <t>4 - SINDICATO LIBRE DE TRANSPORTES 
1 - UNION GENERAL DE TRABAJADORES</t>
  </si>
  <si>
    <t>TRANSFESA-MADRID BMI VILLAVERDE</t>
  </si>
  <si>
    <t>COBRA INSTALACIONES Y SERVICIOS</t>
  </si>
  <si>
    <t>2 - COMISIONES OBRERAS, 
1 - CONFEDERACION GENERAL DEL TRABAJO</t>
  </si>
  <si>
    <t>22/03/2023</t>
  </si>
  <si>
    <t>90004411011987</t>
  </si>
  <si>
    <t>90000532011982</t>
  </si>
  <si>
    <t>AVIS HQ</t>
  </si>
  <si>
    <t>CENTRO CULTURAL ELFO</t>
  </si>
  <si>
    <t>COLEGIO ASUNCION VALLECAS</t>
  </si>
  <si>
    <t>COLEGIO SANTA BEATRIZ DE SILVA</t>
  </si>
  <si>
    <t>90103992012021</t>
  </si>
  <si>
    <t>FAMILY CASH-ALCALA DE HENARES</t>
  </si>
  <si>
    <t>2 - FETICO, 
3 - UNION GENERAL DE TRABAJADORES</t>
  </si>
  <si>
    <t>SOLRED</t>
  </si>
  <si>
    <t>1 - COMISIONES OBRERAS, 
2 - SINDICATO DE TRABAJADORES DE REPSOL</t>
  </si>
  <si>
    <t>ADIF ALTA VELOCIDAD</t>
  </si>
  <si>
    <t>4 - CENTRAL SINDICAL  INDEPENDIENTE Y  DE FUNCIONARIOS - CSI-F, 
4 - COMISIONES OBRERAS, 
1 - UNION GENERAL DE TRABAJADORES</t>
  </si>
  <si>
    <t>FUNDACIÓN ACCION CONTRA EL HAMBRE</t>
  </si>
  <si>
    <t>HOMESERVE IBERIA</t>
  </si>
  <si>
    <t>CARREFOUR MARKET PRINCIPE DE VERGARA 253</t>
  </si>
  <si>
    <t>99003435011900</t>
  </si>
  <si>
    <t>HITACHI RAIL ESPAÑA</t>
  </si>
  <si>
    <t>4 - COMISIONES OBRERAS, 
5 - CONFEDERACION GENERAL DEL TRABAJO</t>
  </si>
  <si>
    <t>REPSOL BUTANO (PINTO)</t>
  </si>
  <si>
    <t>23/03/2023</t>
  </si>
  <si>
    <t>BIOBAB RYD</t>
  </si>
  <si>
    <t>90007722011992</t>
  </si>
  <si>
    <t>ACEITES DEL SUR -COOSUR</t>
  </si>
  <si>
    <t>SCHENKER LOGISTICS</t>
  </si>
  <si>
    <t>28000585011981</t>
  </si>
  <si>
    <t>CINE CAPITOL</t>
  </si>
  <si>
    <t>INGENICO IBERIA PAYMENTS SOLUTIONS</t>
  </si>
  <si>
    <t>EUREST-RESIDENCIA EMPLEADOS BANCO DE ESPAÑA</t>
  </si>
  <si>
    <t>AMBITEC SRVICIOS MEDIOAMBIENTALES - JARDINERIA FUENLABRADA</t>
  </si>
  <si>
    <t>PROTELECT TRANSFORMADOS</t>
  </si>
  <si>
    <t>CONSULADO GENERAL DO BRASIL</t>
  </si>
  <si>
    <t>DEUTSCHE BANK-SSCC</t>
  </si>
  <si>
    <t>8 - COMISIONES OBRERAS, 
5 - CONFEDERACION GENERAL DEL TRABAJO, 
4 - UNION GENERAL DE TRABAJADORES</t>
  </si>
  <si>
    <t>COLEGIO MARIA INMACULADA</t>
  </si>
  <si>
    <t>1 - FEDERACION DE SINDICATOS INDEPENDIENTES DE ENSEÑANZADEL ESTADO ESPAÑOL, 
2 - UNION GENERAL DE TRABAJADORES</t>
  </si>
  <si>
    <t>OPTIMA FACILITY SERVICES-HOSPITAL DEL SURESTE</t>
  </si>
  <si>
    <t>28013932012006</t>
  </si>
  <si>
    <t>MANCOMUNIDAD DE SERVICIOS SOCIALES THAM</t>
  </si>
  <si>
    <t>99001305011981</t>
  </si>
  <si>
    <t>PARCIAL 4079-20</t>
  </si>
  <si>
    <t>I-SEC AVIATION SECURITY</t>
  </si>
  <si>
    <t>1 - COALICION DE SINDICATOS, 
1 - SINDICATO AUTONOMO DE TRABAJADORES DE EMPRESAS DE SEGURIDAD, 
1 - SINDICATO INDEPENDIENTE AEROPORTUARIO DE SEGURIDAD, 
1 - SINDICATO LIBRE DE TRANSPORTES</t>
  </si>
  <si>
    <t>MENG FU SHL</t>
  </si>
  <si>
    <t>AYTO CIEMPOZUELOS - LAB</t>
  </si>
  <si>
    <t>24/03/2023</t>
  </si>
  <si>
    <t>ASOCIACION SAN RICARDO PAMPURI</t>
  </si>
  <si>
    <t>RESIDENCIA LOS ROBLES GERHOTELES PSN</t>
  </si>
  <si>
    <t>DESTILERIAS AREHUCAS</t>
  </si>
  <si>
    <t>KAPSCH TRAFFICCOM TRANSPORTATION-ALCOBENDAS</t>
  </si>
  <si>
    <t>FORD ESPAÑA</t>
  </si>
  <si>
    <t>FREMAP-RONDA DE VALENCIA</t>
  </si>
  <si>
    <t>1 - CENTRAL SINDICAL  INDEPENDIENTE Y  DE FUNCIONARIOS - CSI-F, 
3 - COMISIONES OBRERAS, 
1 - UNION GENERAL DE TRABAJADORES</t>
  </si>
  <si>
    <t>SVF FINANCE</t>
  </si>
  <si>
    <t>4 - COMISIONES OBRERAS, 
3 - CONFEDERACION GENERAL DEL TRABAJO, 
6 - UNION GENERAL DE TRABAJADORES</t>
  </si>
  <si>
    <t>INTERSERVE-UNIDAD EDITORIAL</t>
  </si>
  <si>
    <t>90015641012006</t>
  </si>
  <si>
    <t>SWIFTAIR-OFICINAS CENTRALES</t>
  </si>
  <si>
    <t>1 - COMISIONES OBRERAS, 
8 - SINDICATO ESPAÑOL DE PILOTOS DE LÍNEAS AÉREAS, 
2 - UNION GENERAL DE TRABAJADORES, 
2 - UNION SINDICAL OBRERA</t>
  </si>
  <si>
    <t>UPS CO (CTO CARGA AEREA AEROP BARAJAS)</t>
  </si>
  <si>
    <t>CLECE-LIMPIEZA UC3M CAMPUS COLMENAREJO</t>
  </si>
  <si>
    <t>AYTO CAMPO REAL-FUN</t>
  </si>
  <si>
    <t>18/03/2023</t>
  </si>
  <si>
    <t>PATIO DE LEONES</t>
  </si>
  <si>
    <t>28002132011984</t>
  </si>
  <si>
    <t>HOTEL WELLINGTON</t>
  </si>
  <si>
    <t>MARTINREA HONSEL SPAIN</t>
  </si>
  <si>
    <t>12 - COMISIONES OBRERAS, 
5 - NO SINDICADOS (99)</t>
  </si>
  <si>
    <t>90006611011988</t>
  </si>
  <si>
    <t>VERALLIA SPAIN</t>
  </si>
  <si>
    <t>27/03/2023</t>
  </si>
  <si>
    <t>PERI</t>
  </si>
  <si>
    <t xml:space="preserve">RENAULT TRUCKS ESPAÑA </t>
  </si>
  <si>
    <t>ENERGYA VM-FEDERICO MOMPOU</t>
  </si>
  <si>
    <t>OCTUM CENTRO</t>
  </si>
  <si>
    <t>SALZILLO-CENTRO COMARCAL DE HUMANIDADES SIERRA NORTE</t>
  </si>
  <si>
    <t>TRANSAUCEN</t>
  </si>
  <si>
    <t>RESIDENCIA LA SALUD POZUELO</t>
  </si>
  <si>
    <t>GERIATEL-RIVAS</t>
  </si>
  <si>
    <t>TELEFONICA BROADCAST SERVICES-TRES CANTOS</t>
  </si>
  <si>
    <t>UPS ESPAÑA</t>
  </si>
  <si>
    <t>MARKOIL BP -FERMIN FERNANDEZ</t>
  </si>
  <si>
    <t>EEI-CN EL PRINCIPITO</t>
  </si>
  <si>
    <t>LAB LEMA BANDIN- VITHAS LAB ANALISIS CLINICOS Nª Sª AMERICA</t>
  </si>
  <si>
    <t>COLEGIO LA SALLE SAN RAFAEL</t>
  </si>
  <si>
    <t>AYTO TALAMANCA DEL JARAMA-LAB</t>
  </si>
  <si>
    <t>COLEGIO GONZALEZ CAÑADAS</t>
  </si>
  <si>
    <t>SEVLON-CENTRO COLON</t>
  </si>
  <si>
    <t xml:space="preserve">EUROPEAN SATELLITE SERVICES </t>
  </si>
  <si>
    <t>ROCHE FARMA</t>
  </si>
  <si>
    <t>25/03/2023</t>
  </si>
  <si>
    <t>BDO AUDITORES</t>
  </si>
  <si>
    <t>9 - NO SINDICADOS (99)</t>
  </si>
  <si>
    <t>EBN BANCO DE NEGOCIOS</t>
  </si>
  <si>
    <t>9 - FEDERACION FUERZA, INDEPENDENCIA Y EMPLEO</t>
  </si>
  <si>
    <t>28/03/2023</t>
  </si>
  <si>
    <t>COLEGIO SANTO ANGEL DE LA GUARDA</t>
  </si>
  <si>
    <t>KOOLAIR DIFUSION DEL AIRE</t>
  </si>
  <si>
    <t>1 - COMISIONES OBRERAS, 
4 - CONFEDERACION GENERAL DEL TRABAJO</t>
  </si>
  <si>
    <t>AUTOCARES SAMAR</t>
  </si>
  <si>
    <t>ORION PREMIER</t>
  </si>
  <si>
    <t>IRIS GLOBAL SOLUCIONES-JUAN HURTADO DE MENDOZA</t>
  </si>
  <si>
    <t>90103463012019</t>
  </si>
  <si>
    <t>VISTACTUAL-MI OPTICO</t>
  </si>
  <si>
    <t>28103071012021</t>
  </si>
  <si>
    <t>SUFI- VALORIZA LPV-RSU- MAJADAHONDA</t>
  </si>
  <si>
    <t>5 - COMISIONES OBRERAS, 
2 - SINDICATO DE LIMPIEZAS, MANTENIMIIENTO URBANO Y MEDIO AMBIENTE DE LA COMUNIDAD DE MADRID DE LA CONFEDERACIÓN GENERAL DE TRABAJO, 
2 - UNION GENERAL DE TRABAJADORES</t>
  </si>
  <si>
    <t>MALLORCA TALLERES ARTESANOS</t>
  </si>
  <si>
    <t>FAIN ASCENSORES</t>
  </si>
  <si>
    <t>DESARROLLOS EDUCATIVOS EI EL BATEO</t>
  </si>
  <si>
    <t>2 - CONFEDERACION GENERAL DEL TRABAJO, 
1 - UNION GENERAL DE TRABAJADORES</t>
  </si>
  <si>
    <t>28000755011982</t>
  </si>
  <si>
    <t>NOCTALIA</t>
  </si>
  <si>
    <t>UNIVERSIDAD REY JUAN CARLOS-PDI LABORAL</t>
  </si>
  <si>
    <t>10 - CENTRAL SINDICAL  INDEPENDIENTE Y  DE FUNCIONARIOS - CSI-F, 
4 - COALICION SINDICAL INDEPENDIENTE DE TRABAJADORES, 
7 - COMISIONES OBRERAS, 
4 - UNION GENERAL DE TRABAJADORES</t>
  </si>
  <si>
    <t>ALCALABUS-BOLIVIA</t>
  </si>
  <si>
    <t>2 - COMISIONES OBRERAS, 
4 - SINDICATO LIBRE DE TRANSPORTES, 
3 - UNION GENERAL DE TRABAJADORES</t>
  </si>
  <si>
    <t>ADOLFO DOMINGUEZ-SERRANO 40</t>
  </si>
  <si>
    <t>FUNDACION SPINOLA</t>
  </si>
  <si>
    <t xml:space="preserve">ESCUELA INFANTIL ALTAMIRA </t>
  </si>
  <si>
    <t>ESCUELA INFANTIL LA REVOLTOSA</t>
  </si>
  <si>
    <t>29/03/2023</t>
  </si>
  <si>
    <t>28004432011987</t>
  </si>
  <si>
    <t>AYUNTAMIENTO SAN MARTIN DE LA VEGA (LABORALES)</t>
  </si>
  <si>
    <t>UTE VALORIZA OHL-LPV LOTE 2 PTO ARGANZUELA</t>
  </si>
  <si>
    <t>2 - COMISIONES OBRERAS, 
4 - CONFEDERACION GENERAL DEL TRABAJO, 
3 - UNION GENERAL DE TRABAJADORES</t>
  </si>
  <si>
    <t xml:space="preserve">
AYUNTAMIENTO DE SAN MARTIN DE LA VEGA (FUNCIONARIOS)</t>
  </si>
  <si>
    <t>3 - CENTRAL SINDICAL  INDEPENDIENTE Y  DE FUNCIONARIOS - CSI-F, 
2 - COLECTIVO PROFESIONAL DE POLICIA MUNICIPAL</t>
  </si>
  <si>
    <t>UNED (PDI FUNCIONARIOS)</t>
  </si>
  <si>
    <t>9 - CENTRAL SINDICAL  INDEPENDIENTE Y  DE FUNCIONARIOS - CSI-F 
8 - COMISIONES OBRERAS</t>
  </si>
  <si>
    <t xml:space="preserve">
MONTAJES E INSTALACIONES REYMA SL</t>
  </si>
  <si>
    <t>UTE SER MAS VERDE</t>
  </si>
  <si>
    <t xml:space="preserve">
FEU VERT IBERICA-AGRUP CENTROS MADRID</t>
  </si>
  <si>
    <t>90103953012021</t>
  </si>
  <si>
    <t>ALAIN AFFLELOU PARQUESUR</t>
  </si>
  <si>
    <t>COLEGIO CENTRAL MANUEL MÚÑOZ</t>
  </si>
  <si>
    <t>1 - COMISIONES OBRERAS, 
1 - FEDERACION DE SINDICATOS INDEPENDIENTES DE ENSEÑANZADEL ESTADO ESPAÑOL, 
1 - UNION GENERAL DE TRABAJADORES</t>
  </si>
  <si>
    <t>PRODUCTOS ZABALA</t>
  </si>
  <si>
    <t>EDIFICACIONES TIFAN-EE SS LAS MATAS</t>
  </si>
  <si>
    <t>30/03/2023</t>
  </si>
  <si>
    <t>FUNDACION GRUPO NORTE-RELIGIOSAS ESCLAVAS SAGRADO CORAZON DE JESUS</t>
  </si>
  <si>
    <t>NEUMATICOS ELMA SERVICIOS</t>
  </si>
  <si>
    <t>GARNICA-KUDOS WORLD PLAY LAS MERCEDES</t>
  </si>
  <si>
    <t>ACCIONA - LIMP EDIFICIO INTEGRIA RENFE FUENCARRAL</t>
  </si>
  <si>
    <t>UNED-PAS FUN</t>
  </si>
  <si>
    <t>3 - CENTRAL SINDICAL  INDEPENDIENTE Y  DE FUNCIONARIOS - CSI-F, 
5 - COALICION SINDICAL INDEPENDIENTE DE TRABAJADORES, 
3 - COMISIONES OBRERAS, 
4 - UNION GENERAL DE TRABAJADORES, 
2 - UNION SINDICAL OBRERA</t>
  </si>
  <si>
    <t>AZULEJOS Y PAVIMENTOS RODRIGUEZ</t>
  </si>
  <si>
    <t>E.I. SAN JOSE DE CLUNY</t>
  </si>
  <si>
    <t>28013172012005</t>
  </si>
  <si>
    <t>UNED-PAS LABORAL</t>
  </si>
  <si>
    <t>1 - CENTRAL SINDICAL  INDEPENDIENTE Y  DE FUNCIONARIOS - CSI-F, 
3 - COALICION SINDICAL INDEPENDIENTE DE TRABAJADORES, 
4 - COMISIONES OBRERAS, 
4 - UNION GENERAL DE TRABAJADORES, 
1 - UNION SINDICAL OBRERA</t>
  </si>
  <si>
    <t>COMPAÑIA DEL TROPICO CAFE Y TE-LA CARMEN</t>
  </si>
  <si>
    <t>28015050012010</t>
  </si>
  <si>
    <t>UNED-PDI LABORAL</t>
  </si>
  <si>
    <t>10 - CENTRAL SINDICAL  INDEPENDIENTE Y  DE FUNCIONARIOS - CSI-F, 
11 - COMISIONES OBRERAS</t>
  </si>
  <si>
    <t>COMPAÑIA DEL TROPICO CAFE Y TE-CAFE Y TAPAS PZA. SANTA ANA</t>
  </si>
  <si>
    <t>AYUNTAMIENTO PELAYOS DE LA PRESA-LAB</t>
  </si>
  <si>
    <t>ANDALUZA DE MONTAJES ELECTRICOS Y TELEFONICOS</t>
  </si>
  <si>
    <t>SERVICIOS INDUSTRIALES REUNIDOS-HERMANAS HOSPIT SAGRADO CORAZON DE JESUS</t>
  </si>
  <si>
    <t>ALAIN AFFLELOU ISLAZUL</t>
  </si>
  <si>
    <t>PARCIAL 5059</t>
  </si>
  <si>
    <t xml:space="preserve">RENAULT RETAIL GROUP </t>
  </si>
  <si>
    <t>31/03/2023</t>
  </si>
  <si>
    <t>TRANSPORTES MIGUEL ANGEL LOPEZ LOPEZ</t>
  </si>
  <si>
    <t>28014852012008</t>
  </si>
  <si>
    <t>INSTITUTO DE CREDITO OFICIAL</t>
  </si>
  <si>
    <t>SACYR SOCIAL-RESIDENCIA DE MAYORES VILLA DEL PRADO</t>
  </si>
  <si>
    <t>8 - UNION GENERAL DE TRABAJADORES</t>
  </si>
  <si>
    <t>CEMENTOS PORTLAND VALDERRIBAS-PS CASTELLANA</t>
  </si>
  <si>
    <t>ALTIUS ADUANAS LOGI. TTE  INTERMED</t>
  </si>
  <si>
    <t>90017523012009</t>
  </si>
  <si>
    <t>UNACSA</t>
  </si>
  <si>
    <t>2 - COMISIONES OBRERAS, 
1 - FEDERACION DE SINDICATOS INDEPENDIENTES DE ENSEÑANZADEL ESTADO ESPAÑOL, 
2 - UNION SINDICAL OBRERA</t>
  </si>
  <si>
    <t>FIESTA COLOMBINA</t>
  </si>
  <si>
    <t>SYNGENTA ESPAÑA</t>
  </si>
  <si>
    <t>FEDERACIÓN DE GOLF DE MADRID</t>
  </si>
  <si>
    <t>SUMINISTROS LA GUARDIA</t>
  </si>
  <si>
    <t>INFOADEX</t>
  </si>
  <si>
    <t>CECAGEM</t>
  </si>
  <si>
    <t>99000275011981</t>
  </si>
  <si>
    <t>NANTA</t>
  </si>
  <si>
    <t>VIVOTECNIA RESEARCH</t>
  </si>
  <si>
    <t>90103621012020</t>
  </si>
  <si>
    <t>NORDEX ENERGY SPAIN</t>
  </si>
  <si>
    <t>6 - CENTRAL SINDICAL  INDEPENDIENTE Y  DE FUNCIONARIOS - CSI-F 
4 - CONFEDERACION GENERAL DEL TRABAJO 
3 - UNION GENERAL DE TRABAJADORES</t>
  </si>
  <si>
    <t>1 - COMISIONES OBRERAS 
2 - UNION GENERAL DE TRABAJADORES</t>
  </si>
  <si>
    <t xml:space="preserve"> 
AYUNTAMIENTO PELAYOS DE LA PRESA-FUN</t>
  </si>
  <si>
    <t xml:space="preserve">
LIMASA-UNIVERSIDAD  ALCALA DE  HENARES</t>
  </si>
  <si>
    <t>2 - COMISIONES OBRERAS, 
5 - NO SINDICADOS (99), 
2 - UNION GENERAL DE TRABAJADORES</t>
  </si>
  <si>
    <t>03/04/2023</t>
  </si>
  <si>
    <t xml:space="preserve">
TAG SYSTEMS SMART SOLUTIONS</t>
  </si>
  <si>
    <t>3 - UNION INDEPENDIENTE DE TRABAJADORES</t>
  </si>
  <si>
    <t xml:space="preserve">
ROTOMADRID</t>
  </si>
  <si>
    <t>AMAZON PRIME NOW</t>
  </si>
  <si>
    <t>3 - COMISIONES OBRERAS, 
1 - FETICO, 
1 - NO SINDICADOS (99), 
4 - UNION GENERAL DE TRABAJADORES</t>
  </si>
  <si>
    <t xml:space="preserve">
SUMINISTROS TAVIRA</t>
  </si>
  <si>
    <t xml:space="preserve">
CENTRO DE MAYORES EL VISO CASABLANCA</t>
  </si>
  <si>
    <t>1 - NO SINDICADOS (99), 
2 - UNION GENERAL DE TRABAJADORES</t>
  </si>
  <si>
    <t xml:space="preserve">
EUREST COLECTIVIDADES SL</t>
  </si>
  <si>
    <t>11 - COMISIONES OBRERAS, 
5 - UNION GENERAL DE TRABAJADORES, 
9 - UNION SINDICAL OBRERA</t>
  </si>
  <si>
    <t xml:space="preserve">
ASOCIACION DE PADRES DE PERSONAS CON AUTISMO</t>
  </si>
  <si>
    <t xml:space="preserve">
FCA AUTO BANK SUC EN ESPAÑA</t>
  </si>
  <si>
    <t xml:space="preserve">
INCOSA-SERVICIOS AUXILIARES BMI VILLAVERDE</t>
  </si>
  <si>
    <t>EUROFINS MEGALAB</t>
  </si>
  <si>
    <t xml:space="preserve">
OXIMESA - C ORENSE</t>
  </si>
  <si>
    <t>99011915011998</t>
  </si>
  <si>
    <t xml:space="preserve">
CAL DE CASTILLA  (ARGANDA DEL REY)</t>
  </si>
  <si>
    <t>ALAIN AFFLELOU CIUDAD DE LA IMAGEN</t>
  </si>
  <si>
    <t xml:space="preserve">
ESTABLECIMIENTOS PLAZA-SUPERMERCADOS</t>
  </si>
  <si>
    <t xml:space="preserve">SERV INT CUATRO VIENTOS- HOTEL MELIA CASTILLA </t>
  </si>
  <si>
    <t>KOOLAIR FABRICACION</t>
  </si>
  <si>
    <t>2 - COMISIONES OBRERAS, 
3 - CONFEDERACION GENERAL DEL TRABAJO, 
1 - FETICO, 
3 - UNION GENERAL DE TRABAJADORES</t>
  </si>
  <si>
    <t>ACCIONA FACILIITIES-LIMPIEZA DE TRENES CERCANIAS RENFE CERCEDILLA</t>
  </si>
  <si>
    <t>CLECE-UNIV CARLOS III CAMPUS PUERTA DE TOLEDO</t>
  </si>
  <si>
    <t>90003272011983</t>
  </si>
  <si>
    <t xml:space="preserve">
SERVICIO MANTENIMIENTO CERVECERO</t>
  </si>
  <si>
    <t>28003622011981</t>
  </si>
  <si>
    <t xml:space="preserve">
CENTRO SAN JUAN DE DIOS</t>
  </si>
  <si>
    <t>7 - COMISIONES OBRERAS, 
7 - SINDICATO DE ENFERMERIA, 
3 - UNION GENERAL DE TRABAJADORES</t>
  </si>
  <si>
    <t>TIENDAANIMAL-ALCORCON</t>
  </si>
  <si>
    <t>5 - COMISIONES OBRERAS, 
2 - FETICO, 
2 - UNION GENERAL DE TRABAJADORES</t>
  </si>
  <si>
    <t xml:space="preserve">
MINEBEA INTEC SPAIN</t>
  </si>
  <si>
    <t xml:space="preserve">GRUPO DRV PHYTOLAB </t>
  </si>
  <si>
    <t>04/04/2023</t>
  </si>
  <si>
    <t>90004783011982</t>
  </si>
  <si>
    <t xml:space="preserve">
SOCIEDAD ESPAÑOLA DE RADIO DIFUSION</t>
  </si>
  <si>
    <t>7 - COMISIONES OBRERAS, 
6 - SINDICATO DE PERIODISTAS DE MADRID</t>
  </si>
  <si>
    <t xml:space="preserve">
UTE ILUNION-LIMP ESTAC METRO L2,4,5 Y ML1 DE METRO</t>
  </si>
  <si>
    <t>1 - COMISIONES OBRERAS, 
3 - SINDICATO DE LIMPIEZAS, MANTENIMIIENTO URBANO Y MEDIO AMBIENTE DE LA COMUNIDAD DE MADRID DE LA CONFEDERACIÓN GENERAL DE TRABAJO, 
2 - SINDICATO INDEPENDIENTE DE LIMPIEZA DE METRO, 
1 - UNION GENERAL DE TRABAJADORES</t>
  </si>
  <si>
    <t>AYUNTAMIENTO DE ARROYOMOLINOS (LABORALES)</t>
  </si>
  <si>
    <t>1 - CENTRAL SINDICAL  INDEPENDIENTE Y  DE FUNCIONARIOS - CSI-F, 
2 - COLECTIVO PROFESIONAL DE POLICIA MUNICIPAL, 
4 - COMISIONES OBRERAS, 
2 - UNION GENERAL DE TRABAJADORES</t>
  </si>
  <si>
    <t>GRAN CASINO DE ARANJUEZ</t>
  </si>
  <si>
    <t xml:space="preserve">
OESIA NETWORKs</t>
  </si>
  <si>
    <t>6 - CENTRAL SINDICAL  INDEPENDIENTE Y  DE FUNCIONARIOS - CSI-F, 
14 - COMISIONES OBRERAS, 
3 - UNION GENERAL DE TRABAJADORES</t>
  </si>
  <si>
    <t xml:space="preserve">
RACE ASISTENCIA</t>
  </si>
  <si>
    <t>2 - CENTRAL SINDICAL  INDEPENDIENTE Y  DE FUNCIONARIOS - CSI-F, 
8 - COMISIONES OBRERAS, 
3 - UNION GENERAL DE TRABAJADORES</t>
  </si>
  <si>
    <t>EUGENIO PEREDA</t>
  </si>
  <si>
    <t>DOYCO- T-4 SALAS VIP DALI  y VELAZQUEZ</t>
  </si>
  <si>
    <t>TESCO-LIMPIEZA CHAMARTIN-CLARA CAMPOAMOR</t>
  </si>
  <si>
    <t>CLECE-LIMPIEZA UCM LOTE 1</t>
  </si>
  <si>
    <t>9 - SINDICATO DE LIMPIEZAS, MANTENIMIIENTO URBANO Y MEDIO AMBIENTE DE LA COMUNIDAD DE MADRID DE LA CONFEDERACIÓN GENERAL DE TRABAJO</t>
  </si>
  <si>
    <t xml:space="preserve">COLEGIO SAN VICENTE - COLONIA HOGAR TAXISTA </t>
  </si>
  <si>
    <t>AYUNTAMIENTO DE ALCOBENDAS (FUNCIONARIOS)</t>
  </si>
  <si>
    <t>6 - COLECTIVO PROFESIONAL DE POLICIA MUNICIPAL, 
12 - COMISIONES OBRERAS, 
5 - UNION GENERAL DE TRABAJADORES</t>
  </si>
  <si>
    <t>COXGOMYL OPERATIONS</t>
  </si>
  <si>
    <t>CENTRO EE AENILCE</t>
  </si>
  <si>
    <t>COLEGIO SANTA ELIZABETH</t>
  </si>
  <si>
    <t>ELECTROSARSON</t>
  </si>
  <si>
    <t>28013045012005</t>
  </si>
  <si>
    <t>CONFORVIAL SL</t>
  </si>
  <si>
    <t>VEBLINTER</t>
  </si>
  <si>
    <t>EMERGIA QUALITY CUSTOMER</t>
  </si>
  <si>
    <t>1 - TRABAJADORES UNIDOS SINDICALMENTE INDEPENDIENTES, 
3 - UNION GENERAL DE TRABAJADORES, 
5 - VALORIAN (ANTES FASGA)</t>
  </si>
  <si>
    <t>AYUNTAMIENTO DE MORALZARZAL (LABORALES)</t>
  </si>
  <si>
    <t>90010222011996</t>
  </si>
  <si>
    <t>UGT FEDERACION DE SERVICIOS MOVILIDAD Y CONSUMO</t>
  </si>
  <si>
    <t>99003175011981</t>
  </si>
  <si>
    <t>28102002012018</t>
  </si>
  <si>
    <t>SISTEM SECURITY CHECK</t>
  </si>
  <si>
    <t>10/04/2023</t>
  </si>
  <si>
    <t>28014331012008</t>
  </si>
  <si>
    <t>PREZERO ESPAÑA - LPU-RSU ARANJUEZ</t>
  </si>
  <si>
    <t>28014132012007</t>
  </si>
  <si>
    <t>RODILLA TRES CANTOS</t>
  </si>
  <si>
    <t>DHL EXEL SUPPLY CHAIN SPAIN- ALCALA</t>
  </si>
  <si>
    <t>MEDIA MARKT COLLADO VILLALBA</t>
  </si>
  <si>
    <t>RODILLA OCA</t>
  </si>
  <si>
    <t>SERCLEAN</t>
  </si>
  <si>
    <t>28102382012019</t>
  </si>
  <si>
    <t>UTE LORANCA OHL-GEASER</t>
  </si>
  <si>
    <t>05/04/2023</t>
  </si>
  <si>
    <t xml:space="preserve">NBC CATERING-TANATORIO LA PAZ </t>
  </si>
  <si>
    <t>11/04/2023</t>
  </si>
  <si>
    <t>P. DE LA OLIVA</t>
  </si>
  <si>
    <t>SANCHEZ GUERRA</t>
  </si>
  <si>
    <t>TRAFFICCOM TRANSPORTATION</t>
  </si>
  <si>
    <t>1 - COMISIONES OBRERAS, 
2 - SOMOS SINDICALISTAS</t>
  </si>
  <si>
    <t>RESIDENCIA BALLESOL TRES CANTOS</t>
  </si>
  <si>
    <t>12/04/2023</t>
  </si>
  <si>
    <t>HOTEL ASSET</t>
  </si>
  <si>
    <t>AYUNTAMIENTO DE GUADARRAMA - LAB</t>
  </si>
  <si>
    <t>DIGI SPAIN SALES FORCE</t>
  </si>
  <si>
    <t>LACTEAS DEL JARAMA</t>
  </si>
  <si>
    <t>3 - NO SINDICADOS (99), 
6 - UNION GENERAL DE TRABAJADORES</t>
  </si>
  <si>
    <t>01/04/2023</t>
  </si>
  <si>
    <t>URBASER SA SELUR</t>
  </si>
  <si>
    <t>1 - COMISIONES OBRERAS, 
2 - CONFEDERACION GENERAL DEL TRABAJO, 
7 - SOMOS SINDICALISTAS, 
3 - UNION GENERAL DE TRABAJADORES</t>
  </si>
  <si>
    <t>13/04/2023</t>
  </si>
  <si>
    <t>CICAR</t>
  </si>
  <si>
    <t>LA FOURCHETTE ESPAÑA</t>
  </si>
  <si>
    <t>28012372012003</t>
  </si>
  <si>
    <t>MANUFACTURAS Y ACCESORIOS ELECTRICOS</t>
  </si>
  <si>
    <t>EUROSTARS MADRID TOWER</t>
  </si>
  <si>
    <t>AUTOPERIFERIA</t>
  </si>
  <si>
    <t>4 - COMISIONES OBRERAS, 
1 - SINDICATO LIBRE DE TRANSPORTES, 
8 - UNION GENERAL DE TRABAJADORES</t>
  </si>
  <si>
    <t>MACMAN INTEGRAL</t>
  </si>
  <si>
    <t>SERLIMSA - CC HERON DIVERSIA</t>
  </si>
  <si>
    <t>SPANISH INTOPLANE SERVICES</t>
  </si>
  <si>
    <t>3 - COMISIONES OBRERAS, 
1 - UNION GENERAL DE TRABAJADORES, 
1 - UNION SINDICAL OBRERA</t>
  </si>
  <si>
    <t>14/04/2023</t>
  </si>
  <si>
    <t>SWIFTAIR NAVE 22</t>
  </si>
  <si>
    <t>1 - UNION GENERAL DE TRABAJADORES 
2 - ASETMA</t>
  </si>
  <si>
    <t>COLEGIO SAN PEDRO APOSTOL</t>
  </si>
  <si>
    <t>PARLA MOTOR</t>
  </si>
  <si>
    <t>ALEATICA</t>
  </si>
  <si>
    <t>JP MEDIA CONSULTORIA Y ANALISIS INTERNACIONAL</t>
  </si>
  <si>
    <t>OHL SERVICIOS INGESAN-CONSEJERIA DE SANIDAD</t>
  </si>
  <si>
    <t>CIA DE SERVICIOS DE BEBIDAS REFRESCANTES</t>
  </si>
  <si>
    <t>TRANSFORMADOS MECANICOS ALONSO</t>
  </si>
  <si>
    <t>COYSER</t>
  </si>
  <si>
    <t>HOTELES TRINIDAD</t>
  </si>
  <si>
    <t>28100722012014</t>
  </si>
  <si>
    <t>MUTUALIDAD GENERAL DE LA ABOGACIA</t>
  </si>
  <si>
    <t>AYUNTAMIENTO DE ALCOBENDAS - LAB</t>
  </si>
  <si>
    <t>RESIDENCIAL LOS NOGALES, XXI, S.A (PASEO IMPERIAL)</t>
  </si>
  <si>
    <t>99010955011997</t>
  </si>
  <si>
    <t>SALON LLONGUERAS</t>
  </si>
  <si>
    <t>9911915011998</t>
  </si>
  <si>
    <t>CAL DE CASTILLA, SA (PERALES DE TAJUÑA)</t>
  </si>
  <si>
    <t>PARCIAL 5288</t>
  </si>
  <si>
    <t>2 - UNION GENERAL DE TRABAJADORES, 
2 - COMISIONES DE BASE</t>
  </si>
  <si>
    <t>17/04/2023</t>
  </si>
  <si>
    <t>EMPRESA MARTIN</t>
  </si>
  <si>
    <t>2 - COMISIONES OBRERAS, 
2 - NO SINDICADOS (99), 
2 - SINDICATO INDEPENDIENTE DE TRANSPORTES, 
1 - SOMOS SINDICALISTAS, 
5 - UNION GENERAL DE TRABAJADORES, 
1 - UNION SINDICAL OBRERA</t>
  </si>
  <si>
    <t>INSTINTO DEPORTIVO</t>
  </si>
  <si>
    <t>1 - COMISIONES OBRERAS, 
2 - COMISIONES OBRERAS</t>
  </si>
  <si>
    <t>INSTITUTO DE INVERST BIOMEDICAS ALBERTO SOLS</t>
  </si>
  <si>
    <t>1 - COMISIONES DE BASE</t>
  </si>
  <si>
    <t>SIGMA AI</t>
  </si>
  <si>
    <t>5 - NO SINDICADOS (99), 
8 - UNION GENERAL DE TRABAJADORES</t>
  </si>
  <si>
    <t>TALLAR</t>
  </si>
  <si>
    <t>ERITIA GRUPO CUALITIS</t>
  </si>
  <si>
    <t>ZENER COMUNICACIONES</t>
  </si>
  <si>
    <t>MILENIUM VIAJES HALCON</t>
  </si>
  <si>
    <t>1 - VALORIAN (ANTES FASGA)</t>
  </si>
  <si>
    <t>INSTITUTO CERVANTES (DUBLIN)</t>
  </si>
  <si>
    <t>INDUSTRIAS DIMAR</t>
  </si>
  <si>
    <t>AUTOMOVILES GARAJES Y APARCAMIENTOS</t>
  </si>
  <si>
    <t>CORREOS EXRESS</t>
  </si>
  <si>
    <t>7 - UNION GENERAL DE TRABAJADORES, 
4 - COMISIONES OBRERAS,                            2 - CENTRAL SINDICAL  INDEPENDIENTE Y  DE FUNCIONARIOS - CSI-F</t>
  </si>
  <si>
    <t>FUNDACION DE INVESTIGACION SANITARIA FJD</t>
  </si>
  <si>
    <t>RAFAL SERRO LIMP</t>
  </si>
  <si>
    <t>RESIDENCIA BALLESOL LA LATINA</t>
  </si>
  <si>
    <t>ADESLAS DENTAL EL CIRCULO CENTRO COMERCIAL</t>
  </si>
  <si>
    <t>VIAJES OLYMPIA</t>
  </si>
  <si>
    <t>90013622012001</t>
  </si>
  <si>
    <t>RETEVISION I</t>
  </si>
  <si>
    <t>1 - CENTRAL SINDICAL  INDEPENDIENTE Y  DE FUNCIONARIOS - CSI-F, 
2 - COMISIONES OBRERAS, 
2 - SINDICATO INDEPENDIENTE DE COMUNICACION Y DIFUSION, 
4 - UNION SINDICAL OBRERA</t>
  </si>
  <si>
    <t>GRUPO PENTA LOGIS</t>
  </si>
  <si>
    <t>8 - COMISIONES OBRERAS, 
4 - UNION GENERAL DE TRABAJADORES</t>
  </si>
  <si>
    <t>PROMOCION DIGITAL TALK</t>
  </si>
  <si>
    <t>ALAGO MADRID</t>
  </si>
  <si>
    <t>AEROLINEAS ARGENTINAS</t>
  </si>
  <si>
    <t>AUTOCARES JULIAN DE CASTRO</t>
  </si>
  <si>
    <t>5 - SINDICATO LIBRE DE TRANSPORTES, 
4 - UNION GENERAL DE TRABAJADORES</t>
  </si>
  <si>
    <t>FUND PADRE GARRALDA HORIZONTES ABIERTOS</t>
  </si>
  <si>
    <t>18/04/2023</t>
  </si>
  <si>
    <t>DWS INTERNACIONAL GMBH SUC. ESPAÑA</t>
  </si>
  <si>
    <t>BANK OF AFRICA EUROPE</t>
  </si>
  <si>
    <t>ELECTRIFICACIONES CASTILLA</t>
  </si>
  <si>
    <t>FUNDACION ALICIA Y GUILLERMO</t>
  </si>
  <si>
    <t>MADREMIA</t>
  </si>
  <si>
    <t>28007342011992</t>
  </si>
  <si>
    <t>INSTALACIONES ELECTRICAS Y BOBINAJES</t>
  </si>
  <si>
    <t>1 - COMISIONES OBRERAS, 
2 - SINDICATO PARA LA DEF3ENSA DE LA SOLIDARIDAD DE LOS TRABAJADORES EN ESPAÑA, 
2 - UNION GENERAL DE TRABAJADORES</t>
  </si>
  <si>
    <t>ISO ENVAS</t>
  </si>
  <si>
    <t>2 - FEDERACION DE SINDICATOS INDEPENDIENTES DE ENSEÑANZADEL ESTADO ESPAÑOL, 
3 - UNION SINDICAL OBRERA</t>
  </si>
  <si>
    <t>ESCUELA INFANTIL ALTAIR</t>
  </si>
  <si>
    <t>M CONDE ARANJUEZ</t>
  </si>
  <si>
    <t>19/04/2023</t>
  </si>
  <si>
    <t>MADERAS Y RESULTANTES</t>
  </si>
  <si>
    <t>DEPHIMATICA</t>
  </si>
  <si>
    <t>INNOVATE SECURITY CONCEPT - ISC</t>
  </si>
  <si>
    <t>BERGE GEFCO MADRID</t>
  </si>
  <si>
    <t>WENCESLAO GARCIA PINTURA Y DECORACION</t>
  </si>
  <si>
    <t>CLINICA ADESLAS DENTAL CALLE ALCANTARA</t>
  </si>
  <si>
    <t>TRENASA</t>
  </si>
  <si>
    <t>VIDRIOS TEMPLADOS DE ESPAÑA</t>
  </si>
  <si>
    <t>CRISTALERIAS BERLANAS</t>
  </si>
  <si>
    <t>20/04/2023</t>
  </si>
  <si>
    <t>FCC MA  LAS ROZAS</t>
  </si>
  <si>
    <t>90100093012012</t>
  </si>
  <si>
    <t>AIR FRANCE -JULIAN CAMARILLO</t>
  </si>
  <si>
    <t>INSTITUTO DE SOLDADURA E QUALIDADE</t>
  </si>
  <si>
    <t>VIAS Y CONSTRUCCIONES OFICINAS CENTRALES</t>
  </si>
  <si>
    <t>COLEGIO NTRA. SRA. DEL BUEN CONSEJO</t>
  </si>
  <si>
    <t>15/04/2023</t>
  </si>
  <si>
    <t>FCC MEDIO AMBIENTE-- LPV JARD CONT VALDEMORO</t>
  </si>
  <si>
    <t>1 - ALTERNATIVA SINDICAL TRABAJADORES, 
1 - ASOCIACION SINDICAL DE TRABAJADORES DEL AYUNTAMIENTO DE VALDEMORO, 
3 - COMISIONES OBRERAS, 
4 - UNION GENERAL DE TRABAJADORES</t>
  </si>
  <si>
    <t>COLEGIO MADRE DE DIOS</t>
  </si>
  <si>
    <t>99009355011995</t>
  </si>
  <si>
    <t>COLEGIO MAYOR MONCLOA</t>
  </si>
  <si>
    <t>MC DONALDS AVENIDA LAGUNA</t>
  </si>
  <si>
    <t>OHLA SERV INGESAN-METRO LINEAS 8 y 10-S S DE LOS REYES</t>
  </si>
  <si>
    <t>1 - COMISIONES OBRERAS, 
4 - PROGRESO Y AUTONOMIA, 
1 - SINDICATO DE LIMPIEZAS, MANTENIMIIENTO URBANO Y MEDIO AMBIENTE DE LA COMUNIDAD DE MADRID DE LA CONFEDERACIÓN GENERAL DE TRABAJO, 
1 - SINDICATO INDEPENDIENTE DE LIMPIEZA DE METRO, 
2 - UNION GENERAL DE TRABAJADORES</t>
  </si>
  <si>
    <t>GRUPO SANTILLANA EDUCACION GLOBAL</t>
  </si>
  <si>
    <t>THERAMEX HEALTHCARE SPAIN</t>
  </si>
  <si>
    <t>3 - COMISIONES OBRERAS, 
2 - FETICO</t>
  </si>
  <si>
    <t>VALORIZA SM-LPV MORALZARZAL</t>
  </si>
  <si>
    <t>JYSK TORRELODONES</t>
  </si>
  <si>
    <t>VEHINTER S.A. (GETAFE)</t>
  </si>
  <si>
    <t>CARTONPLAST IBERICA</t>
  </si>
  <si>
    <t>INCOSA SERVICIO DE MANIOBRAS RENFE MOSTOLES-HUMANES</t>
  </si>
  <si>
    <t>1 - SINDICATO PARA LA DEFENSA DE LA SOLIDARIDAD DE LOS TRABAJADORES EN ESPAÑA</t>
  </si>
  <si>
    <t>21/04/2023</t>
  </si>
  <si>
    <t>PARKER HANNIFIN ITALY SRL SUCURSAL ESPAÑA</t>
  </si>
  <si>
    <t>COLEGIO AMOR MISERICORDIOSO</t>
  </si>
  <si>
    <t>COLEGIO ALBANTA</t>
  </si>
  <si>
    <t>RESIDENCIA NAVA REAL</t>
  </si>
  <si>
    <t>28101741012017</t>
  </si>
  <si>
    <t>URBASER PLANTA CLASIFICACIÓN DE ENVASES COLMENAR VIEJO</t>
  </si>
  <si>
    <t>INVESTIGACION, PLANIFICACION Y DESARROLLO IPD</t>
  </si>
  <si>
    <t>NAVALSERVICE - CCPP Y DDMM NAVALCARNERO</t>
  </si>
  <si>
    <t>PARCIAL 2877</t>
  </si>
  <si>
    <t>WARNER BROS INTERNACIONAL TV</t>
  </si>
  <si>
    <t>4  - COMISIONES OBRERAS, 
3 - NO SINDICADOS (99)</t>
  </si>
  <si>
    <t>24/04/2023</t>
  </si>
  <si>
    <t>SOCIEDAD IBERICA DE CONSTRUCCIONES ELECTRICAS</t>
  </si>
  <si>
    <t>3 - CENTRAL SINDICAL  INDEPENDIENTE Y  DE FUNCIONARIOS - CSI-F, 
4 - COMISIONES OBRERAS, 
6 - UNION GENERAL DE TRABAJADORES</t>
  </si>
  <si>
    <t>CEE ASOCIACION ARANJUEZ PERSONAS DISCAPACIDAD</t>
  </si>
  <si>
    <t>2 - FEDERACION DE SINDICATOS INDEPENDIENTES DE ENSEÑANZADEL ESTADO ESPAÑOL, 
2 - FETICO, 
1 - UNION GENERAL DE TRABAJADORES</t>
  </si>
  <si>
    <t>20/04/2022</t>
  </si>
  <si>
    <t>SATEC</t>
  </si>
  <si>
    <t>LA SALETA CARE- CENTRO REHABILIT EL HAYEDO</t>
  </si>
  <si>
    <t>4 - COMISIONES OBRERAS, 
1 - FEDERACION DE SINDICATOS INDEPENDIENTES DE ENSEÑANZA DEL ESTADO ESPAÑOL</t>
  </si>
  <si>
    <t>MAJOALMI</t>
  </si>
  <si>
    <t>TEC CONTAINER</t>
  </si>
  <si>
    <t>CEE VAL VALDEMORO</t>
  </si>
  <si>
    <t>UFD DISTRIB ELECTRICA-ES MAD A LOPEZ</t>
  </si>
  <si>
    <t>2 - UNION SINDICAL OBRERA - COMISIONES OBRERAS, 
7 - SINDICATO INDEPENDIENTE DE ENERGIA</t>
  </si>
  <si>
    <t>90100123012013</t>
  </si>
  <si>
    <t>UFD DISTRIB ELECTRICIDAD-COSLADA</t>
  </si>
  <si>
    <t>3 - SINDICATO INDEPENDIENTE DE LA ENERGIA</t>
  </si>
  <si>
    <t>NATURGY ENERGY GROUP-AVDA SAN LUIS</t>
  </si>
  <si>
    <t>UFD DISTRIB ELECTRICA-ES MAD GUARDIOLA</t>
  </si>
  <si>
    <t>1 - SINDICATO INDEPENDIENTE DE LA ENERGIA</t>
  </si>
  <si>
    <t>UTE EXPLOTACION DE TUNELES MADRID</t>
  </si>
  <si>
    <t>NATURGY CICLOS COMBINADOS</t>
  </si>
  <si>
    <t>28103121012021</t>
  </si>
  <si>
    <t>ARDAGH METAL BEVERAGE SPAIN</t>
  </si>
  <si>
    <t>5 - COMISIONES OBRERAS, 
2 - NO SINDICADOS (99)</t>
  </si>
  <si>
    <t>ANTICIPA REAL ESTATE</t>
  </si>
  <si>
    <t>DEMATIC LOGISTIC SYSTEMS</t>
  </si>
  <si>
    <t>ENASUI</t>
  </si>
  <si>
    <t>DOCOUT GETAFE</t>
  </si>
  <si>
    <t>GRANDES AMIGOS DE LOS MAYORES</t>
  </si>
  <si>
    <t>GRUPO TRANSAHER-CARACAS</t>
  </si>
  <si>
    <t>EDUCTRADE SA CDM LAS CRUCES</t>
  </si>
  <si>
    <t>CABOT FINANCIAL SPAIN</t>
  </si>
  <si>
    <t>6 - COMISIONES OBRERAS, 
6 - NO SINDICADOS (99), 
1 - UNION GENERAL DE TRABAJADORES</t>
  </si>
  <si>
    <t>SUN CHEMICAL</t>
  </si>
  <si>
    <t>HOTEL AC COSLADA</t>
  </si>
  <si>
    <t>NATURGY RENOVABLES-AVDA AMERICA</t>
  </si>
  <si>
    <t>2 - SINDICATO INDEPENDIENTE DE LA ENERGIA, 
1 - UNION GENERAL DE TRABAJADORES, 
2 - UNION SINDICAL OBRERA</t>
  </si>
  <si>
    <t>NATURGY ENERGY GROUP-AVDA AMERICA</t>
  </si>
  <si>
    <t>3 - SINDICATO INDEPENDIENTE DE LA ENERGIA, 
3 - UNION GENERAL DE TRABAJADORES, 
3 - UNION SINDICAL OBRERA</t>
  </si>
  <si>
    <t>EMPRESARIOS AGRUPADOS INTERNACIONAL</t>
  </si>
  <si>
    <t>MI OPTICO LAS ROSAS</t>
  </si>
  <si>
    <t>MEDAC ALBALA</t>
  </si>
  <si>
    <t>COLEGIO CENIT</t>
  </si>
  <si>
    <t>NATURGY NUEVAS ENERGIAS-AVDA SAN LUIS</t>
  </si>
  <si>
    <t>COIVSA</t>
  </si>
  <si>
    <t>DISTIPLAS-FLOORS</t>
  </si>
  <si>
    <t>LA COMANDA DE VICO-RESID MENORES ATENCION SOCIAL 8 LOTES</t>
  </si>
  <si>
    <t>ACCIONA FACILITY SERVICES</t>
  </si>
  <si>
    <t>NOVAFRIGO-TORREJON DE ARDOZ</t>
  </si>
  <si>
    <t>2 - CENTRAL SINDICAL INDEPENDIENTE Y  DE FUNCIONARIOS - CSIF, 
6 - COMISIONES OBRERAS</t>
  </si>
  <si>
    <t>3 - CENTRAL SINDICAL  INDEPENDIENTE Y  DE FUNCIONARIOS - CSIF</t>
  </si>
  <si>
    <t>25/04/2023</t>
  </si>
  <si>
    <t>ESCO EXPANSION</t>
  </si>
  <si>
    <t>ALLIANZ GLOBAL CORPORATE Y SPECIALTY</t>
  </si>
  <si>
    <t>E.I. COLORIN COLORADO</t>
  </si>
  <si>
    <t>28103445012023</t>
  </si>
  <si>
    <t>RECORD GO MADRID</t>
  </si>
  <si>
    <t>ZOOPLUS SERVICES ESP</t>
  </si>
  <si>
    <t>MERCK SHARP AND DOHME ANIMAL HEALTH</t>
  </si>
  <si>
    <t>SANOMA EDUCACION</t>
  </si>
  <si>
    <t>ASEPEYO MUTUA AT Y EEPP 151 (Pº DELICIAS)</t>
  </si>
  <si>
    <t>1 - COMISIONES OBRERAS, 
4 - UNION GENERAL DE TRABAJADORES, 
4 - VALORIAN (ANTES FASGA)</t>
  </si>
  <si>
    <t>NEDGIA MADRID-AVDA SAN LUIS</t>
  </si>
  <si>
    <t>1 - COMISIONES OBRERAS, 
2 - SINDICATO INDEPENDIENTE DE LA ENERGIA, 
1 - UNION GENERAL DE TRABAJADORES, 
1 - UNION SINDICAL OBRERA</t>
  </si>
  <si>
    <t>28014942012009</t>
  </si>
  <si>
    <t>UNIDAD EDITORIAL SOCIEDAD DE REVISTAS</t>
  </si>
  <si>
    <t>NEDGIA, S.A. ES-MAD-AME</t>
  </si>
  <si>
    <t>1 - COMISIONES OBRERAS, 
4 - SINDICATO INDEPENDIENTE DE LA ENERGIA, 
4 - UNION GENERAL DE TRABAJADORES</t>
  </si>
  <si>
    <t>NATURGY NUEVAS ENERGIAS</t>
  </si>
  <si>
    <t>RESIDENCIA DE MAYORES ORPEA FERRAZ</t>
  </si>
  <si>
    <t>ESCUELA INFANTIL LA LUNA</t>
  </si>
  <si>
    <t>LIMASA
JARDINERIA UNIVERSIDAD ALCALA DE HENARES</t>
  </si>
  <si>
    <t>MITSUBISHI ELECTRIC EUROPE B.V.</t>
  </si>
  <si>
    <t>ESCUELA INFANTIL ANA DE AUSTRIA</t>
  </si>
  <si>
    <t>28010612011999</t>
  </si>
  <si>
    <t>EMPRESA MUNICIPAL DE SERVICIOS DE TRES CANTOS</t>
  </si>
  <si>
    <t>22/04/2023</t>
  </si>
  <si>
    <t>TAPA TAPA ARENAL</t>
  </si>
  <si>
    <t>GLOBAL POWER GENERATION (AMERICA-SAN LUIS)</t>
  </si>
  <si>
    <t>2 - SINDICATO INDEPENDIENTE DE LA ENERGIA, 
3 - UNION SINDICAL OBRERA</t>
  </si>
  <si>
    <t>GRUPO PAPREC</t>
  </si>
  <si>
    <t>NATURGY RENOVABLES ES-MAD-SAN LUIS</t>
  </si>
  <si>
    <t>NATURGY INGENIERIA NUCLEAR</t>
  </si>
  <si>
    <t>REDES CANAL 2019 UTE SERVEO-ANSAREO</t>
  </si>
  <si>
    <t>PARCIAL 0309</t>
  </si>
  <si>
    <t>AVAYA COMUNICACIÓN ESPAÑA</t>
  </si>
  <si>
    <t>26/04/2023</t>
  </si>
  <si>
    <t>NATURGY IBERIA S.A ES-MAD-AME</t>
  </si>
  <si>
    <t>4 - SINDICATO INDEPENDIENTE DE LA ENERGIA, 
1 - UNION SINDICAL OBRERA</t>
  </si>
  <si>
    <t>UFD (AV. DE AMERICA)</t>
  </si>
  <si>
    <t>3 - SINDICATO INDEPENDIENTE DE LA ENERGIA, 
2 - UNION GENERAL DE TRABAJADORES</t>
  </si>
  <si>
    <t>DRAGADOS - 
PARQUE CENTRAL DE MAQUINARIA</t>
  </si>
  <si>
    <t>UTE IMESAPI-VIAS</t>
  </si>
  <si>
    <t>GAS NATURAL COMERCIALIZADORA SA
AVDA DE AMERICA (MAD-AME)</t>
  </si>
  <si>
    <t>1 - COMISIONES OBRERAS, 
2 - SINDICATO INDEPENDIENTE DE LA ENERGIA</t>
  </si>
  <si>
    <t>NEDGIA SA- ES-MAD-SAN LUIS</t>
  </si>
  <si>
    <t>SKECHERS USA IBERIA</t>
  </si>
  <si>
    <t>INDO OPTICAL</t>
  </si>
  <si>
    <t>SAMOP FRESADO</t>
  </si>
  <si>
    <t>TKE AIRPORT SOLUTIONS PASARELAS</t>
  </si>
  <si>
    <t>CENTRO ESPECIALIZADO DE JARDINERIA APASCOV</t>
  </si>
  <si>
    <t>2 - FEDERACION DE SINDICATOS INDEPENDIENTES DE ENSEÑANZADEL ESTADO ESPAÑOL, 
7 - UNION GENERAL DE TRABAJADORES</t>
  </si>
  <si>
    <t>MCDONALD'S ISAAC PERAL</t>
  </si>
  <si>
    <t>LAVADOS TRANSFERMANE - CAMPA RECORD GO</t>
  </si>
  <si>
    <t>SUPECO ALCALA</t>
  </si>
  <si>
    <t>NATURGY LNG S.L-ES-MAD-SAN LUIS</t>
  </si>
  <si>
    <t>GLOBAL SERVICIOS DISTRITO RETIRO</t>
  </si>
  <si>
    <t>UTE ECOCIVIL ELECTROMUR GE SL ZONA VERDE-
CONSERVACION MARGENES COMUNIDAD DE MADRID</t>
  </si>
  <si>
    <t>LICUAS-BOADILLA DEL MONTE</t>
  </si>
  <si>
    <t>EUGENIO PEREDA (AVDA OPORTO)</t>
  </si>
  <si>
    <t>27/04/2023</t>
  </si>
  <si>
    <t>COLEGIO FEM</t>
  </si>
  <si>
    <t>28100382012013</t>
  </si>
  <si>
    <t>EMPRESA MMUNICIPAL SUELO LEGANES</t>
  </si>
  <si>
    <t>SA DE PRODUCTOS ELECTRONICOS Y COMUNICACION (SAPEC)</t>
  </si>
  <si>
    <t>REYNOBER</t>
  </si>
  <si>
    <t>CLECE-CASA DE SUBOFICIALES</t>
  </si>
  <si>
    <t>DERICHEBOURG ESPAÑA</t>
  </si>
  <si>
    <t>28102131012018</t>
  </si>
  <si>
    <t>VALORIZA SERV MEDIO-LPV-RSU ALCALA COMPLUTENSE</t>
  </si>
  <si>
    <t>CALIZAS CAMPO REAL</t>
  </si>
  <si>
    <t>GRASS ROOTS - UP SPAIN</t>
  </si>
  <si>
    <t>CEPSA COMERCIAL PETROLEO (CTRA. DAGANZO)</t>
  </si>
  <si>
    <t>COMEDORES FUENTE RIAÑO - CEIP GINER DE LOS RIOS</t>
  </si>
  <si>
    <t>DEALER Y SERVICIOS POSTVENTA</t>
  </si>
  <si>
    <t>90012902012000</t>
  </si>
  <si>
    <t>FRIT RAVICH</t>
  </si>
  <si>
    <t>MACMILLAN IBERIA</t>
  </si>
  <si>
    <t>23/04/2023</t>
  </si>
  <si>
    <t>McDONALDS MONTERA</t>
  </si>
  <si>
    <t>SERVICIOS SOCIALES DE TELECOMUNICACIONES</t>
  </si>
  <si>
    <t>3 - COMISIONES OBRERAS, 
6 - UNION GENERAL DE TRABAJADORES, 
4 - UNION SINDICAL OBRERA</t>
  </si>
  <si>
    <t>RED ESPAÑOLA DE SERVICIOS</t>
  </si>
  <si>
    <t>QUALIANZA SFR DISTRIBUCION SLU</t>
  </si>
  <si>
    <t>ESCUELA DE MUSICA CREATIVA</t>
  </si>
  <si>
    <t>28/04/2023</t>
  </si>
  <si>
    <t>CLARIOS IBERIA P&amp;D</t>
  </si>
  <si>
    <t>COLEGIO JUAN XXIII</t>
  </si>
  <si>
    <t>CAVEGA</t>
  </si>
  <si>
    <t>HERTZ DE ESPAÑA</t>
  </si>
  <si>
    <t>GAS NATURAL COMERCIALIZADORA AV SAN LUIS</t>
  </si>
  <si>
    <t>1 - COMISIONES OBRERAS, 
3 - SINDICATO INDEPENDIENTE DE LA ENERGIA, 
5 - UNION SINDICAL OBRERA</t>
  </si>
  <si>
    <t>BARCEL EUROINVERSIONES</t>
  </si>
  <si>
    <t>SERVEO SERVICIOS - RIBERA DEL LOIRA</t>
  </si>
  <si>
    <t xml:space="preserve">
CORPORATE MOBILE RECYCLING ESPAÑA</t>
  </si>
  <si>
    <t xml:space="preserve">
LA SALLE INSTITUCION</t>
  </si>
  <si>
    <t>COLT TECHNOLOGY SERVICES</t>
  </si>
  <si>
    <t>4 - CENTRAL SINDICAL  INDEPENDIENTE Y  DE FUNCIONARIOS - CSI-F, 
2 - COMISIONES OBRERAS, 
3 - CONFEDERACION GENERAL DEL TRABAJO</t>
  </si>
  <si>
    <t>CLECE-METRO MATERIAL MOVIL BLOQUE D</t>
  </si>
  <si>
    <t>IMASOTO</t>
  </si>
  <si>
    <t>NATURGY IBERIA- SAN LUIS</t>
  </si>
  <si>
    <t>3 - SINDICATO INDEPENDIENTE DE LA ENERGIA, 
2 - UNION SINDICAL OBRERA</t>
  </si>
  <si>
    <t>SER AUX SANITARIOS SANTA SOFIA</t>
  </si>
  <si>
    <t>3 - CENTRAL SINDICAL  INDEPENDIENTE Y  DE FUNCIONARIOS - CSI-F, 
2 - COMISIONES OBRERAS, 
2 - CONFEDERACION GENERAL DEL TRABAJO, 
2 - SOMOS SINDICALISTAS, 
4 - UNION GENERAL DE TRABAJADORES</t>
  </si>
  <si>
    <t xml:space="preserve">
MIRASUR INTERNATIONAL SCHOOL</t>
  </si>
  <si>
    <t>9 - FEDERACION DE SINDICATOS INDEPENDIENTES DE ENSEÑANZADEL ESTADO ESPAÑOL</t>
  </si>
  <si>
    <t>COLEGIO ARENALES CARABANCHEL</t>
  </si>
  <si>
    <t>COLEGIO SCIENTIA SAN SEBASTIAN</t>
  </si>
  <si>
    <t>28005902011990</t>
  </si>
  <si>
    <t xml:space="preserve">
AYUNTAMIENTO DE COLLADO VILLALBA</t>
  </si>
  <si>
    <t>1 - COLECTIVO PROFESIONAL DE POLICIA MUNICIPAL, 
3 - CONFEDERACION GENERAL DEL TRABAJO, 
9 - UNION GENERAL DE TRABAJADORES</t>
  </si>
  <si>
    <t>GRUPO CONTROL EMPRESA DE SEGURIDAD</t>
  </si>
  <si>
    <t>3 - ALTERNATIVA SINDICAL DE TRABAJADORES DE SEGURIDAD PRIVADA, 
4 - CENTRAL SINDICAL  INDEPENDIENTE Y  DE FUNCIONARIOS - CSI-F, 
1 - COMISIONES OBRERAS, 
1 - SINDICATO DE TRABAJADORES DE SEGURIDAD Y SERVICIOS, 
3 - UNION GENERAL DE TRABAJADORES, 
1 - UNION SINDICAL OBRERA</t>
  </si>
  <si>
    <t>03/05/2023</t>
  </si>
  <si>
    <t>LA VENECIANA</t>
  </si>
  <si>
    <t>PARCIAL 5476</t>
  </si>
  <si>
    <t>AYUNTAMIENTO DE VENTURADA (LABORALES)</t>
  </si>
  <si>
    <t>1 - CENTRAL SINDICAL  INDEPENDIENTE Y  DE FUNCIONARIOS - CSI-F, 
2 - UNION GENERAL DE TRABAJADORES</t>
  </si>
  <si>
    <t>90008282011994</t>
  </si>
  <si>
    <t>ALLIANZ TECHNOLOGY</t>
  </si>
  <si>
    <t>AYUNTAMIENTO DE VILLA DEL PRADO (FUNCIONARIOS)</t>
  </si>
  <si>
    <t>AYUNTAMIENTO VILLANUEVA DEL PARDILLO (LABORALES)</t>
  </si>
  <si>
    <t>AYUNTAMIENTO DE VILLANUEVA DEL PARDILLO (FUNCIONARIOS)</t>
  </si>
  <si>
    <t>CASAVO GENERAL CONTRACTOR SPAIN</t>
  </si>
  <si>
    <t>SISTEMCAM</t>
  </si>
  <si>
    <t>PATRONATO MUNICIPAL DE DEPORTES SAN MARTIN DE VALDEIGLESIAS</t>
  </si>
  <si>
    <t>AYTO. PEZUELA DE LAS TORRES (LABORALES)</t>
  </si>
  <si>
    <t>GL GARRAD HASSAN IBERICA</t>
  </si>
  <si>
    <t>3 - CONFEDERACION GENERAL DEL TRABAJO</t>
  </si>
  <si>
    <t>ADVENTURE CENTER</t>
  </si>
  <si>
    <t>ALARES SOCIAL CEE</t>
  </si>
  <si>
    <t>5 - COMISIONES OBRERAS, 
4 - UNION SINDICAL OBRERA</t>
  </si>
  <si>
    <t>28006812011991</t>
  </si>
  <si>
    <t>AYUNTAMIENTO BECERRIL DE LA SIERRA (LABORALES)</t>
  </si>
  <si>
    <t>1 - CONFEDERACION GENERAL DEL TRABAJO, 
4 - PROGRESO Y AUTONOMIA</t>
  </si>
  <si>
    <t>FCC AQUALIA SAN LORENZO DEL ESCORIAL</t>
  </si>
  <si>
    <t>AYUNTAMIENTO VILLALBILLA (LABORALES)</t>
  </si>
  <si>
    <t>AYUNTAMIENTO DE MORATA DE TAJUÑA (LABORALES)</t>
  </si>
  <si>
    <t>28102272012019</t>
  </si>
  <si>
    <t>MANCOMUNIDAD DE SERVICIOS DEL SUROESTE DE MADRID</t>
  </si>
  <si>
    <t>AYUNTAMIENTO DE ORUSCO DE TAJUÑA (LABORALES)</t>
  </si>
  <si>
    <t>AIAF MERCADO DE RENTA FIJA</t>
  </si>
  <si>
    <t>SSYBAEM PASTELERIA ARTESANAL</t>
  </si>
  <si>
    <t>BEDLINE INDUSTRIAL IBERICA</t>
  </si>
  <si>
    <t>DURANTIA INFRAESTRUCTURAS - CONSER. CARRETERAS ZONA ESTE (C.A.M)</t>
  </si>
  <si>
    <t>CARLOS BELDA INSTALACIONES ELECTRICAS</t>
  </si>
  <si>
    <t>04/05/2023</t>
  </si>
  <si>
    <t>API FABRICACION</t>
  </si>
  <si>
    <t>AQA WELLNESS LOS PRUNOS</t>
  </si>
  <si>
    <t>AYUNTAMIENTO DE VILLANUEVA DE LA CAÑADA (FUNCIONARIOS)</t>
  </si>
  <si>
    <t>9 - COLECTIVO PROFESIONAL DE POLICIA MUNICIPAL</t>
  </si>
  <si>
    <t>AYUNTAMIENTO DE LAS ROZAS DE MADRID (FUNCIONARIOS)</t>
  </si>
  <si>
    <t>4 - COLECTIVO PROFESIONAL DE POLICIA MUNICIPAL, 
8 - CONFEDERACION GENERAL DEL TRABAJO, 
1 - UNION GENERAL DE TRABAJADORES</t>
  </si>
  <si>
    <t xml:space="preserve">MUTUA INTERCOMARCAL </t>
  </si>
  <si>
    <t>COLECTIVIDADES CHABE-CEIP HERRERA ORIA</t>
  </si>
  <si>
    <t>90000252011981</t>
  </si>
  <si>
    <t>WORLD DUTY FREE AEROPUERTO MADRID-BARAJAS</t>
  </si>
  <si>
    <t>4 - CONFEDERACION GENERAL DEL TRABAJO, 
7 - UNION GENERAL DE TRABAJADORES, 
2 - UNION SINDICAL OBRERA</t>
  </si>
  <si>
    <t>MYBUS AUTOBUSES DE CALIDAD</t>
  </si>
  <si>
    <t>HOTEL RESIDENCIA PONDEROSA REAL</t>
  </si>
  <si>
    <t>VEOLIA SERVICIOS LECAM-PLANTA COMPOSTAJE VILLANUEVA DE LA CAÑADA</t>
  </si>
  <si>
    <t>KUEHNE AND NAGEL AIRBUS GETAFE</t>
  </si>
  <si>
    <t>4 - COMISIONES OBRERAS, 
1 - CONFEDERACION GENERAL DEL TRABAJO, 
4 - UNION GENERAL DE TRABAJADORES</t>
  </si>
  <si>
    <t>28100482012013</t>
  </si>
  <si>
    <t>ATRESMEDIA CORPORACION DE MEDIOS DE COMUNICACIÓN</t>
  </si>
  <si>
    <t>EULEN-LIMP BANCO DE ESPAÑA</t>
  </si>
  <si>
    <t>LICUAS (CAMINO DE AMBROZ)</t>
  </si>
  <si>
    <t>PARCIAL 6684</t>
  </si>
  <si>
    <t>FUNDACION FAD JUVENTUD</t>
  </si>
  <si>
    <t>05/05/2023</t>
  </si>
  <si>
    <t>91050000000005</t>
  </si>
  <si>
    <t>5 - CENTRAL SINDICAL  INDEPENDIENTE Y  DE FUNCIONARIOS - CSI-F, 
3 - COALICION SINDICAL INDEPENDIENTE DE TRABAJADORES, 
5 - COMISIONES OBRERAS, 
4 - NO SINDICADOS (99), 
14 - SINDICATO TRABAJADORES DE LA ADMINISTRACION DE JUSTICIA, 
4 - UNION GENERAL DE TRABAJADORES</t>
  </si>
  <si>
    <t>BECOLVE DIGITAL</t>
  </si>
  <si>
    <t>RESIDENCIA ALBERTIA-PLATA Y CASTAÑAR</t>
  </si>
  <si>
    <t>COMUNIDAD MADRID-ADMINISTRACION DE JUSTICIA</t>
  </si>
  <si>
    <t>ASCENDUM MAQUINARIA</t>
  </si>
  <si>
    <t>08/05/2023</t>
  </si>
  <si>
    <t>AYUNTAMIENTO TORREJON DE ARDOZ (FUNCIONARIOS)</t>
  </si>
  <si>
    <t>1 - ASOCIACION PROF FUNCIONARIOS ADMON CENTRAL ESTADO DESTINADO MINISTERIO INDUSTRIA ENERGIA PRESTAN SERVICIOS INSTITUTO GEOLOGICO MINERO ESPAÑA, 
3 - COALICION SINDICAL INDEPENDIENTE DE TRABAJADORES, 
2 - COLECTIVO PROFESIONAL DE POLICIA MUNICIPAL, 
1 - COMISIONES OBRERAS, 
2 - UNION DE POLICIA MUNICIPAL, 
4 - UNION GENERAL DE TRABAJADORES</t>
  </si>
  <si>
    <t>EMBAJADA DE POLONIA</t>
  </si>
  <si>
    <t>SACYR FACILITIES- LIMP REPSOL TRES CANTOS</t>
  </si>
  <si>
    <t>ENCLAVE DE AVANCE</t>
  </si>
  <si>
    <t>CARREFOUR MARKET JULIAN ROMEA</t>
  </si>
  <si>
    <t>1 - COMISIONES OBRERAS, 
2 - FETICO, 
2 - UNION GENERAL DE TRABAJADORES</t>
  </si>
  <si>
    <t>28008002011993</t>
  </si>
  <si>
    <t>AYUNTAMIENTO DE TORREJON DE ARDOZ (LABORALES)</t>
  </si>
  <si>
    <t>2 - COMISIONES DE BASE, 
2 - COMISIONES OBRERAS, 
9 - UNION GENERAL DE TRABAJADORES</t>
  </si>
  <si>
    <t>AYUNTAMIENTO DE LEGANES (FUNCIONARIOS)</t>
  </si>
  <si>
    <t>4 - COLECTIVO PROFESIONAL DE POLICIA MUNICIPAL, 
3 - COMISIONES OBRERAS, 
2 - UNION DE POLICIA MUNICIPAL, 
4 - UNION GENERAL DE TRABAJADORES</t>
  </si>
  <si>
    <t>AYUNTAMIENTO DE LEGANES (LABORALES)</t>
  </si>
  <si>
    <t>28005972011990</t>
  </si>
  <si>
    <t>CLUB DE TENIS CHAMARTIN</t>
  </si>
  <si>
    <t>1 - CENTRAL SINDICAL  INDEPENDIENTE Y  DE FUNCIONARIOS - CSI-F, 
1 - SOMOS SINDICALISTAS, 
1 - UNION GENERAL DE TRABAJADORES</t>
  </si>
  <si>
    <t>09/05/2023</t>
  </si>
  <si>
    <t>90104121012022</t>
  </si>
  <si>
    <t>MONEDERO INSTALACIONES Y SERVICIOS</t>
  </si>
  <si>
    <t>AFM PORTAL DEL TRANSPORTE</t>
  </si>
  <si>
    <t>ZATER TRANSPORTATION SERVICES 1525</t>
  </si>
  <si>
    <t>9 - SINDICATO LIBRE DE TRANSPORTES</t>
  </si>
  <si>
    <t>SOLUTIA SOLUTIONS SERVICES</t>
  </si>
  <si>
    <t>AYTO HORCAJUELO DE LA SIERRA-LAB</t>
  </si>
  <si>
    <t>COLEGIO SAN FELIPE NERI</t>
  </si>
  <si>
    <t>COLEGIO VILLA DE NAVALCARNERO</t>
  </si>
  <si>
    <t>SERVEO SERVICIOS- PISCINA CUB TORREJON ARDOZ</t>
  </si>
  <si>
    <t xml:space="preserve">ABENGOA ABENEWCO 1 -TORREJON DE ARDOZ
</t>
  </si>
  <si>
    <t>SIEMENS LOGISTICS-AEROPUERTO</t>
  </si>
  <si>
    <t>3 - ALTERNATIVA SINDICAL TRABAJADORES, 
2 - COMISIONES OBRERAS, 
1 - UNION GENERAL DE TRABAJADORES, 
3 - UNION SINDICAL OBRERA</t>
  </si>
  <si>
    <t>06/05/2023</t>
  </si>
  <si>
    <t>28102012012018</t>
  </si>
  <si>
    <t>TT5 TAPA MONTERA</t>
  </si>
  <si>
    <t>AYTO SAN MARTIN DE VALDEIGLESIAS-FUN</t>
  </si>
  <si>
    <t>4 - CENTRAL SINDICAL  INDEPENDIENTE Y  DE FUNCIONARIOS - CSI-F</t>
  </si>
  <si>
    <t xml:space="preserve">DO THE RIGHT THING CARS
</t>
  </si>
  <si>
    <t>ASOCIACION UNION ROMANI MADRID</t>
  </si>
  <si>
    <t>AUTOS ARARAT TRANPORTATION</t>
  </si>
  <si>
    <t>RESTAURANTES MCDONALDS LA PAZ</t>
  </si>
  <si>
    <t>FALCK SCI-CIEMAT</t>
  </si>
  <si>
    <t>10/05/2023</t>
  </si>
  <si>
    <t>LEMAM YTOP EVENTOS PRODUC UTE -HOSTELERIA PALACIO CIBELES</t>
  </si>
  <si>
    <t>UNION FENOSA DISTRIBUCION ES-MAD-M SILVELA</t>
  </si>
  <si>
    <t>BOLUDA TRUCK</t>
  </si>
  <si>
    <t>NATURGY APROVISIONAMIENTOS ES-MAD-AME</t>
  </si>
  <si>
    <t>GRUNENTHAL PHARMA (MADRID)</t>
  </si>
  <si>
    <t>AYUNTAMIENTO DE VILLAMANTA (FUNCIONARIOS)</t>
  </si>
  <si>
    <t>07/05/2023</t>
  </si>
  <si>
    <t>OLANO REGION CENTRO</t>
  </si>
  <si>
    <t>TEVA PHARMA</t>
  </si>
  <si>
    <t>3 - COMISIONES OBRERAS, 
7 - NO SINDICADOS (99), 
3 - UNION GENERAL DE TRABAJADORES</t>
  </si>
  <si>
    <t>28007552011992</t>
  </si>
  <si>
    <t>AYUNTAMIENTO DE LAS ROZAS DE MADRID (LABORALES)</t>
  </si>
  <si>
    <t>3 - CENTRAL SINDICAL  INDEPENDIENTE Y  DE FUNCIONARIOS - CSI-F, 
3 - COALICION SINDICAL INDEPENDIENTE DE TRABAJADORES, 
3 - COMISIONES OBRERAS, 
4 - UNION GENERAL DE TRABAJADORES</t>
  </si>
  <si>
    <t>CARABANCHEL DEL AUTOMOVIL E.S.</t>
  </si>
  <si>
    <t>UTE ESCUELAS PIAS
CENTRO DEPORTIVO MUNICIPAL ESCUELAS DE SAN ANTON</t>
  </si>
  <si>
    <t>ASOCIACION SOCIAL Y CULTURAL CASA DE PAZ</t>
  </si>
  <si>
    <t>MCDONALDS POZUELO</t>
  </si>
  <si>
    <t>BEIJER ECR IBERICA</t>
  </si>
  <si>
    <t>28003352011984</t>
  </si>
  <si>
    <t>FUNDACION REAL FABRICA DE TAPICES</t>
  </si>
  <si>
    <t>SR TECHNICS SPAIN</t>
  </si>
  <si>
    <t>TURNER BROADCASTING SYSTEM</t>
  </si>
  <si>
    <t>11/05/2023</t>
  </si>
  <si>
    <t>LIMPIEZAS LOMA</t>
  </si>
  <si>
    <t>CMM GUARD</t>
  </si>
  <si>
    <t>1 - COMISIONES OBRERAS, 
4 - UNION GENERAL DE TRABAJADORES, 
3 - UNION INDEPENDIENTE DE TRABAJADORES DE LA SEGURIDAD SOCIAL, 
1 - UNION SINDICAL OBRERA</t>
  </si>
  <si>
    <t>HEALTH DIAGNOSTIC HOLDING  -50 TRABAJADORES</t>
  </si>
  <si>
    <t>GRUPO ALIMENTARIO SAZON</t>
  </si>
  <si>
    <t xml:space="preserve">
TEYME-TECNICA Y MECANICA</t>
  </si>
  <si>
    <t>BCC EUROVIA INFORMATICA</t>
  </si>
  <si>
    <t>APAM</t>
  </si>
  <si>
    <t>LIMPIEZAS Y SERVICIOS SALAMANCA</t>
  </si>
  <si>
    <t>TU COMIDA A DOMICILIO EXPRESS</t>
  </si>
  <si>
    <t>2 - COMISIONES OBRERAS, 
3 - FETICO, 
8 - SINDICATO LIBRE DE TRANSPORTES</t>
  </si>
  <si>
    <t>ADESLAS DENTAL-BARRIO DEL PILAR</t>
  </si>
  <si>
    <t>AYTO EL ALAMO-LAB</t>
  </si>
  <si>
    <t>99004835011981</t>
  </si>
  <si>
    <t>BCC OPERACIONES</t>
  </si>
  <si>
    <t>ACCIONA - LIMP BMI VILLAVERDE</t>
  </si>
  <si>
    <t>RESIDENCIA SANITAS LA MORALEJA</t>
  </si>
  <si>
    <t>ANTENA 3MULTIMEDIA</t>
  </si>
  <si>
    <t>STRADIVARIUS ESPAÑA</t>
  </si>
  <si>
    <t>11 - COMISIONES OBRERAS, 
4 - CONFEDERACION GENERAL DEL TRABAJO, 
2 - UNION GENERAL DE TRABAJADORES</t>
  </si>
  <si>
    <t>NUMONT SCHOOL</t>
  </si>
  <si>
    <t>12/05/2023</t>
  </si>
  <si>
    <t>MURIEL SERVICIOS PRODUCCION GRAFICA</t>
  </si>
  <si>
    <t>AHUMADOS DOMINGUEZ TOP-LIDER</t>
  </si>
  <si>
    <t>KUWAIT PETROLEUM ESPAÑA</t>
  </si>
  <si>
    <t>KONECTA CENTRO ESPECIAL DE EMPLEO</t>
  </si>
  <si>
    <t>DOMESTIC AND GENERAL PLC SUCURSAL ESPAÑA</t>
  </si>
  <si>
    <t>6 - UNION GENERAL DE TRABAJADORES, 
7 - UNION SINDICAL OBRERA</t>
  </si>
  <si>
    <t>LABORATOIRES DERMATOLOGIQUES D'URIAGE ESPAGNE</t>
  </si>
  <si>
    <t xml:space="preserve">LIMPIEZAS ROYCA-CCPP CENT EDUCAT FUENCARRAL EL PARDO
</t>
  </si>
  <si>
    <t>CREDIT AGRICOLE SUCURSAL ESPAÑA</t>
  </si>
  <si>
    <t>2 - COALICION DE SINDICATOS, 
7 - NO SINDICADOS (99)</t>
  </si>
  <si>
    <t>GRAN HOTEL DE ARANJUEZ</t>
  </si>
  <si>
    <t>SELAÑAC SOL-MARTIN DEL YERRO</t>
  </si>
  <si>
    <t>INDRA BPO</t>
  </si>
  <si>
    <t>90006510011991</t>
  </si>
  <si>
    <t>REPSOL BUTANO- CAMPUS REPSOL</t>
  </si>
  <si>
    <t>4 - COMISIONES OBRERAS, 
1 - SINDICATO DE TRABAJADORES DE REPSOL, 
4 - UNION GENERAL DE TRABAJADORES</t>
  </si>
  <si>
    <t>SERVEO SERVICIOS - CENTRO DE DIA PUENTE DE VALLECAS</t>
  </si>
  <si>
    <t xml:space="preserve">EL ENCINAR DEL NORTE-PASEO DE LOS PARQUES </t>
  </si>
  <si>
    <t>2 - COMISIONES OBRERAS, 
2 - UNION GENERAL DE TRABAJADORES</t>
  </si>
  <si>
    <t>16/05/2023</t>
  </si>
  <si>
    <t>LA COPRODUCTORA</t>
  </si>
  <si>
    <t>RESIDENCIA PARA MAYORES ALTAGRACIA</t>
  </si>
  <si>
    <t>ENTIDAD IDV MADRID- FRESA</t>
  </si>
  <si>
    <t>ALUJUEGOS</t>
  </si>
  <si>
    <t>UTE ALUMBRADO MADRID LOTE I- INMACE</t>
  </si>
  <si>
    <t>SERVEO SERVICIOS - CCPP MORATALAZ</t>
  </si>
  <si>
    <t>WSENIOR-RESIDENCIA EMERA EL ALAMO</t>
  </si>
  <si>
    <t>LA REINA EVENTOS-CIRCULO DE BELLAS ARTES</t>
  </si>
  <si>
    <t>VALE Y TINO</t>
  </si>
  <si>
    <t>RESIDENCIA DE ANCIANOS JESUS NAZARENO</t>
  </si>
  <si>
    <t>CLECE - UNIVERSIDAD CARLOS III</t>
  </si>
  <si>
    <t>ARISTON IBERICA-CENTRO MADRID</t>
  </si>
  <si>
    <t>GESTION TRANSPORTES Y DISTRIBUCION MENSAJEROS</t>
  </si>
  <si>
    <t>STUART URBAN</t>
  </si>
  <si>
    <t>2 - FETICO, 
3 - SINDICATO LIBRE DE TRANSPORTES</t>
  </si>
  <si>
    <t>LA FINCA DE SUSANA</t>
  </si>
  <si>
    <t>NEOASISTENCIA MANOTERAS</t>
  </si>
  <si>
    <t>VIAS Y CONSTRUCCIONES - AGRUP CENTROS MENOS DE 50 TRABAJADORES</t>
  </si>
  <si>
    <t>ACCIONA FAC SERV-LIMP IEZA TRENES PRINCIPE PIO</t>
  </si>
  <si>
    <t>ACCIONA FACILITY SERVICES-LIMPIEZA DE TRENES ALCALA DE HENARES</t>
  </si>
  <si>
    <t>90103272012019</t>
  </si>
  <si>
    <t>ASOCIIACION MEDICOS DEL MUNDO</t>
  </si>
  <si>
    <t>28006512011990</t>
  </si>
  <si>
    <t>CONGRESO DE LOS DIPUTADOS</t>
  </si>
  <si>
    <t>2 - NO SINDICADOS (99), 
2 - NO SINDICADOS (99)</t>
  </si>
  <si>
    <t>MCGRAW HILL INTERAMERICANA- BASAURI</t>
  </si>
  <si>
    <t>AVANZA EXTERNALIZACION DE SERVICIOS-TORREJON ARDOZ</t>
  </si>
  <si>
    <t>AYUNTAMIENTO DE VILLA DEL PRADO-LAB</t>
  </si>
  <si>
    <t>AYUNTAMIENTO DE LOECHES -LAB</t>
  </si>
  <si>
    <t>17/05/2023</t>
  </si>
  <si>
    <t>SOLAR PROFIT ENERGY SERVICES</t>
  </si>
  <si>
    <t>GEMINI RECOVERIES COLLECTION-PUERTO SOMPORT</t>
  </si>
  <si>
    <t>3 - COMISIONES OBRERAS, 
3 - UNION GENERAL DE TRABAJADORES, 
3 - UNION SINDICAL OBRERA</t>
  </si>
  <si>
    <t>99016115012007</t>
  </si>
  <si>
    <t>CIMODIN -VERDECORA PEÑOTES</t>
  </si>
  <si>
    <t>FREETOWN BUSINESS</t>
  </si>
  <si>
    <t>CARITAS DIOCESANA DE MADRID</t>
  </si>
  <si>
    <t>TRUKLAND</t>
  </si>
  <si>
    <t>PROINVERTIA</t>
  </si>
  <si>
    <t xml:space="preserve">
AYTO COLLADO VILLABA-FUN</t>
  </si>
  <si>
    <t>3 - COLECTIVO PROFESIONAL DE POLICIA MUNICIPAL, 
3 - UNION DE POLICIA MUNICIPAL, 
3 - UNION GENERAL DE TRABAJADORES</t>
  </si>
  <si>
    <t>15/05/2023</t>
  </si>
  <si>
    <t>GESTION HOTELERA INFORMATIZADA-HOTEL LAS PROVINCIAS</t>
  </si>
  <si>
    <t>AUTOS LAVAPIES</t>
  </si>
  <si>
    <t>13 - SINDICATO LIBRE DE TRANSPORTES</t>
  </si>
  <si>
    <t>GENERA QUATRO FACILITY SERVICES</t>
  </si>
  <si>
    <t>ESTACIONES DE SERVICIO REYES</t>
  </si>
  <si>
    <t>91020000000003</t>
  </si>
  <si>
    <t>AGENCIA ESTATAL DE ADMINISTRACION TRIBUTARIA-FUN</t>
  </si>
  <si>
    <t>3 - CENTRAL SINDICAL  INDEPENDIENTE Y  DE FUNCIONARIOS - CSI-F, 
2 - COMISIONES OBRERAS, 
5 - FEDECA, 
7 - SINDICATO DE TÉCNICOS DEL MINISTERIO DE HACIENDA, 
7 - SINDICATO INDEPENDIENTE DE LA AGENCIA TRIBUTARIA, 
3 - SINDICATO UNION GRUPOS C HACIENDA, 
6 - UNION GENERAL DE TRABAJADORES</t>
  </si>
  <si>
    <t>COLEGIO INTERNACIONAL EUROVILLAS</t>
  </si>
  <si>
    <t>4 - FEDERACION DE SINDICATOS INDEPENDIENTES DE ENSEÑANZADEL ESTADO ESPAÑOL, 
1 - UNION SINDICAL OBRERA</t>
  </si>
  <si>
    <t>LA SALETA CARE - COLISEE RESIDENCIA GETAFE</t>
  </si>
  <si>
    <t>PARCIAL- 5605</t>
  </si>
  <si>
    <t xml:space="preserve">VIATRIS HEALTH CARE </t>
  </si>
  <si>
    <t xml:space="preserve">4 - UNION GENERAL DE TRABAJADORES </t>
  </si>
  <si>
    <t>18/05/2023</t>
  </si>
  <si>
    <t xml:space="preserve">EULEN SEGURIDAD-CANAL ISABEL II </t>
  </si>
  <si>
    <t>8 - SINDICATO AUTONOMO DE TRABAJADORES DE EMPRESAS DE SEGURIDAD, 
1 - SINDICATO PARA LA DEFENSA DE LA SOLIDARIDAD DE LOS TRABAJADORES EN ESPAÑA</t>
  </si>
  <si>
    <t>AYTO POZUELO DEL REY-LAB</t>
  </si>
  <si>
    <t>TINTA PLANA</t>
  </si>
  <si>
    <t>FUNDACION EDUCATIVA-COLEGIO SANTA RAFAELA MARIA</t>
  </si>
  <si>
    <t>QUAINT AND QUALITY</t>
  </si>
  <si>
    <t>BEMORE SMART CENTER</t>
  </si>
  <si>
    <t>SERVEO-SERVICIOS A BORDO</t>
  </si>
  <si>
    <t>7 - COMISIONES OBRERAS, 
6 - CONFEDERACION GENERAL DEL TRABAJO, 
2 - UNION GENERAL DE TRABAJADORES, 
2 - UNION SINDICAL OBRERA</t>
  </si>
  <si>
    <t>INDUSTRIAS QUIMICAS DEL ADHESIVO QUIADSA</t>
  </si>
  <si>
    <t>MST EXPERT KNOWLEDGE</t>
  </si>
  <si>
    <t>9 - CONFEDERACION GENERAL DEL TRABAJO</t>
  </si>
  <si>
    <t>PASTOR Y CANALS</t>
  </si>
  <si>
    <t>18/07/2023</t>
  </si>
  <si>
    <t>90103802012020</t>
  </si>
  <si>
    <t>SIEMENS MOBILITY</t>
  </si>
  <si>
    <t>MULTISERVICIOS AEROPORTUARIOS-MAD LOGISTICA IBE GEST AIRE TC</t>
  </si>
  <si>
    <t>AYTO BELMONTE DE TAJO-LAB</t>
  </si>
  <si>
    <t>19/05/2023</t>
  </si>
  <si>
    <t>ORGANISMO AUTONOMO MADRID SALUD -LAB-MEDITERRANEO</t>
  </si>
  <si>
    <t>2 - CENTRAL SINDICAL  INDEPENDIENTE Y  DE FUNCIONARIOS - CSI-F, 
3 - UNION GENERAL DE TRABAJADORES</t>
  </si>
  <si>
    <t>BORGERS</t>
  </si>
  <si>
    <t>90004283011981</t>
  </si>
  <si>
    <t>RADIO POPULAR COPE-VILLALBA</t>
  </si>
  <si>
    <t xml:space="preserve">
AYTO NAVAS DEL REY-FUN</t>
  </si>
  <si>
    <t>CAYATA</t>
  </si>
  <si>
    <t>90100153012013</t>
  </si>
  <si>
    <t>IBERCLEAR</t>
  </si>
  <si>
    <t>ANDREW ESPAÑA</t>
  </si>
  <si>
    <t>18/05/2033</t>
  </si>
  <si>
    <t>CODERE APUESTAS</t>
  </si>
  <si>
    <t>BLUE OCEAN ENTERTAINMENT ESPAÑA</t>
  </si>
  <si>
    <t>SELENA IBERIA</t>
  </si>
  <si>
    <t>OVELAR</t>
  </si>
  <si>
    <t>AYTO NAVAS DEL REY-LAB</t>
  </si>
  <si>
    <t>IC FINANCIAL SERVICES SUCURSAL ESPAÑA</t>
  </si>
  <si>
    <t>28011152012000</t>
  </si>
  <si>
    <t>AYTO DE VILLANUEVA DE LA CAÑADA-LAB</t>
  </si>
  <si>
    <t>3 - COALICION SINDICAL INDEPENDIENTE DE TRABAJADORES, 
2 - COLECTIVO PROFESIONAL DE POLICIA MUNICIPAL</t>
  </si>
  <si>
    <t>GUARANTY CAR</t>
  </si>
  <si>
    <t>KOBE MOTOR</t>
  </si>
  <si>
    <t>2 - COMISIONES OBRERAS, 
3 - NO SINDICADOS (99)</t>
  </si>
  <si>
    <t>GESTION Y ADMINISTRACION DE RECIBOS</t>
  </si>
  <si>
    <t>HIOLCIM SERVICES EMEA</t>
  </si>
  <si>
    <t>KANTAR MEDIA</t>
  </si>
  <si>
    <t>LICEO VERSALLES</t>
  </si>
  <si>
    <t>4 - FEDERACION DE SINDICATOS INDEPENDIENTES DE ENSEÑANZADEL ESTADO ESPAÑOL, 
1 - UNION GENERAL DE TRABAJADORES</t>
  </si>
  <si>
    <t>CHARLES RIVER LABORATORIES-CNIC</t>
  </si>
  <si>
    <t>3 - COMISIONES DE BASE</t>
  </si>
  <si>
    <t>ELIS MANOMATIC-COLMENAR VIEJO</t>
  </si>
  <si>
    <t>4 - COMISIONES OBRERAS, 
1 - NO SINDICADOS (99)</t>
  </si>
  <si>
    <t>AYTO PEDREZUELA-LAB</t>
  </si>
  <si>
    <t xml:space="preserve">
ORGANISMO AUTONOMO MADRID SALUD-FUN</t>
  </si>
  <si>
    <t>6 - CENTRAL SINDICAL  INDEPENDIENTE Y  DE FUNCIONARIOS - CSI-F, 
4 - COMISIONES OBRERAS, 
2 - CONFEDERACION GENERAL DEL TRABAJO, 
2 - SINDICATO DE COALICIÓN INDEPENDIENTE DE TRABAJADORES DEL AYUNTAMIENTO DE MADRID, 
9 - UNION GENERAL DE TRABAJADORES</t>
  </si>
  <si>
    <t>ANINPRO CREATIVE</t>
  </si>
  <si>
    <t>ESTEE LAUDER</t>
  </si>
  <si>
    <t>11 - CENTRAL SINDICAL  INDEPENDIENTE Y  DE FUNCIONARIOS - CSI-F, 
5 - UNION GENERAL DE TRABAJADORES</t>
  </si>
  <si>
    <t>AYUNTAMIENTO ARANJUEZ-FUN</t>
  </si>
  <si>
    <t>1 - CENTRAL SINDICAL  INDEPENDIENTE Y  DE FUNCIONARIOS - CSI-F, 
4 - COLECTIVO PROFESIONAL DE POLICIA MUNICIPAL, 
2 - COMISIONES OBRERAS, 
2 - UNION GENERAL DE TRABAJADORES</t>
  </si>
  <si>
    <t xml:space="preserve">LIQUI-BOX SPAIN </t>
  </si>
  <si>
    <t>LIMPIEZAS CRESPO- UNIV.JUAN CARLOS</t>
  </si>
  <si>
    <t>PARCIAL 4036-20</t>
  </si>
  <si>
    <t>PARCIAL 4802-21</t>
  </si>
  <si>
    <t>PKW LOGISTIK IBERIA</t>
  </si>
  <si>
    <t>PARCIAL 3798-20</t>
  </si>
  <si>
    <t xml:space="preserve">SERVICIOS PROFESIONALES SOCIALES </t>
  </si>
  <si>
    <t>22/05/2023</t>
  </si>
  <si>
    <t xml:space="preserve">
PRG RETAIL GROUP SPAIN-TOYSRUS</t>
  </si>
  <si>
    <t>BERLINAS TIBUS</t>
  </si>
  <si>
    <t>4 - SINDICATO LIBRE DE TRANSPORTES, 
5 - UNION GENERAL DE TRABAJADORES</t>
  </si>
  <si>
    <t>LICUAS-AEROPUERTO DE MADRID CUATRO VIENTOS</t>
  </si>
  <si>
    <t>CARROCERIAS IGNACIO</t>
  </si>
  <si>
    <t>GESCOBRO COLLECTION SERVICES</t>
  </si>
  <si>
    <t>28000775011981</t>
  </si>
  <si>
    <t>SKECHERS USA IBERIA-GRAN VIA 31</t>
  </si>
  <si>
    <t>CEMI-INFORMATICA AYUNTAMIENTO DE MADRID-FUN</t>
  </si>
  <si>
    <t>3 - CENTRAL SINDICAL  INDEPENDIENTE Y  DE FUNCIONARIOS - CSI-F, 
3 - COMISIONES OBRERAS, 
1 - SINDICATO DE COALICIÓN INDEPENDIENTE DE TRABAJADORES DEL AYUNTAMIENTO DE MADRID, 
2 - UNION GENERAL DE TRABAJADORES</t>
  </si>
  <si>
    <t>FOMENTO CENTROS DE ENSEÑANZA EL PRADO</t>
  </si>
  <si>
    <t>5 - FEDERACION DE SINDICATOS INDEPENDIENTES DE ENSEÑANZADEL ESTADO ESPAÑOL, 
4 - UNION SINDICAL OBRERA</t>
  </si>
  <si>
    <t>CEMI-INFORMATICA AYUNTAMIENTO MADRID-LAB</t>
  </si>
  <si>
    <t>1 - CENTRAL SINDICAL  INDEPENDIENTE Y  DE FUNCIONARIOS - CSI-F, 
1 - COALICION SINDICAL INDEPENDIENTE DE TRABAJADORES, 
4 - COMISIONES OBRERAS, 
3 - SINDICATO DE COALICIÓN INDEPENDIENTE DE TRABAJADORES DEL AYUNTAMIENTO DE MADRID, 
4 - UNION GENERAL DE TRABAJADORES</t>
  </si>
  <si>
    <t>PERKINELMER SCIENTIFIC</t>
  </si>
  <si>
    <t>O A AGENCIA TRIBUTARIA MADRID-AYTO MADRID-FUN</t>
  </si>
  <si>
    <t>3 - CENTRAL SINDICAL  INDEPENDIENTE Y  DE FUNCIONARIOS - CSI-F, 
4 - COMISIONES OBRERAS, 
3 - SINDICATO DE COALICIÓN INDEPENDIENTE DE TRABAJADORES DEL AYUNTAMIENTO DE MADRID, 
1 - SOMOS SINDICALISTAS, 
10 - UNION GENERAL DE TRABAJADORES</t>
  </si>
  <si>
    <t>OGILVYONE  WORLDWIDE</t>
  </si>
  <si>
    <t>28100502012013</t>
  </si>
  <si>
    <t>EMPRESA MUNICIPAL DE VIVIENDA Y SUELO DE MADRID</t>
  </si>
  <si>
    <t>3 - CENTRAL SINDICAL  INDEPENDIENTE Y  DE FUNCIONARIOS - CSI-F, 
2 - COALICION SINDICAL INDEPENDIENTE DE TRABAJADORES, 
5 - COMISIONES OBRERAS, 
3 - UNION GENERAL DE TRABAJADORES</t>
  </si>
  <si>
    <t>SERVEO - ZONA INDUSTRIAL LA MUÑOZA IBERIA</t>
  </si>
  <si>
    <t>2 - NO SINDICADOS (99), 
1 - UNION GENERAL DE TRABAJADORES, 
2 - UNION SINDICAL OBRERA</t>
  </si>
  <si>
    <t>VALORIZA SM</t>
  </si>
  <si>
    <t>OGILVY &amp; MATHER PUBLICIDAD MADRID</t>
  </si>
  <si>
    <t>NEXALIA SERVICES-KINGS COLLEGE THE BRITISH SCHOOL OF MADRID</t>
  </si>
  <si>
    <t>PANORAMA SERVICIOS INTEGRALES</t>
  </si>
  <si>
    <t>ALMARES SERVICIOS DE IMAGEN</t>
  </si>
  <si>
    <t>YOKOGAWA IBERICA</t>
  </si>
  <si>
    <t>EMPRESA DE BLAS Y CIA</t>
  </si>
  <si>
    <t>14 - COMISIONES OBRERAS, 
6 - PLATAFORMA SINDICAL INDEPENDIENTE  BLAS Y CIA, 
1 - UNION GENERAL DE TRABAJADORES</t>
  </si>
  <si>
    <t>99013745012001</t>
  </si>
  <si>
    <t>UNIDAD EDITORIAL</t>
  </si>
  <si>
    <t>28103024012021</t>
  </si>
  <si>
    <t>CONTENUR HERMETICA</t>
  </si>
  <si>
    <t>2 - COMISIONES OBRERAS, 
3 - SINDICATO PARA LA DEFENSA DE LA SOLIDARIDAD DE LOS TRABAJADORES EN ESPAÑA, 
4 - UNION GENERAL DE TRABAJADORES</t>
  </si>
  <si>
    <t>23/05/2023</t>
  </si>
  <si>
    <t>1 - CENTRAL SINDICAL  INDEPENDIENTE Y  DE FUNCIONARIOS - CSI-F, 
2 - COALICION SINDICAL INDEPENDIENTE DE TRABAJADORES, 
2 - SINDICATO DE COALICIÓN INDEPENDIENTE DE TRABAJADORES DEL AYUNTAMIENTO DE MADRID</t>
  </si>
  <si>
    <t>EULEN SERV SOCIOSAN- CENTROS DIA MENOS 50 TRABAJADORES</t>
  </si>
  <si>
    <t>TALLERES MANTECON</t>
  </si>
  <si>
    <t>PILMA DISSENY-VELAZQUEZ</t>
  </si>
  <si>
    <t>AYTO MADRID SERVICIOS GENERALES-FUN</t>
  </si>
  <si>
    <t>7 - CENTRAL SINDICAL  INDEPENDIENTE Y  DE FUNCIONARIOS - CSI-F, 
2 - COALICION SINDICAL INDEPENDIENTE DE TRABAJADORES, 
14 - COMISIONES OBRERAS, 
5 - CONFEDERACION GENERAL DEL TRABAJO, 
9 - SINDICATO DE COALICIÓN INDEPENDIENTE DE TRABAJADORES DEL AYUNTAMIENTO DE MADRID, 
6 - UNION GENERAL DE TRABAJADORES</t>
  </si>
  <si>
    <t>MAISONS DU MONDE-ALCALA DE HENARES</t>
  </si>
  <si>
    <t>LAS TERRAZAS DE BECERRIL</t>
  </si>
  <si>
    <t>ASTROM TECHNICAL ADVISORS</t>
  </si>
  <si>
    <t>APPLUS ITEUVE TECHNOLOGY-ITV VALLECAS ALBUFERA</t>
  </si>
  <si>
    <t>AYTO MADRID -OA AGENCIA PARA EL EMPLEO DE MADRID 
ESPAÑA</t>
  </si>
  <si>
    <t>ADESLAS DENTAL-VILLAVERDE</t>
  </si>
  <si>
    <t>24/05/2023</t>
  </si>
  <si>
    <t>UTE RAIS PROGESTION I LEY 18</t>
  </si>
  <si>
    <t>CE ESCLAVAS DE CRISTO REY</t>
  </si>
  <si>
    <t>AYUNTAMIENTO DE COLMENAR VIEJO-FUN</t>
  </si>
  <si>
    <t>1 - CENTRAL SINDICAL  INDEPENDIENTE Y  DE FUNCIONARIOS - CSI-F, 
3 - COLECTIVO PROFESIONAL DE POLICIA MUNICIPAL, 
2 - COMISIONES OBRERAS, 
3 - UNION GENERAL DE TRABAJADORES</t>
  </si>
  <si>
    <t>OPTIMA FACILITY SERV-DEPENDENCIAS GUARDIA CIVIL CAM</t>
  </si>
  <si>
    <t>FUNDACION DEL REAL MADRID</t>
  </si>
  <si>
    <t>4 - CENTRAL SINDICAL  INDEPENDIENTE Y  DE FUNCIONARIOS - CSI-F, 
5 - UNION GENERAL DE TRABAJADORES</t>
  </si>
  <si>
    <t>AYUNTAMIENTO DE BRUNETE-FUN</t>
  </si>
  <si>
    <t>2 - CENTRAL SINDICAL  INDEPENDIENTE Y  DE FUNCIONARIOS - CSI-F, 
1 - COLECTIVO PROFESIONAL DE POLICIA MUNICIPAL</t>
  </si>
  <si>
    <t>28010882012000</t>
  </si>
  <si>
    <t>AYUNTAMIENTO DE BRUNETE-LAB</t>
  </si>
  <si>
    <t>4 - CENTRAL SINDICAL  INDEPENDIENTE Y  DE FUNCIONARIOS - CSI-F, 
1 - COALICION SINDICAL INDEPENDIENTE DE TRABAJADORES</t>
  </si>
  <si>
    <t>TBS SUPERSPORT UTE</t>
  </si>
  <si>
    <t>CLECE- CENTRO SUPER ESTUDIOS DEFENSA NACIONAL</t>
  </si>
  <si>
    <t>E.S. REIVAJ</t>
  </si>
  <si>
    <t>90014792012004</t>
  </si>
  <si>
    <t>20 MINUTOS EDITORA</t>
  </si>
  <si>
    <t>FACTORIA GESTION Y CONSULTORIA - CAPITAN HAYA</t>
  </si>
  <si>
    <t>COLEGIO SANTA MARIA DE LOS PINOS</t>
  </si>
  <si>
    <t>25/05/2023</t>
  </si>
  <si>
    <t>GREENPEACE ESPAÑA</t>
  </si>
  <si>
    <t>99001115011981</t>
  </si>
  <si>
    <t>LANALDEN</t>
  </si>
  <si>
    <t>ACCIONA FS - LIMP TRENES CERCANIAS MOSTOLES EL SOTO</t>
  </si>
  <si>
    <t>PENGUIN RANDOM HOUSE GRUPO EDITORIAL</t>
  </si>
  <si>
    <t>HOTEL VILLA DE PINTO</t>
  </si>
  <si>
    <t>MITIE FS - LIMPIEZA EMT LOTE 1 Y 2</t>
  </si>
  <si>
    <t>ICTS HISPANIA</t>
  </si>
  <si>
    <t>3 - ALTERNATIVA SINDICAL DE TRABAJADORES DE SEGURIDAD PRIVADA, 
4 - SINDICATO AUTONOMO DE TRABAJADORES DE EMPRESAS DE SEGURIDAD, 
2 - UNION GENERAL DE TRABAJADORES</t>
  </si>
  <si>
    <t>ARAMIS INFORMATICOS</t>
  </si>
  <si>
    <t>90103972012021</t>
  </si>
  <si>
    <t>STELLANTIS AND YOU MADRID-DR. ESQUERDO</t>
  </si>
  <si>
    <t>5 - COALICION DE SINDICATOS, 
2 - COMISIONES OBRERAS, 
2 - UNION GENERAL DE TRABAJADORES</t>
  </si>
  <si>
    <t>MITIE FS - CCPP Y DDMM S. FERNANDO DE HENARES</t>
  </si>
  <si>
    <t>PEYMA EXPRESS</t>
  </si>
  <si>
    <t>1 - COMISIONES OBRERAS, 
2 - FETICO, 
6 - SINDICATO LIBRE DE TRANSPORTES</t>
  </si>
  <si>
    <t>26/05/2023</t>
  </si>
  <si>
    <t>90100033012011</t>
  </si>
  <si>
    <t>AENA-ENAIRE EPE AEROP MADRID-CUATRO VIENTOS</t>
  </si>
  <si>
    <t>LABOR PLUS CENTRO ESPECIAL DE EMPLEO</t>
  </si>
  <si>
    <t>HIJOS SAGRADA FAMILIA PADRE MANYANET-COLEGIO  SAGRADA FAMILIA PADRE MANYANET</t>
  </si>
  <si>
    <t>2 - FEDERACION DE SINDICATOS INDEPENDIENTES DE ENSEÑANZADEL ESTADO ESPAÑOL, 
3 - UNION GENERAL DE TRABAJADORES</t>
  </si>
  <si>
    <t>SPS-HOSPITAL QUIRON SAN JOSE</t>
  </si>
  <si>
    <t>COFM SERVICIOS 31</t>
  </si>
  <si>
    <t>HOSPITAL BEATA MARIA ANA</t>
  </si>
  <si>
    <t>5 - SINDICATO DE ENFERMERIA, 
8 - UNION GENERAL DE TRABAJADORES</t>
  </si>
  <si>
    <t>4 - COMISIONES OBRERAS</t>
  </si>
  <si>
    <t>PIG IMPROVEMENT COMPANY ESPAÑA-ABS PROGENEX</t>
  </si>
  <si>
    <t>GAMES STORES IBERIA-GAME CENTRAL</t>
  </si>
  <si>
    <t>SACYR FACILITIES-AGE LOTE 2 MINISTERIO JUSTICIA LIMPIEZA</t>
  </si>
  <si>
    <t>9 - COMISIONES DE BASE</t>
  </si>
  <si>
    <t>MELIA HOTELS INTERNATIONAL-HOTEL MELIA BARAJAS</t>
  </si>
  <si>
    <t>1 - COMISIONES OBRERAS, 
3 - SINDICATO PARA LA DEFENSA DE LA SOLIDARIDAD DE LOS TRABAJADORES EN ESPAÑA, 
1 - UNION GENERAL DE TRABAJADORES</t>
  </si>
  <si>
    <t>HANESBRANDS SPAIN-DIM BRANDS SPAIN</t>
  </si>
  <si>
    <t>ALLIANCE HEALTHCARE-FUENLABRADA</t>
  </si>
  <si>
    <t>SERVEO SERVICIOS- CCPP HORTALEZA</t>
  </si>
  <si>
    <t>ASOCIACION BENEFICA LA NAJARRA</t>
  </si>
  <si>
    <t>28102492012019</t>
  </si>
  <si>
    <t>EMRPESA MUNICIPAL DE SERVICIOS FUNERARIOS Y CEMENTERIOS DE MADRID</t>
  </si>
  <si>
    <t>7 - COMISIONES OBRERAS, 
2 - SINDICATO UNICO DE TRABAJADORES SOLIDARIDAD OBRERA, 
4 - UNION GENERAL DE TRABAJADORES</t>
  </si>
  <si>
    <t>29/05/2023</t>
  </si>
  <si>
    <t>ENAIRE CENTRO CONTROL TRANSITO AEREO MADRID - TORREJON</t>
  </si>
  <si>
    <t>4 - COMISIONES OBRERAS, 
6 - CONFEDERACION DE SINDICATOS PROFESIONALES AEREOS, 
2 - CONFEDERACION GENERAL DEL TRABAJO, 
1 - UNION GENERAL DE TRABAJADORES</t>
  </si>
  <si>
    <t>ACATEC (ARGANDA DEL REY)</t>
  </si>
  <si>
    <t>28015152012010</t>
  </si>
  <si>
    <t>AYUNTAMIENTO DE ARANJUEZ - LAB</t>
  </si>
  <si>
    <t>3 - COLECTIVO PROFESIONAL DE POLICIA MUNICIPAL, 
5 - COMISIONES OBRERAS, 
5 - UNION GENERAL DE TRABAJADORES</t>
  </si>
  <si>
    <t>ACCELYA WORLD</t>
  </si>
  <si>
    <t>ADESLAS DENTAL-ALCALA DE HENARES</t>
  </si>
  <si>
    <t>28003015011981</t>
  </si>
  <si>
    <t>COOPERVISIÓN IBERIA</t>
  </si>
  <si>
    <t>90017643012009</t>
  </si>
  <si>
    <t>EXPAL SYSTEMS</t>
  </si>
  <si>
    <t>1 - COALICION DE SINDICATOS, 
2 - COMISIONES OBRERAS, 
5 - SINDICATO DE EMPLEADOS DE LA CAJA DE AHORROS Y PENSIONES DE BARCELONA, 
1 - UNION GENERAL DE TRABAJADORES</t>
  </si>
  <si>
    <t>UNION DENTAL</t>
  </si>
  <si>
    <t>COLEGIO MIRASIERRA</t>
  </si>
  <si>
    <t>ACCIONA FACILITIES SERVICES-LIMPIEZA TALLER BM FUENCARRAL</t>
  </si>
  <si>
    <t>ONTIME TRANSPORTE Y LOGÍSTICA</t>
  </si>
  <si>
    <t>ENAIRE EPE - SERVICIOS CENTRALES</t>
  </si>
  <si>
    <t>4 - COMISIONES OBRERAS, 
2 - CONFEDERACION DE SINDICATOS PROFESIONALES AEREOS, 
10 - UNION GENERAL DE TRABAJADORES, 
1 - UNION SINDICAL OBRERA</t>
  </si>
  <si>
    <t>COLEGIO SAN JOSE (VALDEMORO)</t>
  </si>
  <si>
    <t>90100303012015</t>
  </si>
  <si>
    <t>TELEFONICA DE ESPAÑA- DISTRITO TELEFONICA</t>
  </si>
  <si>
    <t>5 - ALTERNATIVA SINDICAL TRABAJADORES, 
9 - COMISIONES OBRERAS, 
2 - CONFEDERACION GENERAL DEL TRABAJO, 
2 - SUMAMOS, 
11 - UNION GENERAL DE TRABAJADORES</t>
  </si>
  <si>
    <t>28100352012013</t>
  </si>
  <si>
    <t>EMPRESA DE SERVICIOS MUNICIPALES (AYTO. ARGANDA REY)</t>
  </si>
  <si>
    <t>90009682011995</t>
  </si>
  <si>
    <t>AEAT-SERVICIOS CENTRALES Y PERIFERICOS DE MADRID - LAB</t>
  </si>
  <si>
    <t>2 - CENTRAL SINDICAL  INDEPENDIENTE Y  DE FUNCIONARIOS - CSI-F, 
1 - COMISIONES OBRERAS, 
8 - SINDICATO INDEPENDIENTE DE LA AGENCIA TRIBUTARIA, 
6 - UNION GENERAL DE TRABAJADORES</t>
  </si>
  <si>
    <t>ASITUR ASISTENCIA</t>
  </si>
  <si>
    <t>5 - COMISIONES OBRERAS, 
8 - CONFEDERACION GENERAL DEL TRABAJO, 
3 - NO SINDICADOS (99), 
7 - UNION SINDICAL OBRERA</t>
  </si>
  <si>
    <t>CHANEL</t>
  </si>
  <si>
    <t>3 - COMISIONES OBRERAS, 
3 - FETICO, 
3 - UNION GENERAL DE TRABAJADORES</t>
  </si>
  <si>
    <t>FUNDAC DIAGRAMA INTERV PSICOSOCIAL- HOGAR LUCERO</t>
  </si>
  <si>
    <t>ACCIONA FS - LIMPIEZA TRENES CERCANIAS ATOCHA</t>
  </si>
  <si>
    <t>30/05/2023</t>
  </si>
  <si>
    <t>BALYMA SERVICIOS INTEGRALES-CCPP Y DDMM HUMANES</t>
  </si>
  <si>
    <t>2 - COMISIONES OBRERAS, 
1 - SINDICATO DE LIMPIEZAS, MANTENIMIIENTO URBANO Y MEDIO AMBIENTE DE LA COMUNIDAD DE MADRID DE LA CONFEDERACIÓN GENERAL DE TRABAJO</t>
  </si>
  <si>
    <t>EQUIFAX IBERICA</t>
  </si>
  <si>
    <t>COLEGIOS Y ACADEMIAS IPAVACHE-COLEGIO EL CID</t>
  </si>
  <si>
    <t>1 - FEDERACION DE SINDICATOS INDEPENDIENTES DE ENSEÑANZADEL ESTADO ESPAÑOL, 
2 - UNION SINDICAL OBRERA</t>
  </si>
  <si>
    <t>ISS FACILITY SERVICES (LOGISTA)</t>
  </si>
  <si>
    <t>FUND EDUC JESUIT- COLEGIO MARIA REINA</t>
  </si>
  <si>
    <t>INDUSTRIAS CARNICAS LA CEBADA</t>
  </si>
  <si>
    <t>TRANSLIMP CONTRACT SERVICES-CENTRO SAN JUAN DE DIOS</t>
  </si>
  <si>
    <t>ACEINSA MOVILIDAD Y ASFALTOS  Y PAVIMENTOS UTE
CONSERVACION ACCESOS M30</t>
  </si>
  <si>
    <t>CLECE (HOSPITAL UNIVERSITARIO DE LA PRINCESA)</t>
  </si>
  <si>
    <t>4 - COMISIONES OBRERAS, 
4 - UNION GENERAL DE TRABAJADORES, 
1 - UNION SINDICAL OBRERA</t>
  </si>
  <si>
    <t>ALBIE - HOSPITAL DE MOSTOLES</t>
  </si>
  <si>
    <t>SAPTOOLS CONSULTING</t>
  </si>
  <si>
    <t>ESCUELA MUSICA CREATIVA S.L. (PLACIDO DOMINGO)</t>
  </si>
  <si>
    <t>27/05/2023</t>
  </si>
  <si>
    <t>MULTISERVICIOS AEROPORTUARIOS (MASA)
TERMINAL 4 AEROPUERTO LIMPIEZA DE AVIONES</t>
  </si>
  <si>
    <t>1 - COMISIONES OBRERAS, 
2 - CONFEDERACION DE SINDICATOS UNITARIOS DE TRABAJADORES, 
4 - ORGANIZACIÓN SINDICAL DE ACCION DIRECTA, 
6 - UNION SINDICAL OBRERA</t>
  </si>
  <si>
    <t>O.A. AGENCIA TRIBUTARIA MADRID (LABORALES)</t>
  </si>
  <si>
    <t>3 - CENTRAL SINDICAL  INDEPENDIENTE Y  DE FUNCIONARIOS - CSI-F, 
1 - COMISIONES OBRERAS, 
2 - SINDICATO DE COALICIÓN INDEPENDIENTE DE TRABAJADORES DEL AYUNTAMIENTO DE MADRID, 
3 - UNION GENERAL DE TRABAJADORES</t>
  </si>
  <si>
    <t>MULTIANAU-COMISARIA CANILLAS</t>
  </si>
  <si>
    <t>SWIFTAIR - HANGAR RAMPA 7</t>
  </si>
  <si>
    <t>3 - ASOCIACION SINDICAL ESPAÑOLA DE TECNICOS DE MANTENIMIENTO AERONAUTICOS, 
4 - UNION GENERAL DE TRABAJADORES, 
2 - UNION SINDICAL OBRERA</t>
  </si>
  <si>
    <t>AYTO ALDEA DEL FRESNO-FUN</t>
  </si>
  <si>
    <t>31/05/2023</t>
  </si>
  <si>
    <t>FUNDACION BETA FILMS</t>
  </si>
  <si>
    <t>PLANIGER- ARALIA SERV SOCIOSAN-ALCALA DE HENARES</t>
  </si>
  <si>
    <t>3 - ORGANIZACIÓN SINDICAL DE ACCION DIRECTA</t>
  </si>
  <si>
    <t>BSP SERVICIO DE CONSULTORIA TECNICA</t>
  </si>
  <si>
    <t>2 - CONFEDERACION DE SINDICATOS PROFESIONALES AEREOS, 
1 - CONFEDERACION GENERAL DEL TRABAJO, 
2 - UNION GENERAL DE TRABAJADORES</t>
  </si>
  <si>
    <t>30/06/2023</t>
  </si>
  <si>
    <t>HEREDEROS J. COLMENAREJO</t>
  </si>
  <si>
    <t>2 - COMISIONES OBRERAS, 
2 - SINDICATO LIBRE DE TRANSPORTES, 
5 - UNION GENERAL DE TRABAJADORES</t>
  </si>
  <si>
    <t>ADOBE SYSTEMS IBERICA</t>
  </si>
  <si>
    <t>AGARIMARIA</t>
  </si>
  <si>
    <t>SEROMAL- ALCOBENDAS</t>
  </si>
  <si>
    <t>4 - CENTRAL SINDICAL  INDEPENDIENTE Y  DE FUNCIONARIOS - CSI-F, 
3 - COMISIONES OBRERAS, 
2 - CONFEDERACION GENERAL DEL TRABAJO</t>
  </si>
  <si>
    <t>FUND BRITISH COUNCIL MADRID CENTER</t>
  </si>
  <si>
    <t>2 - CENTRAL SINDICAL  INDEPENDIENTE Y  DE FUNCIONARIOS - CSI-F, 
1 - COALICION SINDICAL INDEPENDIENTE DE TRABAJADORES, 
3 - COMISIONES DE BASE, 
4 - COMISIONES OBRERAS, 
4 - CONFEDERACION GENERAL DEL TRABAJO, 
3 - SINDICATO DE COALICIÓN INDEPENDIENTE DE TRABAJADORES DEL AYUNTAMIENTO DE MADRID, 
3 - SINDICATO UNICO DE TRABAJADORES SOLIDARIDAD OBRERA, 
7 - UNION GENERAL DE TRABAJADORES, 
2 - UNION SINDICAL OBRERA</t>
  </si>
  <si>
    <t>AYTO CHAPINERIA-LAB</t>
  </si>
  <si>
    <t>28/05/2023</t>
  </si>
  <si>
    <t>RESIDENCIA LA MERCED DE LOS PEÑASCALES</t>
  </si>
  <si>
    <t>AYUNTAMIENTO DE ALDEA DEL FRESNO-LAB</t>
  </si>
  <si>
    <t>ENAIRE EPE-TORRE CONTROL AEROPUERTO ADOLFO SUAREZ-BARAJAS</t>
  </si>
  <si>
    <t>AYTO MADRID-LAB</t>
  </si>
  <si>
    <t>ASOCIACION LA FRONTERA SOCIAL - SEDE CENTRAL</t>
  </si>
  <si>
    <t>01/06/2023</t>
  </si>
  <si>
    <t>90102792012017</t>
  </si>
  <si>
    <t>HEINEKEN ESPAÑA</t>
  </si>
  <si>
    <t>3 - COMISIONES OBRERAS, 
1 - NO SINDICADOS (99), 
3 - SINDICATO CERVECERO INDEPENDIENTE, 
2 - UNION GENERAL DE TRABAJADORES</t>
  </si>
  <si>
    <t>MOSCA MARITIMO</t>
  </si>
  <si>
    <t>MARTIN Y CARRAFFA-RTE NIMU</t>
  </si>
  <si>
    <t>AXA EXCLUSIVE AG SSEGUROS VINCULADA</t>
  </si>
  <si>
    <t>INCOSA- BM CERRO NEGRO-TIMOTEO PEREZ</t>
  </si>
  <si>
    <t>1 - SINDICATO FERROVIARIO</t>
  </si>
  <si>
    <t>SERVIAT</t>
  </si>
  <si>
    <t>ABANCA SERVICIOS DELEGADOS</t>
  </si>
  <si>
    <t>AENA SA/ENAIRE EPE</t>
  </si>
  <si>
    <t>3 - ASOCIACION ESPAÑOLA DE PROFESIONALES DE LA GESTION AEROPORTUARIA Y DE LA NAVEGACION AEREA, 
5 - COMISIONES OBRERAS, 
2 - CONFEDERACION GENERAL DEL TRABAJO, 
6 - UNION GENERAL DE TRABAJADORES, 
7 - UNION SINDICAL OBRERA</t>
  </si>
  <si>
    <t>SANITAS HOSPITAL DE LA MORALEJA</t>
  </si>
  <si>
    <t>3 - ASOCIACION MEDICOS Y TITULADOS SUPERIORES DE MADRID, 
2 - CENTRAL SINDICAL  INDEPENDIENTE Y  DE FUNCIONARIOS - CSI-F, 
4 - COMISIONES OBRERAS, 
3 - FEDERACION DE SINDICATOS DE EDUCACION Y SANIDAD, 
5 - UNION GENERAL DE TRABAJADORES</t>
  </si>
  <si>
    <t>EULEN INSTALACION ALHONDIGA SECTOR 3</t>
  </si>
  <si>
    <t>1 - COMISIONES OBRERAS, 
2 - CONFEDERACION GENERAL DEL TRABAJO, 
2 - UNION GENERAL DE TRABAJADORES</t>
  </si>
  <si>
    <t>AENA SME - AEROPUERTO ADOLFO SUAREZ MADRID-BARAJAS</t>
  </si>
  <si>
    <t>5 - AS-AENA/Enaire-ALTERNATIVA SINDICAL AENA/Enaire-AS-AENA/Enaire, 
5 - COMISIONES OBRERAS, 
3 - CONFEDERACION DE SINDICATOS PROFESIONALES AEREOS, 
3 - CONFEDERACION GENERAL DEL TRABAJO, 
5 - UNION GENERAL DE TRABAJADORES, 
2 - UNION SINDICAL OBRERA</t>
  </si>
  <si>
    <t>IMEFE-AGENCIA PARA EL EMPLEO DE MADRID - LAB</t>
  </si>
  <si>
    <t>6 - CENTRAL SINDICAL  INDEPENDIENTE Y  DE FUNCIONARIOS - CSI-F, 
3 - COALICION SINDICAL INDEPENDIENTE DE TRABAJADORES, 
2 - COMISIONES OBRERAS, 
2 - SINDICATO DE COALICIÓN INDEPENDIENTE DE TRABAJADORES DEL AYUNTAMIENTO DE MADRID</t>
  </si>
  <si>
    <t>02/06/2023</t>
  </si>
  <si>
    <t xml:space="preserve">AYTO SAN MARTIN DE VALDEIGLESIAS-LAB </t>
  </si>
  <si>
    <t>ALIMENTACION DE COLEGIOS INFANTILES ALCOIN</t>
  </si>
  <si>
    <t>6 - COMISIONES OBRERAS, 
2 - SINDICALISTAS DE BASE, 
5 - UNION GENERAL DE TRABAJADORES</t>
  </si>
  <si>
    <t>MANCOM SERVICIOS SOCIALES MEJORADA-VELILLA</t>
  </si>
  <si>
    <t>99016115112007</t>
  </si>
  <si>
    <t>LICUAS-JARDINERIA ALCOBENDAS LOTE 3</t>
  </si>
  <si>
    <t>SANIVIDA - SAD PARLA</t>
  </si>
  <si>
    <t>OUTOSOURCING INGENIERIA DE PROCESOS</t>
  </si>
  <si>
    <t>AKZO NOBEL COATINGS</t>
  </si>
  <si>
    <t>99004345011982</t>
  </si>
  <si>
    <t>ECOLOGISTIC OPERATIONS</t>
  </si>
  <si>
    <t>ACCIONA FACILITY SERVICES-ANTONIO NEBRIJA</t>
  </si>
  <si>
    <t>2 - SINDICATO LIBRE DE TRANSPORTES, 
3 - UNION GENERAL DE TRABAJADORES</t>
  </si>
  <si>
    <t>AYTO LOECHES-FUN</t>
  </si>
  <si>
    <t>90102601012017</t>
  </si>
  <si>
    <t>CANAL DE ISABEL II, S.A. OFICINAS CENTRALES</t>
  </si>
  <si>
    <t>2 - COALICION SINDICAL INDEPENDIENTE DE TRABAJADORES, 
6 - COMISIONES OBRERAS, 
2 - CONFEDERACION GENERAL DEL TRABAJO, 
10 - SINDICATO INDEPENDIENTE DE TRABAJADORES DEL CANAL DE ISABEL II, 
1 - SINDICATO TRABAJADORES UNIDOS CANAL ISABEL II, 
4 - UNION GENERAL DE TRABAJADORES</t>
  </si>
  <si>
    <t>NEX CONTINENTAL HOLDINGS-TORREJON DE ARDOZ</t>
  </si>
  <si>
    <t>1 - SINDICATO LIBRE DE TRANSPORTES, 
4 - UNION GENERAL DE TRABAJADORES</t>
  </si>
  <si>
    <t>ALAVILLA ESTACIONES</t>
  </si>
  <si>
    <t>INECO INGENIERIA Y ECONOMIA TRANSPORTE</t>
  </si>
  <si>
    <t>8 - CENTRAL SINDICAL  INDEPENDIENTE Y  DE FUNCIONARIOS - CSI-F, 
5 - COMISIONES OBRERAS, 
8 - EXPRESAT, 
6 - UNION GENERAL DE TRABAJADORES</t>
  </si>
  <si>
    <t>ISS FACILITY SERVICES - CC LA VAGUADA</t>
  </si>
  <si>
    <t>ACCIONA FS - LIMP TRENES CERCANIAS VILLALABA</t>
  </si>
  <si>
    <t>SERVEO SERVICIOS- CCPP MONCLOA ARAVACA</t>
  </si>
  <si>
    <t>LIMPIEZA TRENES ACTREN TALLER DE HUMANES</t>
  </si>
  <si>
    <t>TEAM SERVICES-CCPP Y DDMM VICALVARO</t>
  </si>
  <si>
    <t>1 - COMISIONES OBRERAS, 
4 - UNION SINDICAL OBRERA</t>
  </si>
  <si>
    <t>AXA MEDITERRANEAN HOLDING</t>
  </si>
  <si>
    <t>90006353011984</t>
  </si>
  <si>
    <t>AXA SEGUROS GENERALES</t>
  </si>
  <si>
    <t>10 - COMISIONES OBRERAS, 
13 - UNION GENERAL DE TRABAJADORES</t>
  </si>
  <si>
    <t>99003895011981</t>
  </si>
  <si>
    <t>FARMACIAS TREBOL</t>
  </si>
  <si>
    <t>ASOC ARANJUEZ PERSONAS CON DISCAPACIDAD INTELECTUAL</t>
  </si>
  <si>
    <t>AYTO MORALEJA DE EN MEDIO-LAB</t>
  </si>
  <si>
    <t>AXA TECHNOLOGY REGIONAL SERV. MEDLA-GROUP OPERATIONS SPAIN</t>
  </si>
  <si>
    <t>3 - COMISIONES OBRERAS, 
1 - NO SINDICADOS (99), 
1 - UNION GENERAL DE TRABAJADORES</t>
  </si>
  <si>
    <t>ANDEL PROMOCIONES EDUCATIVAS-CENTRO EDUCATIVO</t>
  </si>
  <si>
    <t>DE LA CUNA A LA LUNA-EI CAMPANILLA</t>
  </si>
  <si>
    <t>TEJAS VERDES</t>
  </si>
  <si>
    <t>AGENCIA DE ACTIVIDADES-FUN AYTO MADRID</t>
  </si>
  <si>
    <t>6 - CENTRAL SINDICAL  INDEPENDIENTE Y  DE FUNCIONARIOS - CSI-F, 
1 - COALICION SINDICAL INDEPENDIENTE DE TRABAJADORES, 
3 - COMISIONES OBRERAS, 
3 - SINDICATO DE COALICIÓN INDEPENDIENTE DE TRABAJADORES DEL AYUNTAMIENTO DE MADRID</t>
  </si>
  <si>
    <t>COLEGIO MAYOR  UNIV FEMENINO MIRASIERRA SOMOSIERRA</t>
  </si>
  <si>
    <t>FUND EDUC FRANCISCANAS ANA MOGAS-COLEGIO SAN JOSE</t>
  </si>
  <si>
    <t>RESIDENCIA MONTE HERMOSO</t>
  </si>
  <si>
    <t>05/06/2023</t>
  </si>
  <si>
    <t>LUCKIA GAMING GROUP</t>
  </si>
  <si>
    <t>HOTEL NH PASEO DEL PRADO</t>
  </si>
  <si>
    <t>28102923012020</t>
  </si>
  <si>
    <t>FUND INVEST BIOMEDICA HOSPITAL LA PAZ</t>
  </si>
  <si>
    <t>MARJOREL SP SOLUTIONS</t>
  </si>
  <si>
    <t>2 - COMISIONES OBRERAS, 
3 - CONFEDERACION GENERAL DEL TRABAJO, 
11 - UNION GENERAL DE TRABAJADORES, 
5 - UNION SINDICAL OBRERA</t>
  </si>
  <si>
    <t>28001412011985</t>
  </si>
  <si>
    <t>EMT DE FUENLABRADA</t>
  </si>
  <si>
    <t>2 - CENTRAL SINDICAL  INDEPENDIENTE Y  DE FUNCIONARIOS - CSI-F, 
3 - COMISIONES OBRERAS, 
1 - SINDICATO LIBRE DE TRANSPORTES, 
3 - UNION GENERAL DE TRABAJADORES</t>
  </si>
  <si>
    <t>PRENSA IBERICA 360</t>
  </si>
  <si>
    <t>SUCESORES DE FELIPE MENDEZ</t>
  </si>
  <si>
    <t>RETEVISION - TORRESPAÑA</t>
  </si>
  <si>
    <t>1 - SINDICATO INDEPENDIENTE DE COMUNICACION Y DIFUSION</t>
  </si>
  <si>
    <t>FORMSYSTEM DOCUMENTOS INTELIGENTES</t>
  </si>
  <si>
    <t>AXA INVESTMENT MANAGERS PARIS SUC EN ESPAÑA</t>
  </si>
  <si>
    <t>UTE COMARCAS FORESTALES IX y XVI -
CONSERVACION COMARCAS FORESTALES IX y XVI</t>
  </si>
  <si>
    <t>SERVEO SERVICIOS - HOSPITAL DE MOSTOLES</t>
  </si>
  <si>
    <t>WYETH FARMA</t>
  </si>
  <si>
    <t>7 - CENTRAL SINDICAL  INDEPENDIENTE Y  DE FUNCIONARIOS - CSI-F, 
6 - COMISIONES OBRERAS</t>
  </si>
  <si>
    <t>HOSPITAL LA ZARZUELA</t>
  </si>
  <si>
    <t>05/06/2323</t>
  </si>
  <si>
    <t>STELLANTIS AND YOU ESPAÑA- CENTROS MOSTOLES, MOSTOLES FUENSANTA Y ALCORCON</t>
  </si>
  <si>
    <t>4 - AGRUPACION DE INDEPENDIENTES IBERICA, 
1 - UNION SINDICAL OBRERA</t>
  </si>
  <si>
    <t>AXA REAL ESTATE INVESTMENT MANAGERS IBERICA</t>
  </si>
  <si>
    <t>ETIQUETAS ADHESIVAS REVER</t>
  </si>
  <si>
    <t>MOTO EXPRESS SLAM</t>
  </si>
  <si>
    <t>TRANSPORTES FLUITERS</t>
  </si>
  <si>
    <t>GRUPO ELOISA-LIMP RESID UNIVERSITARIACLAUDIO COELLO</t>
  </si>
  <si>
    <t>06/06/2023</t>
  </si>
  <si>
    <t>90103192012018</t>
  </si>
  <si>
    <t>REPSOL EXPLORACION</t>
  </si>
  <si>
    <t>7 - COMISIONES OBRERAS, 
7 - SINDICATO DE TRABAJADORES DE REPSOL, 
3 - UNION GENERAL DE TRABAJADORES</t>
  </si>
  <si>
    <t>VERDEJO GRUPO EMPRESARIAL</t>
  </si>
  <si>
    <t>FUNDACION COCEMFE - OFICINA CENTRAL ADIF ACERCA</t>
  </si>
  <si>
    <t>LABORATORIOS SPARCHIM</t>
  </si>
  <si>
    <t>90010642011997</t>
  </si>
  <si>
    <t>SIEMENS S.A. (TRES CANTOS)</t>
  </si>
  <si>
    <t>7 - COMISIONES OBRERAS, 
10 - UNION GENERAL DE TRABAJADORES</t>
  </si>
  <si>
    <t>AXA PEOPLE PROTECTOR SERVICES</t>
  </si>
  <si>
    <t>LIMASA MEDITERRANEA - CCPP Y DDMM SAN SEBASTIAN DE LOS REYES</t>
  </si>
  <si>
    <t>DINUMEC</t>
  </si>
  <si>
    <t>SERCICIOS VTC TIBUS</t>
  </si>
  <si>
    <t>3 - SINDICATO LIBRE DE TRANSPORTES, 
6 - UNION GENERAL DE TRABAJADORES</t>
  </si>
  <si>
    <t>CENTRO BACHILLERATO  FOMENTO - FUNDACION</t>
  </si>
  <si>
    <t>OBRAMAT MAJADAHONDA</t>
  </si>
  <si>
    <t>28015162012010</t>
  </si>
  <si>
    <t>AYUNTAMIENTO DE VILLAMANTA - LAB</t>
  </si>
  <si>
    <t>JC DECAUX ESPAÑA</t>
  </si>
  <si>
    <t>VERASEGURA</t>
  </si>
  <si>
    <t>COLEGIO NTRA SRA PILAR CASTELLO</t>
  </si>
  <si>
    <t>FOMENTO DE CENTROS DE ENSEÑANZA  SSCC</t>
  </si>
  <si>
    <t>TDN</t>
  </si>
  <si>
    <t>SERVICIOS INTEGRALES DE SEGURIDAD SEGURISA</t>
  </si>
  <si>
    <t>3 - ALTERNATIVA SINDICAL DE TRABAJADORES DE SEGURIDAD PRIVADA, 
3 - COMISIONES OBRERAS, 
8 - SINDICATO AUTONOMO DE TRABAJADORES DE EMPRESAS DE SEGURIDAD, 
5 - UNION GENERAL DE TRABAJADORES, 
2 - UNION INDEPENDIENTE DE TRABAJADORES, 
2 - UNION SINDICAL OBRERA</t>
  </si>
  <si>
    <t>AMPA COLEGIO PUBLICO JOAQUIN COSTA</t>
  </si>
  <si>
    <t>TENDAM GLOBAL FASHION RETAIL</t>
  </si>
  <si>
    <t>VALORIZA SM - JARIDNERIAS COLLADO VILLALBA</t>
  </si>
  <si>
    <t>PLANIGER - RESIDENCIA Y CENTRO DE DIA LA MARINA</t>
  </si>
  <si>
    <t>ESCUELA INFANTIL EL CASERIO</t>
  </si>
  <si>
    <t>2 - UNION SINDICAL OBRERA</t>
  </si>
  <si>
    <t>INGLAN - ARISTOS SPORT CENTER 
AVENIDA JUAN CARLOS I 12, 28905, Getafe, Madrid, ESPAÑA</t>
  </si>
  <si>
    <t>COLEGIO HOGAR DEL BUEN CONSEJO</t>
  </si>
  <si>
    <t>COLEGIO SANTA MARIA DEL CARMEN</t>
  </si>
  <si>
    <t>ONACARE VELILLA DE SAN ANTONIO</t>
  </si>
  <si>
    <t>07/06/2023</t>
  </si>
  <si>
    <t>BINGO CANOE</t>
  </si>
  <si>
    <t>1 - COMISIONES OBRERAS, 
4 - NO SINDICADOS (99), 
4 - SOMOS SINDICALISTAS</t>
  </si>
  <si>
    <t>2 - COMISIONES OBRERAS, 
5 - SINDICATO DE LA ELEVACIÓN, 
2 - UNION GENERAL DE TRABAJADORES</t>
  </si>
  <si>
    <t>ASOCIACION PARKINSON MADRID</t>
  </si>
  <si>
    <t>90005473011981</t>
  </si>
  <si>
    <t>ZURICH VIDA CIA SEG.</t>
  </si>
  <si>
    <t>RESIDENCIA GERIATRICA LOS CORTIJOS</t>
  </si>
  <si>
    <t>MCDONALD'S FACTORY-SUR</t>
  </si>
  <si>
    <t>ASOCIACION MUJERES OPAÑEL</t>
  </si>
  <si>
    <t>HOGAR ANCIANOS VIRGEN DE LA ESPERANZA</t>
  </si>
  <si>
    <t>EXCLUSIVAS INDUSTRIALES CASTELLANAS</t>
  </si>
  <si>
    <t>LOS FRESNOS EDUCATION</t>
  </si>
  <si>
    <t>AMADEUS IT GROUP</t>
  </si>
  <si>
    <t>21 - UNION SINDICAL OBRERA</t>
  </si>
  <si>
    <t>PLASTY</t>
  </si>
  <si>
    <t>USP SAN JOSE-UNITED SURGICAL PARTNERS MADRID</t>
  </si>
  <si>
    <t>6 - COMISIONES OBRERAS, 
7 - SINDICATO DE ENFERMERIA</t>
  </si>
  <si>
    <t>1 - COMISIONES OBRERAS, 
1 - UNION GENERAL DE TRABAJADORES, 
7 - VALORIAN (ANTES FASGA)</t>
  </si>
  <si>
    <t>BANCO DE CREDITO SOCIAL COOPERATIVO-CAJAMAR</t>
  </si>
  <si>
    <t>08/06/2023</t>
  </si>
  <si>
    <t>MAHOU-NESTARES</t>
  </si>
  <si>
    <t>NETIJAM TECNOLOGIES</t>
  </si>
  <si>
    <t>CAJAMAR MADRID CAJAS RURALES UNIDAS SCC</t>
  </si>
  <si>
    <t>INTEGRA CEE - AUX CONTROL RESIDENCIA MILITAR ALCALA DE HENARES</t>
  </si>
  <si>
    <t>ASPAYM MADRID</t>
  </si>
  <si>
    <t>28006732011991</t>
  </si>
  <si>
    <t>INDUSTRIA DE TURBO PROPULSORES-FAB AJALVIR</t>
  </si>
  <si>
    <t>4 - Asociación de Técnicos y Profesionales del Sector Aeroespacial, 
9 - COMISIONES OBRERAS, 
4 - UNION GENERAL DE TRABAJADORES</t>
  </si>
  <si>
    <t>DIGI SPAIN CALL CENTER</t>
  </si>
  <si>
    <t>8 - COMISIONES OBRERAS, 
14 - NO SINDICADOS (99), 
1 - UNION GENERAL DE TRABAJADORES</t>
  </si>
  <si>
    <t>AVORIS RETAIL DIVISION</t>
  </si>
  <si>
    <t>2800371501982</t>
  </si>
  <si>
    <t>3 - SIINDICATO DE ENFERMERIA, 
4 - CENTRAL SINDICAL  INDEPENDIENTE Y  DE FUNCIONARIOS - CSI-F, 
10 - COMISIONES OBRERAS</t>
  </si>
  <si>
    <t>3 - UNION GENERAL DE TRABAJADORES, 
2 - COMISIONES OBRERAS, 
2 - NO SINDICADOS (99), 
2 - SINDICATO INDEPENDIENTE DE TRANSPORTES</t>
  </si>
  <si>
    <t>KODAK</t>
  </si>
  <si>
    <t>MESA REAL GEST. SERV. COMIDAS - RESTAURANTE CAFETERIA DEL SENADO</t>
  </si>
  <si>
    <t>PARCESA PARQUES DE LA PAZ</t>
  </si>
  <si>
    <t>E.S. NAVALCARRO</t>
  </si>
  <si>
    <t>TEKNATRANS CONSULTORES</t>
  </si>
  <si>
    <t>SHERCO STAFF ETT</t>
  </si>
  <si>
    <t>BNZSA SPAIN</t>
  </si>
  <si>
    <t>13 - UNION SINDICAL OBRERA</t>
  </si>
  <si>
    <t>09/06/2023</t>
  </si>
  <si>
    <t>QUIRONSALUD CENTRO DE ALTO RENDIMIENTO OLYMPIA</t>
  </si>
  <si>
    <t>ENTITY FOR RENEWABLE ENERGIES</t>
  </si>
  <si>
    <t>OPTIVEGA</t>
  </si>
  <si>
    <t>ILUNION LIMPIEZA Y MEDIO AMBIENTE - EL PAIS</t>
  </si>
  <si>
    <t>1 - PROGRESO Y AUTONOMIA</t>
  </si>
  <si>
    <t>SALESLAND</t>
  </si>
  <si>
    <t>5 - COMISIONES OBRERAS, 
7 - CONFEDERACION GENERAL DEL TRABAJO, 
9 - UNION GENERAL DE TRABAJADORES</t>
  </si>
  <si>
    <t>AYUNTAMIENTO MIRAFLORES DE LA SIERRA - FUN</t>
  </si>
  <si>
    <t>MODULAR HORMITECH</t>
  </si>
  <si>
    <t>MANUSA DOOR SYSTEMS</t>
  </si>
  <si>
    <t>BEYOND SOLUCIONES Y SERVICIOS</t>
  </si>
  <si>
    <t>90102811012017</t>
  </si>
  <si>
    <t>1 - COMISIONES OBRERAS, 
4 - SINDICATO DE LA ELEVACIÓN</t>
  </si>
  <si>
    <t>PARCIAL 5515</t>
  </si>
  <si>
    <t>ORACLE GLOBAL SERVICES SPAIN</t>
  </si>
  <si>
    <t>12/06/2023</t>
  </si>
  <si>
    <t>ASCAN SERVICIOS URBANOS-BARRIO FORTUNA</t>
  </si>
  <si>
    <t>MOVISTAR PROSEGUR ALARMAS</t>
  </si>
  <si>
    <t>13 - COMISIONES OBRERAS, 
8 - UNION GENERAL DE TRABAJADORES</t>
  </si>
  <si>
    <t>CM VOCENTO</t>
  </si>
  <si>
    <t>09/08/2023</t>
  </si>
  <si>
    <t>MAKRO OFICINAS CENTRALES</t>
  </si>
  <si>
    <t>4 - FETICO, 
9 - UNION GENERAL DE TRABAJADORES</t>
  </si>
  <si>
    <t>ECONOCOM</t>
  </si>
  <si>
    <t>28010242011998</t>
  </si>
  <si>
    <t>5 - CENTRAL SINDICAL  INDEPENDIENTE Y  DE FUNCIONARIOS - CSI-F, 
2 - COALICION SINDICAL INDEPENDIENTE DE TRABAJADORES, 
2 - COMISIONES OBRERAS</t>
  </si>
  <si>
    <t>BIDAFARMA SOCIEDAD COOPERATIVA ANDALUZA</t>
  </si>
  <si>
    <t>7 - COMISIONES OBRERAS</t>
  </si>
  <si>
    <t>ESC SERVICIOS GENERALES</t>
  </si>
  <si>
    <t>4 - CENTRAL SINDICAL  INDEPENDIENTE Y  DE FUNCIONARIOS - CSI-F, 
5 - COMISIONES OBRERAS, 
2 - SINDICATO AUTONOMO DE TRABAJADORES DE EMPRESAS DE SEGURIDAD, 
6 - SINDICATO DE SEGURIDAD PRIVADA, 
6 - UNION GENERAL DE TRABAJADORES</t>
  </si>
  <si>
    <t>AYUNTAMIENTO DE MOSTOLES (FUNCIONARIOS)</t>
  </si>
  <si>
    <t>28011402012001</t>
  </si>
  <si>
    <t>AYUNTAMIENTO MIRAFLORES DE LA SIERRA (LABORALES)</t>
  </si>
  <si>
    <t>AXA AURORA VIDA</t>
  </si>
  <si>
    <t>AF STEELCASE</t>
  </si>
  <si>
    <t>5 - COMISIONES OBRERAS, 
3 - UNION GENERAL DE TRABAJADORES</t>
  </si>
  <si>
    <t>PEARSON EDUCACION</t>
  </si>
  <si>
    <t>DRAGADOS (AGRUP CENT MENOS DE 50 TRAB)</t>
  </si>
  <si>
    <t>5 - CENTRAL SINDICAL  INDEPENDIENTE Y  DE FUNCIONARIOS - CSI-F, 
7 - COMISIONES OBRERAS, 
1 - UNION GENERAL DE TRABAJADORES</t>
  </si>
  <si>
    <t>90016442012007</t>
  </si>
  <si>
    <t>REPSOL SEDES CENTRALES- MENDEZ ALVARO</t>
  </si>
  <si>
    <t>12 - COMISIONES OBRERAS, 
9 - SINDICATO DE TRABAJADORES DE REPSOL, 
4 - UNION GENERAL DE TRABAJADORES</t>
  </si>
  <si>
    <t>GESTORA CHAMBERI - HOTEL HYATT THOMPSON</t>
  </si>
  <si>
    <t>SACYR AGUA-EDAR LA GAVIA</t>
  </si>
  <si>
    <t>UPS SCS SPAIN-SAN FERNANDO DE HENARES</t>
  </si>
  <si>
    <t>SENASA - MADRID</t>
  </si>
  <si>
    <t>10 - CENTRAL SINDICAL  INDEPENDIENTE Y  DE FUNCIONARIOS - CSI-F, 
7 - COMISIONES OBRERAS</t>
  </si>
  <si>
    <t>URBASER-LPV RSU GRIÑON</t>
  </si>
  <si>
    <t>KONECTANET ANDALUCIA</t>
  </si>
  <si>
    <t>1 - COMISIONES OBRERAS, 
8 - CONFEDERACION GENERAL DEL TRABAJO</t>
  </si>
  <si>
    <t>FUNDACION INTERED-ALAMEDA</t>
  </si>
  <si>
    <t>PARCIAL 6914</t>
  </si>
  <si>
    <t>ALD AUTOMOTIVE</t>
  </si>
  <si>
    <t>SANTOS MAQUINARIA ELECTRICA</t>
  </si>
  <si>
    <t xml:space="preserve">CUALTIS-ARGOS </t>
  </si>
  <si>
    <t>HOTEL CONCORDY</t>
  </si>
  <si>
    <t>13/06/2023</t>
  </si>
  <si>
    <t>UTE MYCAM</t>
  </si>
  <si>
    <t>ASEPEYO MUTUA-FRANCISCO SILVELA</t>
  </si>
  <si>
    <t>2 - UNION GENERAL DE TRABAJADORES, 
3 - VALORIAN (ANTES FASGA)</t>
  </si>
  <si>
    <t>INTRUM SERVICING SPAIN</t>
  </si>
  <si>
    <t>UTE MAD 59/2019 SALAS VIP AEROPUERTO ADOLFO SUAREZ</t>
  </si>
  <si>
    <t>3 - ALTERNATIVA SINDICAL TRABAJADORES, 
4 - COMISIONES OBRERAS, 
2 - UNION GENERAL DE TRABAJADORES</t>
  </si>
  <si>
    <t>28015112012009</t>
  </si>
  <si>
    <t>GESTION DE PARQUES DE ANIMALES, FAUNIA</t>
  </si>
  <si>
    <t xml:space="preserve">FUNDACION VALSE </t>
  </si>
  <si>
    <t>2 - NO SINDICADOS (99), 
1 - UNION GENERAL DE TRABAJADORES</t>
  </si>
  <si>
    <t>99100095012012</t>
  </si>
  <si>
    <t>CADENA COPE RADIO POPULAR</t>
  </si>
  <si>
    <t>4 - CENTRAL SINDICAL  INDEPENDIENTE Y  DE FUNCIONARIOS - CSI-F, 
2 - COMISIONES OBRERAS, 
7 - UNION GENERAL DE TRABAJADORES</t>
  </si>
  <si>
    <t>FUNDACION INSTITUTO SAN JOSE-PINAR DE SAN JOSE</t>
  </si>
  <si>
    <t>AYTO ALGETE- LAB</t>
  </si>
  <si>
    <t>OFICINA TRIBUTARIA AYTO. FUENLABRADA-LAB</t>
  </si>
  <si>
    <t>28008923011990</t>
  </si>
  <si>
    <t>7 - COMISIONES OBRERAS, 
3 - CONFEDERACION GENERAL DEL TRABAJO, 
4 - NO SINDICADOS (99), 
3 - UNION GENERAL DE TRABAJADORES</t>
  </si>
  <si>
    <t>RADIO TELEVISION MADRID</t>
  </si>
  <si>
    <t>14/06/2023</t>
  </si>
  <si>
    <t>ADESLAS DENTAL ALUCHE</t>
  </si>
  <si>
    <t xml:space="preserve">
ARES CAPITAL-SAN EPIFANIO</t>
  </si>
  <si>
    <t>12 - COMISIONES OBRERAS, 
8 - SINDICATO LIBRE DE TRANSPORTES, 
1 - UNION GENERAL DE TRABAJADORES</t>
  </si>
  <si>
    <t xml:space="preserve">
AYTO  NAVALCARNERO- JUNTA PERSONAL FUNC</t>
  </si>
  <si>
    <t>3 - CENTRAL SINDICAL  INDEPENDIENTE Y  DE FUNCIONARIOS - CSI-F, 
1 - COLECTIVO PROFESIONAL DE POLICIA MUNICIPAL, 
5 - COMISIONES OBRERAS</t>
  </si>
  <si>
    <t>EIFFAGE INFRAESTRUCTURAS</t>
  </si>
  <si>
    <t xml:space="preserve">VALORIZA SM-JARDINERIA FUENLABRADA ZONA 2 </t>
  </si>
  <si>
    <t>ARES CAPITAL - HIEDRA</t>
  </si>
  <si>
    <t>15 - COMISIONES OBRERAS, 
4 - SINDICATO LIBRE DE TRANSPORTES, 
2 - UNION GENERAL DE TRABAJADORES</t>
  </si>
  <si>
    <t>18/10/2022</t>
  </si>
  <si>
    <t>GESTION INTEGRADA HISPANA -SERV GENER SANTA LUCIA</t>
  </si>
  <si>
    <t>AYTO EL BOALO-FUNC POL</t>
  </si>
  <si>
    <t>TALLERES EBANISTERIA INDUSTRIAL</t>
  </si>
  <si>
    <t>MAKRO AUTOSERVICIO MAYORISTA-BARAJAS</t>
  </si>
  <si>
    <t>3 - COMISIONES OBRERAS, 
2 - FETICO, 
4 - UNION GENERAL DE TRABAJADORES</t>
  </si>
  <si>
    <t>4 - COMISIONES OBRERAS, 
1 - SINDICATO LIBRE DE TRANSPORTES</t>
  </si>
  <si>
    <t>SAMAR TOURIST BUS</t>
  </si>
  <si>
    <t xml:space="preserve">
AYUNTAMIENTO DE NAVALCARNERO-LAB</t>
  </si>
  <si>
    <t>RYANAIR DAC VUELO TCP</t>
  </si>
  <si>
    <t>6 - COMISIONES OBRERAS, 
4 - SINDICATO ESPAÑOL DE PILOTOS DE LÍNEAS AÉREAS, 
7 - UNION SINDICAL OBRERA</t>
  </si>
  <si>
    <t>PROSEGUR SERVICIOS DE EFECTIVO ESPAÑA</t>
  </si>
  <si>
    <t>13 - SINDICATO AUTONOMO DE TRABAJADORES DE EMPRESAS DE SEGURIDAD</t>
  </si>
  <si>
    <t>RESORTS ADVANTAGE EUROPE</t>
  </si>
  <si>
    <t>GESTION DOCUMENTAL EUSKADI</t>
  </si>
  <si>
    <t xml:space="preserve">AMAZON ROAD TRANSPORT SPAIN </t>
  </si>
  <si>
    <t>9 - COMISIONES OBRERAS, 
4 - CONFEDERACION GENERAL DEL TRABAJO, 
1 - NO SINDICADOS (99), 
1 - NO SINDICADOS (99), 
6 - UNION GENERAL DE TRABAJADORES</t>
  </si>
  <si>
    <t>INDRA SOLUCIONES TECNOLOGIAS DE LA INFORMACION</t>
  </si>
  <si>
    <t>2 - COMISIONES DE BASE, 
9 - COMISIONES OBRERAS, 
4 - CONFEDERACION GENERAL DEL TRABAJO, 
6 - UNION GENERAL DE TRABAJADORES, 
6 - UNION SINDICAL OBRERA</t>
  </si>
  <si>
    <t>15/06/2023</t>
  </si>
  <si>
    <t>REPUTATIONAL INTELLIGENCE</t>
  </si>
  <si>
    <t>ENTALLADOS METALICOS</t>
  </si>
  <si>
    <t>ALSA METROPOLITANA</t>
  </si>
  <si>
    <t>2 - COMISIONES OBRERAS, 
2 - SINDICATO LIBRE DE TRANSPORTES, 
1 - UNION GENERAL DE TRABAJADORES</t>
  </si>
  <si>
    <t>LIMPIEZAS ABETO-CCPP Y PABELLONES DE PARLA</t>
  </si>
  <si>
    <t>4 - COMISIONES OBRERAS, 
3 - CONFEDERACION GENERAL DEL TRABAJO, 
2 - UNION GENERAL DE TRABAJADORES</t>
  </si>
  <si>
    <t>UTE SAN JOSE EL EJILLO-JARDINERIA CEMENTERIOS AYTO</t>
  </si>
  <si>
    <t>DS SMITH PACKAGING MADRID</t>
  </si>
  <si>
    <t>PROMOTORA DE APARCAMIENTOS</t>
  </si>
  <si>
    <t>VIABAL</t>
  </si>
  <si>
    <t xml:space="preserve">MARCELINO MARTINEZ MADRID </t>
  </si>
  <si>
    <t>HISPANICA DE CALDERERIA</t>
  </si>
  <si>
    <t>LIMPIEZAS CRESPO-COLEGIOS PUBLICOS DE CARABANCHE</t>
  </si>
  <si>
    <t>1 - COMISIONES OBRERAS, 
3 - ORGANIZACIÓN SINDICAL DE ACCION DIRECTA, 
5 - UNION GENERAL DE TRABAJADORES</t>
  </si>
  <si>
    <t>ARES CAPITAL-LUIS I</t>
  </si>
  <si>
    <t>10 - COMISIONES OBRERAS, 
9 - SINDICATO LIBRE DE TRANSPORTES, 
4 - UNION GENERAL DE TRABAJADORES</t>
  </si>
  <si>
    <t>CARBUROS METALICOS-ARANJUEZ</t>
  </si>
  <si>
    <t>PROSEGUR SOLUCIONES INTEGRALES DE SEGURIDAD</t>
  </si>
  <si>
    <t>2 - ALTERNATIVA SINDICAL TRABAJADORES, 
10 - COMISIONES OBRERAS, 
2 - SINDICATO AUTONOMO DE TRABAJADORES DE EMPRESAS DE SEGURIDAD, 
4 - SINDICATO DE SEGURIDAD PRIVADA, 
10 - UNION GENERAL DE TRABAJADORES, 
2 - UNION INDEPENDIENTE DE TRABAJADORES DE LA SEGURIDAD SOCIAL, 
3 - UNION SINDICAL OBRERA</t>
  </si>
  <si>
    <t>SARVAL BIO-INDUSTRIES CENTRO</t>
  </si>
  <si>
    <t>PREFABRICADOS DELTA</t>
  </si>
  <si>
    <t>MANUFACTURAS CRUCE</t>
  </si>
  <si>
    <t>TELECONTROL STM</t>
  </si>
  <si>
    <t xml:space="preserve">
AYTO  FUENLABRADA- LABORALES</t>
  </si>
  <si>
    <t>1 - CENTRAL SINDICAL  INDEPENDIENTE Y  DE FUNCIONARIOS - CSI-F, 
1 - COMISIONES OBRERAS, 
7 - UNION GENERAL DE TRABAJADORES</t>
  </si>
  <si>
    <t>4 - CENTRAL SINDICAL  INDEPENDIENTE Y  DE FUNCIONARIOS - CSI-F, 
2 - COLECTIVO PROFESIONAL DE POLICIA MUNICIPAL, 
3 - COMISIONES OBRERAS, 
12 - UNION GENERAL DE TRABAJADORES</t>
  </si>
  <si>
    <t>16/06/2023</t>
  </si>
  <si>
    <t>COLEGIO TRILEMA EL PILAR</t>
  </si>
  <si>
    <t>MADRES CONCEPCIONISTAS-COLEGIO INMACULADA CONCEPCION</t>
  </si>
  <si>
    <t>INST MUNIC LIMPIEZAS SERV.PUB-AYTO FUENLABRADA</t>
  </si>
  <si>
    <t>3 - CENTRAL SINDICAL  INDEPENDIENTE Y  DE FUNCIONARIOS - CSI-F, 
5 - COMISIONES OBRERAS, 
5 - UNION GENERAL DE TRABAJADORES</t>
  </si>
  <si>
    <t>99015595012005</t>
  </si>
  <si>
    <t>IHANDLING AVIATION AIRLINES AIRPORTS</t>
  </si>
  <si>
    <t>6 - CONFEDERACION GENERAL DEL TRABAJO, 
2 - UNION GENERAL DE TRABAJADORES, 
1 - UNION SINDICAL OBRERA</t>
  </si>
  <si>
    <t>ALIMENTOS POLAR ESPAÑA</t>
  </si>
  <si>
    <t>13 - NO SINDICADOS (99)</t>
  </si>
  <si>
    <t>GLOBALIA CORPORATE TRAVEL SEKAI CORPORATE TRAVEL</t>
  </si>
  <si>
    <t>9 - VALORIAN (ANTES FASGA)</t>
  </si>
  <si>
    <t>STACI LOGISTICS SPAIN</t>
  </si>
  <si>
    <t>90103932012021</t>
  </si>
  <si>
    <t xml:space="preserve">
INET INST - ALCORCON</t>
  </si>
  <si>
    <t>BEIERSDORF MANUFACTURING TRES CANTOS</t>
  </si>
  <si>
    <t>5 - COMISIONES OBRERAS, 
3 - UNION SINDICAL OBRERA</t>
  </si>
  <si>
    <t>ETRALUX</t>
  </si>
  <si>
    <t>ACTREN MANTENIMIENTO FERROVIARIO</t>
  </si>
  <si>
    <t>7 - COMISIONES OBRERAS, 
6 - CONFEDERACION GENERAL DEL TRABAJO</t>
  </si>
  <si>
    <t>PARCIAL 6101</t>
  </si>
  <si>
    <t>DOC 2001-PROG ABSENTISMO ESCOLAR 
OFIC COORDINACION</t>
  </si>
  <si>
    <t>19/06/2023</t>
  </si>
  <si>
    <t>FUNDACION CASA DE LA VIRGEN</t>
  </si>
  <si>
    <t>HOTEL NH EUROBUILDING</t>
  </si>
  <si>
    <t>4 - CENTRAL SINDICAL  INDEPENDIENTE Y  DE FUNCIONARIOS - CSI-F, 
3 - COMISIONES OBRERAS, 
2 - UNION GENERAL DE TRABAJADORES</t>
  </si>
  <si>
    <t>IBM GLOBAL SERVICES ESPAÑA</t>
  </si>
  <si>
    <t>2 - CENTRAL SINDICAL  INDEPENDIENTE Y  DE FUNCIONARIOS - CSI-F, 
1 - COMISIONES OBRERAS, 
2 - UNION GENERAL DE TRABAJADORES, 
4 - UNION SINDICAL OBRERA</t>
  </si>
  <si>
    <t>DECORACION Y CONFORT DEL BAÑO</t>
  </si>
  <si>
    <t>90102352012016</t>
  </si>
  <si>
    <t>EVOLUTIO BUSINESS CONNECTIVITY</t>
  </si>
  <si>
    <t>GRUPO MANSERCO- CCPP Y DDMM PARACUELLOS DEL JARAMA</t>
  </si>
  <si>
    <t>SIEMENS -LEONARDO DA VINCI</t>
  </si>
  <si>
    <t>UNION PROFESIONALES Y TRABAJADORES AUTONOMOS ESPAÑA</t>
  </si>
  <si>
    <t>ENTERPRISE SOLUTIONS CONSULTORIA Y APLICACIONES</t>
  </si>
  <si>
    <t>BENETTON TIENDAS MADRID</t>
  </si>
  <si>
    <t>4 - COMISIONES OBRERAS, 
1 - FETICO, 
4 - UNION GENERAL DE TRABAJADORES</t>
  </si>
  <si>
    <t>CTT EXPRESSO SERV POSTAIS E LOGISTICA</t>
  </si>
  <si>
    <t>6 - COMISIONES OBRERAS, 
7 - SINDICATO UNICO DE TRABAJADORES SOLIDARIDAD OBRERA</t>
  </si>
  <si>
    <t>TYCO BUILDING SERVICES PRODUCTS</t>
  </si>
  <si>
    <t>99100145012014</t>
  </si>
  <si>
    <t>ILUNION - MANUFACTURAS Y ACCESORIOS ELECTRICOS</t>
  </si>
  <si>
    <t>APANEFA</t>
  </si>
  <si>
    <t>1 - CENTRAL SINDICAL  INDEPENDIENTE Y  DE FUNCIONARIOS - CSI-F, 
1 - COMISIONES OBRERAS, 
1 - UNION SINDICAL OBRERA</t>
  </si>
  <si>
    <t>90002202011981</t>
  </si>
  <si>
    <t>FCE BANK PLC SUCURSAL ESPAÑA</t>
  </si>
  <si>
    <t>SAGITAL LIMPIEZA</t>
  </si>
  <si>
    <t>AQUAMBIENTE . EDAR BUTARQUE</t>
  </si>
  <si>
    <t>PARCIAL 5013</t>
  </si>
  <si>
    <t>20/06/2023</t>
  </si>
  <si>
    <t>FUNDACION EDUCATIVA JOSE GRAS</t>
  </si>
  <si>
    <t>CENTRO DE SEGUROS Y SERVICIOS-RAIMUNDO FERNANDEZ VILLAVERDE</t>
  </si>
  <si>
    <t>4 - FETICO, 
5 - SINDICATO PROFESIONAL DE SEGUROS</t>
  </si>
  <si>
    <t>COMERCIAL GRUPO ANAYA-RIO VIAR</t>
  </si>
  <si>
    <t>EXTREMADURA EXPRESS</t>
  </si>
  <si>
    <t>AYTO TORRES DE LA ALAMEDA-LABORALES</t>
  </si>
  <si>
    <t>SOL HTL PROJECT-THE MADRID EDITION</t>
  </si>
  <si>
    <t>7 - COMISIONES OBRERAS, 
6 - NO SINDICADOS (99)</t>
  </si>
  <si>
    <t>ESTACION DE SERVICIOS CHINCHON</t>
  </si>
  <si>
    <t>ACCIONA AGUAS - LOTES CUENCAS JARAMA MEDIO Y HENARES</t>
  </si>
  <si>
    <t>AYTO MORALEJA DE EN MEDIO-FUNCIONARIOS</t>
  </si>
  <si>
    <t>90104003012021</t>
  </si>
  <si>
    <t>COFELY ESPAÑA- RIBERA DEL LOIRA</t>
  </si>
  <si>
    <t>17/06/2023</t>
  </si>
  <si>
    <t>90018062012010</t>
  </si>
  <si>
    <t>PRIMARK CC PLENILUNIO</t>
  </si>
  <si>
    <t>7 - FETICO, 
2 - UNION GENERAL DE TRABAJADORES</t>
  </si>
  <si>
    <t>90014192012002</t>
  </si>
  <si>
    <t>COMPAÑIA DE DISTRIBUCION INTEGRAL LOGISTA</t>
  </si>
  <si>
    <t>3 - CENTRAL SINDICAL  INDEPENDIENTE Y  DE FUNCIONARIOS - CSI-F, 
8 - COMISIONES OBRERAS, 
10 - UNION GENERAL DE TRABAJADORES</t>
  </si>
  <si>
    <t>ASOCIACION LA VEGUILLA CEE Y RESIDENCIA</t>
  </si>
  <si>
    <t>AYTO ARGANDA DEL REY -LAB</t>
  </si>
  <si>
    <t>GRUPO ALDESA</t>
  </si>
  <si>
    <t>LABORATORIOS PROCARE</t>
  </si>
  <si>
    <t>PATRONATO MUNICIPAL DE CULTURA AYTO FUENLABRADA-FUN</t>
  </si>
  <si>
    <t>OFICINA TRIBUTARIA AYTO FUENLABRADA-FUN</t>
  </si>
  <si>
    <t>1 - CENTRAL SINDICAL  INDEPENDIENTE Y  DE FUNCIONARIOS - CSI-F, 
3 - COLECTIVO PROFESIONAL DE POLICIA MUNICIPAL, 
2 - COMISIONES OBRERAS, 
2 - UNION DE POLICIA MUNICIPAL, 
3 - UNION GENERAL DE TRABAJADORES, 
2 - UNION SINDICAL OBRERA</t>
  </si>
  <si>
    <t>AYTO ARGANDA DEL REY-FUN</t>
  </si>
  <si>
    <t>CECOSA HIPERMERCADOS-PLATAFORMA M-50</t>
  </si>
  <si>
    <t>AYTO FUENLABRADA-FUNCIONARIOS</t>
  </si>
  <si>
    <t>21/06/2023</t>
  </si>
  <si>
    <t>C.O. AFANIAS LA ENCINA</t>
  </si>
  <si>
    <t>PATRONATO MUNICIPAL DEPORTES FUENLABRADA</t>
  </si>
  <si>
    <t>22/06/2023</t>
  </si>
  <si>
    <t>28101700012017</t>
  </si>
  <si>
    <t>AYTO EL BOALO-LAB</t>
  </si>
  <si>
    <t>PATRONATO MUNICIPAL CULTURA FUENLABRADA</t>
  </si>
  <si>
    <t>2 - CENTRAL SINDICAL  INDEPENDIENTE Y  DE FUNCIONARIOS - CSI-F, 
3 - COMISIONES OBRERAS, 
4 - UNION GENERAL DE TRABAJADORES</t>
  </si>
  <si>
    <t xml:space="preserve">
HOSPITAL VIAMED  FUENSANTA</t>
  </si>
  <si>
    <t xml:space="preserve">FISAIR - CIUDAD DE FRIAS </t>
  </si>
  <si>
    <t>90004872011981</t>
  </si>
  <si>
    <t xml:space="preserve">NOKIA SPAIN </t>
  </si>
  <si>
    <t>4 - COMISIONES DE BASE, 
8 - COMISIONES OBRERAS, 
9 - UNION GENERAL DE TRABAJADORES</t>
  </si>
  <si>
    <t>ALTHENIA - LIMP ESTACION PUERTA ATOCHA AVE ADIF</t>
  </si>
  <si>
    <t>28000452011983</t>
  </si>
  <si>
    <t>CASINO DE JUEGO GRAN MADRID</t>
  </si>
  <si>
    <t>13 - PLATAFORMA SINDICAL DE CASINOS</t>
  </si>
  <si>
    <t>LIMPIEZAS CRESPO - PALACIO DE CIBELES</t>
  </si>
  <si>
    <t>ADECCO OUTSOURCING -FABRICAS</t>
  </si>
  <si>
    <t>7 - COMISIONES OBRERAS, 
12 - UNION GENERAL DE TRABAJADORES, 
4 - VALORIAN (ANTES FASGA)</t>
  </si>
  <si>
    <t>BASIC-FIT SPAIN</t>
  </si>
  <si>
    <t>FACEBOOK SPAIN</t>
  </si>
  <si>
    <t>SERV SAN Y SOCIALES- RESID MAYORES GALDAMA</t>
  </si>
  <si>
    <t>90012022011999</t>
  </si>
  <si>
    <t>AGENCIA ESTATAL DE INVESTIGACION-LAB</t>
  </si>
  <si>
    <t>YMCA ESPAÑA
ASOC CRISTIANA JOVENES YMCA</t>
  </si>
  <si>
    <t>91010000000003</t>
  </si>
  <si>
    <t>2 - COMISIONES OBRERAS, 
3 - CONFEDERACION GENERAL DEL TRABAJO</t>
  </si>
  <si>
    <t>AG. ESTATAL BOLETIN OFICIAL DEL ESTADO-FUN</t>
  </si>
  <si>
    <t>Mº POLITICA TERRITORIAL SSCC Y DEL. GOB-LAB</t>
  </si>
  <si>
    <t>LA ESMERADA</t>
  </si>
  <si>
    <t xml:space="preserve">SISTEMAS DE INTERCONEXION </t>
  </si>
  <si>
    <t>23/06/2023</t>
  </si>
  <si>
    <t>ZOOS IBERICOS</t>
  </si>
  <si>
    <t>5 - UNION GENERAL DE TRABAJADORES, 
4 - UNION SINDICAL OBRERA</t>
  </si>
  <si>
    <t>T-SYSTEMS ITC IBERIA SAU -ORDUÑA</t>
  </si>
  <si>
    <t>2 - COMISIONES OBRERAS, 
3 - CONFEDERACION GENERAL DEL TRABAJO, 
3 - UNION GENERAL DE TRABAJADORES, 
5 - UNION SINDICAL OBRERA</t>
  </si>
  <si>
    <t>CENTRO DE SEGUROS SERVICIOS-OFICINAS CENTRALES</t>
  </si>
  <si>
    <t>3 - FETICO, 
10 - VALORIAN (ANTES FASGA)</t>
  </si>
  <si>
    <t xml:space="preserve">
MIºJUSTICIA-SERV.CENTRALES Y PERIF. Y ORG. DEPEND.-LAB</t>
  </si>
  <si>
    <t>1 - CENTRAL SINDICAL  INDEPENDIENTE Y  DE FUNCIONARIOS - CSI-F, 
4 - UNION GENERAL DE TRABAJADORES</t>
  </si>
  <si>
    <t>AYUNTAMIENTO DE ALPEDRETE-LAB</t>
  </si>
  <si>
    <t>90102473012016</t>
  </si>
  <si>
    <t>VODAFONE SERVICIOS-AVDA AMERICA</t>
  </si>
  <si>
    <t>3 - COMISIONES OBRERAS, 
2 - SINDICATO DE TRABAJADORES DE COMUNICACION, 
4 - UNION GENERAL DE TRABAJADORES</t>
  </si>
  <si>
    <t xml:space="preserve">
Mº INCLUSION SEG SOCIAL Y MIGRACIONES-LABORALES</t>
  </si>
  <si>
    <t>2 - CENTRAL SINDICAL  INDEPENDIENTE Y  DE FUNCIONARIOS - CSI-F, 
1 - COALICION SINDICAL INDEPENDIENTE DE TRABAJADORES, 
3 - COMISIONES OBRERAS, 
3 - PROGRESO Y AUTONOMIA, 
2 - UNION GENERAL DE TRABAJADORES, 
2 - UNION SINDICAL OBRERA</t>
  </si>
  <si>
    <t>AGENCIA ESTATAL DE SEGURIDAD AEREA SSCC-FUN</t>
  </si>
  <si>
    <t>6 - CENTRAL SINDICAL  INDEPENDIENTE Y  DE FUNCIONARIOS - CSI-F, 
2 - COMISIONES OBRERAS, 
5 - SINDICATO COORDINADORA SINDICAL DE CLASE</t>
  </si>
  <si>
    <t>AYTO GUADALIX DE LA SIERRA</t>
  </si>
  <si>
    <t>MITIE FACILITIES SERVICES- UNIV COMPLUTENSE LOTE 2</t>
  </si>
  <si>
    <t>4 - SINDICATO DE LIMPIEZAS, MANTENIMIIENTO URBANO Y MEDIO AMBIENTE DE LA COMUNIDAD DE MADRID DE LA CONFEDERACIÓN GENERAL DE TRABAJO, 
5 - UNION GENERAL DE TRABAJADORES</t>
  </si>
  <si>
    <t>90017402012009</t>
  </si>
  <si>
    <t>FUNDACION TRIPARTITA FORMACION EN EL EMPLEO</t>
  </si>
  <si>
    <t>7 - CENTRAL SINDICAL  INDEPENDIENTE Y  DE FUNCIONARIOS - CSI-F, 
6 - UNION GENERAL DE TRABAJADORES</t>
  </si>
  <si>
    <t>ENCARNA EMPRESA CARNICA ASOCIADA</t>
  </si>
  <si>
    <t>3 - COMISIONES OBRERAS, 
2 - NO SINDICADOS (99), 
4 - NO SINDICADOS (99)</t>
  </si>
  <si>
    <t>INMUEBLES Y LOGISTICA</t>
  </si>
  <si>
    <t>Mº HACIENDA Y FUNC PUBL- SSCC  TERRIT Y OTROS SERV</t>
  </si>
  <si>
    <t>3 - CENTRAL SINDICAL  INDEPENDIENTE Y  DE FUNCIONARIOS - CSI-F, 
4 - COALICION SINDICAL INDEPENDIENTE DE TRABAJADORES, 
3 - CONFEDERACION GENERAL DEL TRABAJO, 
2 - PROGRESO Y AUTONOMIA, 
9 - UNION GENERAL DE TRABAJADORES, 
2 - UNION SINDICAL OBRERA</t>
  </si>
  <si>
    <t>28103451012023</t>
  </si>
  <si>
    <t>GAS NATURAL FENOSA TELECOMUNICACIONES-LYNTIA NETWORKS</t>
  </si>
  <si>
    <t>VALORIZA SERVICIOS A DEPENDENCIA- SACYR SOC PERS ESTRUC</t>
  </si>
  <si>
    <t>Mº TRAB.MIGR.Y S.S.,SSCC,OOAA,ENT.GEST,S.COM.ADMON.S.S Y SSPP MADRID-LAB</t>
  </si>
  <si>
    <t>3 - CENTRAL SINDICAL  INDEPENDIENTE Y  DE FUNCIONARIOS - CSI-F, 
3 - COMISIONES OBRERAS, 
7 - UNION GENERAL DE TRABAJADORES</t>
  </si>
  <si>
    <t>2 - FETICO, 
7 - VALORIAN (ANTES FASGA)</t>
  </si>
  <si>
    <t>ARES CAPITAL - GLORIA FUERTES</t>
  </si>
  <si>
    <t>7 - COMISIONES OBRERAS, 
5 - SINDICATO LIBRE DE TRANSPORTES, 
1 - UNION GENERAL DE TRABAJADORES</t>
  </si>
  <si>
    <t>COMIS NACIONAL MERCADO  COMPETENCIA-SERVICIOS CENTRALES</t>
  </si>
  <si>
    <t>SEGUROS EL CORTE INGLES VIDA PENSIONES Y REASEGUROS</t>
  </si>
  <si>
    <t>6 - COMISIONES OBRERAS, 
6 - SINDICATO DE TRABAJADORES DE COMUNICACION, 
11 - UNION GENERAL DE TRABAJADORES</t>
  </si>
  <si>
    <t>26/06/2023</t>
  </si>
  <si>
    <t>NEKICESA PACKAGING</t>
  </si>
  <si>
    <t>FCC MEDIO AMBIENTE - 
TORRE PICASSO</t>
  </si>
  <si>
    <t>GE WIND ENERGY</t>
  </si>
  <si>
    <t>21/06/2026</t>
  </si>
  <si>
    <t>FRATERNIDAD MUPRESPA (SAN AGUSTÍN)</t>
  </si>
  <si>
    <t>MINISTERIO DE IGUALDAD
INSTITUTO DE LAS MUJERES - LAB</t>
  </si>
  <si>
    <t>ILUNION CONTACT CENTER -JULIAN CAMARILLO</t>
  </si>
  <si>
    <t>7 - COMISIONES OBRERAS, 
4 - CONFEDERACION GENERAL DEL TRABAJO, 
12 - UNION GENERAL DE TRABAJADORES</t>
  </si>
  <si>
    <t>ASEA BROWN BOVERI</t>
  </si>
  <si>
    <t>11 - CENTRAL SINDICAL  INDEPENDIENTE Y  DE FUNCIONARIOS - CSI-F, 
2 - COALICION SINDICAL INDEPENDIENTE DE TRABAJADORES, 
6 - COMISIONES OBRERAS, 
6 - UNION GENERAL DE TRABAJADORES</t>
  </si>
  <si>
    <t>VODAFONE HOLDINGS EUROPE</t>
  </si>
  <si>
    <t>SONY MUSIC ENTERTAINMENT ESPAÑA</t>
  </si>
  <si>
    <t>9 - ASOCIACION DE TRABAJADORES Y TRABAJADORAS DE LA INDUSTRIA MUSICAL</t>
  </si>
  <si>
    <t>9 - CENTRAL SINDICAL  INDEPENDIENTE Y  DE FUNCIONARIOS - CSI-F, 
2 - COALICION SINDICAL INDEPENDIENTE DE TRABAJADORES, 
9 - COMISIONES OBRERAS, 
7 - UNION GENERAL DE TRABAJADORES</t>
  </si>
  <si>
    <t>FUNDACION SEPI COLEGIO MAYOR UNIVERSITARIO</t>
  </si>
  <si>
    <t>UTE LUZ MADRID CENTRO</t>
  </si>
  <si>
    <t>MINISTERIO ASUNTOS ECONOMICOS Y TRANFORMACIÓN DIGITAL - FUN</t>
  </si>
  <si>
    <t>6 - CENTRAL SINDICAL  INDEPENDIENTE Y  DE FUNCIONARIOS - CSI-F, 
1 - COALICION SINDICAL INDEPENDIENTE DE TRABAJADORES, 
3 - COMISIONES OBRERAS, 
7 - FEDECA, 
4 - UNION GENERAL DE TRABAJADORES, 
2 - UNION SINDICAL OBRERA</t>
  </si>
  <si>
    <t>10 - CENTRAL SINDICAL  INDEPENDIENTE Y  DE FUNCIONARIOS - CSI-F, 
4 - COMISIONES OBRERAS, 
1 - CONFEDERACION GENERAL DEL TRABAJO, 
6 - UNION GENERAL DE TRABAJADORES</t>
  </si>
  <si>
    <t>BISL GESTION Y ADMINISTRACION</t>
  </si>
  <si>
    <t>MATISA MATERIAL INDUSTRIAL</t>
  </si>
  <si>
    <t>99002575011981</t>
  </si>
  <si>
    <t>ROCIO ZAPATA HORMEÑO</t>
  </si>
  <si>
    <t>LM WIND POWER SPAIN</t>
  </si>
  <si>
    <t>IDEAM</t>
  </si>
  <si>
    <t>3 - COLECTIVO PROFESIONAL DE POLICIA MUNICIPAL, 
1 - COMISIONES OBRERAS, 
1 - UNION GENERAL DE TRABAJADORES</t>
  </si>
  <si>
    <t>AGORA MEETING SPORT PLACE</t>
  </si>
  <si>
    <t>90103832012021</t>
  </si>
  <si>
    <t>RED ELECTRICA INFRAES TEL REINTEL</t>
  </si>
  <si>
    <t>LANTANIA</t>
  </si>
  <si>
    <t>MINSTERIO DE DEFENSA - FUN</t>
  </si>
  <si>
    <t>MINISTERIO DE DEFENSA - LAB</t>
  </si>
  <si>
    <t>90000132011981</t>
  </si>
  <si>
    <t>6 - COMISIONES OBRERAS, 
3 - SINDICATO DE PROFESIONALES INDEPENDIENTES DE MEDIOS DE COMUNICACION Y DIFUSION, 
8 - UNION GENERAL DE TRABAJADORES</t>
  </si>
  <si>
    <t>SPHERA DITI</t>
  </si>
  <si>
    <t>27/06/2023</t>
  </si>
  <si>
    <t>24/06/2023</t>
  </si>
  <si>
    <t>28100052012011</t>
  </si>
  <si>
    <t>MADRID THEME PARK MANAGEMENT -
PARQUE WARNER</t>
  </si>
  <si>
    <t>ASCAN SERVICIOS URBANOS- HOSP UNIV ALCORCON</t>
  </si>
  <si>
    <t>6 - COMISIONES DE BASE, 
1 - COMISIONES OBRERAS, 
2 - UNION GENERAL DE TRABAJADORES</t>
  </si>
  <si>
    <t>4 - CENTRAL SINDICAL  INDEPENDIENTE Y  DE FUNCIONARIOS - CSI-F, 
7 - COMISIONES OBRERAS, 
1 - SOMOS SINDICALISTAS, 
5 - UNION GENERAL DE TRABAJADORES, 
10 - UNION SINDICAL OBRERA</t>
  </si>
  <si>
    <t>INDUSTRIA EXTRUIDORA DE ALUMINIO</t>
  </si>
  <si>
    <t>GEOCONSULT INGENIEROS CONSULTORES</t>
  </si>
  <si>
    <t>8 - CENTRAL SINDICAL  INDEPENDIENTE Y  DE FUNCIONARIOS - CSI-F, 
3 - COMISIONES OBRERAS, 
6 - FEDECA, 
9 - SINDICATO DE TÉCNICOS DEL MINISTERIO DE HACIENDA, 
3 - UNION GENERAL DE TRABAJADORES</t>
  </si>
  <si>
    <t>MCDONALD'S MOSTOLES ESTACION</t>
  </si>
  <si>
    <t>28009522011996</t>
  </si>
  <si>
    <t>ROBERT BOSCH ESPAÑA GASOLINE SYSTEMS</t>
  </si>
  <si>
    <t>3 - CENTRAL SINDICAL  INDEPENDIENTE Y  DE FUNCIONARIOS - CSI-F, 
3 - COMISIONES OBRERAS, 
1 - SINDICATO UNICO DE TRABAJADORES SOLIDARIDAD OBRERA, 
3 - UNION GENERAL DE TRABAJADORES, 
3 - UNION SINDICAL OBRERA</t>
  </si>
  <si>
    <t>2 - CENTRAL SINDICAL  INDEPENDIENTE Y  DE FUNCIONARIOS - CSI-F, 
4 - COMISIONES OBRERAS, 
4 - UNION GENERAL DE TRABAJADORES, 
3 - UNION SINDICAL OBRERA</t>
  </si>
  <si>
    <t>3 - CENTRAL SINDICAL  INDEPENDIENTE Y  DE FUNCIONARIOS - CSI-F, 
3 - COMISIONES OBRERAS, 
3 - UNION GENERAL DE TRABAJADORES</t>
  </si>
  <si>
    <t>OPTIMA FACILITY SERVICES
AEROPUERTO MADRID BARAJAS T-4 SATELITE</t>
  </si>
  <si>
    <t>4 - SINDICATO DE LIMPIEZAS, MANTENIMIIENTO URBANO Y MEDIO AMBIENTE DE LA COMUNIDAD DE MADRID DE LA CONFEDERACIÓN GENERAL DE TRABAJO, 
3 - UNION GENERAL DE TRABAJADORES, 
2 - UNION SINDICAL OBRERA</t>
  </si>
  <si>
    <t>2 - CENTRAL SINDICAL  INDEPENDIENTE Y  DE FUNCIONARIOS - CSI-F, 
5 - COMISIONES OBRERAS, 
2 - UNION GENERAL DE TRABAJADORES</t>
  </si>
  <si>
    <t>6 - CENTRAL SINDICAL  INDEPENDIENTE Y  DE FUNCIONARIOS - CSI-F, 
3 - COMISIONES OBRERAS, 
4 - UNION GENERAL DE TRABAJADORES</t>
  </si>
  <si>
    <t>91010000000005</t>
  </si>
  <si>
    <t>3 - ASOCIACION SINDICAL JUSTICIA Y PROGRESO, 
3 - COMISIONES OBRERAS, 
2 - SINDICATO TRABAJADORES DE LA ADMINISTRACION DE JUSTICIA, 
1 - UNION GENERAL DE TRABAJADORES</t>
  </si>
  <si>
    <t>TRIBUNAL CONSTITUCIONAL
-FUN</t>
  </si>
  <si>
    <t>MINISTERIO  CONSUMO-FUN</t>
  </si>
  <si>
    <t>CAMPOFRIO FOOD GROUP-VILLAVERDE</t>
  </si>
  <si>
    <t>AGENCIA EFE-AVDA BURGOS</t>
  </si>
  <si>
    <t>LOPEZ TOYS-JUGUETTOS</t>
  </si>
  <si>
    <t>ORANGE BANK SUC ESPAÑA</t>
  </si>
  <si>
    <t>CONSEJO SUPERIOR INVESTIGACIONES CIENTIFICAS-LAB</t>
  </si>
  <si>
    <t>MINIST  HACIENDA Y FUNC PUBLICA-FUN</t>
  </si>
  <si>
    <t>MINISTERIO TRANSICIÓN ECOLÓGICA-LAB</t>
  </si>
  <si>
    <t>TRIBUNAL DE CUENTAS-LAB</t>
  </si>
  <si>
    <t>MINISTERIO ASUNTOS ECONOMICOS Y TRANSFORMACION DIGITAL-LAB</t>
  </si>
  <si>
    <t>ABBOTT LABORATORIES-QUINTANAVIDES</t>
  </si>
  <si>
    <t>ORPEA-VILLANUEVA DE LA CAÑADA</t>
  </si>
  <si>
    <t>ENEQUIP SERVEIS INTEGRALS -
LIMPIEZA PUESTO  MANDO ATOCHA AVE</t>
  </si>
  <si>
    <t>QUIRON PREVENCION- FRANCISCO GERVAS</t>
  </si>
  <si>
    <t>COLEGIO OFICIAL ARQUITECTOS DE MADRID</t>
  </si>
  <si>
    <t>MINISTERIO UNIVERSIDADES - LAB</t>
  </si>
  <si>
    <t>MINISTERIO AGRICULTURA PESCA - LAB</t>
  </si>
  <si>
    <t>AGENCIA ESTATAL DE SEGURIDAD FERROVIARIA-LAB</t>
  </si>
  <si>
    <t>MINISTERIO DEL INTERIOR-LAB</t>
  </si>
  <si>
    <t>AGENCIA ESPAÑOLA DE PROTECCION DE DATOS-LAB</t>
  </si>
  <si>
    <t>VODAFONE ONO-AVDA AMERICA</t>
  </si>
  <si>
    <t>3 - COMISIONES OBRERAS, 
4 - SINDICATO DE TRABAJADORES DE COMUNICACION, 
6 - UNION GENERAL DE TRABAJADORES</t>
  </si>
  <si>
    <t>VODAFONE ESPAÑA SAU</t>
  </si>
  <si>
    <t>AYUNTAMIENTO DE ALPEDRETE-FUN</t>
  </si>
  <si>
    <t>90104212012023</t>
  </si>
  <si>
    <t>DAVIGEL ESPAÑA-PRO A PRO HOSTELERIA ORGANIZADA</t>
  </si>
  <si>
    <t>CONSTRUCCIONES Y AUXILIAR FERROCARRILES</t>
  </si>
  <si>
    <t>COFARES RESPONDE</t>
  </si>
  <si>
    <t>3 - FETICO, 
6 - UNION SINDICAL OBRERA</t>
  </si>
  <si>
    <t>DOCTOR SANDWICH-RODILLA CASTELLANA Y CASTIELLO DE JACA</t>
  </si>
  <si>
    <t>CEMENTOS PORTLAND VALDERRIBAS</t>
  </si>
  <si>
    <t>4 - COMISIONES OBRERAS, 
2 - CONFEDERACION GENERAL DEL TRABAJO, 
3 - UNION GENERAL DE TRABAJADORES</t>
  </si>
  <si>
    <t>CODINSA DEYRE</t>
  </si>
  <si>
    <t>MARKOIL-ES  NARANJO</t>
  </si>
  <si>
    <t>SERQUIVAL XXI SERVICIOS COMUNITARIOS</t>
  </si>
  <si>
    <t>COMERCIAL HISPAMA-HISPAMA INNOVA</t>
  </si>
  <si>
    <t>PRECOPAN</t>
  </si>
  <si>
    <t>RESTAURANTES MCDONALDS-ESPARTEROS</t>
  </si>
  <si>
    <t>VINCCI HOTELES-HOTEL VINCCI THE MINT</t>
  </si>
  <si>
    <t>28006881011990</t>
  </si>
  <si>
    <t>URBASER</t>
  </si>
  <si>
    <t>EXTEL CONTACT CENTER-ABAI BUSINESS SOLUTIONS</t>
  </si>
  <si>
    <t>4 - COMISIONES OBRERAS, 
6 - CONFEDERACION GENERAL DEL TRABAJO, 
5 - UNION GENERAL DE TRABAJADORES, 
2 - UNION SINDICAL OBRERA</t>
  </si>
  <si>
    <t>28012921012005</t>
  </si>
  <si>
    <t>ACCIONA SERVICIOS URBANOS-LPV-RSU ALCOBENDAS</t>
  </si>
  <si>
    <t>ADESLAS DENTAL ESTRECHO</t>
  </si>
  <si>
    <t>28103031012021</t>
  </si>
  <si>
    <t>ALFONSO BENITEZ -  JARDINERIA LOTE 5</t>
  </si>
  <si>
    <t xml:space="preserve">FUNDACION NTRA. SRA. DEL CAMINO-CENTRO DIA </t>
  </si>
  <si>
    <t>28/06/2023</t>
  </si>
  <si>
    <t>INCOSA-TALLERES FUENCARRAL-CHAMARTIN</t>
  </si>
  <si>
    <t>GRAFICAS MURIEL</t>
  </si>
  <si>
    <t>25/06/2023</t>
  </si>
  <si>
    <t xml:space="preserve">CHAMARTIN GESTION </t>
  </si>
  <si>
    <t>KELLER CIMENTACIONES</t>
  </si>
  <si>
    <t>1 - COMISIONES OBRERAS, 
3 - NO SINDICADOS (99), 
1 - UNION GENERAL DE TRABAJADORES</t>
  </si>
  <si>
    <t>COLEGIO SAGRADO CORAZON</t>
  </si>
  <si>
    <t>GOMEZ APARICIO</t>
  </si>
  <si>
    <t>TED BAKER CLAUDIO COELLO</t>
  </si>
  <si>
    <t>CONSEJO SUPERIOR INVESTIGACIONES CIENTIFICAS CSIC-FUN</t>
  </si>
  <si>
    <t>7 - CENTRAL SINDICAL  INDEPENDIENTE Y  DE FUNCIONARIOS - CSI-F, 
8 - COMISIONES OBRERAS, 
2 - SOMOS SINDICALISTAS, 
3 - UNION GENERAL DE TRABAJADORES, 
5 - UNION SINDICAL OBRERA</t>
  </si>
  <si>
    <t xml:space="preserve">ALAVIDA </t>
  </si>
  <si>
    <t>28011051012000</t>
  </si>
  <si>
    <t>PREZERO ESPAÑA-TRES CANTOS</t>
  </si>
  <si>
    <t>2 - CENTRAL SINDICAL  INDEPENDIENTE Y  DE FUNCIONARIOS - CSI-F, 
1 - COMISIONES OBRERAS, 
1 - NO SINDICADOS (99), 
1 - SINDICATO DE LIMPIEZAS, MANTENIMIIENTO URBANO Y MEDIO AMBIENTE DE LA COMUNIDAD DE MADRID DE LA CONFEDERACIÓN GENERAL DE TRABAJO, 
1 - SINDICATO PARA LA DEFENSA DE LA SOLIDARIDAD DE LOS TRABAJADORES EN ESPAÑA, 
2 - UNION GENERAL DE TRABAJADORES, 
1 - UNION NACIONAL DE TRABAJADORES</t>
  </si>
  <si>
    <t>28014311011900</t>
  </si>
  <si>
    <t>PREZERO ESPAÑA-HUMANES LPV Y RSU</t>
  </si>
  <si>
    <t>THE ENGLISH MONTESSORI SCHOOL-COLEGIO TEMS</t>
  </si>
  <si>
    <t>BIZERBA IBERIA</t>
  </si>
  <si>
    <t xml:space="preserve">ILUNION LIMPIEZAS Y MEDIO AMBIENTE-ENAGAS
</t>
  </si>
  <si>
    <t>INDUSTRIAS AUXILIARES BEMBIBRE</t>
  </si>
  <si>
    <t>FUNDACIÓN EDUCATIVA SANTO DOMINGO-COLEG SAGRADA FAMILIA</t>
  </si>
  <si>
    <t>SERVISAR SERVICIOS SOCIALES-SAD ALCORCON</t>
  </si>
  <si>
    <t>MINISTERIO DE AGRICULTURA, PESCA Y ALIMENTACION-FUN</t>
  </si>
  <si>
    <t>6 - CENTRAL SINDICAL  INDEPENDIENTE Y  DE FUNCIONARIOS - CSI-F, 
3 - COMISIONES OBRERAS, 
3 - CONFEDERACION GENERAL DEL TRABAJO, 
8 - FEDECA, 
3 - UNION GENERAL DE TRABAJADORES</t>
  </si>
  <si>
    <t>ELECTRONIC IDENTIFICATION</t>
  </si>
  <si>
    <t>28100192012012</t>
  </si>
  <si>
    <t>BOLETIN OFICIAL DEL ESTADO-LAB</t>
  </si>
  <si>
    <t>1 - CENTRAL SINDICAL  INDEPENDIENTE Y  DE FUNCIONARIOS - CSI-F, 
1 - COMISIONES OBRERAS, 
2 - CONFEDERACION GENERAL DEL TRABAJO, 
5 - UNION GENERAL DE TRABAJADORES</t>
  </si>
  <si>
    <t>TRIBUNAL CONSTITUCIONAL-LAB</t>
  </si>
  <si>
    <t>EL CORTE INGLES EL BERCIAL</t>
  </si>
  <si>
    <t>3 - CONFEDERACION GENERAL DEL TRABAJO, 
5 - FETICO, 
2 - UNION GENERAL DE TRABAJADORES, 
11 - VALORIAN (ANTES FASGA)</t>
  </si>
  <si>
    <t>MINISTERIO DE DERECHOS SOCIALES Y AGENDA 2030-LAB</t>
  </si>
  <si>
    <t>6 - CENTRAL SINDICAL  INDEPENDIENTE Y  DE FUNCIONARIOS - CSI-F, 
5 - COMISIONES OBRERAS, 
4 - UNION GENERAL DE TRABAJADORES, 
2 - UNION SINDICAL OBRERA</t>
  </si>
  <si>
    <t>PRG RETAIL GROUP SPAIN-TOYSRUS TIENDAS MADRID</t>
  </si>
  <si>
    <t>GARCIA MECANISMOS PARA LA AUTOMOCION-DEFTA SPAIN</t>
  </si>
  <si>
    <t>CENTRO SUPERIOR DE FORMACION EUROPA SUR-CESUR MADRID 1 Y 2</t>
  </si>
  <si>
    <t>CLEAR CHANNEL ESPAÑA</t>
  </si>
  <si>
    <t>90103382012019</t>
  </si>
  <si>
    <t>QUIRON PREVENCION MANOTERAS</t>
  </si>
  <si>
    <t>21/06/2022</t>
  </si>
  <si>
    <t>23/06/2022</t>
  </si>
  <si>
    <t>MIL MAS 8-ALEJANDRO GONZALEZ</t>
  </si>
  <si>
    <t>MM MERCEDARIAS  DON JUAN DE ALARCON</t>
  </si>
  <si>
    <t>PARCIAL-1553</t>
  </si>
  <si>
    <t>PARCIAL-7318</t>
  </si>
  <si>
    <t>PARCIAL 1125</t>
  </si>
  <si>
    <t>29/06/2023</t>
  </si>
  <si>
    <t>90017422012010</t>
  </si>
  <si>
    <t>FUNDAC ESCUELA MUCHACHOS</t>
  </si>
  <si>
    <t xml:space="preserve">AVANZA EXTERNALIZACION  SERVICIOS </t>
  </si>
  <si>
    <t>INGLAN-COLEGIO EUROPEO ARISTOS</t>
  </si>
  <si>
    <t>UPS SCS</t>
  </si>
  <si>
    <t>AGUSTINAS MISIONERAS- COLEG INMACULADA CONCEPCION</t>
  </si>
  <si>
    <t>E.S. SUDEL RICARDO ORTIZ</t>
  </si>
  <si>
    <t>MACROSAD - SAD MEJORADA - VELILLA</t>
  </si>
  <si>
    <t>AGENCIA ESPAÑOLA DEL MEDICAMENTO Y PRODUCTOS SANITARIOS-FUN</t>
  </si>
  <si>
    <t>9 - CENTRAL SINDICAL  INDEPENDIENTE Y  DE FUNCIONARIOS - CSI-F, 
1 - COALICION SINDICAL INDEPENDIENTE DE TRABAJADORES, 
3 - COMISIONES OBRERAS</t>
  </si>
  <si>
    <t>AYTO POZUELO DE ALARCON-FUN</t>
  </si>
  <si>
    <t>2 - CENTRAL SINDICAL  INDEPENDIENTE Y  DE FUNCIONARIOS - CSI-F, 
2 - COALICION SINDICAL INDEPENDIENTE DE TRABAJADORES, 
5 - COLECTIVO PROFESIONAL DE POLICIA MUNICIPAL, 
4 - UNION GENERAL DE TRABAJADORES</t>
  </si>
  <si>
    <t>MINIST. PARA LA TRANSIC. ECOLOG. EN LA CAM-FUN</t>
  </si>
  <si>
    <t>11 - CENTRAL SINDICAL  INDEPENDIENTE Y  DE FUNCIONARIOS - CSI-F, 
6 - COMISIONES OBRERAS, 
3 - UNION GENERAL DE TRABAJADORES, 
3 - UNION SINDICAL OBRERA</t>
  </si>
  <si>
    <t>90003962011984</t>
  </si>
  <si>
    <t>CONSEJO  ADMINISTRACION PATRIMONIO NACIONA-LAB</t>
  </si>
  <si>
    <t>3 - CENTRAL SINDICAL  INDEPENDIENTE Y  DE FUNCIONARIOS - CSI-F, 
2 - COMISIONES OBRERAS, 
5 - CONFEDERACION GENERAL DEL TRABAJO, 
1 - UNION GENERAL DE TRABAJADORES, 
6 - UNION SINDICAL OBRERA</t>
  </si>
  <si>
    <t>SACYR FACILITIES-CONDESA DE VENADITO</t>
  </si>
  <si>
    <t>CLECE-MUTUA MADRILEÑA</t>
  </si>
  <si>
    <t>SICOR SEGURIDAD - MAESTRO ALONSO</t>
  </si>
  <si>
    <t>5 - ALTERNATIVA SINDICAL DE TRABAJADORES DE SEGURIDAD PRIVADA, 
1 - FETICO, 
3 - PROGRESO SINDICAL DE PROFESIONALES DE SEGURIDAD PRIVADA EN MADRID, 
1 - SINDICATO AUTONOMO DE TRABAJADORES DE EMPRESAS DE SEGURIDAD, 
3 - SINDICATO NACIONAL DE TRABAJADORES, 
10 - UNION GENERAL DE TRABAJADORES, 
1 - UNION INDEPENDIENTE DE TRABAJADORES</t>
  </si>
  <si>
    <t>MST OUTSOURCING EUROPEO</t>
  </si>
  <si>
    <t>EULEN SERVICIOS INTERBLOQUES MADRID</t>
  </si>
  <si>
    <t>FRATERNIDAD MUPRESPA-HABANA</t>
  </si>
  <si>
    <t>2 - COMISIONES OBRERAS, 
6 - UNION GENERAL DE TRABAJADORES, 
1 - UNIÓN SINDICAL DE AUXILIARES DE ENFERMERÍA</t>
  </si>
  <si>
    <t>TELEFONICA DIGITAL ESPAÑA</t>
  </si>
  <si>
    <t>1 - COMISIONES OBRERAS, 
10 - CONFEDERACION GENERAL DEL TRABAJO, 
6 - UNION GENERAL DE TRABAJADORES</t>
  </si>
  <si>
    <t>AYTO DE VILLACONEJOS-LAB</t>
  </si>
  <si>
    <t>FUNDAC EDUC Y EVANGELIO-COLEG LUZ CASANOVA USERA</t>
  </si>
  <si>
    <t>SACYR CIRCULAR-SACYR TRATAMIENTO DE RESIDUOS</t>
  </si>
  <si>
    <t>SERVICIOS AUXILIARES EDUCATIVOS</t>
  </si>
  <si>
    <t>90100293012015</t>
  </si>
  <si>
    <t>FUSILLI-MUERDE LA PASTA C.C. CUADERNILLOS</t>
  </si>
  <si>
    <t xml:space="preserve">CAB CAR MADRID </t>
  </si>
  <si>
    <t>28007312011987</t>
  </si>
  <si>
    <t>PATRON MUNIC CULTURA POZUELO DE ALARCON-LAB</t>
  </si>
  <si>
    <t>3 - CENTRAL SINDICAL  INDEPENDIENTE Y  DE FUNCIONARIOS - CSI-F, 
2 - UNION GENERAL DE TRABAJADORES</t>
  </si>
  <si>
    <t>INDRA SOLUCIONES TI-BRUSELAS</t>
  </si>
  <si>
    <t>3 - COMISIONES DE BASE, 
16 - COMISIONES OBRERAS, 
4 - CONFEDERACION GENERAL DEL TRABAJO, 
2 - UNION GENERAL DE TRABAJADORES, 
4 - UNION SINDICAL OBRERA</t>
  </si>
  <si>
    <t>INDUSTRIAS RUYMOR</t>
  </si>
  <si>
    <t xml:space="preserve">
CONTENUR ESPAÑA-GETAFE</t>
  </si>
  <si>
    <t>1 - COMISIONES OBRERAS, 
3 - UNION GENERAL DE TRABAJADORES</t>
  </si>
  <si>
    <t>ADMIN JUSTICIA- GERENCIA ORGANOS CENTRALES-LAB</t>
  </si>
  <si>
    <t xml:space="preserve">QUIMICA SINTETICA </t>
  </si>
  <si>
    <t xml:space="preserve">
Mº ASUNTOS EXTERIORES, UNION EUROPEA Y COOPERACION SSCC-FUNCIONARIOS</t>
  </si>
  <si>
    <t>10 - CENTRAL SINDICAL  INDEPENDIENTE Y  DE FUNCIONARIOS - CSI-F, 
5 - COMISIONES OBRERAS, 
8 - FEDECA</t>
  </si>
  <si>
    <t>VODAFONE ENERGIA - VODAFONE PLAZA</t>
  </si>
  <si>
    <t>1 - SINDICATO DE TRABAJADORES DE COMUNICACION</t>
  </si>
  <si>
    <t>INDRA SISTEMAS-TORREJON DE ARDOZ</t>
  </si>
  <si>
    <t>5 - COMISIONES OBRERAS, 
14 - CONFEDERACION GENERAL DEL TRABAJO, 
6 - UNION GENERAL DE TRABAJADORES</t>
  </si>
  <si>
    <t>VECI GROUP TECH</t>
  </si>
  <si>
    <t>EURODEPOT ESPAÑA-BRICODEPOT GETAFE</t>
  </si>
  <si>
    <t>SAR QUAVITAE SERVICIOS ASISTENCIALES-CENTRO DIA  MUNIC AURORA VILLA</t>
  </si>
  <si>
    <t>COLEGIO SAN FERMIN</t>
  </si>
  <si>
    <t xml:space="preserve">
ALTHENIA - JARDINES COSLADA</t>
  </si>
  <si>
    <t>MINISTERIO TRABAJO Y ECONOMIA SOCIAL-FUN</t>
  </si>
  <si>
    <t>8 - CENTRAL SINDICAL  INDEPENDIENTE Y  DE FUNCIONARIOS - CSI-F, 
5 - COMISIONES OBRERAS, 
3 - CONFEDERACION GENERAL DEL TRABAJO, 
4 - FEDECA, 
3 - UNION GENERAL DE TRABAJADORES, 
2 - UNION SINDICAL OBRERA</t>
  </si>
  <si>
    <t>ALUMINIOS AYUSO</t>
  </si>
  <si>
    <t>FUND EDUC FRANCISCANAS -COLEGIO DIVINA PASTORA VALLECAS</t>
  </si>
  <si>
    <t>FUNDAC EDUC DOCTRINA CRISTIANA-COLEGIO DIVINO CORAZON</t>
  </si>
  <si>
    <t>3 - FEDERACION DE SINDICATOS INDEPENDIENTES DE ENSEÑANZADEL ESTADO ESPAÑOL, 
2 - UNION GENERAL DE TRABAJADORES</t>
  </si>
  <si>
    <t>FUNDAC EDUC FRANCISCO COLL-EI LA ANUNCIATA</t>
  </si>
  <si>
    <t>2 - COMISIONES OBRERAS, 
3 - FEDERACION DE SINDICATOS INDEPENDIENTES DE ENSEÑANZADEL ESTADO ESPAÑOL</t>
  </si>
  <si>
    <t>COLEGIO S  JAVIER DIEGO PEREZ LLERENA-COLEGIO</t>
  </si>
  <si>
    <t>COLEGIO SAN GABRIEL</t>
  </si>
  <si>
    <t>3 - FEDERACION DE SINDICATOS INDEPENDIENTES DE ENSEÑANZADEL ESTADO ESPAÑOL, 
2 - UNION SINDICAL OBRERA</t>
  </si>
  <si>
    <t>MARIA ISABEL SANCHEZ RODRIGUEZ</t>
  </si>
  <si>
    <t>FRAGMA REPROGRAFIA SAN FERNANDO</t>
  </si>
  <si>
    <t xml:space="preserve">
DHL SUPPLY CHAIN-CIEMPOZUELOS</t>
  </si>
  <si>
    <t>NEX TYRES</t>
  </si>
  <si>
    <t>PARCIAL 5516-21</t>
  </si>
  <si>
    <t>ORACLE IBERICA SRL-CASTELLANA</t>
  </si>
  <si>
    <t>GRUPO TECNICO CALCAT</t>
  </si>
  <si>
    <t>03/07/2023</t>
  </si>
  <si>
    <t>SANTANDER SERVICIOS LEGALES Y DE CUMPLIMIENTO</t>
  </si>
  <si>
    <t>6 - COMISIONES OBRERAS, 
3 - FEDERACION ESPAÑOLA DE ASOCIACIONES DE CAPITANES DE LA MARINA MERCANTE</t>
  </si>
  <si>
    <t>MINISTERIO DE CONSUMO (LABORALES)</t>
  </si>
  <si>
    <t>AYUNTAMIENTO DE MAJADAHONDA (LABORALES)</t>
  </si>
  <si>
    <t>8 - CENTRAL SINDICAL  INDEPENDIENTE Y  DE FUNCIONARIOS - CSI-F, 
5 - COMISIONES OBRERAS, 
4 - UNION GENERAL DE TRABAJADORES</t>
  </si>
  <si>
    <t>MINISTERIO DE ASUNTOS EXTERIORES Y COOPERACION
EMBAJADA SERVICIO EXTERIOR EN BELGICA (FUNCIONARIOS)</t>
  </si>
  <si>
    <t>2 - CENTRAL SINDICAL  INDEPENDIENTE Y  DE FUNCIONARIOS - CSI-F, 
1 - COMISIONES OBRERAS, 
5 - FEDECA, 
1 - UNION GENERAL DE TRABAJADORES</t>
  </si>
  <si>
    <t>99007605011992</t>
  </si>
  <si>
    <t>ANTICIMEX 3D SANIDAD AMBIENTAL</t>
  </si>
  <si>
    <t>WARNER BROS ENTERTAINMENT ESPAÑA</t>
  </si>
  <si>
    <t>LABORATORIOS FARMACEUTICOS VALOMED</t>
  </si>
  <si>
    <t>MINISTERIO DE ASUNTOS EXTERIORES Y COOPERACION
SERVICIO EXTERIOR EN ESTADOS UNIDOS DE AMERICA (FUNCIONARIOS)</t>
  </si>
  <si>
    <t>MINISTERIO DE EDUCACION Y CULTURA (FUNCIONARIOS)</t>
  </si>
  <si>
    <t>4 - CENTRAL SINDICAL  INDEPENDIENTE Y  DE FUNCIONARIOS - CSI-F, 
5 - COMISIONES OBRERAS, 
5 - CONFEDERACION GENERAL DEL TRABAJO, 
9 - UNION GENERAL DE TRABAJADORES</t>
  </si>
  <si>
    <t>LIMCAMAR - RESTOS</t>
  </si>
  <si>
    <t>MINIST. INCLUSION SEG SOCIAL Y MIGRACIONES (FUNCIONARIOS)</t>
  </si>
  <si>
    <t>9 - CENTRAL SINDICAL  INDEPENDIENTE Y  DE FUNCIONARIOS - CSI-F, 
5 - COMISIONES OBRERAS, 
5 - CONFEDERACION GENERAL DEL TRABAJO, 
4 - FEDECA, 
4 - UNION GENERAL DE TRABAJADORES, 
2 - UNION SINDICAL OBRERA</t>
  </si>
  <si>
    <t>AYUNTAMIENTO RIVAS VACIAMADRID-LAB</t>
  </si>
  <si>
    <t>DHL-CENTRO DE TRANSPORTE</t>
  </si>
  <si>
    <t>MINISTERIO EDUCACION Y FORMACION PROFESIONAL-SERV CENTRALES (LABORALES)</t>
  </si>
  <si>
    <t>2 - CENTRAL SINDICAL  INDEPENDIENTE Y  DE FUNCIONARIOS - CSI-F, 
2 - CONFEDERACION GENERAL DEL TRABAJO, 
5 - UNION GENERAL DE TRABAJADORES</t>
  </si>
  <si>
    <t>28000312011981</t>
  </si>
  <si>
    <t>STELLANTIS ESPAÑA</t>
  </si>
  <si>
    <t>3 - COMISIONES OBRERAS, 
4 - CONFEDERACION DE CUADROS, 
2 - CONFEDERACION GENERAL DEL TRABAJO, 
8 - UNION GENERAL DE TRABAJADORES, 
6 - UNION SINDICAL OBRERA</t>
  </si>
  <si>
    <t>28014352012008</t>
  </si>
  <si>
    <t>SERVICIOS ENTREGAS Y MANIPULADOS</t>
  </si>
  <si>
    <t>NERTUS MANTENIMIENTO FERROVIARIO S.A. (SANTA CATALINA)</t>
  </si>
  <si>
    <t>HOTEL VILLAMAGNA</t>
  </si>
  <si>
    <t>7 - COMISIONES OBRERAS, 
2 - UNION GENERAL DE TRABAJADORES, 
4 - UNION SINDICAL OBRERA</t>
  </si>
  <si>
    <t>99009675011995</t>
  </si>
  <si>
    <t>FUNDACION MUSICA CREATIVA</t>
  </si>
  <si>
    <t>04/07/2023</t>
  </si>
  <si>
    <t>ITALFARMACO</t>
  </si>
  <si>
    <t>ITF RESEARCH PHARMA</t>
  </si>
  <si>
    <t>COLEGIO VIRGEN DEL HENAR</t>
  </si>
  <si>
    <t>COLEGIO DE NUESTRA SEÑORA</t>
  </si>
  <si>
    <t>MINISTERIO ASUNTOS EXTERIORES - SERV. EXTERIOR FRANCIA (FUNCIONARIOS)</t>
  </si>
  <si>
    <t>4 - CENTRAL SINDICAL  INDEPENDIENTE Y  DE FUNCIONARIOS - CSI-F, 
2 - COMISIONES OBRERAS, 
3 - UNION GENERAL DE TRABAJADORES</t>
  </si>
  <si>
    <t>EDALIA ARTURO SORIA</t>
  </si>
  <si>
    <t>MEDIA MARKT SERVICE PRO</t>
  </si>
  <si>
    <t>LYCEE FRANÇAIS MOLIERE MADRID</t>
  </si>
  <si>
    <t>4 - COMISIONES OBRERAS, 
1 - FEDERACION DE SINDICATOS INDEPENDIENTES DE ENSEÑANZADEL ESTADO ESPAÑOL</t>
  </si>
  <si>
    <t>SACYR FACILITIES - MUSEO NACIONAL DE CIENCIA Y TECNOLOGIA</t>
  </si>
  <si>
    <t>HOTEL MELIA MADRID SERRANO</t>
  </si>
  <si>
    <t>FLOWSERVE  SIHI (SPAIN)</t>
  </si>
  <si>
    <t>8 - COMISIONES OBRERAS, 
1 - CONFEDERACION GENERAL DEL TRABAJO</t>
  </si>
  <si>
    <t>28103331012022</t>
  </si>
  <si>
    <t>BRIDGESTONE EUROPE</t>
  </si>
  <si>
    <t>PRODUCTOS VALJA</t>
  </si>
  <si>
    <t>CEGID SPAIN</t>
  </si>
  <si>
    <t>COLEGIO SANTA MARIA</t>
  </si>
  <si>
    <t>TRIBUNAL DE CUENTAS (FUNCIONARIOS)</t>
  </si>
  <si>
    <t>3 - ASOCIACION DE CUERPOS SUPERIORES DE LETRADOS Y AUDITORES DEL TRIBUNAL DE CUENTAS, 
3 - ASOCIACION DE FUNCIONARIOS DE CUERPOS SUPERIORES AL SERVICIO DEL TRIBUNAL DE CUENTAS, 
2 - CENTRAL SINDICAL  INDEPENDIENTE Y  DE FUNCIONARIOS - CSI-F, 
4 - COMISIONES OBRERAS, 
2 - SINDICATO DE LA ADMINISTRACION PUBLICA, 
3 - UNION GENERAL DE TRABAJADORES</t>
  </si>
  <si>
    <t>CITRACC, CONSTRUCCION, INSTALACION Y TRACCION</t>
  </si>
  <si>
    <t>VOITH TURBO</t>
  </si>
  <si>
    <t>BOMBAS GRUNDFOS ESPAÑA</t>
  </si>
  <si>
    <t>MITIE F.S. - LIMPIEZA CAFETERIAS AEROPUERTO</t>
  </si>
  <si>
    <t>28102452012019</t>
  </si>
  <si>
    <t>MADRID DESTINO CULTURA TURISMO</t>
  </si>
  <si>
    <t>7 - COMISIONES OBRERAS, 
7 - NO SINDICADOS (99), 
3 - UNION GENERAL DE TRABAJADORES</t>
  </si>
  <si>
    <t>H RUBER JUAN BRAVO 39 QUIRON SAN CAMILO</t>
  </si>
  <si>
    <t>10 - COMISIONES OBRERAS, 
3 - SINDICATO DE ENFERMERIA</t>
  </si>
  <si>
    <t>IMCD ESPAÑA ESPECIALIDADES QUIMICAS</t>
  </si>
  <si>
    <t>CONSEJO DE SEGURIDAD NUCLEAR (LABORALES)</t>
  </si>
  <si>
    <t>3 - COMISIONES OBRERAS, 
1 - CONFEDERACION GENERAL DEL TRABAJO, 
1 - UNION GENERAL DE TRABAJADORES</t>
  </si>
  <si>
    <t>CASER RESIDENCIAL SANTA HORTENSIA</t>
  </si>
  <si>
    <t>CONSEJO DE SEGURIDAD NUCLEAR (FUNCIONARIOS)</t>
  </si>
  <si>
    <t>6 - CENTRAL SINDICAL  INDEPENDIENTE Y  DE FUNCIONARIOS - CSI-F, 
4 - COMISIONES OBRERAS, 
2 - FEDECA, 
1 - UNION GENERAL DE TRABAJADORES</t>
  </si>
  <si>
    <t>JCDECAUX ESPAÑA</t>
  </si>
  <si>
    <t>1 - CENTRAL SINDICAL  INDEPENDIENTE Y  DE FUNCIONARIOS - CSI-F, 
12 - UNION GENERAL DE TRABAJADORES</t>
  </si>
  <si>
    <t>SALESFORCE OFICINAS MADRID</t>
  </si>
  <si>
    <t>17 - UNION GENERAL DE TRABAJADORES</t>
  </si>
  <si>
    <t>SOCIEDAD EUROPEA DE UNIDADES MOVILES</t>
  </si>
  <si>
    <t>4 - CENTRAL SINDICAL  INDEPENDIENTE Y  DE FUNCIONARIOS - CSI-F, 
2 - SINDICATO INDEPENDIENTE DE COMUNICACION Y DIFUSION, 
3 - UNION GENERAL DE TRABAJADORES</t>
  </si>
  <si>
    <t>E.S. MENDEZ ALVARO</t>
  </si>
  <si>
    <t>BASF DIGITAL SOLUTIONS</t>
  </si>
  <si>
    <t>ECOLIMPIEZA - LIMPIEZA AEROPORTUARIA</t>
  </si>
  <si>
    <t>7 - COMISIONES OBRERAS, 
3 - UNION GENERAL DE TRABAJADORES, 
3 - UNION SINDICAL OBRERA</t>
  </si>
  <si>
    <t>99005495011900</t>
  </si>
  <si>
    <t>MINISTERIO DE UNIVERSIDADES (FUNCIONARIOS)</t>
  </si>
  <si>
    <t>PARCIAL 6804</t>
  </si>
  <si>
    <t>ZOLVA PLATFORM</t>
  </si>
  <si>
    <t>3 - COMISIONES OBRERAS, 
1 - UNION SINDICAL OBRERA</t>
  </si>
  <si>
    <t>05/07/2023</t>
  </si>
  <si>
    <t>CENTRO DE ENSAYOS INNOVACION Y SERVICIOS-MOSTOLES</t>
  </si>
  <si>
    <t>ARMADURAS DE ACERO FERRALIA</t>
  </si>
  <si>
    <t>3 - CENTRAL SINDICAL  INDEPENDIENTE Y  DE FUNCIONARIOS - CSI-F, 
4 - COMISIONES OBRERAS, 
2 - UNION GENERAL DE TRABAJADORES</t>
  </si>
  <si>
    <t>SAYOS Y CARRERA</t>
  </si>
  <si>
    <t xml:space="preserve">TECOPY </t>
  </si>
  <si>
    <t>ALMOR ALIMENTACION</t>
  </si>
  <si>
    <t>COLEGIO MARÍA AUXILIADORA</t>
  </si>
  <si>
    <t>ESCUELA INFANTIL VIRGEN DE BEGOÑA</t>
  </si>
  <si>
    <t>MINISTERIO SANIDAD- SSCC Y PERIFERICOS Y RESTO ORG.DEPEND-FUN</t>
  </si>
  <si>
    <t>9 - CENTRAL SINDICAL  INDEPENDIENTE Y  DE FUNCIONARIOS - CSI-F, 
6 - COMISIONES OBRERAS, 
6 - UNION GENERAL DE TRABAJADORES</t>
  </si>
  <si>
    <t>TALLERES EL CLAVEL</t>
  </si>
  <si>
    <t>TOTSERIMAN-AEROPUERTO DE BARAJAS</t>
  </si>
  <si>
    <t>4 - ALTERNATIVA SINDICAL TRABAJADORES, 
4 - COMISIONES OBRERAS, 
1 - UNION GENERAL DE TRABAJADORES</t>
  </si>
  <si>
    <t xml:space="preserve">CRONOLAB ESPAÑA </t>
  </si>
  <si>
    <t>IBERICA DROGUERIA Y PERFUMERIA-DOUGLAS-ALMACEN</t>
  </si>
  <si>
    <t>EQUINVEST</t>
  </si>
  <si>
    <t>COEMCO RESTAURACION-COCINA HOSPITAL GETAFE</t>
  </si>
  <si>
    <t>MANTENIMIENTO DE INFRAESTRUCTURAS</t>
  </si>
  <si>
    <t>ACCIONA FACILITY SERVICES-LIMP TRENES CERCANIAS FUENCARRAL</t>
  </si>
  <si>
    <t>99011925012000</t>
  </si>
  <si>
    <t>PISCINAS AQUAKIT</t>
  </si>
  <si>
    <t>ASOCIACION FAMILIARES ENFERMOS ALZHEIMER</t>
  </si>
  <si>
    <t>MINISTERIO DE DEFENSA-HOSPITAL CENT DEFENSA GOMEZ ULLA-FUN</t>
  </si>
  <si>
    <t>3 - ASOCIACION MEDICOS Y TITULADOS SUPERIORES DE MADRID, 
3 - CENTRAL SINDICAL  INDEPENDIENTE Y  DE FUNCIONARIOS - CSI-F, 
2 - COMISIONES OBRERAS, 
8 - CONFEDERACION GENERAL DEL TRABAJO, 
5 - SINDICATO DE ENFERMERIA, 
2 - UNIÓN SINDICAL DE AUXILIARES DE ENFERMERÍA</t>
  </si>
  <si>
    <t>ITF ABACUS</t>
  </si>
  <si>
    <t xml:space="preserve">LABORATORIOS FARMACEUTICOS LOGOGEN </t>
  </si>
  <si>
    <t xml:space="preserve">SEGEMA </t>
  </si>
  <si>
    <t>4 - SINDICATO LIBRE DE SEGURIDAD, 
1 - UNION SINDICAL OBRERA</t>
  </si>
  <si>
    <t>Mº INDUSTRIA, COMERCIO TURISMO SSCC PERIFER Y RESTO ORGANISMOS-LAB</t>
  </si>
  <si>
    <t>ASOC AFANIAS PRO PERSONAS DISCAPACIDAD INTELECTUAL
CEE NTRA SRA DE LAS VICTORIAS</t>
  </si>
  <si>
    <t>E DISTRIBUCION REDES DIGITALES-RIBERA DE LOIRA</t>
  </si>
  <si>
    <t>06/07/2023</t>
  </si>
  <si>
    <t xml:space="preserve">
MINISTERIO  CIENCIA INNOVACION Y UNIVERSIDADES-FUN</t>
  </si>
  <si>
    <t>8 - CENTRAL SINDICAL  INDEPENDIENTE Y  DE FUNCIONARIOS - CSI-F, 
3 - COALICION DE SINDICATOS, 
3 - COALICION SINDICAL INDEPENDIENTE DE TRABAJADORES, 
3 - COMISIONES OBRERAS, 
4 - UNION GENERAL DE TRABAJADORES, 
2 - UNION SINDICAL OBRERA</t>
  </si>
  <si>
    <t xml:space="preserve">MINISTERIO SANIDAD- SSCC Y PERIFERICOS Y RESTO -LAB </t>
  </si>
  <si>
    <t>3 - CENTRAL SINDICAL  INDEPENDIENTE Y  DE FUNCIONARIOS - CSI-F, 
1 - COALICION SINDICAL INDEPENDIENTE DE TRABAJADORES, 
1 - UNION GENERAL DE TRABAJADORES</t>
  </si>
  <si>
    <t>DIGITESA</t>
  </si>
  <si>
    <t>COLEGIO SANTA MARIA MICAELA</t>
  </si>
  <si>
    <t>ASOCIACION EDAD DORADA-RESID PARQUE COIMBRA</t>
  </si>
  <si>
    <t>7 - CONFEDERACION GENERAL DEL TRABAJO, 
2 - UNION GENERAL DE TRABAJADORES</t>
  </si>
  <si>
    <t>SERV ESPEC LIMPIEZA-SELSA VICALVARO</t>
  </si>
  <si>
    <t>FUNDACION LA MERCED MIGRACIONES</t>
  </si>
  <si>
    <t>MINISTERIO ASUNTOS EXTERIORES Y COOPERACION-SERV EXTERIOR PORTUGAL-FUN</t>
  </si>
  <si>
    <t>2 - CENTRAL SINDICAL  INDEPENDIENTE Y  DE FUNCIONARIOS - CSI-F, 
1 - COMISIONES OBRERAS, 
1 - NO SINDICADOS (99), 
1 - UNION GENERAL DE TRABAJADORES</t>
  </si>
  <si>
    <t xml:space="preserve">SKYCLIMBER SPAIN </t>
  </si>
  <si>
    <t>MINISTERIO CIENCIA Y TECNOLOGIA E INST.ESP.OCEA SSCC PERIF Y RESTO -LAB</t>
  </si>
  <si>
    <t>5 - CENTRAL SINDICAL  INDEPENDIENTE Y  DE FUNCIONARIOS - CSI-F, 
3 - COALICION DE SINDICATOS, 
2 - COALICION SINDICAL INDEPENDIENTE DE TRABAJADORES, 
2 - COMISIONES OBRERAS, 
5 - UNION GENERAL DE TRABAJADORES, 
4 - UNION SINDICAL OBRERA</t>
  </si>
  <si>
    <t>AEMPS AGENC ESPAÑOLA MEDICAMENTO Y PROD SAN-LAB</t>
  </si>
  <si>
    <t>2 - CENTRAL SINDICAL  INDEPENDIENTE Y  DE FUNCIONARIOS - CSI-F, 
1 - COMISIONES OBRERAS, 
2 - UNION GENERAL DE TRABAJADORES</t>
  </si>
  <si>
    <t>ALAUDA INGENIERIA</t>
  </si>
  <si>
    <t>BOLLHOFF</t>
  </si>
  <si>
    <t>AGENCIA ESTATAL METEREOLOGIA AEMET-LAB</t>
  </si>
  <si>
    <t>PARCIAL 2- 3527</t>
  </si>
  <si>
    <t>MINISTERIO POLITICA TERRITORIAL-FUN</t>
  </si>
  <si>
    <t>04/07/2024</t>
  </si>
  <si>
    <t>2 - SINDICATO INDEPENDIENTE DE LA ENERGIA</t>
  </si>
  <si>
    <t>9 - CENTRAL SINDICAL  INDEPENDIENTE Y  DE FUNCIONARIOS - CSI-F, 
3 - COALICION DE SINDICATOS, 
3 - COALICION SINDICAL INDEPENDIENTE DE TRABAJADORES, 
3 - COMISIONES OBRERAS, 
4 - UNION GENERAL DE TRABAJADORES, 
2 - UNION SINDICAL OBRERA</t>
  </si>
  <si>
    <t>4 - CENTRAL SINDICAL  INDEPENDIENTE Y  DE FUNCIONARIOS - CSI-F, 
1 - COALICION SINDICAL INDEPENDIENTE DE TRABAJADORES, 
1 - UNION GENERAL DE TRABAJADORES</t>
  </si>
  <si>
    <t>29/06/2024</t>
  </si>
  <si>
    <t>3 - FEDERACION DE SINDICATOS INDEPENDIENTES DE ENSEÑANZADEL ESTADO ESPAÑOL, 
1 - UNION GENERAL DE TRABAJADORES</t>
  </si>
  <si>
    <t>15/06/2024</t>
  </si>
  <si>
    <t>20/06/2024</t>
  </si>
  <si>
    <t>8 - CONFEDERACION GENERAL DEL TRABAJO, 
2 - UNION GENERAL DE TRABAJADORES</t>
  </si>
  <si>
    <t>03/07/2024</t>
  </si>
  <si>
    <t>6 - UNION GENERAL DE TRABAJADORES</t>
  </si>
  <si>
    <t>21/06/2024</t>
  </si>
  <si>
    <t>PARCIAL 2- 3528</t>
  </si>
  <si>
    <t>3 - CENTRAL SINDICAL  INDEPENDIENTE Y  DE FUNCIONARIOS - CSI-F, 
1 - COMISIONES OBRERAS, 
1 - NO SINDICADOS (99), 
1 - UNION GENERAL DE TRABAJADORES</t>
  </si>
  <si>
    <t>6 - CENTRAL SINDICAL  INDEPENDIENTE Y  DE FUNCIONARIOS - CSI-F, 
3 - COALICION DE SINDICATOS, 
2 - COALICION SINDICAL INDEPENDIENTE DE TRABAJADORES, 
2 - COMISIONES OBRERAS, 
5 - UNION GENERAL DE TRABAJADORES, 
4 - UNION SINDICAL OBRERA</t>
  </si>
  <si>
    <t>3 - CENTRAL SINDICAL  INDEPENDIENTE Y  DE FUNCIONARIOS - CSI-F, 
1 - COMISIONES OBRERAS, 
2 - UNION GENERAL DE TRABAJADORES</t>
  </si>
  <si>
    <t>2 - CENTRAL SINDICAL  INDEPENDIENTE Y  DE FUNCIONARIOS - CSI-F, 
2 - COMISIONES OBRERAS, 
2 - UNION GENERAL DE TRABAJADORES</t>
  </si>
  <si>
    <t>27/06/2024</t>
  </si>
  <si>
    <t>4 - CENTRAL SINDICAL  INDEPENDIENTE Y  DE FUNCIONARIOS - CSI-F, 
4 - COMISIONES OBRERAS, 
2 - UNION GENERAL DE TRABAJADORES</t>
  </si>
  <si>
    <t>30/06/2024</t>
  </si>
  <si>
    <t>10 - CENTRAL SINDICAL  INDEPENDIENTE Y  DE FUNCIONARIOS - CSI-F, 
6 - COMISIONES OBRERAS, 
6 - UNION GENERAL DE TRABAJADORES</t>
  </si>
  <si>
    <t>5 - ALTERNATIVA SINDICAL TRABAJADORES, 
4 - COMISIONES OBRERAS, 
1 - UNION GENERAL DE TRABAJADORES</t>
  </si>
  <si>
    <t>4 - COMISIONES OBRERAS, 
2 - UNION GENERAL DE TRABAJADORES</t>
  </si>
  <si>
    <t>28/06/2024</t>
  </si>
  <si>
    <t>23/06/2024</t>
  </si>
  <si>
    <t>4 - ASOCIACION MEDICOS Y TITULADOS SUPERIORES DE MADRID, 
3 - CENTRAL SINDICAL  INDEPENDIENTE Y  DE FUNCIONARIOS - CSI-F, 
2 - COMISIONES OBRERAS, 
8 - CONFEDERACION GENERAL DEL TRABAJO, 
5 - SINDICATO DE ENFERMERIA, 
2 - UNIÓN SINDICAL DE AUXILIARES DE ENFERMERÍA</t>
  </si>
  <si>
    <t>5 - SINDICATO LIBRE DE SEGURIDAD, 
1 - UNION SINDICAL OBRERA</t>
  </si>
  <si>
    <t>8 - COMISIONES OBRERAS, 
2 - UNION GENERAL DE TRABAJADORES, 
4 - UNION SINDICAL OBRERA</t>
  </si>
  <si>
    <t>20 - UNION GENERAL DE TRABAJADORES</t>
  </si>
  <si>
    <t>5 - CENTRAL SINDICAL  INDEPENDIENTE Y  DE FUNCIONARIOS - CSI-F, 
2 - COMISIONES OBRERAS, 
3 - UNION GENERAL DE TRABAJADORES</t>
  </si>
  <si>
    <t>10 - FETICO</t>
  </si>
  <si>
    <t>5 - COMISIONES OBRERAS, 
1 - FEDERACION DE SINDICATOS INDEPENDIENTES DE ENSEÑANZADEL ESTADO ESPAÑOL</t>
  </si>
  <si>
    <t>6 - COMISIONES OBRERAS, 
4 - UNION GENERAL DE TRABAJADORES</t>
  </si>
  <si>
    <t>9 - COMISIONES OBRERAS, 
1 - CONFEDERACION GENERAL DEL TRABAJO</t>
  </si>
  <si>
    <t>25 - UNION GENERAL DE TRABAJADORES</t>
  </si>
  <si>
    <t>37 - UNION GENERAL DE TRABAJADORES</t>
  </si>
  <si>
    <t>26/06/2024</t>
  </si>
  <si>
    <t>2 - FEDERACION DE SINDICATOS INDEPENDIENTES DE ENSEÑANZADEL ESTADO ESPAÑOL, 
3 - UNION GENERAL DE TRABAJADORES, 
1 - UNION SINDICAL OBRERA</t>
  </si>
  <si>
    <t>4 - ASOCIACION DE CUERPOS SUPERIORES DE LETRADOS Y AUDITORES DEL TRIBUNAL DE CUENTAS, 
3 - ASOCIACION DE FUNCIONARIOS DE CUERPOS SUPERIORES AL SERVICIO DEL TRIBUNAL DE CUENTAS, 
2 - CENTRAL SINDICAL  INDEPENDIENTE Y  DE FUNCIONARIOS - CSI-F, 
4 - COMISIONES OBRERAS, 
2 - SINDICATO DE LA ADMINISTRACION PUBLICA, 
3 - UNION GENERAL DE TRABAJADORES</t>
  </si>
  <si>
    <t>15 - COMISIONES OBRERAS</t>
  </si>
  <si>
    <t>8 - COMISIONES OBRERAS, 
7 - NO SINDICADOS (99), 
3 - UNION GENERAL DE TRABAJADORES</t>
  </si>
  <si>
    <t>11 - COMISIONES OBRERAS, 
3 - SINDICATO DE ENFERMERIA</t>
  </si>
  <si>
    <t>4 - COMISIONES OBRERAS, 
1 - CONFEDERACION GENERAL DEL TRABAJO, 
1 - UNION GENERAL DE TRABAJADORES</t>
  </si>
  <si>
    <t>10 - COMISIONES OBRERAS</t>
  </si>
  <si>
    <t>7 - CENTRAL SINDICAL  INDEPENDIENTE Y  DE FUNCIONARIOS - CSI-F, 
4 - COMISIONES OBRERAS, 
2 - FEDECA, 
1 - UNION GENERAL DE TRABAJADORES</t>
  </si>
  <si>
    <t>2 - CENTRAL SINDICAL  INDEPENDIENTE Y  DE FUNCIONARIOS - CSI-F, 
12 - UNION GENERAL DE TRABAJADORES</t>
  </si>
  <si>
    <t>18 - UNION GENERAL DE TRABAJADORES</t>
  </si>
  <si>
    <t>5 - CENTRAL SINDICAL  INDEPENDIENTE Y  DE FUNCIONARIOS - CSI-F, 
2 - SINDICATO INDEPENDIENTE DE COMUNICACION Y DIFUSION, 
3 - UNION GENERAL DE TRABAJADORES</t>
  </si>
  <si>
    <t>8 - COMISIONES OBRERAS, 
6 - UNION GENERAL DE TRABAJADORES</t>
  </si>
  <si>
    <t>8 - COMISIONES OBRERAS, 
3 - UNION GENERAL DE TRABAJADORES, 
3 - UNION SINDICAL OBRERA</t>
  </si>
  <si>
    <t>9 - COMISIONES OBRERAS, 
5 - UNION GENERAL DE TRABAJADORES</t>
  </si>
  <si>
    <t>PARCIAL 6805</t>
  </si>
  <si>
    <t>4 - COMISIONES OBRERAS, 
1 - UNION SINDICAL OBRERA</t>
  </si>
  <si>
    <t>7 - COMISIONES OBRERAS, 
3 - FEDERACION ESPAÑOLA DE ASOCIACIONES DE CAPITANES DE LA MARINA MERCANTE</t>
  </si>
  <si>
    <t>3 - CENTRAL SINDICAL  INDEPENDIENTE Y  DE FUNCIONARIOS - CSI-F, 
3 - UNION GENERAL DE TRABAJADORES</t>
  </si>
  <si>
    <t>8 - COMISIONES OBRERAS, 
2 - UNION GENERAL DE TRABAJADORES</t>
  </si>
  <si>
    <t>9 - CENTRAL SINDICAL  INDEPENDIENTE Y  DE FUNCIONARIOS - CSI-F, 
5 - COMISIONES OBRERAS, 
4 - UNION GENERAL DE TRABAJADORES</t>
  </si>
  <si>
    <t>3 - CENTRAL SINDICAL  INDEPENDIENTE Y  DE FUNCIONARIOS - CSI-F, 
1 - COMISIONES OBRERAS, 
5 - FEDECA, 
1 - UNION GENERAL DE TRABAJADORES</t>
  </si>
  <si>
    <t>29/05/2024</t>
  </si>
  <si>
    <t>7 - CENTRAL SINDICAL  INDEPENDIENTE Y  DE FUNCIONARIOS - CSI-F, 
3 - UNION GENERAL DE TRABAJADORES</t>
  </si>
  <si>
    <t>5 - CENTRAL SINDICAL  INDEPENDIENTE Y  DE FUNCIONARIOS - CSI-F, 
5 - COMISIONES OBRERAS, 
5 - CONFEDERACION GENERAL DEL TRABAJO, 
9 - UNION GENERAL DE TRABAJADORES</t>
  </si>
  <si>
    <t>12 - COMISIONES OBRERAS, 
6 - UNION GENERAL DE TRABAJADORES</t>
  </si>
  <si>
    <t>22/06/2024</t>
  </si>
  <si>
    <t>10 - CENTRAL SINDICAL  INDEPENDIENTE Y  DE FUNCIONARIOS - CSI-F, 
5 - COMISIONES OBRERAS, 
5 - CONFEDERACION GENERAL DEL TRABAJO, 
4 - FEDECA, 
4 - UNION GENERAL DE TRABAJADORES, 
2 - UNION SINDICAL OBRERA</t>
  </si>
  <si>
    <t>5 - COMISIONES OBRERAS, 
1 - UNION GENERAL DE TRABAJADORES</t>
  </si>
  <si>
    <t>4 - COMISIONES OBRERAS, 
2 - FETICO</t>
  </si>
  <si>
    <t>3 - CENTRAL SINDICAL  INDEPENDIENTE Y  DE FUNCIONARIOS - CSI-F, 
2 - CONFEDERACION GENERAL DEL TRABAJO, 
5 - UNION GENERAL DE TRABAJADORES</t>
  </si>
  <si>
    <t>4 - COMISIONES OBRERAS, 
4 - CONFEDERACION DE CUADROS, 
2 - CONFEDERACION GENERAL DEL TRABAJO, 
8 - UNION GENERAL DE TRABAJADORES, 
6 - UNION SINDICAL OBRERA</t>
  </si>
  <si>
    <t>PARCIAL 5698</t>
  </si>
  <si>
    <t>3 - COMISIONES OBRERAS, 
6 - UNION GENERAL DE TRABAJADORES, 
1 - UNIÓN SINDICAL DE AUXILIARES DE ENFERMERÍA</t>
  </si>
  <si>
    <t>2 - COMISIONES OBRERAS, 
10 - CONFEDERACION GENERAL DEL TRABAJO, 
6 - UNION GENERAL DE TRABAJADORES</t>
  </si>
  <si>
    <t>2 - CENTRAL SINDICAL  INDEPENDIENTE Y  DE FUNCIONARIOS - CSI-F, 
3 - COMISIONES OBRERAS, 
1 - UNION GENERAL DE TRABAJADORES</t>
  </si>
  <si>
    <t>2 - COMISIONES OBRERAS, 
1 - FEDERACION DE SINDICATOS INDEPENDIENTES DE ENSEÑANZADEL ESTADO ESPAÑOL, 
1 - UNION GENERAL DE TRABAJADORES</t>
  </si>
  <si>
    <t>4 - COMISIONES OBRERAS, 
2 - UNION SINDICAL OBRERA</t>
  </si>
  <si>
    <t>07/06/2024</t>
  </si>
  <si>
    <t>4 - CENTRAL SINDICAL  INDEPENDIENTE Y  DE FUNCIONARIOS - CSI-F, 
2 - UNION GENERAL DE TRABAJADORES</t>
  </si>
  <si>
    <t>4 - COMISIONES DE BASE, 
16 - COMISIONES OBRERAS, 
4 - CONFEDERACION GENERAL DEL TRABAJO, 
2 - UNION GENERAL DE TRABAJADORES, 
4 - UNION SINDICAL OBRERA</t>
  </si>
  <si>
    <t>2 - CENTRAL SINDICAL  INDEPENDIENTE Y  DE FUNCIONARIOS - CSI-F, 
4 - COMISIONES OBRERAS</t>
  </si>
  <si>
    <t>6 - COMISIONES OBRERAS, 
8 - UNION GENERAL DE TRABAJADORES</t>
  </si>
  <si>
    <t>11 - CENTRAL SINDICAL  INDEPENDIENTE Y  DE FUNCIONARIOS - CSI-F, 
5 - COMISIONES OBRERAS, 
8 - FEDECA</t>
  </si>
  <si>
    <t>2 - SINDICATO DE TRABAJADORES DE COMUNICACION</t>
  </si>
  <si>
    <t>6 - COMISIONES OBRERAS, 
14 - CONFEDERACION GENERAL DEL TRABAJO, 
6 - UNION GENERAL DE TRABAJADORES</t>
  </si>
  <si>
    <t>10 - VALORIAN (ANTES FASGA)</t>
  </si>
  <si>
    <t>3 - COMISIONES OBRERAS, 
3 - FETICO</t>
  </si>
  <si>
    <t>9 - CENTRAL SINDICAL  INDEPENDIENTE Y  DE FUNCIONARIOS - CSI-F, 
5 - COMISIONES OBRERAS, 
3 - CONFEDERACION GENERAL DEL TRABAJO, 
4 - FEDECA, 
3 - UNION GENERAL DE TRABAJADORES, 
2 - UNION SINDICAL OBRERA</t>
  </si>
  <si>
    <t>6 - FEDERACION DE SINDICATOS INDEPENDIENTES DE ENSEÑANZADEL ESTADO ESPAÑOL</t>
  </si>
  <si>
    <t>4 - FEDERACION DE SINDICATOS INDEPENDIENTES DE ENSEÑANZADEL ESTADO ESPAÑOL, 
2 - UNION GENERAL DE TRABAJADORES</t>
  </si>
  <si>
    <t>2 - FEDERACION DE SINDICATOS INDEPENDIENTES DE ENSEÑANZADEL ESTADO ESPAÑOL</t>
  </si>
  <si>
    <t>3 - COMISIONES OBRERAS, 
3 - FEDERACION DE SINDICATOS INDEPENDIENTES DE ENSEÑANZADEL ESTADO ESPAÑOL</t>
  </si>
  <si>
    <t>5 - FEDERACION DE SINDICATOS INDEPENDIENTES DE ENSEÑANZADEL ESTADO ESPAÑOL, 
1 - UNION GENERAL DE TRABAJADORES</t>
  </si>
  <si>
    <t>4 - FEDERACION DE SINDICATOS INDEPENDIENTES DE ENSEÑANZADEL ESTADO ESPAÑOL, 
2 - UNION SINDICAL OBRERA</t>
  </si>
  <si>
    <t>2 - COMISIONES OBRERAS, 
4 - FETICO</t>
  </si>
  <si>
    <t>06/06/2024</t>
  </si>
  <si>
    <t>PARCIAL 5516-22</t>
  </si>
  <si>
    <t>2 - COMISIONES OBRERAS, 
2 - FEDERACION DE SINDICATOS INDEPENDIENTES DE ENSEÑANZADEL ESTADO ESPAÑOL</t>
  </si>
  <si>
    <t>12 - COMISIONES OBRERAS, 
2 - UNION SINDICAL OBRERA</t>
  </si>
  <si>
    <t>4 - UNION GENERAL DE TRABAJADORES, 
2 - UNION SINDICAL OBRERA</t>
  </si>
  <si>
    <t>6 - UNION SINDICAL OBRERA</t>
  </si>
  <si>
    <t>10 - CENTRAL SINDICAL  INDEPENDIENTE Y  DE FUNCIONARIOS - CSI-F, 
1 - COALICION SINDICAL INDEPENDIENTE DE TRABAJADORES, 
3 - COMISIONES OBRERAS</t>
  </si>
  <si>
    <t>3 - CENTRAL SINDICAL  INDEPENDIENTE Y  DE FUNCIONARIOS - CSI-F, 
2 - COALICION SINDICAL INDEPENDIENTE DE TRABAJADORES, 
5 - COLECTIVO PROFESIONAL DE POLICIA MUNICIPAL, 
4 - UNION GENERAL DE TRABAJADORES</t>
  </si>
  <si>
    <t>12 - CENTRAL SINDICAL  INDEPENDIENTE Y  DE FUNCIONARIOS - CSI-F, 
6 - COMISIONES OBRERAS, 
3 - UNION GENERAL DE TRABAJADORES, 
3 - UNION SINDICAL OBRERA</t>
  </si>
  <si>
    <t>4 - CENTRAL SINDICAL  INDEPENDIENTE Y  DE FUNCIONARIOS - CSI-F, 
2 - COMISIONES OBRERAS, 
5 - CONFEDERACION GENERAL DEL TRABAJO, 
1 - UNION GENERAL DE TRABAJADORES, 
6 - UNION SINDICAL OBRERA</t>
  </si>
  <si>
    <t>15 - UNION GENERAL DE TRABAJADORES</t>
  </si>
  <si>
    <t>6 - ALTERNATIVA SINDICAL DE TRABAJADORES DE SEGURIDAD PRIVADA, 
1 - FETICO, 
3 - PROGRESO SINDICAL DE PROFESIONALES DE SEGURIDAD PRIVADA EN MADRID, 
1 - SINDICATO AUTONOMO DE TRABAJADORES DE EMPRESAS DE SEGURIDAD, 
3 - SINDICATO NACIONAL DE TRABAJADORES, 
10 - UNION GENERAL DE TRABAJADORES, 
1 - UNION INDEPENDIENTE DE TRABAJADORES</t>
  </si>
  <si>
    <t>10 - UNION GENERAL DE TRABAJADORES</t>
  </si>
  <si>
    <t>24/06/2024</t>
  </si>
  <si>
    <t>ALFONSO BENITEZ -  JARDINERIA LOTE 6</t>
  </si>
  <si>
    <t>25/06/2024</t>
  </si>
  <si>
    <t>2 - CENTRAL SINDICAL  INDEPENDIENTE Y  DE FUNCIONARIOS - CSI-F</t>
  </si>
  <si>
    <t>2 - COMISIONES OBRERAS, 
3 - NO SINDICADOS (99), 
1 - UNION GENERAL DE TRABAJADORES</t>
  </si>
  <si>
    <t>4 - FEDERACION DE SINDICATOS INDEPENDIENTES DE ENSEÑANZADEL ESTADO ESPAÑOL</t>
  </si>
  <si>
    <t>8 - CENTRAL SINDICAL  INDEPENDIENTE Y  DE FUNCIONARIOS - CSI-F, 
8 - COMISIONES OBRERAS, 
2 - SOMOS SINDICALISTAS, 
3 - UNION GENERAL DE TRABAJADORES, 
5 - UNION SINDICAL OBRERA</t>
  </si>
  <si>
    <t>3 - CENTRAL SINDICAL  INDEPENDIENTE Y  DE FUNCIONARIOS - CSI-F, 
1 - COMISIONES OBRERAS, 
1 - NO SINDICADOS (99), 
1 - SINDICATO DE LIMPIEZAS, MANTENIMIIENTO URBANO Y MEDIO AMBIENTE DE LA COMUNIDAD DE MADRID DE LA CONFEDERACIÓN GENERAL DE TRABAJO, 
1 - SINDICATO PARA LA DEFENSA DE LA SOLIDARIDAD DE LOS TRABAJADORES EN ESPAÑA, 
2 - UNION GENERAL DE TRABAJADORES, 
1 - UNION NACIONAL DE TRABAJADORES</t>
  </si>
  <si>
    <t>2 - SINDICATO DE LIMPIEZAS, MANTENIMIIENTO URBANO Y MEDIO AMBIENTE DE LA COMUNIDAD DE MADRID DE LA CONFEDERACIÓN GENERAL DE TRABAJO</t>
  </si>
  <si>
    <t>11 - COMISIONES OBRERAS</t>
  </si>
  <si>
    <t>3 - FEDERACION DE SINDICATOS INDEPENDIENTES DE ENSEÑANZADEL ESTADO ESPAÑOL, 
3 - UNION SINDICAL OBRERA</t>
  </si>
  <si>
    <t>4 - ORGANIZACIÓN SINDICAL DE ACCION DIRECTA</t>
  </si>
  <si>
    <t>7 - CENTRAL SINDICAL  INDEPENDIENTE Y  DE FUNCIONARIOS - CSI-F, 
3 - COMISIONES OBRERAS, 
3 - CONFEDERACION GENERAL DEL TRABAJO, 
8 - FEDECA, 
3 - UNION GENERAL DE TRABAJADORES</t>
  </si>
  <si>
    <t>2 - CENTRAL SINDICAL  INDEPENDIENTE Y  DE FUNCIONARIOS - CSI-F, 
1 - COMISIONES OBRERAS, 
2 - CONFEDERACION GENERAL DEL TRABAJO, 
5 - UNION GENERAL DE TRABAJADORES</t>
  </si>
  <si>
    <t>4 - CONFEDERACION GENERAL DEL TRABAJO, 
5 - FETICO, 
2 - UNION GENERAL DE TRABAJADORES, 
11 - VALORIAN (ANTES FASGA)</t>
  </si>
  <si>
    <t>7 - CENTRAL SINDICAL  INDEPENDIENTE Y  DE FUNCIONARIOS - CSI-F, 
5 - COMISIONES OBRERAS, 
4 - UNION GENERAL DE TRABAJADORES, 
2 - UNION SINDICAL OBRERA</t>
  </si>
  <si>
    <t>2 - COMISIONES OBRERAS, 
4 - UNION GENERAL DE TRABAJADORES</t>
  </si>
  <si>
    <t>CENTRO SUPERIOR DE FORMACION EUROPA SUR-CESUR MADRID 1 Y 3</t>
  </si>
  <si>
    <t>2 - UNION GENERAL DE TRABAJADORES, 
4 - UNION SINDICAL OBRERA</t>
  </si>
  <si>
    <t>PARCIAL-13083</t>
  </si>
  <si>
    <t>PARCIAL-18848</t>
  </si>
  <si>
    <t>21/06/2025</t>
  </si>
  <si>
    <t>23/06/2025</t>
  </si>
  <si>
    <t>7 - COMISIONES OBRERAS, 
3 - SINDICATO DE PROFESIONALES INDEPENDIENTES DE MEDIOS DE COMUNICACION Y DIFUSION, 
8 - UNION GENERAL DE TRABAJADORES</t>
  </si>
  <si>
    <t>13/06/2024</t>
  </si>
  <si>
    <t>16/06/2024</t>
  </si>
  <si>
    <t>6 - FETICO</t>
  </si>
  <si>
    <t>14/06/2024</t>
  </si>
  <si>
    <t>5 - COMISIONES OBRERAS, 
5 - UNION GENERAL DE TRABAJADORES</t>
  </si>
  <si>
    <t>4 - COMISIONES OBRERAS, 
2 - NO SINDICADOS (99)</t>
  </si>
  <si>
    <t>14 - COMISIONES OBRERAS, 
8 - UNION GENERAL DE TRABAJADORES</t>
  </si>
  <si>
    <t>7 - COMISIONES DE BASE, 
1 - COMISIONES OBRERAS, 
2 - UNION GENERAL DE TRABAJADORES</t>
  </si>
  <si>
    <t>5 - CENTRAL SINDICAL  INDEPENDIENTE Y  DE FUNCIONARIOS - CSI-F, 
7 - COMISIONES OBRERAS, 
1 - SOMOS SINDICALISTAS, 
5 - UNION GENERAL DE TRABAJADORES, 
10 - UNION SINDICAL OBRERA</t>
  </si>
  <si>
    <t>2 - NO SINDICADOS (99)</t>
  </si>
  <si>
    <t>9 - CENTRAL SINDICAL  INDEPENDIENTE Y  DE FUNCIONARIOS - CSI-F, 
3 - COMISIONES OBRERAS, 
6 - FEDECA, 
9 - SINDICATO DE TÉCNICOS DEL MINISTERIO DE HACIENDA, 
3 - UNION GENERAL DE TRABAJADORES</t>
  </si>
  <si>
    <t>4 - CENTRAL SINDICAL  INDEPENDIENTE Y  DE FUNCIONARIOS - CSI-F, 
3 - COMISIONES OBRERAS, 
1 - SINDICATO UNICO DE TRABAJADORES SOLIDARIDAD OBRERA, 
3 - UNION GENERAL DE TRABAJADORES, 
3 - UNION SINDICAL OBRERA</t>
  </si>
  <si>
    <t>3 - CENTRAL SINDICAL  INDEPENDIENTE Y  DE FUNCIONARIOS - CSI-F, 
4 - COMISIONES OBRERAS, 
4 - UNION GENERAL DE TRABAJADORES, 
3 - UNION SINDICAL OBRERA</t>
  </si>
  <si>
    <t>8 - CENTRAL SINDICAL  INDEPENDIENTE Y  DE FUNCIONARIOS - CSI-F, 
6 - COMISIONES OBRERAS</t>
  </si>
  <si>
    <t>4 - CENTRAL SINDICAL  INDEPENDIENTE Y  DE FUNCIONARIOS - CSI-F, 
3 - COMISIONES OBRERAS, 
3 - UNION GENERAL DE TRABAJADORES</t>
  </si>
  <si>
    <t>19/06/2024</t>
  </si>
  <si>
    <t>5 - SINDICATO DE LIMPIEZAS, MANTENIMIIENTO URBANO Y MEDIO AMBIENTE DE LA COMUNIDAD DE MADRID DE LA CONFEDERACIÓN GENERAL DE TRABAJO, 
3 - UNION GENERAL DE TRABAJADORES, 
2 - UNION SINDICAL OBRERA</t>
  </si>
  <si>
    <t>3 - CENTRAL SINDICAL  INDEPENDIENTE Y  DE FUNCIONARIOS - CSI-F, 
5 - COMISIONES OBRERAS, 
2 - UNION GENERAL DE TRABAJADORES</t>
  </si>
  <si>
    <t>7 - CENTRAL SINDICAL  INDEPENDIENTE Y  DE FUNCIONARIOS - CSI-F, 
3 - COMISIONES OBRERAS, 
4 - UNION GENERAL DE TRABAJADORES</t>
  </si>
  <si>
    <t>4 - ASOCIACION SINDICAL JUSTICIA Y PROGRESO, 
3 - COMISIONES OBRERAS, 
2 - SINDICATO TRABAJADORES DE LA ADMINISTRACION DE JUSTICIA, 
1 - UNION GENERAL DE TRABAJADORES</t>
  </si>
  <si>
    <t>21/06/2027</t>
  </si>
  <si>
    <t>8 - COMISIONES OBRERAS, 
4 - CONFEDERACION GENERAL DEL TRABAJO, 
12 - UNION GENERAL DE TRABAJADORES</t>
  </si>
  <si>
    <t>4 - COMISIONES OBRERAS, 
1 - NO SINDICADOS (99), 
1 - UNION GENERAL DE TRABAJADORES</t>
  </si>
  <si>
    <t>2 - CENTRAL SINDICAL  INDEPENDIENTE Y  DE FUNCIONARIOS - CSI-F, 
2 - COMISIONES OBRERAS</t>
  </si>
  <si>
    <t>12 - CENTRAL SINDICAL  INDEPENDIENTE Y  DE FUNCIONARIOS - CSI-F, 
2 - COALICION SINDICAL INDEPENDIENTE DE TRABAJADORES, 
6 - COMISIONES OBRERAS, 
6 - UNION GENERAL DE TRABAJADORES</t>
  </si>
  <si>
    <t>10 - ASOCIACION DE TRABAJADORES Y TRABAJADORAS DE LA INDUSTRIA MUSICAL</t>
  </si>
  <si>
    <t>10 - CENTRAL SINDICAL  INDEPENDIENTE Y  DE FUNCIONARIOS - CSI-F, 
2 - COALICION SINDICAL INDEPENDIENTE DE TRABAJADORES, 
9 - COMISIONES OBRERAS, 
7 - UNION GENERAL DE TRABAJADORES</t>
  </si>
  <si>
    <t>7 - CENTRAL SINDICAL  INDEPENDIENTE Y  DE FUNCIONARIOS - CSI-F, 
1 - COALICION SINDICAL INDEPENDIENTE DE TRABAJADORES, 
3 - COMISIONES OBRERAS, 
7 - FEDECA, 
4 - UNION GENERAL DE TRABAJADORES, 
2 - UNION SINDICAL OBRERA</t>
  </si>
  <si>
    <t>11 - CENTRAL SINDICAL  INDEPENDIENTE Y  DE FUNCIONARIOS - CSI-F, 
4 - COMISIONES OBRERAS, 
1 - CONFEDERACION GENERAL DEL TRABAJO, 
6 - UNION GENERAL DE TRABAJADORES</t>
  </si>
  <si>
    <t>6 - NO SINDICADOS (99)</t>
  </si>
  <si>
    <t>12/06/2024</t>
  </si>
  <si>
    <t>4 - COLECTIVO PROFESIONAL DE POLICIA MUNICIPAL, 
1 - COMISIONES OBRERAS, 
1 - UNION GENERAL DE TRABAJADORES</t>
  </si>
  <si>
    <t>01/06/2024</t>
  </si>
  <si>
    <t>3 - COMISIONES OBRERAS, 
3 - UNION GENERAL DE TRABAJADORES</t>
  </si>
  <si>
    <t>6 - UNION GENERAL DE TRABAJADORES, 
4 - UNION SINDICAL OBRERA</t>
  </si>
  <si>
    <t>3 - COMISIONES OBRERAS, 
3 - CONFEDERACION GENERAL DEL TRABAJO, 
3 - UNION GENERAL DE TRABAJADORES, 
5 - UNION SINDICAL OBRERA</t>
  </si>
  <si>
    <t>4 - FETICO, 
10 - VALORIAN (ANTES FASGA)</t>
  </si>
  <si>
    <t>2 - CENTRAL SINDICAL  INDEPENDIENTE Y  DE FUNCIONARIOS - CSI-F, 
4 - UNION GENERAL DE TRABAJADORES</t>
  </si>
  <si>
    <t>4 - COMISIONES OBRERAS, 
2 - SINDICATO DE TRABAJADORES DE COMUNICACION, 
4 - UNION GENERAL DE TRABAJADORES</t>
  </si>
  <si>
    <t>3 - CENTRAL SINDICAL  INDEPENDIENTE Y  DE FUNCIONARIOS - CSI-F, 
1 - COALICION SINDICAL INDEPENDIENTE DE TRABAJADORES, 
3 - COMISIONES OBRERAS, 
3 - PROGRESO Y AUTONOMIA, 
2 - UNION GENERAL DE TRABAJADORES, 
2 - UNION SINDICAL OBRERA</t>
  </si>
  <si>
    <t>7 - CENTRAL SINDICAL  INDEPENDIENTE Y  DE FUNCIONARIOS - CSI-F, 
2 - COMISIONES OBRERAS, 
5 - SINDICATO COORDINADORA SINDICAL DE CLASE</t>
  </si>
  <si>
    <t>2 - COLECTIVO PROFESIONAL DE POLICIA MUNICIPAL</t>
  </si>
  <si>
    <t>MITIE FACILITIES SERVICES- UNIV COMPLUTENSE LOTE 3</t>
  </si>
  <si>
    <t>5 - SINDICATO DE LIMPIEZAS, MANTENIMIIENTO URBANO Y MEDIO AMBIENTE DE LA COMUNIDAD DE MADRID DE LA CONFEDERACIÓN GENERAL DE TRABAJO, 
5 - UNION GENERAL DE TRABAJADORES</t>
  </si>
  <si>
    <t>8 - CENTRAL SINDICAL  INDEPENDIENTE Y  DE FUNCIONARIOS - CSI-F, 
6 - UNION GENERAL DE TRABAJADORES</t>
  </si>
  <si>
    <t>4 - COMISIONES OBRERAS, 
2 - NO SINDICADOS (99), 
4 - NO SINDICADOS (99)</t>
  </si>
  <si>
    <t>4 - CENTRAL SINDICAL  INDEPENDIENTE Y  DE FUNCIONARIOS - CSI-F, 
4 - COALICION SINDICAL INDEPENDIENTE DE TRABAJADORES, 
3 - CONFEDERACION GENERAL DEL TRABAJO, 
2 - PROGRESO Y AUTONOMIA, 
9 - UNION GENERAL DE TRABAJADORES, 
2 - UNION SINDICAL OBRERA</t>
  </si>
  <si>
    <t>10 - NO SINDICADOS (99)</t>
  </si>
  <si>
    <t>4 - CENTRAL SINDICAL  INDEPENDIENTE Y  DE FUNCIONARIOS - CSI-F, 
3 - COMISIONES OBRERAS, 
7 - UNION GENERAL DE TRABAJADORES</t>
  </si>
  <si>
    <t>3 - FETICO, 
7 - VALORIAN (ANTES FASGA)</t>
  </si>
  <si>
    <t>8 - COMISIONES OBRERAS, 
5 - SINDICATO LIBRE DE TRANSPORTES, 
1 - UNION GENERAL DE TRABAJADORES</t>
  </si>
  <si>
    <t>7 - COMISIONES OBRERAS, 
6 - SINDICATO DE TRABAJADORES DE COMUNICACION, 
11 - UNION GENERAL DE TRABAJADORES</t>
  </si>
  <si>
    <t>4 - COMISIONES OBRERAS, 
4 - SINDICATO DE TRABAJADORES DE COMUNICACION, 
6 - UNION GENERAL DE TRABAJADORES</t>
  </si>
  <si>
    <t>3 - COMISIONES OBRERAS, 
3 - CONFEDERACION GENERAL DEL TRABAJO</t>
  </si>
  <si>
    <t>2 - COMISIONES OBRERAS, 
8 - UNION GENERAL DE TRABAJADORES</t>
  </si>
  <si>
    <t>08/06/2024</t>
  </si>
  <si>
    <t>09/06/2024</t>
  </si>
  <si>
    <t>3 - CENTRAL SINDICAL  INDEPENDIENTE Y  DE FUNCIONARIOS - CSI-F, 
3 - COMISIONES OBRERAS, 
4 - UNION GENERAL DE TRABAJADORES</t>
  </si>
  <si>
    <t>5 - COMISIONES DE BASE, 
8 - COMISIONES OBRERAS, 
9 - UNION GENERAL DE TRABAJADORES</t>
  </si>
  <si>
    <t>14 - PLATAFORMA SINDICAL DE CASINOS</t>
  </si>
  <si>
    <t>8 - COMISIONES OBRERAS, 
12 - UNION GENERAL DE TRABAJADORES, 
4 - VALORIAN (ANTES FASGA)</t>
  </si>
  <si>
    <t>14 - UNION GENERAL DE TRABAJADORES</t>
  </si>
  <si>
    <t>14 - NO SINDICADOS (99)</t>
  </si>
  <si>
    <t>PARCIAL 1126</t>
  </si>
  <si>
    <t>5 - FETICO, 
5 - SINDICATO PROFESIONAL DE SEGUROS</t>
  </si>
  <si>
    <t>8 - COMISIONES OBRERAS, 
6 - NO SINDICADOS (99)</t>
  </si>
  <si>
    <t>25/05/2024</t>
  </si>
  <si>
    <t>31/05/2024</t>
  </si>
  <si>
    <t>11 - COMISIONES OBRERAS, 
3 - UNION GENERAL DE TRABAJADORES</t>
  </si>
  <si>
    <t>17/06/2024</t>
  </si>
  <si>
    <t>8 - FETICO, 
2 - UNION GENERAL DE TRABAJADORES</t>
  </si>
  <si>
    <t>4 - CENTRAL SINDICAL  INDEPENDIENTE Y  DE FUNCIONARIOS - CSI-F, 
8 - COMISIONES OBRERAS, 
10 - UNION GENERAL DE TRABAJADORES</t>
  </si>
  <si>
    <t>5 - CENTRAL SINDICAL  INDEPENDIENTE Y  DE FUNCIONARIOS - CSI-F, 
3 - COMISIONES OBRERAS, 
2 - UNION GENERAL DE TRABAJADORES</t>
  </si>
  <si>
    <t>18 - COMISIONES OBRERAS</t>
  </si>
  <si>
    <t>3 - CENTRAL SINDICAL  INDEPENDIENTE Y  DE FUNCIONARIOS - CSI-F, 
1 - COMISIONES OBRERAS, 
2 - UNION GENERAL DE TRABAJADORES, 
4 - UNION SINDICAL OBRERA</t>
  </si>
  <si>
    <t>2 - CENTRAL SINDICAL  INDEPENDIENTE Y  DE FUNCIONARIOS - CSI-F, 
3 - COLECTIVO PROFESIONAL DE POLICIA MUNICIPAL, 
2 - COMISIONES OBRERAS, 
2 - UNION DE POLICIA MUNICIPAL, 
3 - UNION GENERAL DE TRABAJADORES, 
2 - UNION SINDICAL OBRERA</t>
  </si>
  <si>
    <t>5 - COMISIONES OBRERAS, 
1 - FETICO, 
4 - UNION GENERAL DE TRABAJADORES</t>
  </si>
  <si>
    <t>7 - COMISIONES OBRERAS, 
7 - SINDICATO UNICO DE TRABAJADORES SOLIDARIDAD OBRERA</t>
  </si>
  <si>
    <t>3 - COMISIONES OBRERAS, 
1 - FETICO</t>
  </si>
  <si>
    <t>2 - CENTRAL SINDICAL  INDEPENDIENTE Y  DE FUNCIONARIOS - CSI-F, 
1 - COMISIONES OBRERAS, 
1 - UNION SINDICAL OBRERA</t>
  </si>
  <si>
    <t>4 - COMISIONES OBRERAS, 
6 - UNION GENERAL DE TRABAJADORES</t>
  </si>
  <si>
    <t>3 - COMISIONES OBRERAS, 
11 - UNION GENERAL DE TRABAJADORES</t>
  </si>
  <si>
    <t>PARCIAL 5014</t>
  </si>
  <si>
    <t>CECOSA HIPERMERCADOS-PLATAFORMA M-51</t>
  </si>
  <si>
    <t>2 - CENTRAL SINDICAL  INDEPENDIENTE Y  DE FUNCIONARIOS - CSI-F, 
1 - COMISIONES OBRERAS, 
7 - UNION GENERAL DE TRABAJADORES</t>
  </si>
  <si>
    <t>5 - CENTRAL SINDICAL  INDEPENDIENTE Y  DE FUNCIONARIOS - CSI-F, 
2 - COLECTIVO PROFESIONAL DE POLICIA MUNICIPAL, 
3 - COMISIONES OBRERAS, 
12 - UNION GENERAL DE TRABAJADORES</t>
  </si>
  <si>
    <t>13 - FEDERACION DE SINDICATOS INDEPENDIENTES DE ENSEÑANZADEL ESTADO ESPAÑOL</t>
  </si>
  <si>
    <t>17 - FEDERACION DE SINDICATOS INDEPENDIENTES DE ENSEÑANZADEL ESTADO ESPAÑOL</t>
  </si>
  <si>
    <t>4 - CENTRAL SINDICAL  INDEPENDIENTE Y  DE FUNCIONARIOS - CSI-F, 
5 - COMISIONES OBRERAS, 
5 - UNION GENERAL DE TRABAJADORES</t>
  </si>
  <si>
    <t>7 - CONFEDERACION GENERAL DEL TRABAJO, 
2 - UNION GENERAL DE TRABAJADORES, 
1 - UNION SINDICAL OBRERA</t>
  </si>
  <si>
    <t>26/05/2024</t>
  </si>
  <si>
    <t>8 - COMISIONES OBRERAS, 
6 - CONFEDERACION GENERAL DEL TRABAJO</t>
  </si>
  <si>
    <t>PARCIAL 6102</t>
  </si>
  <si>
    <t>3 - COMISIONES DE BASE, 
9 - COMISIONES OBRERAS, 
4 - CONFEDERACION GENERAL DEL TRABAJO, 
6 - UNION GENERAL DE TRABAJADORES, 
6 - UNION SINDICAL OBRERA</t>
  </si>
  <si>
    <t>02/06/2024</t>
  </si>
  <si>
    <t>3 - COMISIONES OBRERAS, 
2 - SINDICATO LIBRE DE TRANSPORTES, 
1 - UNION GENERAL DE TRABAJADORES</t>
  </si>
  <si>
    <t>5 - COMISIONES OBRERAS, 
3 - CONFEDERACION GENERAL DEL TRABAJO, 
2 - UNION GENERAL DE TRABAJADORES</t>
  </si>
  <si>
    <t>2 - COMISIONES OBRERAS, 
3 - ORGANIZACIÓN SINDICAL DE ACCION DIRECTA, 
5 - UNION GENERAL DE TRABAJADORES</t>
  </si>
  <si>
    <t>11 - COMISIONES OBRERAS, 
9 - SINDICATO LIBRE DE TRANSPORTES, 
4 - UNION GENERAL DE TRABAJADORES</t>
  </si>
  <si>
    <t>3 - ALTERNATIVA SINDICAL TRABAJADORES, 
10 - COMISIONES OBRERAS, 
2 - SINDICATO AUTONOMO DE TRABAJADORES DE EMPRESAS DE SEGURIDAD, 
4 - SINDICATO DE SEGURIDAD PRIVADA, 
10 - UNION GENERAL DE TRABAJADORES, 
2 - UNION INDEPENDIENTE DE TRABAJADORES DE LA SEGURIDAD SOCIAL, 
3 - UNION SINDICAL OBRERA</t>
  </si>
  <si>
    <t>13 - COMISIONES OBRERAS, 
8 - SINDICATO LIBRE DE TRANSPORTES, 
1 - UNION GENERAL DE TRABAJADORES</t>
  </si>
  <si>
    <t>4 - CENTRAL SINDICAL  INDEPENDIENTE Y  DE FUNCIONARIOS - CSI-F, 
1 - COLECTIVO PROFESIONAL DE POLICIA MUNICIPAL, 
5 - COMISIONES OBRERAS</t>
  </si>
  <si>
    <t>5 - COMISIONES OBRERAS, 
1 - SINDICATO LIBRE DE TRANSPORTES</t>
  </si>
  <si>
    <t>VALORIZA SM-JARDINERIA FUENLABRADA ZONA 3</t>
  </si>
  <si>
    <t>16 - COMISIONES OBRERAS, 
4 - SINDICATO LIBRE DE TRANSPORTES, 
2 - UNION GENERAL DE TRABAJADORES</t>
  </si>
  <si>
    <t>18/10/2023</t>
  </si>
  <si>
    <t>2 - COLECTIVO PROFESIONAL POLICIA MUNICIPAL</t>
  </si>
  <si>
    <t>4 - COMISIONES OBRERAS, 
2 - FETICO, 
4 - UNION GENERAL DE TRABAJADORES</t>
  </si>
  <si>
    <t>7 - COMISIONES OBRERAS, 
4 - SINDICATO ESPAÑOL DE PILOTOS DE LÍNEAS AÉREAS, 
7 - UNION SINDICAL OBRERA</t>
  </si>
  <si>
    <t>14 - SINDICATO AUTONOMO DE TRABAJADORES DE EMPRESAS DE SEGURIDAD</t>
  </si>
  <si>
    <t>4 - NO SINDICADOS (99)</t>
  </si>
  <si>
    <t>10 - COMISIONES OBRERAS, 
4 - CONFEDERACION GENERAL DEL TRABAJO, 
1 - NO SINDICADOS (99), 
1 - NO SINDICADOS (99), 
6 - UNION GENERAL DE TRABAJADORES</t>
  </si>
  <si>
    <t>7 - COMISIONES OBRERAS, 
7 - UNION GENERAL DE TRABAJADORES</t>
  </si>
  <si>
    <t>8 - COMISIONES OBRERAS, 
3 - CONFEDERACION GENERAL DEL TRABAJO, 
4 - NO SINDICADOS (99), 
3 - UNION GENERAL DE TRABAJADORES</t>
  </si>
  <si>
    <t>08/05/2024</t>
  </si>
  <si>
    <t>3 - UNION GENERAL DE TRABAJADORES, 
3 - VALORIAN (ANTES FASGA)</t>
  </si>
  <si>
    <t>4 - ALTERNATIVA SINDICAL TRABAJADORES, 
4 - COMISIONES OBRERAS, 
2 - UNION GENERAL DE TRABAJADORES</t>
  </si>
  <si>
    <t>3 - NO SINDICADOS (99), 
1 - UNION GENERAL DE TRABAJADORES</t>
  </si>
  <si>
    <t>5 - CENTRAL SINDICAL  INDEPENDIENTE Y  DE FUNCIONARIOS - CSI-F, 
2 - COMISIONES OBRERAS, 
7 - UNION GENERAL DE TRABAJADORES</t>
  </si>
  <si>
    <t>09/08/2024</t>
  </si>
  <si>
    <t>5 - FETICO, 
9 - UNION GENERAL DE TRABAJADORES</t>
  </si>
  <si>
    <t>05/06/2024</t>
  </si>
  <si>
    <t>6 - CENTRAL SINDICAL  INDEPENDIENTE Y  DE FUNCIONARIOS - CSI-F, 
2 - COALICION SINDICAL INDEPENDIENTE DE TRABAJADORES, 
2 - COMISIONES OBRERAS</t>
  </si>
  <si>
    <t>8 - COMISIONES OBRERAS</t>
  </si>
  <si>
    <t>5 - CENTRAL SINDICAL  INDEPENDIENTE Y  DE FUNCIONARIOS - CSI-F, 
5 - COMISIONES OBRERAS, 
2 - SINDICATO AUTONOMO DE TRABAJADORES DE EMPRESAS DE SEGURIDAD, 
6 - SINDICATO DE SEGURIDAD PRIVADA, 
6 - UNION GENERAL DE TRABAJADORES</t>
  </si>
  <si>
    <t>6 - CENTRAL SINDICAL  INDEPENDIENTE Y  DE FUNCIONARIOS - CSI-F, 
7 - COMISIONES OBRERAS, 
1 - UNION GENERAL DE TRABAJADORES</t>
  </si>
  <si>
    <t>13 - COMISIONES OBRERAS, 
9 - SINDICATO DE TRABAJADORES DE REPSOL, 
4 - UNION GENERAL DE TRABAJADORES</t>
  </si>
  <si>
    <t>11 - CENTRAL SINDICAL  INDEPENDIENTE Y  DE FUNCIONARIOS - CSI-F, 
7 - COMISIONES OBRERAS</t>
  </si>
  <si>
    <t>2 - COMISIONES OBRERAS, 
8 - CONFEDERACION GENERAL DEL TRABAJO</t>
  </si>
  <si>
    <t>PARCIAL 6915</t>
  </si>
  <si>
    <t>14 - COMISIONES OBRERAS</t>
  </si>
  <si>
    <t>14 - UNION SINDICAL OBRERA</t>
  </si>
  <si>
    <t>2 - PROGRESO Y AUTONOMIA</t>
  </si>
  <si>
    <t>6 - COMISIONES OBRERAS, 
7 - CONFEDERACION GENERAL DEL TRABAJO, 
9 - UNION GENERAL DE TRABAJADORES</t>
  </si>
  <si>
    <t>PARCIAL 5516</t>
  </si>
  <si>
    <t>2 - COMISIONES OBRERAS, 
4 - SINDICATO DE LA ELEVACIÓN</t>
  </si>
  <si>
    <t>7 - COMISIONES OBRERAS, 
7 - SINDICATO DE ENFERMERIA</t>
  </si>
  <si>
    <t>2 - COMISIONES OBRERAS, 
1 - UNION GENERAL DE TRABAJADORES, 
7 - VALORIAN (ANTES FASGA)</t>
  </si>
  <si>
    <t>5 - Asociación de Técnicos y Profesionales del Sector Aeroespacial, 
9 - COMISIONES OBRERAS, 
4 - UNION GENERAL DE TRABAJADORES</t>
  </si>
  <si>
    <t>9 - COMISIONES OBRERAS, 
14 - NO SINDICADOS (99), 
1 - UNION GENERAL DE TRABAJADORES</t>
  </si>
  <si>
    <t>2 - COMISIONES OBRERAS, 
4 - NO SINDICADOS (99), 
4 - SOMOS SINDICALISTAS</t>
  </si>
  <si>
    <t>3 - COMISIONES OBRERAS, 
5 - SINDICATO DE LA ELEVACIÓN, 
2 - UNION GENERAL DE TRABAJADORES</t>
  </si>
  <si>
    <t>4 - UNION SINDICAL OBRERA</t>
  </si>
  <si>
    <t>22 - UNION SINDICAL OBRERA</t>
  </si>
  <si>
    <t>4 - SINDICATO LIBRE DE TRANSPORTES, 
6 - UNION GENERAL DE TRABAJADORES</t>
  </si>
  <si>
    <t>27/04/2024</t>
  </si>
  <si>
    <t>10 - FEDERACION DE SINDICATOS INDEPENDIENTES DE ENSEÑANZADEL ESTADO ESPAÑOL</t>
  </si>
  <si>
    <t>24/05/2024</t>
  </si>
  <si>
    <t>4 - UNION GENERAL DE TRABAJADORES, 
2 - COMISIONES OBRERAS, 
2 - NO SINDICADOS (99), 
2 - SINDICATO INDEPENDIENTE DE TRANSPORTES</t>
  </si>
  <si>
    <t>4 - ALTERNATIVA SINDICAL DE TRABAJADORES DE SEGURIDAD PRIVADA, 
3 - COMISIONES OBRERAS, 
8 - SINDICATO AUTONOMO DE TRABAJADORES DE EMPRESAS DE SEGURIDAD, 
5 - UNION GENERAL DE TRABAJADORES, 
2 - UNION INDEPENDIENTE DE TRABAJADORES, 
2 - UNION SINDICAL OBRERA</t>
  </si>
  <si>
    <t>22/05/2024</t>
  </si>
  <si>
    <t>23/05/2024</t>
  </si>
  <si>
    <t>3 - COMISIONES OBRERAS, 
3 - CONFEDERACION GENERAL DEL TRABAJO, 
11 - UNION GENERAL DE TRABAJADORES, 
5 - UNION SINDICAL OBRERA</t>
  </si>
  <si>
    <t>3 - CENTRAL SINDICAL  INDEPENDIENTE Y  DE FUNCIONARIOS - CSI-F, 
3 - COMISIONES OBRERAS, 
1 - SINDICATO LIBRE DE TRANSPORTES, 
3 - UNION GENERAL DE TRABAJADORES</t>
  </si>
  <si>
    <t>PRENSA IBERICA 361</t>
  </si>
  <si>
    <t>2 - SINDICATO INDEPENDIENTE DE COMUNICACION Y DIFUSION</t>
  </si>
  <si>
    <t>30/05/2024</t>
  </si>
  <si>
    <t>7 - COMISIONES OBRERAS, 
3 - UNION GENERAL DE TRABAJADORES</t>
  </si>
  <si>
    <t>4 - SIINDICATO DE ENFERMERIA, 
4 - CENTRAL SINDICAL  INDEPENDIENTE Y  DE FUNCIONARIOS - CSI-F, 
10 - COMISIONES OBRERAS</t>
  </si>
  <si>
    <t>5 - AGRUPACION DE INDEPENDIENTES IBERICA, 
1 - UNION SINDICAL OBRERA</t>
  </si>
  <si>
    <t>4 - FETICO, 
2 - UNION GENERAL DE TRABAJADORES</t>
  </si>
  <si>
    <t>8 - COMISIONES OBRERAS, 
7 - SINDICATO DE TRABAJADORES DE REPSOL, 
3 - UNION GENERAL DE TRABAJADORES</t>
  </si>
  <si>
    <t>8 - COMISIONES OBRERAS, 
10 - UNION GENERAL DE TRABAJADORES</t>
  </si>
  <si>
    <t>7 - COMISIONES OBRERAS, 
2 - SINDICALISTAS DE BASE, 
5 - UNION GENERAL DE TRABAJADORES</t>
  </si>
  <si>
    <t>LICUAS-JARDINERIA ALCOBENDAS LOTE 4</t>
  </si>
  <si>
    <t>18/05/2024</t>
  </si>
  <si>
    <t>3 - SINDICATO LIBRE DE TRANSPORTES, 
3 - UNION GENERAL DE TRABAJADORES</t>
  </si>
  <si>
    <t>2 - CENTRAL SINDICAL  INDEPENDIENTE Y  DE FUNCIONARIOS - CSI-F, 
2 - UNION GENERAL DE TRABAJADORES</t>
  </si>
  <si>
    <t>3 - COALICION SINDICAL INDEPENDIENTE DE TRABAJADORES, 
6 - COMISIONES OBRERAS, 
2 - CONFEDERACION GENERAL DEL TRABAJO, 
10 - SINDICATO INDEPENDIENTE DE TRABAJADORES DEL CANAL DE ISABEL II, 
1 - SINDICATO TRABAJADORES UNIDOS CANAL ISABEL II, 
4 - UNION GENERAL DE TRABAJADORES</t>
  </si>
  <si>
    <t>2 - SINDICATO LIBRE DE TRANSPORTES, 
4 - UNION GENERAL DE TRABAJADORES</t>
  </si>
  <si>
    <t>2 - COMISIONES OBRERAS, 
4 - UNION SINDICAL OBRERA</t>
  </si>
  <si>
    <t>11 - COMISIONES OBRERAS, 
13 - UNION GENERAL DE TRABAJADORES</t>
  </si>
  <si>
    <t>20/04/2024</t>
  </si>
  <si>
    <t>17/05/2024</t>
  </si>
  <si>
    <t>4 - CENTRAL SINDICAL  INDEPENDIENTE Y  DE FUNCIONARIOS - CSI-F, 
2 - COMISIONES OBRERAS</t>
  </si>
  <si>
    <t>7 - CENTRAL SINDICAL  INDEPENDIENTE Y  DE FUNCIONARIOS - CSI-F, 
1 - COALICION SINDICAL INDEPENDIENTE DE TRABAJADORES, 
3 - COMISIONES OBRERAS, 
3 - SINDICATO DE COALICIÓN INDEPENDIENTE DE TRABAJADORES DEL AYUNTAMIENTO DE MADRID</t>
  </si>
  <si>
    <t>07/07/2023</t>
  </si>
  <si>
    <t>COLECTIVIDADES RAMIRO -CAFETERIA MINISTERIO DCHOS SOCIALES</t>
  </si>
  <si>
    <t>LOSAN  HERMES-BURGUER KING XANADU</t>
  </si>
  <si>
    <t>AGENCIA ESPAÑOLA  SEGURIDAD FERROVIARIA-FUN</t>
  </si>
  <si>
    <t>LAUS FARMA</t>
  </si>
  <si>
    <t>EDUGEST Y ZAHIR INFANCIA UTE-ESCUELA INFANTIL LA COLINA</t>
  </si>
  <si>
    <t>CUALTIS SL LEGANES</t>
  </si>
  <si>
    <t>MINISTERIO  CULTURA Y DEPORTE - SERVICIOS CENTRALES-LABORALES</t>
  </si>
  <si>
    <t>4 - CENTRAL SINDICAL  INDEPENDIENTE Y  DE FUNCIONARIOS - CSI-F, 
7 - COMISIONES OBRERAS, 
2 - CONFEDERACION GENERAL DEL TRABAJO, 
3 - SINDICATO UNICO DE TRABAJADORES SOLIDARIDAD OBRERA, 
7 - UNION GENERAL DE TRABAJADORES</t>
  </si>
  <si>
    <t>MUSEO NACIONAL CENTRO ARTE REINA SOFIA-LAB</t>
  </si>
  <si>
    <t>4 - CENTRAL SINDICAL  INDEPENDIENTE Y  DE FUNCIONARIOS - CSI-F, 
4 - COMISIONES OBRERAS, 
4 - CONFEDERACION GENERAL DEL TRABAJO, 
5 - UNION GENERAL DE TRABAJADORES</t>
  </si>
  <si>
    <t>CHAPACAR</t>
  </si>
  <si>
    <t>MINISTERIO ASUNTOS EXTERIORES-SERV EXTERIOR MARRUECOS-FUN</t>
  </si>
  <si>
    <t>1 - ANPE, SINDICATO INDEPENDIENTE, 
4 - CENTRAL SINDICAL  INDEPENDIENTE Y  DE FUNCIONARIOS - CSI-F, 
4 - COMISIONES OBRERAS, 
3 - SINDICATO DE TRABAJADORES DE LA ENSE, 
1 - UNION GENERAL DE TRABAJADORES</t>
  </si>
  <si>
    <t>REGISTRO DE LA PROPIEDAD Nº 1 POZUELO DE ALARCON</t>
  </si>
  <si>
    <t>1 - CONFEDERACION SINDICAL INDEPENDIENTE DE FUNCIONARIOS</t>
  </si>
  <si>
    <t>RODILLA - OFICINAS</t>
  </si>
  <si>
    <t>AVALORA TECNOLOGIAS DE LA INFORMACION</t>
  </si>
  <si>
    <t>ESPECIALIDADES ELECTRICAS LAUSAN</t>
  </si>
  <si>
    <t>28/12/2022</t>
  </si>
  <si>
    <t>AYUNTAMIENTO ROBLEDO DE CHAVELA-LAB</t>
  </si>
  <si>
    <t>RESIDENCIA VISTA ALEGRE</t>
  </si>
  <si>
    <t>3 - PROGRESO Y AUTONOMIA, 2 - UNION GENERAL DE TRABAJADORES</t>
  </si>
  <si>
    <t>SANIVIDA - SAD GETAFE</t>
  </si>
  <si>
    <t>5 - ORGANIZACIÓN SINDICAL DE ACCION DIRECTA</t>
  </si>
  <si>
    <t>PHARMACEUTICAL PRODUCT DEVELOPMENT SPAIN</t>
  </si>
  <si>
    <t>CAMARA DE COMERCIO DE ESPAÑA</t>
  </si>
  <si>
    <t>6 - UNION GENERAL DE TRABAJADORES, 3 - COMISIONES OBRERAS</t>
  </si>
  <si>
    <t>AUTOCARES AGRUPABUS</t>
  </si>
  <si>
    <t>AYUNTAMIENTO PARLA-FUN</t>
  </si>
  <si>
    <t>3 - CENTRAL SINDICAL INDEPENDIENTE Y DE FUNCIONARIOS CSIF, 4 - COLECTIVO PROFESIONAL POLICIA MUNICIPAL, 3 - COALICION SINDICAL INDEPENDIENTE DE TRABAJADORES, 3 - UNION GENERAL DE TRABAJADORES</t>
  </si>
  <si>
    <t>MECWINS</t>
  </si>
  <si>
    <t>ACCIONA - LIMPIEZA TRENES AEROPUERTO T4</t>
  </si>
  <si>
    <t>09/12/2022</t>
  </si>
  <si>
    <t>CONFORAMA-GETAFE</t>
  </si>
  <si>
    <t>COMPAÑIA DEL TROPICO - CAFE Y TAPAS</t>
  </si>
  <si>
    <t>INMUNOLOGIA Y GENETICA APLICADA</t>
  </si>
  <si>
    <t>LABORATORIOS EFFIK</t>
  </si>
  <si>
    <t>E.I. VIB MONTEMAR</t>
  </si>
  <si>
    <t>MILBBY AGRUPACION DE TIENDAS MADRID</t>
  </si>
  <si>
    <t>DOMICILIA-CENTRO DE DIA CONCEPCION ARENAL</t>
  </si>
  <si>
    <t>90102032012015</t>
  </si>
  <si>
    <t>BOFROST</t>
  </si>
  <si>
    <t>SERVEO SERVICIOS - ALMACEN DE CHAMARTIN</t>
  </si>
  <si>
    <t>1 - COMISIONES OBRERAS, 
3 - CONFEDERACION GENERAL DEL TRABAJO, 
1 - UNION SINDICAL OBRERA</t>
  </si>
  <si>
    <t>99000555011981</t>
  </si>
  <si>
    <t>AB AZUCARERA IBERIA</t>
  </si>
  <si>
    <t>AYUNTAMIENTO DE PARLA-LAB</t>
  </si>
  <si>
    <t>2 - CENTRAL SINDICAL  INDEPENDIENTE Y  DE FUNCIONARIOS - CSI-F, 
2 - COMISIONES OBRERAS, 
5 - CONFEDERACION GENERAL DEL TRABAJO, 
8 - UNION GENERAL DE TRABAJADORES</t>
  </si>
  <si>
    <t>TALLERES CAMECAR</t>
  </si>
  <si>
    <t>90014623012004</t>
  </si>
  <si>
    <t>TOTAL ENERGIES MARKETING ESPAÑA</t>
  </si>
  <si>
    <t>ASOCIACION INMOM - RESIDENCIA LA ATALAYA</t>
  </si>
  <si>
    <t>99002255011981</t>
  </si>
  <si>
    <t>ZENITRAM</t>
  </si>
  <si>
    <t>PARCIAL 4957-21</t>
  </si>
  <si>
    <t>WORLEY PARSONS ESPAÑA</t>
  </si>
  <si>
    <t>AYUNTAMIENTO NUEVO BAZTAN-LAB</t>
  </si>
  <si>
    <t>2 - CENTRAL SINDICAL  INDEPENDIENTE Y  DE FUNCIONARIOS - CSI-F, 
2 - COMISIONES OBRERAS, 
1 - UNION GENERAL DE TRABAJADORES</t>
  </si>
  <si>
    <t>09/01/2023</t>
  </si>
  <si>
    <t>FINA GARCIA</t>
  </si>
  <si>
    <t>05/01/2023</t>
  </si>
  <si>
    <t>JYSK MADRID-POL. IND.</t>
  </si>
  <si>
    <t>ROCA SANITARIO</t>
  </si>
  <si>
    <t>1 - COLECTIVO OBRERO POPULAR, 
6 - COMISIONES OBRERAS, 
2 - UNION GENERAL DE TRABAJADORES</t>
  </si>
  <si>
    <t>REGISTRO DE LA PROPIEDAD Nº 18 MADRID</t>
  </si>
  <si>
    <t>AYTO DE HOYO DE MANZANARES-LAB</t>
  </si>
  <si>
    <t>03/01/2023</t>
  </si>
  <si>
    <t>RESIDENCIA AMAVIR SAN AGUSTIN DE GUADALIX</t>
  </si>
  <si>
    <t>04/01/2023</t>
  </si>
  <si>
    <t>RESIDENCIA VIRGEN DEL PILAR</t>
  </si>
  <si>
    <t>MITIE FACILITIES SERVICE</t>
  </si>
  <si>
    <t>SCHENKER LOGISTICS - S FDO HENARES</t>
  </si>
  <si>
    <t>ITVERSIA GESTION</t>
  </si>
  <si>
    <t>AYTO SAN LORENZO DEL ESCORIAL-FUN</t>
  </si>
  <si>
    <t>3 - CENTRAL SINDICAL INDEPENDIENTE Y DE FUNCIONARIOS CSIF, 2 - UNION GENERAL DE TRABAJADORES</t>
  </si>
  <si>
    <t>AYTO SAN LORENZO DEL ESCORIAL-LAB</t>
  </si>
  <si>
    <t>AYTO PARACUELLOS DEL JARAMA-FUN</t>
  </si>
  <si>
    <t>5 - UNION GENERAL DE TRABAJADORES, 1 - COLECTIVO PROFESIONAL POLICIA MUNICIPAL, 2 - CENTRAL SINDICAL INDEPENDIENTE Y DE FUNCIONARIOS CSIF</t>
  </si>
  <si>
    <t>90002092011981</t>
  </si>
  <si>
    <t>RENAULT ESPAÑA COMERCIAL</t>
  </si>
  <si>
    <t>1 - COMISIONES OBRERAS, 
5 - SINDICATO DE CUADROS DE RENAULT, 
3 - UNION GENERAL DE TRABAJADORES</t>
  </si>
  <si>
    <t>PARCIAL 4386-20</t>
  </si>
  <si>
    <t>CENTRO ALZHEIMER REINA SOFIA</t>
  </si>
  <si>
    <t>GREDOS SAN DIEGO SCOOP-SERVICIOS CENTRALES</t>
  </si>
  <si>
    <t>MULTIANAU - L2 COMPLEJO POLICIAL CARABANCHEL</t>
  </si>
  <si>
    <t>14/12/2022</t>
  </si>
  <si>
    <t>BROCOLI -UNIVERSIDAD EUROPEA DE MADRID</t>
  </si>
  <si>
    <t>AYUNTAMIENTO DE CERCEDILLA-LAB</t>
  </si>
  <si>
    <t>27/12/2022</t>
  </si>
  <si>
    <t>FERSAY ELECTRONICA</t>
  </si>
  <si>
    <t>GROUNDLINK ESPAÑA-LIMPIEZA AVIONES RYANAIR</t>
  </si>
  <si>
    <t>30/12/2022</t>
  </si>
  <si>
    <t>RANGO 10 - ACTA MADFOR</t>
  </si>
  <si>
    <t>CA IT MANAGEMENT SOLUTIONS SPAIN</t>
  </si>
  <si>
    <t>AYUNTAMIENTO DE TORRELODONES - LAB</t>
  </si>
  <si>
    <t>6 - COMISIONES OBRERAS, 
2 - UNION GENERAL DE TRABAJADORES</t>
  </si>
  <si>
    <t>21/12/2022</t>
  </si>
  <si>
    <t>LOGISDOC SERVEIS INTEGRAL - HOSPITAL PUERTA DE HIERRO</t>
  </si>
  <si>
    <t>2 - ALTERNATIVA SINDICAL TRABAJADORES, 
5 - COMISIONES DE BASE, 
1 - COMISIONES OBRERAS, 
1 - SINDICATO PARA LA DEFENSA DE LA SOLIDARIDAD DE LOS TRABAJADORES EN ESPAÑA</t>
  </si>
  <si>
    <t>AYUNTAMIENTO DE GETAFE - FUN</t>
  </si>
  <si>
    <t>4 -  COMISIONES OBRERAS, 2 - UNION DE POLICIA MUNICIPAL, 6 - CENTRAL SINDICAL INDEPENDIENTE Y DE FUNCIONARIOS, 5 - UNION GENERAL DE TRABAJADORES</t>
  </si>
  <si>
    <t>ES CRUCE DE ESPEJA</t>
  </si>
  <si>
    <t>30/11/2022</t>
  </si>
  <si>
    <t>CAIXABANK MADRID TERRITORIAL</t>
  </si>
  <si>
    <t>3 - COALICION DE SINDICATOS, 
9 - COMISIONES OBRERAS, 
3 - SINDICAT AUTONOM DE TREBALLADORS D'ESTALVI, 
11 - SINDICATO DE EMPLEADOS DE LA CAJA DE AHORROS Y PENSIONES DE BARCELONA, 
3 - UNION GENERAL DE TRABAJADORES</t>
  </si>
  <si>
    <t>23/12/2022</t>
  </si>
  <si>
    <t>CASINO GRAN VIA</t>
  </si>
  <si>
    <t>4 - COMISIONES OBRERAS, 
9 - UNION GENERAL DE TRABAJADORES</t>
  </si>
  <si>
    <t>MEGINO-ES CIUDAD DEL AUTOMOVIL</t>
  </si>
  <si>
    <t>HIGIENICA DE BIOSANITARIOS</t>
  </si>
  <si>
    <t>GALPGEST-ES MOSTOLES</t>
  </si>
  <si>
    <t>22/12/2022</t>
  </si>
  <si>
    <t>ESCUELA INFANTIL DOÑA FRANCISQUITA</t>
  </si>
  <si>
    <t>29/12/2022</t>
  </si>
  <si>
    <t>E.S. ESECISA</t>
  </si>
  <si>
    <t>PARCIAL 2612-19</t>
  </si>
  <si>
    <t>BEON MEDIA</t>
  </si>
  <si>
    <t>4 - CONFEDERACIÓN GENERAL DEL TRABAJO</t>
  </si>
  <si>
    <t>LOGISTA STRATOR</t>
  </si>
  <si>
    <t>AYUNTAMIENTO DE CERCEDILLA-FUN</t>
  </si>
  <si>
    <t>3 - COLECTIVO PROFESIONAL POLICIA MUNICIPAL</t>
  </si>
  <si>
    <t>AYUNTAMIENTO DE VALDEMORILLO-LAB</t>
  </si>
  <si>
    <t>3 - CENTRAL SINDICAL  INDEPENDIENTE Y  DE FUNCIONARIOS - CSI-F, 
1 - COMISIONES OBRERAS, 
1 - UNION GENERAL DE TRABAJADORES</t>
  </si>
  <si>
    <t>19/12/2022</t>
  </si>
  <si>
    <t>AYUNTAMIENTO PARACUELLOS DEL JARAMA-LAB</t>
  </si>
  <si>
    <t>3 - CENTRAL SINDICAL  INDEPENDIENTE Y  DE FUNCIONARIOS - CSI-F, 
1 - COMISIONES OBRERAS, 
5 - UNION GENERAL DE TRABAJADORES</t>
  </si>
  <si>
    <t>AYUNTAMIENTO DE LA CABRERA-FUN</t>
  </si>
  <si>
    <t>GALPGEST-ES ALCOBENDAS N-I</t>
  </si>
  <si>
    <t>28007062011991</t>
  </si>
  <si>
    <t>AYUNTAMIENTO SOTO DEL REAL-LAB</t>
  </si>
  <si>
    <t>AISA AUTOMNIBUS INTERURBANOS</t>
  </si>
  <si>
    <t>3 - COMISIONES OBRERAS, 
7 - SINDICATO LIBRE DE TRANSPORTES, 
3 - UNION GENERAL DE TRABAJADORES</t>
  </si>
  <si>
    <t>28100030012011</t>
  </si>
  <si>
    <t>AYUNTAMIENTO DE NAVALAFUENTE-LAB</t>
  </si>
  <si>
    <t>90103312012019</t>
  </si>
  <si>
    <t>LOGIRAIL - MESA ENCLAVAMIENTO SANTA CATALINA</t>
  </si>
  <si>
    <t>AYUNTAMIENTO DE GETAFE-LAB</t>
  </si>
  <si>
    <t>1 - CENTRAL SINDICAL  INDEPENDIENTE Y  DE FUNCIONARIOS - CSI-F, 
6 - COMISIONES OBRERAS, 
6 - UNION GENERAL DE TRABAJADORES</t>
  </si>
  <si>
    <t>28100152012011</t>
  </si>
  <si>
    <t>MANCOMUNIDAD VEGA DEL GUADALIX</t>
  </si>
  <si>
    <t>AYUNTAMIENTO DE TRES CANTOS-FUN</t>
  </si>
  <si>
    <t>3 - COMISIONES OBRERAS, 
2 - COLECTIVO PROFESIONAL POLICIA MUNICIPAL, 
2 - UNION GENERAL DE TRABAJADORES, 1 - CENTRAL SINDICAL INDEPENDIENTE Y DE FUNCIONARIOS CSIF, 1 - UNION DE POLICIA MUNICIPAL</t>
  </si>
  <si>
    <t>AYUNTAMIENTO DE TRES CANTOS-LAB</t>
  </si>
  <si>
    <t>AYUNTAMIENTO SOTO DEL REAL-FUN</t>
  </si>
  <si>
    <t>2 - COLECTIVO PROFESIONAL POLICIA MUNICIPAL, 
2 - COALICION SINDICAL INDEPENDIENTE DE TRABAJADORES</t>
  </si>
  <si>
    <t>CAIXABANK, SA - TERRITORIAL MADRID</t>
  </si>
  <si>
    <t>2 - COMISIONES OBRERAS, 
6 - SINDICATO DE EMPLEADOS DE LA CAJA DE AHORROS Y PENSIONES DE BARCELONA, 
5 - UNION GENERAL DE TRABAJADORES</t>
  </si>
  <si>
    <t>SERVEO - ALMACEN DE ATOCHA</t>
  </si>
  <si>
    <t>4 - COMISIONES OBRERAS, 
2 - CONFEDERACION GENERAL DEL TRABAJO, 
3 - UNION SINDICAL OBRERA</t>
  </si>
  <si>
    <t xml:space="preserve">TECNILOGICA ECOSISTEMAS </t>
  </si>
  <si>
    <t>19 - CONFEDERACION GENERAL DEL TRABAJO, 
8 - UNION GENERAL DE TRABAJADORES</t>
  </si>
  <si>
    <t>HARTFORD</t>
  </si>
  <si>
    <t>21 - UNION GENERAL DE TRABAJADORES</t>
  </si>
  <si>
    <t>GOISAN</t>
  </si>
  <si>
    <t>INTENANCE CAPITAL</t>
  </si>
  <si>
    <t>RESTAURANTE PUBLIC</t>
  </si>
  <si>
    <t>APART HOTEL TRIBUNAL</t>
  </si>
  <si>
    <t>ADALID</t>
  </si>
  <si>
    <t>PARCIAL 4953-21</t>
  </si>
  <si>
    <t>DIVERSEY ESPAÑA</t>
  </si>
  <si>
    <t>HOTEL PUERTA DE TOLEDO</t>
  </si>
  <si>
    <t>ALPHABET ESPAÑA FLEET MANAGEMENT</t>
  </si>
  <si>
    <t>NEC IBERICA</t>
  </si>
  <si>
    <t>90000622011981</t>
  </si>
  <si>
    <t>BANCO DE ESPAÑA</t>
  </si>
  <si>
    <t>12 - AGRUPACION GRUPO DIRECTIVO, 
3 - COMISIONES OBRERAS, 
8 - SINDICATO AUTONOMO DE TRABAJADORES DEL BANCO DE ESPAÑA, 
2 - UNION GENERAL DE TRABAJADORES</t>
  </si>
  <si>
    <t>ACEINSA MOVILIDAD</t>
  </si>
  <si>
    <t>1 - UNION SINDICAL INDEPENDIENTE DE CONSERVACION</t>
  </si>
  <si>
    <t>RENAULT ESPAÑA COMERCIAL - TORRES DE LA ALAMEDA</t>
  </si>
  <si>
    <t>4 - COMISIONES OBRERAS, 
2 - SINDICATO DE CUADROS DE RENAULT, 
3 - UNION GENERAL DE TRABAJADORES</t>
  </si>
  <si>
    <t>CARRIER TRANSICOLD ESPAÑA</t>
  </si>
  <si>
    <t>90012013011998</t>
  </si>
  <si>
    <t>IBERDROLA GENERACION NUCLEAR - EDIFICIO IBERDROLA MADRID</t>
  </si>
  <si>
    <t>2 - ASOCIACION SINDICAL DE CUADROS DE IBERDROLA, 
3 - UNION GENERAL DE TRABAJADORES</t>
  </si>
  <si>
    <t>LYMA GETAFE MUNICIPAL</t>
  </si>
  <si>
    <t>2 - COMISIONES OBRERAS, 
3 - CONFEDERACION GENERAL DEL TRABAJO, 
12 - UNION GENERAL DE TRABAJADORES</t>
  </si>
  <si>
    <t>28100035012012</t>
  </si>
  <si>
    <t>GREDOS SAN DIEGO - CENTRO DE VISITANTES DEL PARQUE NACIONAL</t>
  </si>
  <si>
    <t>ES PUJANA Y LORENZO</t>
  </si>
  <si>
    <t>AUTOCLUB MUTUA MADRILEÑA</t>
  </si>
  <si>
    <t>HOYA LENS IBERIA</t>
  </si>
  <si>
    <t>4 - FETICO, 
5 - UNION GENERAL DE TRABAJADORES</t>
  </si>
  <si>
    <t>RESIDENCIA HOGAR AFANIAS TORRELAGUNA</t>
  </si>
  <si>
    <t>2 - COMISIONES OBRERAS, 
1 - FEDERACION DE SINDICATOS INDEPENDIENTES DE ENSEÑANZADEL ESTADO ESPAÑOL</t>
  </si>
  <si>
    <t>VORWERK ESPAÑA MANGEMENT</t>
  </si>
  <si>
    <t>MEGINO - ES LEGANES CENTRO</t>
  </si>
  <si>
    <t>RESIDENCIA SAN DIEGO Y SAN NICOLAS</t>
  </si>
  <si>
    <t>CONTESTA TELESERVICIOS - SAN MAXIMO</t>
  </si>
  <si>
    <t>MITIE FACILITIES SERVICES-ANAYA</t>
  </si>
  <si>
    <t>SILICIA SERVICIOS INTEGRALES</t>
  </si>
  <si>
    <t>4 - UNION GENERAL DE TRABAJADORES, 
5 - UNION SINDICAL OBRERA</t>
  </si>
  <si>
    <t>ANOVO IBERICA MADRID</t>
  </si>
  <si>
    <t>E.I. EL BARBERILLO DE LAVAPIES</t>
  </si>
  <si>
    <t>16/12/2022</t>
  </si>
  <si>
    <t>CIFASA EFA VALDEMILANOS</t>
  </si>
  <si>
    <t>COMEDORES FUENTES RIAÑO-CP JOSE HIERRO</t>
  </si>
  <si>
    <t>SERVICATERING-COMEDOR ACADEMIA CENTRAL DE DEFENSA</t>
  </si>
  <si>
    <t>IMAN TEMPORING ETT</t>
  </si>
  <si>
    <t>3 - UNION Y EMPLEO</t>
  </si>
  <si>
    <t>IBERDROLA REDES ESPAÑA-EDIFICIO IBERDROLA MADRID</t>
  </si>
  <si>
    <t>EXTRA SOFTWARE</t>
  </si>
  <si>
    <t>2 - NO SINDICADOS (99), 
3 - NO SINDICADOS (99)</t>
  </si>
  <si>
    <t>ROGASA CONSTRUCCIONES Y CONTRATAS</t>
  </si>
  <si>
    <t>IBERDROLA RENOVABLES ENERGIA</t>
  </si>
  <si>
    <t>4 - ASOCIACION SINDICAL DE CUADROS DE IBERDROLA, 
3 - COMISIONES OBRERAS, 
2 - SINDICATO INDEPENDIENTE DE LA ENERGIA, 
4 - UNION GENERAL DE TRABAJADORES</t>
  </si>
  <si>
    <t>SERLINGO-URJC CAMPUS DE VICALVARO</t>
  </si>
  <si>
    <t>MARKOIL-ES LA ARGANDEÑA</t>
  </si>
  <si>
    <t>29/11/2022</t>
  </si>
  <si>
    <t>CARREFORUR MARKET ALUCHE</t>
  </si>
  <si>
    <t>28011901012002</t>
  </si>
  <si>
    <t>IVECO ESPAÑA</t>
  </si>
  <si>
    <t>10 - COMISIONES OBRERAS, 
6 - CONFEDERACION GENERAL DEL TRABAJO, 
11 - UNION GENERAL DE TRABAJADORES</t>
  </si>
  <si>
    <t>90008172011993</t>
  </si>
  <si>
    <t>IBERDROLA GENERACION MADRID-EDIFICIO IBERDROLA</t>
  </si>
  <si>
    <t>2 - ASOCIACION SINDICAL DE CUADROS DE IBERDROLA, 
1 - COMISIONES OBRERAS, 
1 - SINDICATO INDEPENDIENTE DE LA ENERGIA, 
1 - UNION GENERAL DE TRABAJADORES</t>
  </si>
  <si>
    <t>IBERDROLA GENERACION ESPAÑA MADRID</t>
  </si>
  <si>
    <t>3 - ASOCIACION SINDICAL DE CUADROS DE IBERDROLA, 
3 - COMISIONES OBRERAS, 
1 - SINDICATO INDEPENDIENTE DE LA ENERGIA, 
2 - UNION GENERAL DE TRABAJADORES</t>
  </si>
  <si>
    <t>VITALIA HOME-RESIDENCIA VITALIA GRIÑON</t>
  </si>
  <si>
    <t>28002765011982</t>
  </si>
  <si>
    <t>FRUTOS SECOS MEDINA</t>
  </si>
  <si>
    <t>TELECYL</t>
  </si>
  <si>
    <t>ALLIANCE FRANÇAISE DE MADRID</t>
  </si>
  <si>
    <t>SHELL-ES GOYA</t>
  </si>
  <si>
    <t>01/12/2022</t>
  </si>
  <si>
    <t>CONTACT CENTER V.I.</t>
  </si>
  <si>
    <t>MEGINO-ALCORCON</t>
  </si>
  <si>
    <t>IZARO FILMS</t>
  </si>
  <si>
    <t>4 - FEDERACION DE ASOCIACION SINDICALES DE GRANDES ALMACENES, 
5 - FETICO</t>
  </si>
  <si>
    <t>28103392012022</t>
  </si>
  <si>
    <t>AYUNTAMIENTO GALAPAGAR-LAB</t>
  </si>
  <si>
    <t>1 - CENTRAL SINDICAL  INDEPENDIENTE Y  DE FUNCIONARIOS - CSI-F, 
2 - NO CONSTA, 
2 - UNION GENERAL DE TRABAJADORES</t>
  </si>
  <si>
    <t>AYUNTAMIENTO GALAPAGAR-FUN</t>
  </si>
  <si>
    <t>4 - UNION GENERAL DE TRABAJADORES, 
2 - CENTRAL SINDICAL INDEPENDIENTE Y DE FUNCIONARIOS - CSIF, 
2 - NO CONSTA, 
1 - COLECTIVO PROFESIONAL POLICIA MUNICIPAL</t>
  </si>
  <si>
    <t>IBERDROLA INGENIERIA Y CONSTRUCCION - LUARCA</t>
  </si>
  <si>
    <t>IBERDROLA CLIENTES</t>
  </si>
  <si>
    <t>4 - ASOCIACION SINDICAL DE CUADROS DE IBERDROLA, 
4 - COMISIONES OBRERAS, 
4 - UNION GENERAL DE TRABAJADORES, 
1 - UNION SINDICAL OBRERA</t>
  </si>
  <si>
    <t>SANIVIDA-SAD LEGANES</t>
  </si>
  <si>
    <t>28001175011982</t>
  </si>
  <si>
    <t>GECOL CENTRO</t>
  </si>
  <si>
    <t>AYUNTAMIENTO GUADARRAMA-FUN</t>
  </si>
  <si>
    <t>2 - GRUPO INDEPENDIENTE, 
2 - COLECTIVO PROFESIONAL POLICIA MUNICIPAL, 
1 - CENTRAL SINDICAL INDEPENDIENTE Y DE FUNCIONARIOS - CSIF</t>
  </si>
  <si>
    <t>ENCUADERNACION HUERTAS</t>
  </si>
  <si>
    <t>IBERDROLA DISTRIBUCION-EDIFICIO IBERDROLA</t>
  </si>
  <si>
    <t>4 - ASOCIACION SINDICAL DE CUADROS DE IBERDROLA, 
2 - COMISIONES OBRERAS, 
2 - SINDICATO INDEPENDIENTE DE LA ENERGIA, 
4 - UNION GENERAL DE TRABAJADORES, 
1 - UNION SINDICAL OBRERA</t>
  </si>
  <si>
    <t>IBERDROLA RENOVABLES INTERNACIONAL</t>
  </si>
  <si>
    <t>3 - ASOCIACION SINDICAL DE CUADROS DE IBERDROLA, 
2 - UNION GENERAL DE TRABAJADORES</t>
  </si>
  <si>
    <t>IBERDROLA ENERGIA INTERNACIONAL</t>
  </si>
  <si>
    <t>1 - ASOCIACION SINDICAL DE CUADROS DE IBERDROLA</t>
  </si>
  <si>
    <t>IBERDROLA GENERACION TERMICA-EDIFICIO IBERDROLA</t>
  </si>
  <si>
    <t>IBERDROLA CLIENTES INTERNACIONAL-EDIFICIO IBERDROLA</t>
  </si>
  <si>
    <t>I-DE MADRID 28HD IBERDROLA LEGANES</t>
  </si>
  <si>
    <t>1 - COMISIONES OBRERAS, 
1 - CONFEDERACION GENERAL DEL TRABAJO, 
1 - SINDICATO INDEPENDIENTE DE LA ENERGIA, 
4 - UNION GENERAL DE TRABAJADORES, 
2 - UNION SINDICAL OBRERA</t>
  </si>
  <si>
    <t>IBERDROLA-MADRID RESTO</t>
  </si>
  <si>
    <t>1 - ASOCIACION SINDICAL DE CUADROS DE IBERDROLA, 
1 - COMISIONES OBRERAS, 
1 - SINDICATO INDEPENDIENTE DE LA ENERGIA, 
1 - UNION GENERAL DE TRABAJADORES, 
1 - UNION SINDICAL OBRERA</t>
  </si>
  <si>
    <t>IBERDROLA MELANCOLICOS- TEIDE</t>
  </si>
  <si>
    <t>2 - ASOCIACION SINDICAL DE CUADROS DE IBERDROLA, 
3 - COMISIONES OBRERAS, 
1 - CONFEDERACION GENERAL DEL TRABAJO, 
2 - SINDICATO INDEPENDIENTE DE LA ENERGIA, 
5 - UNION GENERAL DE TRABAJADORES</t>
  </si>
  <si>
    <t>IBERDROLA - RESTO CENTROS MADRID</t>
  </si>
  <si>
    <t>7 - ASOCIACION SINDICAL DE CUADROS DE IBERDROLA, 
5 - SINDICATO INDEPENDIENTE DE LA ENERGIA, 
1 - UNION SINDICAL OBRERA</t>
  </si>
  <si>
    <t>ESTACION DE SERVICIO SAN ANTONIO</t>
  </si>
  <si>
    <t>IBERDROLA ESPAÑA -EDIF IBERDROLA MADRID</t>
  </si>
  <si>
    <t>3 - ASOCIACION SINDICAL DE CUADROS DE IBERDROLA, 
2 - COMISIONES OBRERAS, 
4 - SINDICATO INDEPENDIENTE DE LA ENERGIA, 
2 - UNION GENERAL DE TRABAJADORES, 
2 - UNION SINDICAL OBRERA</t>
  </si>
  <si>
    <t>JOMAGAR ROTO-OFFSET</t>
  </si>
  <si>
    <t>CLIMATER INSTALACIONES</t>
  </si>
  <si>
    <t>COLEGIO NUESTRA SEÑORA DE FATIMA</t>
  </si>
  <si>
    <t>CELUX</t>
  </si>
  <si>
    <t>GETAFE NORTE SERVICIOS DEPORTIVOS</t>
  </si>
  <si>
    <t>FCC CONSTRUCCION-ALMACENES GENERALES</t>
  </si>
  <si>
    <t>FRATERNIDAD MUPRESPA MCCSS Nº 275</t>
  </si>
  <si>
    <t>ESCUELA INFANTIL LAS AMAPOLAS</t>
  </si>
  <si>
    <t>ARTES GRAFICAS HUERTAS</t>
  </si>
  <si>
    <t>CLECE - COLEGIOS PUBLICOS DE SAN BLAS</t>
  </si>
  <si>
    <t>REQUENA Y ALMAGRO S.L</t>
  </si>
  <si>
    <t>RESIDENCIA AMAVIR  ARGANZUELA</t>
  </si>
  <si>
    <t>25/05/2022</t>
  </si>
  <si>
    <t>AYUNTAMIENTO NAVALAGAMELLA-LAB</t>
  </si>
  <si>
    <t>PALLETWAYS IBERIA</t>
  </si>
  <si>
    <t>4 - NO SINDICADOS (99), 
1 - UNION GENERAL DE TRABAJADORES</t>
  </si>
  <si>
    <t>13/12/2022</t>
  </si>
  <si>
    <t>3 - COMISIONES OBRERAS, 
5 - SINDICATO DE EMPLEADOS DE LA CAJA DE AHORROS Y PENSIONES DE BARCELONA, 
1 - UNION GENERAL DE TRABAJADORES</t>
  </si>
  <si>
    <t>CARREFOUR MARKET LAVAPIES</t>
  </si>
  <si>
    <t>8 - FETICO, 
1 - UNION GENERAL DE TRABAJADORES</t>
  </si>
  <si>
    <t>SNAPPET ESPAÑA</t>
  </si>
  <si>
    <t>17/12/2022</t>
  </si>
  <si>
    <t>FRANCHISING CALZEDONIA ESPAÑA</t>
  </si>
  <si>
    <t>IBERDROLA DISTRIBUCION MADRID - RESTO</t>
  </si>
  <si>
    <t>2 - SINDICATO INDEPENDIENTE DE LA ENERGIA, 
2 - UNION GENERAL DE TRABAJADORES, 
1 - UNION SINDICAL OBRERA</t>
  </si>
  <si>
    <t>EMARSA</t>
  </si>
  <si>
    <t>BODEGAS CABALLERO (ALBASANZ)</t>
  </si>
  <si>
    <t>TRANSPORTE  DE VIAJEROS ROSAMAR</t>
  </si>
  <si>
    <t>90101762012014</t>
  </si>
  <si>
    <t>KUTXABANK</t>
  </si>
  <si>
    <t>4 - ASOCIACION LABORAL DE EMPLEADOS, 
4 - ASOCIACION SINDICAL PROFESIONAL DE LA BANCA, 
5 - COMISIONES OBRERAS</t>
  </si>
  <si>
    <t>ENSEÑANZA PUBLICA NO UNIVERSITARIA DAT NORTE-FUN</t>
  </si>
  <si>
    <t>9 - COMISIONES OBRERAS, 8 - ANPE SINDICATO INDEPENDIENTE, 
6 - CENTRAL SINDICAL INDEPENDIENTE Y DE FUNCIONARIOS CSIF, 3 - CONFEDERACION GENERAL DEL TRABAJO, 3 - UNION GENERAL DE TRABAJADORES</t>
  </si>
  <si>
    <t>ISALUD HEALTH SERVICES</t>
  </si>
  <si>
    <t>COVIBAR SOCD COOP MADRILEÑA</t>
  </si>
  <si>
    <t>KONECTA MEDIACION</t>
  </si>
  <si>
    <t>5 - COMISIONES OBRERAS, 
3 - CONFEDERACION GENERAL DEL TRABAJO, 
1 - UNION GENERAL DE TRABAJADORES</t>
  </si>
  <si>
    <t>90015962012006</t>
  </si>
  <si>
    <t>AXION - INFRAESTRUCTURAS DE TELECOMUNICACIONES</t>
  </si>
  <si>
    <t>INTECSA INDUSTRIAL - EDIFICIO TRIANON</t>
  </si>
  <si>
    <t>ATENTO SPAIN HOLDCO 6</t>
  </si>
  <si>
    <t>28100832012014</t>
  </si>
  <si>
    <t xml:space="preserve">GEROSOL ASISTENCIA </t>
  </si>
  <si>
    <t>9 - CENTRAL SINDICAL  INDEPENDIENTE Y  DE FUNCIONARIOS - CSI-F</t>
  </si>
  <si>
    <t>GRAN HOTEL CONDE DUQUE</t>
  </si>
  <si>
    <t>90011622011998</t>
  </si>
  <si>
    <t>CTC SEOPSA GETAFE</t>
  </si>
  <si>
    <t>2 - COMISIONES DE BASE, 
2 - COMISIONES OBRERAS, 
7 - FETICO, 
2 - UNION SINDICAL OBRERA</t>
  </si>
  <si>
    <t>99016925012009</t>
  </si>
  <si>
    <t>SERINGLOBAL - IKEA S. SEBASTIAN DE LOS REYES</t>
  </si>
  <si>
    <t>OPTA SPORTS</t>
  </si>
  <si>
    <t>GLOBAL 2050</t>
  </si>
  <si>
    <t>CENTRO DE ATENCION TEMPRANA ARANJUEZ</t>
  </si>
  <si>
    <t>AYUNTAMIENTO MORATA DE TAJUÑA-FUN</t>
  </si>
  <si>
    <t>2 - COLECTIVO PROFESIONAL POLICIA MUNICIPAL, 
1 - UNION GENERAL DE TRABAJADORES</t>
  </si>
  <si>
    <t>AYTO VALDEMORILLO - FUN</t>
  </si>
  <si>
    <t>2 - NO SINDICADOS (99), 
1 - COLECTIVO PROFESIONAL POLICIA MUNICIPAL</t>
  </si>
  <si>
    <t>AYUNTAMIENTO DE BUSTARVIEJO - FUN</t>
  </si>
  <si>
    <t>HOTEL PRINCESA PLAZA</t>
  </si>
  <si>
    <t>PREZERO -  LPV RSU VILLANUEVA DE LA CAÑADA</t>
  </si>
  <si>
    <t>SIMA DEPORTES Y OCIO</t>
  </si>
  <si>
    <t>INDUSTRIAS MADRILEÑAS DE LA CARNE</t>
  </si>
  <si>
    <t>ESCUELA INFANTIL EL COLUMPIO</t>
  </si>
  <si>
    <t>COLEGIO NUESTRA SEÑORA DE MORATALAZ</t>
  </si>
  <si>
    <t>28101781012017</t>
  </si>
  <si>
    <t>URBASER - LPV RSU BOADILLA DEL MONTE</t>
  </si>
  <si>
    <t>SHARMA CLIMBING</t>
  </si>
  <si>
    <t>AYUNTAMIENTO LOS MOLINOS - LAB</t>
  </si>
  <si>
    <t xml:space="preserve">COLEGIO OBISPO PERELLO </t>
  </si>
  <si>
    <t>9 - FEDERACION DE SINDICATOS INDEPENDIENTES DE ENSEÑANZA DEL ESTADO ESPAÑOL</t>
  </si>
  <si>
    <t xml:space="preserve">PROTECTUM SEGURIDAD </t>
  </si>
  <si>
    <t>1 - ALTERNATIVA SINDICAL DE TRABAJADORES DE SEGURIDAD PRIVADA, 
5 - COMISIONES OBRERAS, 
2 - UNION GENERAL DE TRABAJADORES, 
1 - UNION SINDICAL OBRERA</t>
  </si>
  <si>
    <t>CAIXABANK-COMITE SANTA LEONOR</t>
  </si>
  <si>
    <t>1 - COMISIONES OBRERAS, 
1 - FEDERACION INDEPENDIENTE BANCARIA, 
1 - SINDICAT AUTONOM DE TREBALLADORS D'ESTALVI, 
4 - SINDICATO DE EMPLEADOS DE LA CAJA DE AHORROS Y PENSIONES DE BARCELONA, 
2 - UNION GENERAL DE TRABAJADORES</t>
  </si>
  <si>
    <t>CENTRO DIAGNOSTICO GRANADA - HOSPITAL MONCLOA</t>
  </si>
  <si>
    <t>CARREFOUR  MARKET CONDE PEÑALVER</t>
  </si>
  <si>
    <t>2 - COMISIONES OBRERAS, 
4 - FETICO, 
3 - UNION GENERAL DE TRABAJADORES</t>
  </si>
  <si>
    <t>GALPGEST PETROGAL-ES SANCHINARRO</t>
  </si>
  <si>
    <t>AYUNTAMIENTO DE VALDEMANCO-LAB</t>
  </si>
  <si>
    <t>ARYZTA BAKERIES IBERIA</t>
  </si>
  <si>
    <t>SERTEGO SERVICIOS MEDIOAMBIENTALES (C/ BRONCE)</t>
  </si>
  <si>
    <t>ES ESMO</t>
  </si>
  <si>
    <t>LIMCAMAR-SANATORIO VIRGEN DEL MAR</t>
  </si>
  <si>
    <t>AMPER SISTEMAS</t>
  </si>
  <si>
    <t>2 - ALTERNATIVA SINDICAL TRABAJADORES, 
2 - COMISIONES OBRERAS, 
5 - UNION GENERAL DE TRABAJADORES</t>
  </si>
  <si>
    <t>ENSEÑANZA PUBLICA NO UNIVERSITARIA DAT OESTE-FUN</t>
  </si>
  <si>
    <t>11 - ANPE SINDICATO INDEPENDIENTE, 
10 - COMISIONES OBRERAS, 
8 - CENTRAL SINDICAL INDEPENDIENTE Y DE FUNCIONARIOS, 
2 - UNION GENERAL DE TRABAJADORES</t>
  </si>
  <si>
    <t>UTE GRUPO IMI CENTRO DE DIA VICALVARO</t>
  </si>
  <si>
    <t>LIMCASA - LIMPIEZA EDIFICIO PUESTO DE MANDO ADIF CHAMARTIN</t>
  </si>
  <si>
    <t>SOMELSA METALICAELECTRONICA</t>
  </si>
  <si>
    <t>PUBLICIS (AVDA PARTENON)</t>
  </si>
  <si>
    <t>TOLSA (CTRA MADRID-RIVAS JARAMA)</t>
  </si>
  <si>
    <t>DXC TECHNOLOGY OUTSOURCING</t>
  </si>
  <si>
    <t>ASTEX SERVICIOS LINGUISTICOS</t>
  </si>
  <si>
    <t>REALIZACIONES Y ESTUDIOS DE INGENIERIA</t>
  </si>
  <si>
    <t>EMVIALSA</t>
  </si>
  <si>
    <t>EMCOYSE, S.L.</t>
  </si>
  <si>
    <t>MAERSK SPAIN</t>
  </si>
  <si>
    <t>CENTRO DE ACOGIDA CATALINA LABOURE</t>
  </si>
  <si>
    <t>AUTOMOTORES MS CONDE (CTRA DE LA FORTUNA)</t>
  </si>
  <si>
    <t>FERRETERÍA DELICIAS</t>
  </si>
  <si>
    <t>RESIDENCIA GEIATRICA EL PARDO DE ARAVACA</t>
  </si>
  <si>
    <t>FIORI  SERVICIOS AUXILIARES</t>
  </si>
  <si>
    <t>FCC EQUAL EDIFICIO IRIS</t>
  </si>
  <si>
    <t>EDENRED ESPAÑA (C/ JUAN ESPLANDIU)</t>
  </si>
  <si>
    <t>LOGIRAIL - INFORMATICA FUENCARRAL</t>
  </si>
  <si>
    <t>INTESA SANPAOLO</t>
  </si>
  <si>
    <t>SPS-HOSPITAL VALLE DEL HENARES</t>
  </si>
  <si>
    <t>CANON MEDICAL SYSTEMS</t>
  </si>
  <si>
    <t>CONFORAMA ALCALA HENARES</t>
  </si>
  <si>
    <t>UTE ACCIONA - PARQUES HISTORICOS</t>
  </si>
  <si>
    <t>5 - CENTRAL SINDICAL  INDEPENDIENTE Y  DE FUNCIONARIOS - CSI-F, 
2 - COMISIONES OBRERAS, 
2 - UNION GENERAL DE TRABAJADORES</t>
  </si>
  <si>
    <t>SANDOZ FARMACEUTICA</t>
  </si>
  <si>
    <t>MESOS GESTION Y SERVICIOS SL</t>
  </si>
  <si>
    <t>5 - COMISIONES OBRERAS, 
8 - UNION SINDICAL OBRERA</t>
  </si>
  <si>
    <t>SERVEO SERVICIOS CENTRALES</t>
  </si>
  <si>
    <t>RIWAL PLATAFORMAS AEREAS</t>
  </si>
  <si>
    <t>12/12/2022</t>
  </si>
  <si>
    <t>REPSOL PETROLEO</t>
  </si>
  <si>
    <t>8 - SINDICATO DE TRABAJADORES DE REPSOL, 
1 - UNION GENERAL DE TRABAJADORES</t>
  </si>
  <si>
    <t>9004411011987</t>
  </si>
  <si>
    <t>REPSOL QUIMICA</t>
  </si>
  <si>
    <t>2 - COMISIONES OBRERAS, 
6 - SINDICATO DE TRABAJADORES DE REPSOL, 
5 - UNION GENERAL DE TRABAJADORES</t>
  </si>
  <si>
    <t>ES MEGINO LA TARAZA</t>
  </si>
  <si>
    <t>F MELERO</t>
  </si>
  <si>
    <t>CENTRAL SINDICAL INDEPENDIENTE DE FUNCIONARIOS</t>
  </si>
  <si>
    <t>BACULOS SA</t>
  </si>
  <si>
    <t>MAHOU SA (C/ TITAN)</t>
  </si>
  <si>
    <t>23 - COMISIONES OBRERAS</t>
  </si>
  <si>
    <t>FUNDACION CEPAIM ACCION INTEGRAL CON MIGRANTES</t>
  </si>
  <si>
    <t>SEPI DESARROLLO EMPRESARIAL SA</t>
  </si>
  <si>
    <t xml:space="preserve">CLECE SEGURIDAD </t>
  </si>
  <si>
    <t>3 - SINDICATO PARA LA DEF3ENSA DE LA SOLIDARIDAD DE LOS TRABAJADORES EN ESPAÑA, 
5 - UNION GENERAL DE TRABAJADORES, 
1 - UNION SINDICAL OBRERA</t>
  </si>
  <si>
    <t>MINDRAY MEDICAL ESPAÑA (ALCOBENDAS)</t>
  </si>
  <si>
    <t>MULTIASISTENCIA, SA (TRES CANTOS)</t>
  </si>
  <si>
    <t>5 - COMISIONES OBRERAS, 
6 - SINDICATO LIBRE DE TRABAJADORES DE MADRID, 
6 - UNION GENERAL DE TRABAJADORES</t>
  </si>
  <si>
    <t>JOHNSON CONTROLS BUILDING TECHNOLOGIES AND SOLUTIONS</t>
  </si>
  <si>
    <t>ADESLAS DENTAL LAS ROZAS</t>
  </si>
  <si>
    <t>ENSEÑANZA PUBLICA NO UNIVERSITARIA DAT MADRID CAPITAL - FUN</t>
  </si>
  <si>
    <t>20 - COMISIONES OBRERAS, 17 - ANPE, 10 - CENTRAL SINDICAL INDEPENDIENTE Y DE FUNCIONARIOS CSIF, 6 - UNION GENERAL DE TRABAJADORES, 4 - CONFEDERACION GENERAL DEL TRABAJO</t>
  </si>
  <si>
    <t>ENSEÑANZA PUBLICA NO UNIVERSITARIA DAT SUR-FUN</t>
  </si>
  <si>
    <t>21 - ANPE, 18 - COMISIONES OBRERAS, 9 - CENTRAL SINDICAL INDEPENDIENTE Y DE FUNCIONARIOS CSIF, 5 - UNION GENERAL DE TRABAJADORES</t>
  </si>
  <si>
    <t>ENSEÑANZA PUBLICA NO UNIVERSITARIA DAT ESTE-FUN</t>
  </si>
  <si>
    <t>11 - ANPE, 13 - COMISIONES OBRERAS, 11 - CENTRAL SINDICAL INDEPENDIENTE Y DE FUNCIONARIOS CSIF, 4 - UNION GENERAL DE TRABAJADORES</t>
  </si>
  <si>
    <t>90005832011988</t>
  </si>
  <si>
    <t>PATENTES TALGO LAS MATAS II</t>
  </si>
  <si>
    <t>6 - CENTRAL SINDICAL  INDEPENDIENTE Y  DE FUNCIONARIOS - CSI-F, 
4 - COMISIONES OBRERAS, 
11 - UNION GENERAL DE TRABAJADORES</t>
  </si>
  <si>
    <t>CARREFOUR MARKET MOSTOLES</t>
  </si>
  <si>
    <t>2 - COMISIONES OBRERAS, 
8 - FETICO, 
3 - UNION GENERAL DE TRABAJADORES</t>
  </si>
  <si>
    <t>RESIDENCIA ALBERTIA MORATALAZ</t>
  </si>
  <si>
    <t>28102195012018</t>
  </si>
  <si>
    <t>HU120 UTE AUSSA&amp;ANRO</t>
  </si>
  <si>
    <t>TYCO INTEGRATED SECURITY SL</t>
  </si>
  <si>
    <t>4 - CENTRAL SINDICAL  INDEPENDIENTE Y  DE FUNCIONARIOS - CSI-F, 
8 - COMISIONES OBRERAS, 
1 - UNION GENERAL DE TRABAJADORES</t>
  </si>
  <si>
    <t>RESIDENCIAL SENIOR 2000-RESIDENCIA ORPEA LA MORALEJA</t>
  </si>
  <si>
    <t xml:space="preserve">ESPASA CALPE-CASA DEL LIBRO </t>
  </si>
  <si>
    <t>1 - SINDICATO UNICO DE TRABAJADORES SOLIDARIDAD OBRERA</t>
  </si>
  <si>
    <t>02/12/2022</t>
  </si>
  <si>
    <t>CENTROS ASISTENCIALES DE TOLEDO-CENTRO GERIATRICO HORTALEZA</t>
  </si>
  <si>
    <t>COLEGIO MADRIGAL SOC COOP-FUENLABRADA</t>
  </si>
  <si>
    <t>16/11/2022</t>
  </si>
  <si>
    <t>SERVICAR 25 TRANSPORTE DE VIAJEROS</t>
  </si>
  <si>
    <t>3 - COMISIONES OBRERAS, 
6 - FEDERACION DE ASOCIACION SINDICALES DE GRANDES ALMACENES</t>
  </si>
  <si>
    <t>90103922012021</t>
  </si>
  <si>
    <t>FINANCIERA EL CORTE INGLES EFC-HERMOSILLA</t>
  </si>
  <si>
    <t>7 - FEDERACION DE ASOCIACIONES SINDICALES, 
2 - FETICO</t>
  </si>
  <si>
    <t>EUROPA GESTION GERIATRICA-RESIDENCIA 3ª EDAD ALAMEDA</t>
  </si>
  <si>
    <t>ESCUELA INFANTIL CHIQUITIN ALCOBENDAS</t>
  </si>
  <si>
    <t>23/11/2022</t>
  </si>
  <si>
    <t>25/11/2022</t>
  </si>
  <si>
    <t>UNIPREX TELEVISION  SL</t>
  </si>
  <si>
    <t>INTERPARTNER ASSISTANCE SERVICIOS ESPAÑA SA</t>
  </si>
  <si>
    <t>05/12/2022</t>
  </si>
  <si>
    <t>FUNDACION CARES  CENTRO ESPECIAL DE EMPLEO</t>
  </si>
  <si>
    <t>AYUNTAMIENTO VALDILECHA-FUN</t>
  </si>
  <si>
    <t>1 -   CENTRAL SINDICAL  INDEPENDIENTE Y  DE FUNCIONARIOS - CSI-F</t>
  </si>
  <si>
    <t>PACADAR</t>
  </si>
  <si>
    <t>COMERCIAL DE LAMINADOS</t>
  </si>
  <si>
    <t xml:space="preserve">UNICAJA BANCO SSCC </t>
  </si>
  <si>
    <t>2 - CENTRAL SINDICAL  INDEPENDIENTE Y  DE FUNCIONARIOS - CSI-F, 
1 - COMISIONES OBRERAS, 
3 - CONFEDERACION INTERSINDICAL DE CAJAS DE AHORRO (CICA o CIC), 
3 - UNION GENERAL DE TRABAJADORES</t>
  </si>
  <si>
    <t>ABANCA PROVINCIAL</t>
  </si>
  <si>
    <t>4 - COMISIONES OBRERAS, 
3 - SINDICATO INDEPENDIENTE DE BANCA Y SERVICIOS FINANCIEROS, 
2 - UNION GENERAL DE TRABAJADORES</t>
  </si>
  <si>
    <t>07/12/2022</t>
  </si>
  <si>
    <t xml:space="preserve">CELIMA-DD MM Y CC PP POZUELO </t>
  </si>
  <si>
    <t>1 - FEDERACION DE SINDICATOS INDEPENDIENTES DE ENSEÑANZADEL ESTADO ESPAÑOL, 
4 - UNION GENERAL DE TRABAJADORES</t>
  </si>
  <si>
    <t xml:space="preserve">CB MEDIA SERVICIOS DE PRODUCCION </t>
  </si>
  <si>
    <t>AYUNTAMIENTO DE RIBATEJADA-LAB</t>
  </si>
  <si>
    <t>TYCO INTEGRATED SECURITY</t>
  </si>
  <si>
    <t>CENTROS ASISENCIALES DE TOLEDO-CENTRO GERIATRICO HORTALEZA</t>
  </si>
  <si>
    <t>SERVICAR 25 TRANSPORTE DE VIAJEROS SL</t>
  </si>
  <si>
    <t>CAIXABANK MADRID CASTELLANA 189</t>
  </si>
  <si>
    <t>5 - COMISIONES OBRERAS, 
2 - FEDERACION INDEPENDIENTE BANCARIA, 
2 - SINDICAT AUTONOM DE TREBALLADORS D'ESTALVI, 
11 - SINDICATO DE EMPLEADOS DE LA CAJA DE AHORROS Y PENSIONES DE BARCELONA, 
3 - UNION GENERAL DE TRABAJADORES</t>
  </si>
  <si>
    <t>MARKET MORATALAZ</t>
  </si>
  <si>
    <t>4 - FETICO, 
1 - UNION GENERAL DE TRABAJADORES</t>
  </si>
  <si>
    <t>ACCIONA AGUA S.A. LOTE GUADARRAMA Y ALTO MANZANARES</t>
  </si>
  <si>
    <t>ABANCA-PROVINCIAL</t>
  </si>
  <si>
    <t>3 - COMISIONES OBRERAS, 
2 - SINDICATO INDEPENDIENTE DE BANCA Y SERVICIOS FINANCIEROS, 
4 - UNION GENERAL DE TRABAJADORES</t>
  </si>
  <si>
    <t>CECABANK</t>
  </si>
  <si>
    <t>4 - COMISIONES OBRERAS, 
5 - FEDERACION INDEPENDIENTE DE TRABAJADORES DEL CREDITO, 
4 - UNION GENERAL DE TRABAJADORES</t>
  </si>
  <si>
    <t>RESIDENCIA PSIQUIATRICA NTRA SRA DE LA PAZ</t>
  </si>
  <si>
    <t>CAIXABANK-SAN MAXIMO</t>
  </si>
  <si>
    <t>2 - COMISIONES OBRERAS, 
1 - FEDERACION INDEPENDIENTE BANCARIA, 
1 - SINDICAT AUTONOM DE TREBALLADORS D'ESTALVI, 
3 - SINDICATO DE EMPLEADOS DE LA CAJA DE AHORROS Y PENSIONES DE BARCELONA, 
2 - UNION GENERAL DE TRABAJADORES</t>
  </si>
  <si>
    <t>10/11/2022</t>
  </si>
  <si>
    <t>INSTITUTO CERVANTES DE CRACOVIA</t>
  </si>
  <si>
    <t>18/11/2022</t>
  </si>
  <si>
    <t>ALCAMPO VAGUADA</t>
  </si>
  <si>
    <t>10 - COMISIONES OBRERAS, 
4 - FETICO, 
3 - UNION GENERAL DE TRABAJADORES</t>
  </si>
  <si>
    <t>TYCO INTEGRATED FIRE Y SECURITY CORPORATION</t>
  </si>
  <si>
    <t>VIAJES EL CORTE INGLES-COMITE CONJUNTO DELEGACIONES MADRID</t>
  </si>
  <si>
    <t>8 - COMISIONES OBRERAS, 
9 - SINDICATO INDEPENDIENTE DE TRABAJADORES DE SEGURIDAD,   PROTECCION Y VIGILANCIA, S.A.</t>
  </si>
  <si>
    <t>SERVEO-ITP AJALVIR</t>
  </si>
  <si>
    <t>COCINAS CENTRALES</t>
  </si>
  <si>
    <t>LINDE GAS</t>
  </si>
  <si>
    <t>HORTA COSLADA-CAMARMA</t>
  </si>
  <si>
    <t>BINGO SALA UNIVERSAL</t>
  </si>
  <si>
    <t>MOTOR ARJONA</t>
  </si>
  <si>
    <t>SANIVIDA CIUDAD LINEAL</t>
  </si>
  <si>
    <t>CAIXABANK-COMITE MADRID LAS ROZAS</t>
  </si>
  <si>
    <t>3 - COMISIONES OBRERAS, 
3 - FEDERACION INDEPENDIENTE BANCARIA, 
1 - SINDICAT AUTONOM DE TREBALLADORS D'ESTALVI, 
4 - SINDICATO DE EMPLEADOS DE LA CAJA DE AHORROS Y PENSIONES DE BARCELONA, 
2 - UNION GENERAL DE TRABAJADORES</t>
  </si>
  <si>
    <t>CARREFOUR MADRID SUR-PABLO NERUDA</t>
  </si>
  <si>
    <t>4 - COMISIONES OBRERAS, 
5 - FETICO</t>
  </si>
  <si>
    <t>90000682011981</t>
  </si>
  <si>
    <t>BIMBO</t>
  </si>
  <si>
    <t>MACROSAD-RESIDENCIA SAN SEBASTIAN DE LOS REYES</t>
  </si>
  <si>
    <t>APPLUS ORGANISMO DE CONTROL</t>
  </si>
  <si>
    <t>24/11/2022</t>
  </si>
  <si>
    <t>VINOSELECCION</t>
  </si>
  <si>
    <t>SACYR-CENTRO DEPORTIVO LA ALHONDIGA</t>
  </si>
  <si>
    <t>FINANCIERA EL CORTE INGLES-HAYA</t>
  </si>
  <si>
    <t>3 - ALTERNATIVA SINDICAL TRABAJADORES, 
8 - FEDERACION DE ASOCIACION SINDICALES DE GRANDES ALMACENES, 
2 - FETICO</t>
  </si>
  <si>
    <t>VIAJES EL CORTE INGLES-AVDA DE  CANTABRIA</t>
  </si>
  <si>
    <t>12 - COMISIONES OBRERAS, 
9 - SINDICATO INDEPENDIENTE DE TRABAJADORES DE SEGURIDAD,   PROTECCION Y VIGILANCIA, S.A.</t>
  </si>
  <si>
    <t>CCOO INDUSTRIA</t>
  </si>
  <si>
    <t>HOMEAWAY SPAIN</t>
  </si>
  <si>
    <t>PARCIAL 7026</t>
  </si>
  <si>
    <t>90015772012006</t>
  </si>
  <si>
    <t>COLEGIO HUERFANOS FERROVIARIOS-RESIDENCIA TERCERA EDAD RAFAEL ALBERTI</t>
  </si>
  <si>
    <t>LIMPIEZAS ALARCON-RENTA CUATRO</t>
  </si>
  <si>
    <t>GFK EMER AD HOC RESEARCH</t>
  </si>
  <si>
    <t>SICOR-AMBITO LIMPIEZA</t>
  </si>
  <si>
    <t>7 - COMISIONES OBRERAS, 
1 - FETICO, 
1 - UNION GENERAL DE TRABAJADORES</t>
  </si>
  <si>
    <t>CIGNA EUROPEAN SERVICE</t>
  </si>
  <si>
    <t>28002422011982</t>
  </si>
  <si>
    <t>JOHN DEERE IBERICA</t>
  </si>
  <si>
    <t>9 - COMISIONES OBRERAS, 
11 - UNION GENERAL DE TRABAJADORES, 
3 - UNION SINDICAL OBRERA</t>
  </si>
  <si>
    <t>ESTACION DE SERVICIO MOLA</t>
  </si>
  <si>
    <t>AYTO DE HUMANES DE MADRID-LAB</t>
  </si>
  <si>
    <t>VIAJES EL CORTE INGLES (SAN SEVERO)</t>
  </si>
  <si>
    <t>6 - COMISIONES OBRERAS, 
11 - SINDICATO PROFESIONAL DE VIAJES</t>
  </si>
  <si>
    <t>28/11/2022</t>
  </si>
  <si>
    <t>28010522011999</t>
  </si>
  <si>
    <t>ESMASA ALCORCON-LPV L INT OFICIOS RETIRADA GRUAS Y PATIOS</t>
  </si>
  <si>
    <t>2 - CONFEDERACION GENERAL DEL TRABAJO, 
1 - SINDICATO DE LIMPIEZAS, MANTENIMIIENTO URBANO Y MEDIO AMBIENTE DE LA COMUNIDAD DE MADRID DE LA CONFEDERACIÓN GENERAL DE TRABAJO, 
2 - SINDICATO UNICO DE TRABAJADORES SOLIDARIDAD OBRERA, 
7 - UNION GENERAL DE TRABAJADORES, 
1 - UNION SINDICAL OBRERA</t>
  </si>
  <si>
    <t>BMW IBERICA</t>
  </si>
  <si>
    <t>ASOCIACION PROPIETARIOS URB. CERRO DE ALARCON</t>
  </si>
  <si>
    <t>LIMPIEZA CLEAN 4 YOU</t>
  </si>
  <si>
    <t>TECNOLOGIA Y SERVICIOS AGRARIOS-TRAGSA</t>
  </si>
  <si>
    <t>5 - CENTRAL SINDICAL  INDEPENDIENTE Y  DE FUNCIONARIOS - CSI-F, 
3 - COMISIONES DE BASE, 
12 - COMISIONES OBRERAS, 
4 - CONFEDERACION GENERAL DEL TRABAJO, 
5 - UNION GENERAL DE TRABAJADORES</t>
  </si>
  <si>
    <t xml:space="preserve">CAIXABANK-COMITE MADRID MANOTERAS </t>
  </si>
  <si>
    <t>4 - COMISIONES OBRERAS, 
1 - CONFEDERACION GENERAL DEL TRABAJO, 
2 - FEDERACION INDEPENDIENTE BANCARIA, 
8 - SINDICATO DE EMPLEADOS DE LA CAJA DE AHORROS Y PENSIONES DE BARCELONA, 
2 - UNION GENERAL DE TRABAJADORES</t>
  </si>
  <si>
    <t>AC HOTEL AVENIDA DE AMERICA</t>
  </si>
  <si>
    <t>CARREFOUR MARKET VALLECAS</t>
  </si>
  <si>
    <t>MADRID DEEP SPACE COMMUNICATIONS COMPLEX (MDSCC) ROBLEDO (ISDEFE)</t>
  </si>
  <si>
    <t>3 - CONFEDERACION GENERAL DEL TRABAJO, 
2 - SOMOS SINDICALISTAS</t>
  </si>
  <si>
    <t>SOLUCIONES TECNICAS MTECH</t>
  </si>
  <si>
    <t>CARREFOUR ALCALA CENTRO</t>
  </si>
  <si>
    <t>4 - COMISIONES OBRERAS, 
4 - FETICO, 
1 - UNION GENERAL DE TRABAJADORES</t>
  </si>
  <si>
    <t>NEXALIA-COLEGIO MIRABAL INTERNACIONAL</t>
  </si>
  <si>
    <t>GALPGEST-ES FUENLABRADA POLIGONO</t>
  </si>
  <si>
    <t>28012172012002</t>
  </si>
  <si>
    <t>AYUNTAMIENTO DE VALDETORRES DE JARAMA-LAB</t>
  </si>
  <si>
    <t>ES SHELL VALDEMORILLO</t>
  </si>
  <si>
    <t>DUROMIT SUELOS AGROALIMENTARIOS</t>
  </si>
  <si>
    <t xml:space="preserve">LEROY MERLIN - LAS ROZAS </t>
  </si>
  <si>
    <t>3 - COMISIONES OBRERAS, 
6 - FETICO</t>
  </si>
  <si>
    <t>EXEO GESTION INTEGRAL</t>
  </si>
  <si>
    <t>IMESAPI LAS ROZAS</t>
  </si>
  <si>
    <t>CARREFOUR VALDELASFUENTES</t>
  </si>
  <si>
    <t>SALVESEN LOGISTICA</t>
  </si>
  <si>
    <t>1 - COMISIONES OBRERAS, 
2 - CONFEDERACION GENERAL DEL TRABAJO, 
6 - UNION GENERAL DE TRABAJADORES</t>
  </si>
  <si>
    <t>IRUBUS-JUAN DE TOLEDO</t>
  </si>
  <si>
    <t>SUPERMERCADOS CHAMPION-CARREFOUR MARKET QUEVEDO</t>
  </si>
  <si>
    <t>3 - COMISIONES OBRERAS, 
1 - FETICO, 
1 - UNION GENERAL DE TRABAJADORES</t>
  </si>
  <si>
    <t>FRIGICOLL</t>
  </si>
  <si>
    <t>FLENDER IBERICA</t>
  </si>
  <si>
    <t>17/11/2022</t>
  </si>
  <si>
    <t>DEMOLICIONES RAFE</t>
  </si>
  <si>
    <t>DACHSER SPAIN LOGISTICS</t>
  </si>
  <si>
    <t>ROBERT BOSCH ESPAÑA</t>
  </si>
  <si>
    <t xml:space="preserve">CARREFOUR TORREJON </t>
  </si>
  <si>
    <t>26/11/2022</t>
  </si>
  <si>
    <t>FCC MEDIO AMBIENTE-LPV DISTRITO USERA</t>
  </si>
  <si>
    <t>FUNDACION TEATRO DE LA ABADIA</t>
  </si>
  <si>
    <t>CARREFOUR EXPRESS (CUATRO CAMINOS)</t>
  </si>
  <si>
    <t>1 - COMISIONES OBRERAS, 
3 - FETICO, 
1 - UNION GENERAL DE TRABAJADORES</t>
  </si>
  <si>
    <t>ESCUELA MATERNA ITALIANA</t>
  </si>
  <si>
    <t>ACREDITA2</t>
  </si>
  <si>
    <t>FREMAP AGRUPACION DE CENTROS</t>
  </si>
  <si>
    <t>5 - CENTRAL SINDICAL  INDEPENDIENTE Y  DE FUNCIONARIOS - CSI-F, 
3 - COMISIONES OBRERAS, 
5 - UNION GENERAL DE TRABAJADORES</t>
  </si>
  <si>
    <t>BALANCO</t>
  </si>
  <si>
    <t>SAMYL IES LOTE 8 MADRID SUR</t>
  </si>
  <si>
    <t>19/11/2022</t>
  </si>
  <si>
    <t>URBASER-LPV DISTRITO LATINA</t>
  </si>
  <si>
    <t>3 - COMISIONES OBRERAS, 
3 - SINDICATO UNICO DE TRABAJADORES SOLIDARIDAD OBRERA, 
7 - UNION GENERAL DE TRABAJADORES</t>
  </si>
  <si>
    <t>ALCAMPO-TORREJON DE ARDOZ</t>
  </si>
  <si>
    <t>2 - COMISIONES OBRERAS, 
7 - FETICO</t>
  </si>
  <si>
    <t>FCC MEDIO AMBIENTE-LPV DISTRITO VILLAVERDE</t>
  </si>
  <si>
    <t>3 - COMISIONES OBRERAS, 
10 - UNION GENERAL DE TRABAJADORES</t>
  </si>
  <si>
    <t>FCC MEDIO AMBIENTE-LPV DISTRITO CARABANCHEL</t>
  </si>
  <si>
    <t>LEROY MERLIN-ALCORCON</t>
  </si>
  <si>
    <t>7 - FETICO, 
6 - UNION SINDICAL OBRERA</t>
  </si>
  <si>
    <t>COLIMBA</t>
  </si>
  <si>
    <t>STEF IBERIA-TORREJON DE ARDOZ</t>
  </si>
  <si>
    <t>REGISTRO PROPIEDAD ARANJUEZ</t>
  </si>
  <si>
    <t>EL CORTE INGLES - OFICINAS CENTRALES HERMOSILLA</t>
  </si>
  <si>
    <t>11 - FEDERACION DE ASOCIACION SINDICALES DE GRANDES ALMACENES, 
12 - FETICO</t>
  </si>
  <si>
    <t>PARCIAL 2433</t>
  </si>
  <si>
    <t>PLANIGER HUMANES</t>
  </si>
  <si>
    <t>AYUNTAMIENTO DE DAGANZO</t>
  </si>
  <si>
    <t>2 - CENTRAL SINDICAL  INDEPENDIENTE Y  DE FUNCIONARIOS - CSI-F, 
6 - COMISIONES OBRERAS, 
1 - CONFEDERACION GENERAL DEL TRABAJO</t>
  </si>
  <si>
    <t>PREVILABOR</t>
  </si>
  <si>
    <t>SEAT MOTOR ESPAÑA</t>
  </si>
  <si>
    <t>9900995011981</t>
  </si>
  <si>
    <t>IVANJE GESTION</t>
  </si>
  <si>
    <t>GERENCIA MUNICIPAL DE URBANISMO AYTO MOSTOLES</t>
  </si>
  <si>
    <t>PATENTES TALGO</t>
  </si>
  <si>
    <t>99004975011981</t>
  </si>
  <si>
    <t>JEVASO</t>
  </si>
  <si>
    <t>CETIR DIAGNOSTICO-HOSPITAL BEATA MARIA ANA</t>
  </si>
  <si>
    <t>EL CORTE INGLES-CC SAN JOSE DE VALDERAS</t>
  </si>
  <si>
    <t>10 - FEDERACION DE ASOCIACION SINDICALES DE GRANDES ALMACENES, 
8 - FETICO, 
3 - UNION GENERAL DE TRABAJADORES</t>
  </si>
  <si>
    <t>99018195012010</t>
  </si>
  <si>
    <t>REGISTRO DE LA PROPIEDAD DE MORALZARZAL</t>
  </si>
  <si>
    <t>LIMPIEZAS ALARCON-LIMPIEZA DE AUTOBUSES Y SEDES DE ALSA</t>
  </si>
  <si>
    <t>OPTIMA-CCPP DE LATINA</t>
  </si>
  <si>
    <t>21/11/2022</t>
  </si>
  <si>
    <t>SERVITELCO-SUMMA 112</t>
  </si>
  <si>
    <t>3 - CONFEDERACION GENERAL DEL TRABAJO, 
2 - UNION GENERAL DE TRABAJADORES</t>
  </si>
  <si>
    <t>90013571012004</t>
  </si>
  <si>
    <t>MICHELIN ESPAÑA Y PORTUGAL</t>
  </si>
  <si>
    <t>CESA</t>
  </si>
  <si>
    <t>22/11/2022</t>
  </si>
  <si>
    <t>TAPA TAPA.PZA STA M MICAELA</t>
  </si>
  <si>
    <t>DIESEL TECHNIC IBERIA</t>
  </si>
  <si>
    <t>11/11/2022</t>
  </si>
  <si>
    <t>MODERNIZACION DE ELEVADORES</t>
  </si>
  <si>
    <t>PARCIAL 3788</t>
  </si>
  <si>
    <t>GRUPO ANAYA</t>
  </si>
  <si>
    <t>FUNDACION CAJAS DE AHORRO CONFEDERADAS</t>
  </si>
  <si>
    <t>DIAGONAL TELEVISIO</t>
  </si>
  <si>
    <t>6 - UNION SINDICAL OBRERA, 
3 - TECNICOS AUDIOVISUALES CINEMATOGRAFICOS DEL ESTADO ESPAÑOL</t>
  </si>
  <si>
    <t>STRYKER IBERICA</t>
  </si>
  <si>
    <t xml:space="preserve">7 - FETICO, </t>
  </si>
  <si>
    <t>OPTIMA-CCPP Y DDMM DE BARAJAS</t>
  </si>
  <si>
    <t>EL CORTE INGLES SERRANO Y OTROS</t>
  </si>
  <si>
    <t>9 - FEDERACION DE ASOCIACION SINDICALES DE GRANDES ALMACENES, 
4 - FETICO</t>
  </si>
  <si>
    <t>OPOTIMA-DDMM DISTRITO BARAJAS</t>
  </si>
  <si>
    <t>TAPA TAPA PLAZA STA ANA</t>
  </si>
  <si>
    <t>EL CORTE INGLES PRECIADOS-CALLAO</t>
  </si>
  <si>
    <t>2 - COMISIONES OBRERAS, 
12 - FEDERACION DE ASOCIACION SINDICALES DE GRANDES ALMACENES, 
9 - FETICO</t>
  </si>
  <si>
    <t>EL CORTE INGLES TOMAS BRETON COMPRAS</t>
  </si>
  <si>
    <t>9 - FEDERACION DE ASOCIACION SINDICALES DE GRANDES ALMACENES, 
7 - FETICO, 
7 - UNION GENERAL DE TRABAJADORES</t>
  </si>
  <si>
    <t>ACCIONA-LIMPIEZA EDIF INFORMATICA RENFE</t>
  </si>
  <si>
    <t>EL CORTE INGLES CC POZUELO</t>
  </si>
  <si>
    <t>9 - FEDERACION DE ASOCIACION SINDICALES DE GRANDES ALMACENES, 
8 - FETICO, 
6 - UNION GENERAL DE TRABAJADORES</t>
  </si>
  <si>
    <t>90103341012019</t>
  </si>
  <si>
    <t>PARADOR DE TURISMO DE CHINCHON</t>
  </si>
  <si>
    <t>EL CORTE INGLES PRINCESA</t>
  </si>
  <si>
    <t>2 - COMISIONES OBRERAS, 
12 - FEDERACION DE ASOCIACION SINDICALES DE GRANDES ALMACENES, 
4 - FETICO, 
3 - UNION GENERAL DE TRABAJADORES</t>
  </si>
  <si>
    <t>EL CORTE INGLES VALDEMORO</t>
  </si>
  <si>
    <t>7 - FEDERACION DE ASOCIACION SINDICALES DE GRANDES ALMACENES, 
6 - FETICO</t>
  </si>
  <si>
    <t>EL CORTE INGLES GOYA</t>
  </si>
  <si>
    <t>2 - CONFEDERACION GENERAL DEL TRABAJO, 
12 - FEDERACION DE ASOCIACION SINDICALES DE GRANDES ALMACENES, 
5 - FETICO, 
4 - UNION GENERAL DE TRABAJADORES</t>
  </si>
  <si>
    <t>EL CORTE INGLES SANCHINARRO</t>
  </si>
  <si>
    <t>12 - FEDERACION DE ASOCIACION SINDICALES DE GRANDES ALMACENES, 
8 - FETICO, 
3 - UNION GENERAL DE TRABAJADORES</t>
  </si>
  <si>
    <t>LIMCAMAR-LAS DEHESAS VALDEMINGOMEZ</t>
  </si>
  <si>
    <t>AYTO CADALSO DE LOS VIDRIOS-FUN</t>
  </si>
  <si>
    <t>99010365011900</t>
  </si>
  <si>
    <t>RIBS CC ISLAZUL</t>
  </si>
  <si>
    <t>EL CORTE INGLES SERVICIOS CENTRALES - COMPRAS</t>
  </si>
  <si>
    <t>11 - FEDERACION DE ASOCIACION SINDICALES DE GRANDES ALMACENES, 
6 - FETICO</t>
  </si>
  <si>
    <t>EL CORTE INGLES C/ ALFONSO GOMEZ</t>
  </si>
  <si>
    <t>8 - COMISIONES OBRERAS, 
9 - FEDERACION DE ASOCIACION SINDICALES DE GRANDES ALMACENES, 
6 - FETICO</t>
  </si>
  <si>
    <t>EL CORTE INGLES MENDEZ ALVARO</t>
  </si>
  <si>
    <t>10 - FEDERACION DE ASOCIACION SINDICALES DE GRANDES ALMACENES, 
6 - FETICO, 
1 - UNION GENERAL DE TRABAJADORES</t>
  </si>
  <si>
    <t>EL CORTE INGLES HERRERA ORIA</t>
  </si>
  <si>
    <t>6 - FEDERACION DE ASOCIACION SINDICALES DE GRANDES ALMACENES, 
3 - FETICO</t>
  </si>
  <si>
    <t>EL CORTE INGLES LOGISTICA AVANZADA-VALDEMORO CAD</t>
  </si>
  <si>
    <t>6 - COMISIONES OBRERAS, 
10 - FEDERACION DE ASOCIACION SINDICALES DE GRANDES ALMACENES, 
7 - FETICO</t>
  </si>
  <si>
    <t>EL CORTE INGLES CC ARROYOMOLINOS</t>
  </si>
  <si>
    <t>4 - FETICO, 
7 - SINDICALISTAS DE BASE, 
2 - UNION GENERAL DE TRABAJADORES</t>
  </si>
  <si>
    <t>EL CORTE INGLES CASTELLANA</t>
  </si>
  <si>
    <t>2 - COMISIONES OBRERAS, 
11 - FEDERACION DE ASOCIACION SINDICALES DE GRANDES ALMACENES, 
7 - FETICO, 
3 - SINDICALISTAS DE BASE</t>
  </si>
  <si>
    <t>EL CORTE INGLES ALCALÁ DE HENARES</t>
  </si>
  <si>
    <t>8 - FEDERACION DE ASOCIACION SINDICALES DE GRANDES ALMACENES, 
9 - FETICO</t>
  </si>
  <si>
    <t>EL CORTE INGLES VISTALEGRE</t>
  </si>
  <si>
    <t>SICOR-REPOSICION CARGA DESCARGA Y PLATO</t>
  </si>
  <si>
    <t>5 - FETICO, 
4 - UNION GENERAL DE TRABAJADORES</t>
  </si>
  <si>
    <t>SHELL ES LA CABRERA</t>
  </si>
  <si>
    <t>UTE VALORIZA OHL-LPV LOTE 2 MADRID RETIRO</t>
  </si>
  <si>
    <t>UTE VALORIZA OHL-LIMPIEZA VIARIA LOTE 2 DISTRITO CHAMARTIN</t>
  </si>
  <si>
    <t>2 - COMISIONES OBRERAS, 
3 - SINDICATO DE LIMPIEZAS, MANTENIMIIENTO URBANO Y MEDIO AMBIENTE DE LA COMUNIDAD DE MADRID DE LA CONFEDERACIÓN GENERAL DE TRABAJO, 
8 - UNION GENERAL DE TRABAJADORES</t>
  </si>
  <si>
    <t>UTE VALORIZA OHL-LIMPIEZA VIARIA  LOTE 2 DISTRITO SALAMANCA</t>
  </si>
  <si>
    <t>2 - COMISIONES OBRERAS, 
4 - SINDICATO DE LIMPIEZAS, MANTENIMIIENTO URBANO Y MEDIO AMBIENTE DE LA COMUNIDAD DE MADRID DE LA CONFEDERACIÓN GENERAL DE TRABAJO, 
7 - UNION GENERAL DE TRABAJADORES</t>
  </si>
  <si>
    <t>99015485012007</t>
  </si>
  <si>
    <t>SERVICIOS AUXILIARES ADMINISTRATIVOS Y GEST. DOC. MADRID</t>
  </si>
  <si>
    <t>90102723012017</t>
  </si>
  <si>
    <t>ATLAS SERVICIOS EMPRESARIALES</t>
  </si>
  <si>
    <t>ODEC CENTRO DE CALCULO Y APLICACIONES INFORMATICAS</t>
  </si>
  <si>
    <t>UTE SAN JOSE - EL EJIDILLO</t>
  </si>
  <si>
    <t>2 - COMISIONES OBRERAS, 
2 - UNION GENERAL DE TRABAJADORES, 
5 - UNION SINDICAL OBRERA</t>
  </si>
  <si>
    <t>99010035011996</t>
  </si>
  <si>
    <t>ASCAN SERVICIOS URBANOS</t>
  </si>
  <si>
    <t>URBASER LPV PUENTE DE VALLECAS</t>
  </si>
  <si>
    <t>1 - COMISIONES OBRERAS, 
2 - CONFEDERACION GENERAL DEL TRABAJO, 
2 - SOMOS SINDICALISTAS, 
8 - UNION GENERAL DE TRABAJADORES</t>
  </si>
  <si>
    <t>PREZERO - TETUAN</t>
  </si>
  <si>
    <t>ALCAMPO MORATALAZ</t>
  </si>
  <si>
    <t>5 - COMISIONES OBRERAS, 
10 - FETICO, 
2 - UNION GENERAL DE TRABAJADORES</t>
  </si>
  <si>
    <t>FUNDACION FERROCARRILES ESPAÑOLES-PALACIO FERNAN NUÑEZ</t>
  </si>
  <si>
    <t>MAKRO (ALCALA DE HENARES)</t>
  </si>
  <si>
    <t>CARREFOUR EL PINAR (LAS ROZAS)</t>
  </si>
  <si>
    <t>11 - COMISIONES OBRERAS, 
6 - FETICO</t>
  </si>
  <si>
    <t>AYUNTAMIENTO COLMENAR DE OREJA-FUN</t>
  </si>
  <si>
    <t>1 - UNION DE POLICIA MUNICIPAL</t>
  </si>
  <si>
    <t>URBASER LOTE 5 VILLA DE VALLECAS</t>
  </si>
  <si>
    <t>URBASER LPV MONCLOA ARAVACA</t>
  </si>
  <si>
    <t>3 - COMISIONES OBRERAS, 
2 - SINDICATO UNICO DE TRABAJADORES SOLIDARIDAD OBRERA, 
4 - UNION GENERAL DE TRABAJADORES</t>
  </si>
  <si>
    <t>EL CORTE INGLES (CAMPO DE LAS NACIONES)</t>
  </si>
  <si>
    <t>6 - FEDERACION DE ASOCIACION SINDICALES DE GRANDES ALMACENES, 
11 - FETICO</t>
  </si>
  <si>
    <t>COLEGIO CUMBRE OXFORD</t>
  </si>
  <si>
    <t>ZENER PLUS</t>
  </si>
  <si>
    <t>14/11/2022</t>
  </si>
  <si>
    <t>NERTUS MANTENIMIENTO FERROVIARIO (SANTA CATALINA)</t>
  </si>
  <si>
    <t>CENTRO  MANTENIMIENTO DE ALTA VELOCIDAD (FUENCARRAL)</t>
  </si>
  <si>
    <t>5 - CENTRAL SINDICAL  INDEPENDIENTE Y  DE FUNCIONARIOS - CSI-F, 
4 - UNION GENERAL DE TRABAJADORES</t>
  </si>
  <si>
    <t>EL CORTE INGLES-TOMAS BRETON</t>
  </si>
  <si>
    <t>6 - FEDERACION DE ASOCIACION SINDICALES DE GRANDES ALMACENES, 
7 - FETICO</t>
  </si>
  <si>
    <t>UTE LV LOTE VI BARAJAS</t>
  </si>
  <si>
    <t>UTE LV LOTE IV CIUDAD LINEAL</t>
  </si>
  <si>
    <t>90007432011986</t>
  </si>
  <si>
    <t>PIRELLI NEUMATICOS SA</t>
  </si>
  <si>
    <t>99005635011900</t>
  </si>
  <si>
    <t>RECURSOS EN LA RED</t>
  </si>
  <si>
    <t>SDAD ESPAÑA MONTAJES INDUSTRIALES-SEMI DIVISION 706</t>
  </si>
  <si>
    <t>SEDYM AUXILIAR DE SERVICIOS GENERALES</t>
  </si>
  <si>
    <t>IKEA SAN SEBASTIAN DE LOS REYES</t>
  </si>
  <si>
    <t>ALCAMPO-FUENLABRADA</t>
  </si>
  <si>
    <t>3 - COMISIONES OBRERAS, 
10 - FETICO</t>
  </si>
  <si>
    <t>SERVICATERING-RESIDENCIA MILITAR ALCAZAR</t>
  </si>
  <si>
    <t>UNIPLAY</t>
  </si>
  <si>
    <t>1 - COMISIONES OBRERAS, 
1 - CONFEDERACION GENERAL DEL TRABAJO, 
3 - UNION GENERAL DE TRABAJADORES</t>
  </si>
  <si>
    <t>PREZERO SAU-LPV DISTRITO CHAMBERI</t>
  </si>
  <si>
    <t>UTE LV LOTE IV HORTALEZA</t>
  </si>
  <si>
    <t>CARREFOUR ALCALA DE HENARES</t>
  </si>
  <si>
    <t>4 - COMISIONES OBRERAS, 
3 - CONFEDERACION GENERAL DEL TRABAJO, 
2 - FETICO</t>
  </si>
  <si>
    <t>GESECOPLAR-ORPEA MIRASIERRA</t>
  </si>
  <si>
    <t>PREZERO ESPAÑA-LPV DISTRITO CENTRO LOTE I</t>
  </si>
  <si>
    <t>5 - COMISIONES OBRERAS, 
12 - UNION GENERAL DE TRABAJADORES</t>
  </si>
  <si>
    <t>UTE LV LOTE IV-SAN BLAS</t>
  </si>
  <si>
    <t>ALCAMPO PIO XII</t>
  </si>
  <si>
    <t>3 - COMISIONES OBRERAS, 
8 - FETICO, 
2 - UNION GENERAL DE TRABAJADORES</t>
  </si>
  <si>
    <t>FNAC TORREJON</t>
  </si>
  <si>
    <t>1 - COMISIONES DE BASE, 
2 - NO SINDICADOS (99)</t>
  </si>
  <si>
    <t>TELECOR-GOYA 115</t>
  </si>
  <si>
    <t>1 - FEDERACION DE ASOCIACION SINDICALES DE GRANDES ALMACENES, 
4 - FETICO</t>
  </si>
  <si>
    <t>MAKRO (ALCOBENDAS)</t>
  </si>
  <si>
    <t>2 - COMISIONES OBRERAS, 
3 - FETICO, 
4 - UNION GENERAL DE TRABAJADORES</t>
  </si>
  <si>
    <t>URBASER LPV DISTRITO VICALVARO LOTE 5</t>
  </si>
  <si>
    <t>URBASER-LPV MORATALAZ</t>
  </si>
  <si>
    <t>2 - COMISIONES OBRERAS, 
1 - CONFEDERACION GENERAL DEL TRABAJO, 
6 - UNION GENERAL DE TRABAJADORES</t>
  </si>
  <si>
    <t>GRUPONET SOLUCIONES DE TELECOMUNICACION</t>
  </si>
  <si>
    <t>CC CARREFOUR-SAN FERNANDO DE HENARES</t>
  </si>
  <si>
    <t>9 - COMISIONES OBRERAS, 
4 - FETICO</t>
  </si>
  <si>
    <t>90102752012017</t>
  </si>
  <si>
    <t>SICOR SERVICIOS INTEGRALES (C RETAMA)</t>
  </si>
  <si>
    <t>ITV BARBASTRO</t>
  </si>
  <si>
    <t>18/11/2021</t>
  </si>
  <si>
    <t>ALCAMPO LEGANES</t>
  </si>
  <si>
    <t>4 - COMISIONES OBRERAS, 
9 - FETICO</t>
  </si>
  <si>
    <t>PARCIAL 5520</t>
  </si>
  <si>
    <t>SYNEOS HEALTH CLINICAL SPAIN</t>
  </si>
  <si>
    <t>PARCIAL 3628</t>
  </si>
  <si>
    <t>CEESUR LIMPIEZA</t>
  </si>
  <si>
    <t>URBASER-LPV FUENCARRAL EL PARDO LOTE 3</t>
  </si>
  <si>
    <t>2 - COMISIONES OBRERAS, 
6 - SOLIDARIDAD OBRERA INDEPENDIENTE, 
5 - UNION GENERAL DE TRABAJADORES</t>
  </si>
  <si>
    <t>TALGO CENTRO MANTENIMIENTO LAS MATAS 1</t>
  </si>
  <si>
    <t>28013922012007</t>
  </si>
  <si>
    <t>SEITT R4 AUTOPISTA MADRID SUR</t>
  </si>
  <si>
    <t>3 - CENTRAL SINDICAL  INDEPENDIENTE Y  DE FUNCIONARIOS - CSI-F, 
1 - COMISIONES OBRERAS, 
1 - UNION SINDICAL OBRERA</t>
  </si>
  <si>
    <t>CARREFOUR-ALCOBENDAS</t>
  </si>
  <si>
    <t>5 - COMISIONES OBRERAS, 
6 - FETICO, 
4 - UNION GENERAL DE TRABAJADORES, 
2 - UNION SINDICAL OBRERA</t>
  </si>
  <si>
    <t>ALCAMPO-ALCORCON</t>
  </si>
  <si>
    <t>6 - COMISIONES OBRERAS, 
7 - FETICO</t>
  </si>
  <si>
    <t>VALDEPINTO</t>
  </si>
  <si>
    <t>MAKRO LEGANES</t>
  </si>
  <si>
    <t>15/11/2022</t>
  </si>
  <si>
    <t>FUNDACION BOBATH</t>
  </si>
  <si>
    <t>CARREFOUR-SAN SEBASTIAN DE LOS REYES</t>
  </si>
  <si>
    <t>2 - COMISIONES OBRERAS, 
1 - FEDERACION DE ASOCIACION SINDICALES DE GRANDES ALMACENES, 
10 - FETICO</t>
  </si>
  <si>
    <t>TRAVELGENIO</t>
  </si>
  <si>
    <t>RESTAURANTE CLUB JARAMA RACE</t>
  </si>
  <si>
    <t>ALCAMPO-GETAFE</t>
  </si>
  <si>
    <t>EL CORTE INGLES-SFERA RED DE CENTROS</t>
  </si>
  <si>
    <t>6 - FETICO, 
5 - SINDICATO REGIONAL FASGA CENTRO, 
2 - UNION GENERAL DE TRABAJADORES</t>
  </si>
  <si>
    <t>PROA PROMOCION DE ACTIVIDADES DEPORTIVAS</t>
  </si>
  <si>
    <t>COLEGIO SANTA MARIA DEL CAMINO</t>
  </si>
  <si>
    <t>COMEDORES FUENTES RIAÑO-CD HANS CHRISTIAN ANDERSEN</t>
  </si>
  <si>
    <t>CROWE ACCELERA MANAGEMENT</t>
  </si>
  <si>
    <t>NEFAB</t>
  </si>
  <si>
    <t>UNITECNIC SERVICIOS INTEGRALES</t>
  </si>
  <si>
    <t>ADESLAS DENTAL PARLA</t>
  </si>
  <si>
    <t>UTE TILO MADRID-ABROÑIGAL</t>
  </si>
  <si>
    <t>ATHISA-SERVICIOS DE DESINFECCION, DESRATIZACION Y DESINSECTACION RENFE NAVE 23</t>
  </si>
  <si>
    <t>UTE ALCANTARILLADO MADRID LOTE D</t>
  </si>
  <si>
    <t>HEALTH DIAGNOSTIC HOLDING-HOSPITAL RUBER INTERNACIONAL  LABORATORIO</t>
  </si>
  <si>
    <t>FCC MEDIO AMBIENTE - EDIFICIO IRIS</t>
  </si>
  <si>
    <t>28004722011987</t>
  </si>
  <si>
    <t>GEFCO ESPAÑA (ALCOBENDAS)</t>
  </si>
  <si>
    <t>DELGADO SELECCIÓN</t>
  </si>
  <si>
    <t>SOLER Y CAMPOS</t>
  </si>
  <si>
    <t>MSC RAMON DE LA CRUZ</t>
  </si>
  <si>
    <t>COLEGIO SAN PABLO CEU MONTEPRINCIPE</t>
  </si>
  <si>
    <t>RIELLO ENERDATA</t>
  </si>
  <si>
    <t>SACYR-HOSPITAL UNIVERSITARIO DEL HENARES</t>
  </si>
  <si>
    <t>4 - COMISIONES OBRERAS, 
3 - MOVIMIENTO ASAMBLEARIO DE TRABAJADORES DE SANIDAD, 
2 - UNION SINDICAL OBRERA</t>
  </si>
  <si>
    <t>SERVICATERING-CAFETERIA MINECO</t>
  </si>
  <si>
    <t>RESIDENCIA LAS PRADERAS</t>
  </si>
  <si>
    <t>JOHN CRANE IBERICA</t>
  </si>
  <si>
    <t>CITD ENGINEERING TECNOLOGY SL</t>
  </si>
  <si>
    <t>GALPEST ES COBEÑA</t>
  </si>
  <si>
    <t>1 - COLECTIVO OBRERO POPULAR, 
2 - COMISIONES OBRERAS, 
2 - UNION GENERAL DE TRABAJADORES</t>
  </si>
  <si>
    <t>SIMA-CENTRO DEPORTIVO MUNICIPAL JUAN DE DIOS ROMAN</t>
  </si>
  <si>
    <t>PRINTEOS</t>
  </si>
  <si>
    <t>SHELL EXPLOTACION DE SERVICIOS-MANZANARES</t>
  </si>
  <si>
    <t>10/07/2023</t>
  </si>
  <si>
    <t>AGENCIA ESPAÑOLA COOPERACION Y DESARROLLO (LABORALES)</t>
  </si>
  <si>
    <t>COLEGIO NTRA. SRA. DE LA MERCED</t>
  </si>
  <si>
    <t>FOOD CORNER-RESTAURANTE BAZAAR</t>
  </si>
  <si>
    <t>AYUNTAMIENTO DE MAJADAHONDA (FUNCIONARIOS)</t>
  </si>
  <si>
    <t>2 - CENTRAL SINDICAL  INDEPENDIENTE Y  DE FUNCIONARIOS - CSI-F, 
1 - COALICION SINDICAL INDEPENDIENTE DE TRABAJADORES, 
5 - COLECTIVO PROFESIONAL DE POLICIA MUNICIPAL, 
4 - COMISIONES OBRERAS, 
1 - UNION GENERAL DE TRABAJADORES</t>
  </si>
  <si>
    <t>28012562012003</t>
  </si>
  <si>
    <t>CANDISPE</t>
  </si>
  <si>
    <t>MUSASHI SPAIN</t>
  </si>
  <si>
    <t>CRITERIA RECURSOS HUMANOS</t>
  </si>
  <si>
    <t>TARNOS</t>
  </si>
  <si>
    <t>91050000000003</t>
  </si>
  <si>
    <t>7 - CENTRAL SINDICAL  INDEPENDIENTE Y  DE FUNCIONARIOS - CSI-F, 
6 - COMISIONES OBRERAS, 
6 - FEDECA, 
4 - UNION GENERAL DE TRABAJADORES</t>
  </si>
  <si>
    <t>PELAYO MUTUA DE SEGUROS</t>
  </si>
  <si>
    <t>CHUBB EUROPEAN GROUP SE SUCURSAL EN ESPAÑA</t>
  </si>
  <si>
    <t>PARCIAL 6959</t>
  </si>
  <si>
    <t>MINISTERIO DE JUSTICIA (FUNCIONARIOS)</t>
  </si>
  <si>
    <t>11/07/2023</t>
  </si>
  <si>
    <t>APORTACIONES ESPECIALES</t>
  </si>
  <si>
    <t>JOIRMA HISPANIA-MCDONALDS PINTO</t>
  </si>
  <si>
    <t>MINISTERIO INDUSTRIA, ENERGIA Y TURISMO-SS CC Y PERIFERICOS Y RESTO-FUN</t>
  </si>
  <si>
    <t>8 - CENTRAL SINDICAL  INDEPENDIENTE Y  DE FUNCIONARIOS - CSI-F, 
5 - COMISIONES OBRERAS, 
8 - FEDECA, 
2 - UNION GENERAL DE TRABAJADORES</t>
  </si>
  <si>
    <t>MINISTERIO ASUNTOS EXTERIORES-SERV EXTERIOR REINO UNIDO-FUN</t>
  </si>
  <si>
    <t xml:space="preserve">
VECTALIA RAIL-LIMP TRENES TARVIA SANTA CATALINA</t>
  </si>
  <si>
    <t>MULTISERVICIOS AEROPORTUARIOS MASA-ZONA MODULAR 2</t>
  </si>
  <si>
    <t>2 - COMISIONES OBRERAS, 
5 - UNION GENERAL DE TRABAJADORES, 
2 - UNION SINDICAL OBRERA</t>
  </si>
  <si>
    <t>99008665011994</t>
  </si>
  <si>
    <t>INTERNATIONAL MAIL SPAIN-SPRING</t>
  </si>
  <si>
    <t>AECID AG ESPAÑOLA COOP INTERNACIONAL PARA EL DESARROLLO-FUN</t>
  </si>
  <si>
    <t>5 - CENTRAL SINDICAL  INDEPENDIENTE Y  DE FUNCIONARIOS - CSI-F, 
6 - UNION GENERAL DE TRABAJADORES</t>
  </si>
  <si>
    <t>NOROTO NORAUTO-PARLA</t>
  </si>
  <si>
    <t xml:space="preserve">HANSON HISPANIA </t>
  </si>
  <si>
    <t>CENTROS COMERCIALES CARREFOUR-GETAFE</t>
  </si>
  <si>
    <t>6 - COMISIONES OBRERAS, 
3 - FETICO</t>
  </si>
  <si>
    <t>OTTO BOCK IBERICA</t>
  </si>
  <si>
    <t>ARGABUS-CAMINO DEL VALLE</t>
  </si>
  <si>
    <t>12/07/2023</t>
  </si>
  <si>
    <t>28005952011990</t>
  </si>
  <si>
    <t>CENTRO DESARROLLO TECNOLOGICO INDUSTRIAL-CDTI</t>
  </si>
  <si>
    <t>INSIGHT TECHNOLOGY SOLUTIONS</t>
  </si>
  <si>
    <t xml:space="preserve">COPISA-CPI  INDUSTRIAL ENGINEERING </t>
  </si>
  <si>
    <t>CENTRO DE TRATAMIENTOS DE SUPERFICIE</t>
  </si>
  <si>
    <t>HEPECA</t>
  </si>
  <si>
    <t>RITUALS COSMETICS ESPAÑA-RITUALS TIENDAS MADRID</t>
  </si>
  <si>
    <t>5 - UNION GENERAL DE TRABAJADORES, 
4 - VALORIAN (ANTES FASGA)</t>
  </si>
  <si>
    <t>TECNILATEX</t>
  </si>
  <si>
    <t>SOFTWARE A.G. ESPAÑA</t>
  </si>
  <si>
    <t>RESIDENCIA ROSALBA</t>
  </si>
  <si>
    <t>2 - CENTRAL SINDICAL  INDEPENDIENTE Y  DE FUNCIONARIOS - CSI-F, 
1 - COMISIONES OBRERAS, 
1 - UNION GENERAL DE TRABAJADORES</t>
  </si>
  <si>
    <t>AGENCIA ESPAÑOLA DE PROTECCION DE DATOS-FUN</t>
  </si>
  <si>
    <t>OPTIVISION-SOLOPTICAL XANADU</t>
  </si>
  <si>
    <t>AYTO POZUELO DE ALARCON-LAB</t>
  </si>
  <si>
    <t>2 - CENTRAL SINDICAL  INDEPENDIENTE Y  DE FUNCIONARIOS - CSI-F, 
6 - COMISIONES OBRERAS, 
5 - UNION GENERAL DE TRABAJADORES</t>
  </si>
  <si>
    <t>LUZ MADRID OESTE UTE-HERMANOS GRANDA</t>
  </si>
  <si>
    <t>SUSE SOFTWARE SOLUTIONS SPAIN</t>
  </si>
  <si>
    <t>PARCIAL 5321</t>
  </si>
  <si>
    <t>13/07/2023</t>
  </si>
  <si>
    <t>LUANJU CLIMATIZACION INDUSTRIAL</t>
  </si>
  <si>
    <t>INDUSTRIAS DEL REBARBADO</t>
  </si>
  <si>
    <t>ALL FOUNDS TECH SOLUTIONS</t>
  </si>
  <si>
    <t>MUSEO NACIONAL CENTRO DE ARTE REINA SOFIA-FUN</t>
  </si>
  <si>
    <t>14/07/2023</t>
  </si>
  <si>
    <t>OPEN TEXT SOFTWARE</t>
  </si>
  <si>
    <t>28103051012021</t>
  </si>
  <si>
    <t>LAGARDERE TRAVEL RETAIL-ISLA GRACIOSA</t>
  </si>
  <si>
    <t>AUTOS JUANJO</t>
  </si>
  <si>
    <t>GRAN CENTRO GETAFE-M-505 ARANJUEZ</t>
  </si>
  <si>
    <t>17/07/2023</t>
  </si>
  <si>
    <t>IMPULSA ASES CONSULT Y FORMACION</t>
  </si>
  <si>
    <t>CIMISA MECANIZADOS</t>
  </si>
  <si>
    <t>SERV FUNERARIOS MONTERO-CENTROS -50 TRABAJAD</t>
  </si>
  <si>
    <t>CH ROBINSON INTERNATIONAL SPAIN</t>
  </si>
  <si>
    <t xml:space="preserve">
FABRICACION Y MONTAJES MECANICOS-GETAFE</t>
  </si>
  <si>
    <t>3 - NO SINDICADOS (99), 
2 - UNION GENERAL DE TRABAJADORES</t>
  </si>
  <si>
    <t>ACCIONA FACILITY SERVICES-EDIF CIUDAD DE BARCELONA</t>
  </si>
  <si>
    <t xml:space="preserve">IBERSYS SEGURIDAD Y SALUD- ALCORCON </t>
  </si>
  <si>
    <t>TARVIA MANTENIMIENTO FERROVIARIO</t>
  </si>
  <si>
    <t>SINEOX  RAIL-CASAS DE MIRAVETE</t>
  </si>
  <si>
    <t>6 - COMISIONES OBRERAS, 
5 - GRUPO DE TRABAJADORES SOLIDARIOS, 
10 - UNION GENERAL DE TRABAJADORES</t>
  </si>
  <si>
    <t xml:space="preserve">CANDEA INDUSTRIAS PLASTICAS </t>
  </si>
  <si>
    <t xml:space="preserve">RUTRONIK ESPAÑA </t>
  </si>
  <si>
    <t>LIMPIEZAS ALARCON-CORTEFIEL</t>
  </si>
  <si>
    <t>PLANIGER-RESIDENCIA AMAVIR HUMANES</t>
  </si>
  <si>
    <t>LIMPIEZAS ALARCON-PARADOR ALCALA DE HENARES</t>
  </si>
  <si>
    <t>TECNICAS DE EMBALAJE DE MADERA</t>
  </si>
  <si>
    <t>AGENCIA ESTATAL DE INVESTIGACION-FUN</t>
  </si>
  <si>
    <t>3 - CENTRAL SINDICAL  INDEPENDIENTE Y  DE FUNCIONARIOS - CSI-F, 
2 - COMISIONES OBRERAS, 
3 - UNION GENERAL DE TRABAJADORES, 
1 - UNION SINDICAL OBRERA</t>
  </si>
  <si>
    <t>AUTO ANDALUCIA MADRID ALQUILER DE VEHICULOS</t>
  </si>
  <si>
    <t>3 - SINDICATO LIBRE DE TRANSPORTES, 
2 - UNION GENERAL DE TRABAJADORES</t>
  </si>
  <si>
    <t>PARCIAL  4172-20</t>
  </si>
  <si>
    <t>SANTANDER ASSURANCE SOLUTIONS</t>
  </si>
  <si>
    <t>INMAREPRO</t>
  </si>
  <si>
    <t>4 - COMISIONES OBRERAS, 
1 - FETICO</t>
  </si>
  <si>
    <t>INTERCENTROS BALLESOL-FRANCISCO DE ROJAS</t>
  </si>
  <si>
    <t>HOTEL CIUDAD DE MOSTOLES</t>
  </si>
  <si>
    <t>AREAS RESTAURACION AEROP BARAJAS-OFIC TERMINAL 2</t>
  </si>
  <si>
    <t>ACCIONA FAC SERV-LIMPIEZA EDIFIC CARACOLAS RENFE OPERADORA</t>
  </si>
  <si>
    <t>20/07/2023</t>
  </si>
  <si>
    <t>AYTO DE EL ALAMO-FUN</t>
  </si>
  <si>
    <t>ADESLAS DENTAL-VISTA ALEGRE</t>
  </si>
  <si>
    <t>PRONOVIAS</t>
  </si>
  <si>
    <t>AYTO TORRES DE LA ALAMEDA-FUN</t>
  </si>
  <si>
    <t>CASTROMIL-BOLIVIA</t>
  </si>
  <si>
    <t>GOLMASA</t>
  </si>
  <si>
    <t>INTEGRACION TECNOLOGICA EMPRESARIAL</t>
  </si>
  <si>
    <t>ASCAUTO</t>
  </si>
  <si>
    <t>90004762011981</t>
  </si>
  <si>
    <t>SEAT- SOC ESPAÑ DE AUTOMOVILES</t>
  </si>
  <si>
    <t>TROUW NUTRITION ESPAÑA-GRIÑON</t>
  </si>
  <si>
    <t>19/07/2023</t>
  </si>
  <si>
    <t>POBEL</t>
  </si>
  <si>
    <t>90017963012010</t>
  </si>
  <si>
    <t xml:space="preserve">
DIA RETAIL-CENTRO ONLINE-BARREIROS</t>
  </si>
  <si>
    <t>1 - COMISIONES OBRERAS, 
1 - FETICO, 
3 - UNION GENERAL DE TRABAJADORES</t>
  </si>
  <si>
    <t>PARCIAL 4314-22</t>
  </si>
  <si>
    <t>RAMLIZ- RESIDENCIA BELLASVISTAS</t>
  </si>
  <si>
    <t>UTE 2 HALCONES MADRID BARAJAS</t>
  </si>
  <si>
    <t>21/07/2023</t>
  </si>
  <si>
    <t>LYRECO ESPAÑA</t>
  </si>
  <si>
    <t>UNIMAT PREVENCION SOCIEDAD DE PREVENCION</t>
  </si>
  <si>
    <t>MOTOR MECHA-SS DE LOS REYES</t>
  </si>
  <si>
    <t>24/07/2023</t>
  </si>
  <si>
    <t>RPC ENVASES</t>
  </si>
  <si>
    <t>THYSSENKRUPP AIRPORT SYSTEMS</t>
  </si>
  <si>
    <t>FUNDACION PABLO IGLESIAS</t>
  </si>
  <si>
    <t xml:space="preserve">ANDRES CLEMENTE-ARGANDA </t>
  </si>
  <si>
    <t>ZTE ESPAÑA</t>
  </si>
  <si>
    <t xml:space="preserve">TRABLISA INTEGRATED SECURITY-GUNNEBO </t>
  </si>
  <si>
    <t>PYSCO PRODUCTOS Y SERVICIOS DE CONFORT</t>
  </si>
  <si>
    <t>GOVEPS</t>
  </si>
  <si>
    <t>VIBRACHOC</t>
  </si>
  <si>
    <t>PRIVALIA VENTA DIRECTA-ALCALA</t>
  </si>
  <si>
    <t>SERVIOCIO BE ONE FITNESS Y SPORTS-S M DE LA VEGA</t>
  </si>
  <si>
    <t>RENAULT RETAIL GROUP MADRID</t>
  </si>
  <si>
    <t>22/07/2023</t>
  </si>
  <si>
    <t>25/07/2023</t>
  </si>
  <si>
    <t>SKYWAY AIR NAVIGATION SERVICES</t>
  </si>
  <si>
    <t>CABALLERO 2000 -
LA GLORIA DE MONTERA</t>
  </si>
  <si>
    <t>LA ADRABAR-RESID VIRGEN DE LA NUEVA</t>
  </si>
  <si>
    <t>INSTALACIONES LUIS URBINA- DISPENS GASOIL ADIF FUENCARRAL+A2:F5</t>
  </si>
  <si>
    <t>26/07/2023</t>
  </si>
  <si>
    <t>CESAL ONG</t>
  </si>
  <si>
    <t>90015532012005</t>
  </si>
  <si>
    <t>CIA ACOTRAL</t>
  </si>
  <si>
    <t>2 - CENTRAL SINDICAL  INDEPENDIENTE Y  DE FUNCIONARIOS - CSI-F, 
11 - COMISIONES OBRERAS, 
2 - SINDICATO PARA LA DEFENSA DE LA SOLIDARIDAD DE LOS TRABAJADORES EN ESPAÑA, 
2 - UNION GENERAL DE TRABAJADORES</t>
  </si>
  <si>
    <t>28006802011991</t>
  </si>
  <si>
    <t>SULQUISA</t>
  </si>
  <si>
    <t>OPTILOGIC</t>
  </si>
  <si>
    <t>1 - ALTERNATIVA SINDICAL TRABAJADORES</t>
  </si>
  <si>
    <t>INDUSTRIAS CABEZAS</t>
  </si>
  <si>
    <t>MARKOIL E.S. GETAFE JOHN LENNON</t>
  </si>
  <si>
    <t>FERPER</t>
  </si>
  <si>
    <t>MINISTERIO DE DERECHOS SOCIALES Y AGENDA 2030 (FUNCIONARIOS)</t>
  </si>
  <si>
    <t>7 - CENTRAL SINDICAL  INDEPENDIENTE Y  DE FUNCIONARIOS - CSI-F, 
7 - COMISIONES OBRERAS, 
3 - UNION GENERAL DE TRABAJADORES</t>
  </si>
  <si>
    <t>COINMETAL</t>
  </si>
  <si>
    <t>MINISTERIO DE IGUALDAD (FUNCIONARIOS)</t>
  </si>
  <si>
    <t>2 - CENTRAL SINDICAL  INDEPENDIENTE Y  DE FUNCIONARIOS - CSI-F, 
4 - COMISIONES OBRERAS, 
3 - UNION GENERAL DE TRABAJADORES</t>
  </si>
  <si>
    <t>MINISTERIO DE TRANSPORTES MOVILIDAD Y AGENDA URBANA (FUNCIONARIOS)</t>
  </si>
  <si>
    <t>9 - CENTRAL SINDICAL  INDEPENDIENTE Y  DE FUNCIONARIOS - CSI-F, 
2 - COALICION SINDICAL INDEPENDIENTE DE TRABAJADORES, 
3 - COMISIONES OBRERAS, 
6 - FEDECA, 
3 - UNION GENERAL DE TRABAJADORES</t>
  </si>
  <si>
    <t>MINISTERIO DE ASUNTOS EXTERIORES - SERVICIO EXTERIOR DE COLOMBIA (FUNCIONARIOS)</t>
  </si>
  <si>
    <t>1 - ANPE, SINDICATO INDEPENDIENTE, 
2 - CENTRAL SINDICAL  INDEPENDIENTE Y  DE FUNCIONARIOS - CSI-F, 
2 - COMISIONES OBRERAS</t>
  </si>
  <si>
    <t>28/07/2023</t>
  </si>
  <si>
    <t>JARMAUTO</t>
  </si>
  <si>
    <t>PIERRE VACANCES - EUROBUILDING 2</t>
  </si>
  <si>
    <t>IMPAOR</t>
  </si>
  <si>
    <t>99012735011900</t>
  </si>
  <si>
    <t>OPERADOR LOGISTICO NECOMAR</t>
  </si>
  <si>
    <t>PARCIAL 5217</t>
  </si>
  <si>
    <t>27/07/2023</t>
  </si>
  <si>
    <t>CASINO DE JUEGO GRAN MADRID SERVICIOS</t>
  </si>
  <si>
    <t>COLECTIVIDADES RAMIRO - POLIDEP MUNICIPAL ALCOBENDAS JOSE CABALLERO</t>
  </si>
  <si>
    <t>ILUMINACION DISANO</t>
  </si>
  <si>
    <t>OPUS MADRID</t>
  </si>
  <si>
    <t>MINIST DE LA PRESIDENCIA REL CON LAS CORTES Y MEM DEMOCRATICA (LABORALES)</t>
  </si>
  <si>
    <t>2 - CENTRAL SINDICAL  INDEPENDIENTE Y  DE FUNCIONARIOS - CSI-F, 
3 - COMISIONES OBRERAS, 
3 - UNION GENERAL DE TRABAJADORES, 
1 - UNION SINDICAL OBRERA</t>
  </si>
  <si>
    <t>NERTUS MANTENIMIENTO FERROVIARIO Y SERVICIOS - PTA ATOCHA</t>
  </si>
  <si>
    <t>MINIST DE LA PRESIDENCIA REL CON LAS CORTES Y MEM DEMOCRATICA (FUNCIONARIOS)</t>
  </si>
  <si>
    <t>10 - CENTRAL SINDICAL  INDEPENDIENTE Y  DE FUNCIONARIOS - CSI-F, 
6 - COMISIONES OBRERAS, 
5 - UNION GENERAL DE TRABAJADORES</t>
  </si>
  <si>
    <t>28001682011986</t>
  </si>
  <si>
    <t>FIAT CHRYSLER AUTOMOVILES</t>
  </si>
  <si>
    <t>3 - UNION GENERAL DE TRABAJADORES, 
1 - VALORIAN (ANTES FASGA)</t>
  </si>
  <si>
    <t>PARCIAL 4586</t>
  </si>
  <si>
    <t>01/08/2023</t>
  </si>
  <si>
    <t>ASOCIACION DE DISMINUIDOS FISICOS DE  MOSTOLES - ADISFIM</t>
  </si>
  <si>
    <t>31/07/2023</t>
  </si>
  <si>
    <t>ROALMAROIL</t>
  </si>
  <si>
    <t>CORPLEX</t>
  </si>
  <si>
    <t>E S FUENTE LA REINA</t>
  </si>
  <si>
    <t>3 - SOLIDARIDAD Y UNIDAD DE LOS TRABAJADORES</t>
  </si>
  <si>
    <t>BARCEL EURO INVERSIONES - ITV GETAFE</t>
  </si>
  <si>
    <t>MECANICOS ASOCIADOS - ANTONIO GUARDIOLA</t>
  </si>
  <si>
    <t>INTERVENTO 2</t>
  </si>
  <si>
    <t>02/08/2023</t>
  </si>
  <si>
    <t>PISOTON - DIEZ OPORTUNIDADES</t>
  </si>
  <si>
    <t>EXCELLENT PREMIUN SERVICES - HOTEL PRAGA</t>
  </si>
  <si>
    <t>03/08/2023</t>
  </si>
  <si>
    <t>MADERAS FRUTOS RELAÑO</t>
  </si>
  <si>
    <t>MADERAS DAGANZO</t>
  </si>
  <si>
    <t>ARCIHA DE SERVICIOS</t>
  </si>
  <si>
    <t>1 - UNION GENERAL DE TRABAJADORES, 
2 - UNION INDEPENDIENTE DE TRABAJADORES, 
2 - UNION SINDICAL OBRERA</t>
  </si>
  <si>
    <t>3 - CENTRAL SINDICAL  INDEPENDIENTE Y  DE FUNCIONARIOS - CSI-F, 
4 - COLECTIVO PROFESIONAL DE POLICIA MUNICIPAL, 
1 - COMISIONES OBRERAS, 
2 - UNION DE POLICIA MUNICIPAL, 
3 - UNION GENERAL DE TRABAJADORES</t>
  </si>
  <si>
    <t>07/08/2023</t>
  </si>
  <si>
    <t>10/08/2023</t>
  </si>
  <si>
    <t>TOAMASINA</t>
  </si>
  <si>
    <t>MINISTERIO ASUNTOS EXTERIORES UE Y COOPERACION -
SERVICIO EXTERIOR  DE BRASIL (FUNCIONARIOS)</t>
  </si>
  <si>
    <t>11/08/2023</t>
  </si>
  <si>
    <t>90101742012014</t>
  </si>
  <si>
    <t>13 - FETICO</t>
  </si>
  <si>
    <t>CIMODIN-VERDECORA CENTROS MADRID</t>
  </si>
  <si>
    <t>MINISTERIO  ASUNTOS EXTERIORES-SERVICIO EXTERIOR ITALIA (FUNCIONARIOS)</t>
  </si>
  <si>
    <t>16/08/2023</t>
  </si>
  <si>
    <t>CULMINA PROJECT -HOTEL ABBA MADRID</t>
  </si>
  <si>
    <t>NOROTO-
NORAUTO  MAJADAHONDA</t>
  </si>
  <si>
    <t>15/08/2023</t>
  </si>
  <si>
    <t>17/08/2023</t>
  </si>
  <si>
    <t>MALDEASA</t>
  </si>
  <si>
    <t>91070000000003</t>
  </si>
  <si>
    <t>1 - ANPE, SINDICATO INDEPENDIENTE, 
1 - CENTRAL SINDICAL  INDEPENDIENTE Y  DE FUNCIONARIOS - CSI-F, 
1 - COMISIONES OBRERAS, 
2 - UNION GENERAL DE TRABAJADORES</t>
  </si>
  <si>
    <t>MINISTERIO ASUNTOS EXTERIORES-SERVICIO EXTERIOR ANDORRA (FUNCIONARIOS)</t>
  </si>
  <si>
    <t>HIERROS Y TUBOS LORCA SL</t>
  </si>
  <si>
    <t>4 - COMISIONES OBRERAS, 
9 - UNION SINDICAL OBRERA</t>
  </si>
  <si>
    <t>23/08/2023</t>
  </si>
  <si>
    <t>24/08/2023</t>
  </si>
  <si>
    <t>MINISTERIO TRANSPORTES MOVILIDAD Y AGENDA URBANA-LAB</t>
  </si>
  <si>
    <t>5 - CENTRAL SINDICAL  INDEPENDIENTE Y  DE FUNCIONARIOS - CSI-F, 
2 - COALICION SINDICAL INDEPENDIENTE DE TRABAJADORES, 
3 - COMISIONES OBRERAS, 
7 - UNION GENERAL DE TRABAJADORES</t>
  </si>
  <si>
    <t>MEMORA SERVICIOS FUNERARIOS- COSLADA</t>
  </si>
  <si>
    <t>AEMET-AGENCIA ESTATAL  METEOROLOGIA SSCC (FUNCIONARIOS)</t>
  </si>
  <si>
    <t>25/08/2023</t>
  </si>
  <si>
    <t>28/08/2023</t>
  </si>
  <si>
    <t>LATERAL SANTA ANA</t>
  </si>
  <si>
    <t>29/08/2023</t>
  </si>
  <si>
    <t>30/08/2023</t>
  </si>
  <si>
    <t>SERVICIOS SEMAT</t>
  </si>
  <si>
    <t>01/09/2023</t>
  </si>
  <si>
    <t>05/09/2023</t>
  </si>
  <si>
    <t>GENERAL LOGISTICS SYSTEM SPAIN-INGENIERO TORRES QUEVEDO</t>
  </si>
  <si>
    <t>14 - COMISIONES OBRERAS, 
7 - UNION GENERAL DE TRABAJADORES</t>
  </si>
  <si>
    <t>AQUAMBIENTE SERVICIOS PARA EL SECTOR DEL AGUA-RIVAS</t>
  </si>
  <si>
    <t>04/09/2023</t>
  </si>
  <si>
    <t>WARWICKHALL-RESIDENCIA LOS LLANOS</t>
  </si>
  <si>
    <t>SACYR FACILITIES-IES LOTE 7 NORTE II</t>
  </si>
  <si>
    <t>SAMYL-IES LOTE 10 MADRID ESTE I</t>
  </si>
  <si>
    <t>07/09/2023</t>
  </si>
  <si>
    <t>ATREYU BLOTA CARTO-EI TESOROS</t>
  </si>
  <si>
    <t>1 - COMISIONES OBRERAS, 
2 - UNION SINDICAL OBRERA</t>
  </si>
  <si>
    <t>SENNDER IBERIA</t>
  </si>
  <si>
    <t>SAMYL-IES LOTE 13 MADRID OESTE II</t>
  </si>
  <si>
    <t>06/09/2023</t>
  </si>
  <si>
    <t>BALYMA-IES LOTE 9 MADRID SUR II</t>
  </si>
  <si>
    <t>PANSFOOD-CAFETERIAS AEROPUERTO MADRID BARAJAS</t>
  </si>
  <si>
    <t>5 - COMISIONES OBRERAS, 
3 - NO SINDICADOS (99), 
1 - UNION GENERAL DE TRABAJADORES</t>
  </si>
  <si>
    <t>02/09/2023</t>
  </si>
  <si>
    <t>TXAPELA-RTE MADRID ANG</t>
  </si>
  <si>
    <t>FRATERNIDAD MUPRESPA MCSS Nº 275-CERVANTES</t>
  </si>
  <si>
    <t>PARCIAL 4735</t>
  </si>
  <si>
    <t>ARALIA SERV SOC-INTERCENTROS BALLESOL- RESIDENCIA OLAVIDE</t>
  </si>
  <si>
    <t>08/09/2023</t>
  </si>
  <si>
    <t>PRIM-MARCELINO CAMACHO</t>
  </si>
  <si>
    <t>VINCCI HOTELES-HOTEL VINCCI SOMA</t>
  </si>
  <si>
    <t>FUND EDUCACION Y EVANGELIO-COLEGIO LUZ CASANOVA EMBAJADORES</t>
  </si>
  <si>
    <t>COLEGIOS LAUDE-LAUDE FONTENEBRO SCHOOL</t>
  </si>
  <si>
    <t>ADIENT SEATING SPAIN</t>
  </si>
  <si>
    <t>FEITUSA PROMOCIONES AUDIOVISUALES</t>
  </si>
  <si>
    <t xml:space="preserve">MINISTERIO DEL INTERIOR-SSCC Y PERIFERICOS Y RESTO DE ORG DEPEND (FUNCIONARIOS)
</t>
  </si>
  <si>
    <t>3 - ASOCIACION PROFESIONAL DE FUNCIONARIOS DE PRISIONES, 
7 - ASOCIACIÓN PROFESIONAL DE TRABAJADORES PENITENCIARIOS TU ABANDONO ME PUEDE MATAR, 
7 - CENTRAL SINDICAL  INDEPENDIENTE Y  DE FUNCIONARIOS - CSI-F, 
9 - COALICION DE SINDICATOS, 
5 - COMISIONES OBRERAS</t>
  </si>
  <si>
    <t>ARIES INGENIERIA Y SISTEMAS</t>
  </si>
  <si>
    <t>SEUR GEOPOST - UNIDAD DE NEGOCIO INTERNACIONAL</t>
  </si>
  <si>
    <t>MACRO COMUNIDAD CIUDAD RESIDENCIAL ALTAMIRA</t>
  </si>
  <si>
    <t>INCOSA - SERVICIOS AUXILIARES HUMANES</t>
  </si>
  <si>
    <t>28012942012004</t>
  </si>
  <si>
    <t>AYUNTAMIENTO DE BUITRAGO DE LOZOYA - LAB</t>
  </si>
  <si>
    <t>10/09/2023</t>
  </si>
  <si>
    <t>11/09/2023</t>
  </si>
  <si>
    <t>SONY EUROPA BV, SPAIN BRANCH</t>
  </si>
  <si>
    <t>ESPACIO DIGITAL EDITORIAL</t>
  </si>
  <si>
    <t>SATLINK</t>
  </si>
  <si>
    <t>PETIT FORESTER ESPAÑA</t>
  </si>
  <si>
    <t>LIMPIEZAS ALARCON -
ILUSTRE COLEGIO DE ABOGADOS DE MADRID</t>
  </si>
  <si>
    <t>KANGAL ACCESS</t>
  </si>
  <si>
    <t>5 - SINDICATO PARA LA DEFENSA DE LA SOLIDARIDAD DE LOS TRABAJADORES EN ESPAÑA</t>
  </si>
  <si>
    <t>ITV VILLAVICIOSA</t>
  </si>
  <si>
    <t>HAYWARD IBERICA</t>
  </si>
  <si>
    <t>28100711012015</t>
  </si>
  <si>
    <t>ATOS IT IBERIA</t>
  </si>
  <si>
    <t>12/09/2023</t>
  </si>
  <si>
    <t>13/09/2023</t>
  </si>
  <si>
    <t>ASOCIACION PADRES  MADRES Y PROFESORES  SI PUEDO - CEE LOS ALAMOS</t>
  </si>
  <si>
    <t>ZAHIR INFANCIA - E I CASIOPEA</t>
  </si>
  <si>
    <t>COLEGIO SAN EULOGIO</t>
  </si>
  <si>
    <t>CLINICA LONDRES</t>
  </si>
  <si>
    <t>PARCIAL 6485</t>
  </si>
  <si>
    <t>IMPLIKA EDUCACION</t>
  </si>
  <si>
    <t>FUNDACION EDUCATIVA ACI-SAGRADO CORAZON DE JESUS</t>
  </si>
  <si>
    <t>DAIKIN EUROPE SUCURSAL EN ESPAÑA</t>
  </si>
  <si>
    <t>SERCLYM - COLEGIO MAYOR JUAN LUIS VIVES</t>
  </si>
  <si>
    <t xml:space="preserve">
B.M., SL</t>
  </si>
  <si>
    <t>2 - COMISIONES OBRERAS, 
1 - NO SINDICADOS (99), 
2 - NO SINDICADOS (99), 
4 - UNION GENERAL DE TRABAJADORES</t>
  </si>
  <si>
    <t>14/09/2023</t>
  </si>
  <si>
    <t>13 - UNION Y EMPLEO</t>
  </si>
  <si>
    <t>PARCIAL 4191</t>
  </si>
  <si>
    <t>PLK CHICHEN IBERIA-POPEYES</t>
  </si>
  <si>
    <t>3 - COMISIONES OBRERAS, 
3 - FETICO, 
10 - UNION GENERAL DE TRABAJADORES</t>
  </si>
  <si>
    <t>DESARROLLOS EDUCATIVOS - E.I. LA CHULAPONA</t>
  </si>
  <si>
    <t>ADECCO TT</t>
  </si>
  <si>
    <t>REGIS-TR LAS ROZAS</t>
  </si>
  <si>
    <t>15/09/2023</t>
  </si>
  <si>
    <t>COLEGIO SAGRADO CORAZON PADRE PULGAR</t>
  </si>
  <si>
    <t>GRUMADI</t>
  </si>
  <si>
    <t>DEKRA TESTING AND CERTIFICATION</t>
  </si>
  <si>
    <t>ALANTRA WEALTH MANAGEMENT AGENCIA DE VALORES</t>
  </si>
  <si>
    <t>PARCIAL 6973</t>
  </si>
  <si>
    <t>90102312012016</t>
  </si>
  <si>
    <t>DEALZ - PEPCO AGRUPACIÓN DE CENTROS</t>
  </si>
  <si>
    <t>KAEFER SERVICIOS INDUSTRIALES</t>
  </si>
  <si>
    <t>INDACO</t>
  </si>
  <si>
    <t>SAN PABLO COMUNICACIÓN</t>
  </si>
  <si>
    <t>2 - COMISIONES OBRERAS, 
1 - UNION SINDICAL OBRERA</t>
  </si>
  <si>
    <t>URBIA INTERMEDIACION INGENIERIA Y SERVICIOS-SANTA ISABEL- MUSEO REINA SOFIA</t>
  </si>
  <si>
    <t>18/09/2023</t>
  </si>
  <si>
    <t>ENSIA EXPERT</t>
  </si>
  <si>
    <t>3 - SINDICATO INDEPENDIENTE DE PROFESIONALES AERONAUTICOS</t>
  </si>
  <si>
    <t>4 - COMISIONES OBRERAS, 
8 - SINDICATO INDEPENDIENTE DE LA CAJA DE AHORROS DEL MEDITERRÁNEOA, 
1 - UNION GENERAL DE TRABAJADORES</t>
  </si>
  <si>
    <t>19/09/2023</t>
  </si>
  <si>
    <t>CARL ZEISS MEDITEC IBERIA</t>
  </si>
  <si>
    <t>OSIATIS-ECONOCOM SERVICIOS</t>
  </si>
  <si>
    <t>RESTAURANTE BOTIN</t>
  </si>
  <si>
    <t>HERIPA</t>
  </si>
  <si>
    <t>14/10/2023</t>
  </si>
  <si>
    <t>MINISTERIO  ASUNTOS EXTERIORES-SERVICIO EXTERIOR SUIZA (FUNCIONARIOS)</t>
  </si>
  <si>
    <t>LIMCASA-
DEP CIRCULACION Y TELECOS ADIF MADRID</t>
  </si>
  <si>
    <t>NAVAS ESCUELAS INFANTILES-EI TRIS TRAS</t>
  </si>
  <si>
    <t>APRAMP-ASOCIAC PARA PREVENCION Y REINSERCION MUJER PROST</t>
  </si>
  <si>
    <t>ES ESVISA I Y II</t>
  </si>
  <si>
    <t>ISS FACILITY SERVICES-LIMP LABORATORIOS ROVI</t>
  </si>
  <si>
    <t>SERV AUXILIARES MANTENIMIENTO-CENTRO COMERCIAL MADRID RIO</t>
  </si>
  <si>
    <t>UMIVALE ACTIVA MUTUA COLAB SS Nº 3-PASEO CASTELLANA</t>
  </si>
  <si>
    <t>20/09/2023</t>
  </si>
  <si>
    <t xml:space="preserve">UMIVALE ACTIVA MUTUA COLAB SS Nº 15-CAPITAN HAYA </t>
  </si>
  <si>
    <t>SERLINGO-UNIVERSIDAD REY JUAN CARLOS-CAMPUS</t>
  </si>
  <si>
    <t>RED HAT</t>
  </si>
  <si>
    <t>8 - COMISIONES OBRERAS, 
5 - NO SINDICADOS (99)</t>
  </si>
  <si>
    <t>RECAMBIOS VALLECAS</t>
  </si>
  <si>
    <t>BMS HEAVY CRANES IBERICA</t>
  </si>
  <si>
    <t xml:space="preserve">SAMYL-LIMPIEZA BOMBEROS AYUNTAMIENTO MADRID </t>
  </si>
  <si>
    <t>TECHEM ENERGY SERVICES</t>
  </si>
  <si>
    <t>6 - COMISIONES OBRERAS, 
3 - NO SINDICADOS (99)</t>
  </si>
  <si>
    <t>ANAVI HOSTELERIA</t>
  </si>
  <si>
    <t>ILUNION SOCIOSANITARIOS-CENTRO DIA ARGANZUELA</t>
  </si>
  <si>
    <t>PARCIAL 6004</t>
  </si>
  <si>
    <t>ONTIME CORPORATE UNION</t>
  </si>
  <si>
    <t>ASPY PREVENCION COSLADA</t>
  </si>
  <si>
    <t>3 - COLECTIVO INDEPENDIENTE DE TRABAJADORES DE PREVENCION Y SALUD, 
3 - COMISIONES OBRERAS, 
3 - UNION GENERAL DE TRABAJADORES</t>
  </si>
  <si>
    <t>NIPPON GASES ESPAÑA</t>
  </si>
  <si>
    <t>21/09/2023</t>
  </si>
  <si>
    <t>MEDWAY OPERADOR FERROVIARIO DE MERCANCIAS</t>
  </si>
  <si>
    <t>4 - ASOCIACIÓN SINDICAL INDEPENDIENTE DE MAQUINISTAS FERROVIARIOS, 
5 - SINDICATO ESPAÑOL DE MAQUINISTAS Y AYUDANTES FERROVIARIOS</t>
  </si>
  <si>
    <t>INDAUXI</t>
  </si>
  <si>
    <t>GRUPO ITEVELESA - COLLADO VILLALBA</t>
  </si>
  <si>
    <t>LIMCASA-LIMPIEZA INFRAESTRUCT ADIF MADRID</t>
  </si>
  <si>
    <t>TIGER STORE SPAIN</t>
  </si>
  <si>
    <t>2 - COMISIONES DE BASE, 
7 - UNION GENERAL DE TRABAJADORES</t>
  </si>
  <si>
    <t>PARCIAL 6721</t>
  </si>
  <si>
    <t>BYMYCAR MADRID</t>
  </si>
  <si>
    <t>2 - COMISIONES OBRERAS, 
2 - UNION SINDICAL OBRERA</t>
  </si>
  <si>
    <t>DISMODA COMERCIO DISTRIBUCION-PARFOIS RED  TIENDAS</t>
  </si>
  <si>
    <t>10 - UNION GENERAL DE TRABAJADORES, 
3 - VALORIAN (ANTES FASGA)</t>
  </si>
  <si>
    <t>22/09/2023</t>
  </si>
  <si>
    <t>SERGAFRAN</t>
  </si>
  <si>
    <t>URBASER LPV -RSU MANZANARES EL REAL</t>
  </si>
  <si>
    <t>NOR PREVENCION-IBERSYS</t>
  </si>
  <si>
    <t>DECOEXSA</t>
  </si>
  <si>
    <t>CARGO NOW</t>
  </si>
  <si>
    <t>LIMPIEZAS CRESPO-CORREOS LOTE 12</t>
  </si>
  <si>
    <t>CPI INTEGRATED SERVICES</t>
  </si>
  <si>
    <t>ARGACOLOR</t>
  </si>
  <si>
    <t>SAFILO ESPAÑA</t>
  </si>
  <si>
    <t>APADEMA</t>
  </si>
  <si>
    <t>UNIVERSAL PAY ENTIDAD DE PAGO</t>
  </si>
  <si>
    <t>AIRBUS DEFENCE AND SPACE-AV ARAGON</t>
  </si>
  <si>
    <t>5 - AGRUPACION DE TRABAJADORES DE PRISIONES, 
2 - COMISIONES OBRERAS, 
1 - CONFEDERACION GENERAL DEL TRABAJO, 
1 - UNION GENERAL DE TRABAJADORES</t>
  </si>
  <si>
    <t>24/02/2022</t>
  </si>
  <si>
    <t>TALENT SAVIOR TRAINING</t>
  </si>
  <si>
    <t>25/09/2023</t>
  </si>
  <si>
    <t>SERVICENOW SPAIN</t>
  </si>
  <si>
    <t>ACCOR HOTELES ESPAÑA-HOTEL PULLMAN MADRID</t>
  </si>
  <si>
    <t>28003062011984</t>
  </si>
  <si>
    <t>PSOE-GRUPO PARLAMENTARIO SOCIALISTA CCGG</t>
  </si>
  <si>
    <t>FUND EDUC MARIAN DOMINGO LAZARO-COLEG SANTA ANA Y SAN RAFAEL</t>
  </si>
  <si>
    <t>MANIOBRAS MERCANCIAS-UTE 
UTE MANIOBRAS ABROÑIGAL-SANTA CATALINA-VICALVARO</t>
  </si>
  <si>
    <t>3 - CENTRAL SINDICAL  INDEPENDIENTE Y  DE FUNCIONARIOS - CSI-F, 
3 - COMISIONES OBRERAS, 
7 - CONFEDERACION GENERAL DEL TRABAJO, 
2 - ESPACIO DE PARTICIPACIÓN SINDICAL, 
3 - SINDICATO UNICO DE TRABAJADORES SOLIDARIDAD OBRERA, 
1 - SOMOS SINDICALISTAS, 
3 - UNION GENERAL DE TRABAJADORES, 
1 - UNION SINDICAL OBRERA</t>
  </si>
  <si>
    <t>26/09/2023</t>
  </si>
  <si>
    <t>CLARINS PARIS</t>
  </si>
  <si>
    <t>ASOCIACION LAKOMA MADRID</t>
  </si>
  <si>
    <t>COVISIAN ESPAÑA</t>
  </si>
  <si>
    <t>28102791012020</t>
  </si>
  <si>
    <t>MONDELEZ ESPAÑA COMMERCIAL-FUERZA VENTAS</t>
  </si>
  <si>
    <t xml:space="preserve">ATRESMEDIA TECH-ISLA GRACIOSA </t>
  </si>
  <si>
    <t>23/09/2023</t>
  </si>
  <si>
    <t>90016793012008</t>
  </si>
  <si>
    <t>DELICIAS DE LA DEHESA-GINOS ZIELO</t>
  </si>
  <si>
    <t>UTE GERENCIA INFORMATICA DE LA SEGURIDAD SOCIAL</t>
  </si>
  <si>
    <t>27/09/2023</t>
  </si>
  <si>
    <t>MINISTERIO JUSTICIA-GERENCIA ÓRGANOS CENTRALES-FUNCIONARIOS</t>
  </si>
  <si>
    <t>4 - CENTRAL SINDICAL  INDEPENDIENTE Y  DE FUNCIONARIOS - CSI-F, 
7 - COMISIONES OBRERAS, 
3 - NO SINDICADOS (99), 
7 - SINDICATO TRABAJADORES DE LA ADMINISTRACION DE JUSTICIA, 
2 - UNION GENERAL DE TRABAJADORES</t>
  </si>
  <si>
    <t>FUNDACION ASISPA - VINCULOS PREV SOLEDAD</t>
  </si>
  <si>
    <t>DSV AIR SEA - AVDA MARCELINO CAMACHO</t>
  </si>
  <si>
    <t>28/09/2023</t>
  </si>
  <si>
    <t>INSTITUTO CENSORES JURADOS CUENTAS DE ESPAÑA</t>
  </si>
  <si>
    <t>HIERROS LA MINA</t>
  </si>
  <si>
    <t>HIERROS COLMENAR</t>
  </si>
  <si>
    <t>90103713012020</t>
  </si>
  <si>
    <t>CASUAL BEER AND FOOD-TONY ROMAS PLAZA NORTE 2</t>
  </si>
  <si>
    <t>FUND EDUC SANTO DOMINGO-COLEGIO STELLA MARIS FESD</t>
  </si>
  <si>
    <t>CONFORAMA S.SEBASTIAN DE LOS REYES</t>
  </si>
  <si>
    <t>APLEONA IBERICA</t>
  </si>
  <si>
    <t>CLEMATIS BACH TRANSPORTATION</t>
  </si>
  <si>
    <t>29/09/2023</t>
  </si>
  <si>
    <t>PERFILES BLANCO</t>
  </si>
  <si>
    <t>DINERS CLUB SPAIN</t>
  </si>
  <si>
    <t>CONSUEGRA</t>
  </si>
  <si>
    <t>EPSON IBERICA</t>
  </si>
  <si>
    <t>PREVING CONSULTORES</t>
  </si>
  <si>
    <t>LICUAS</t>
  </si>
  <si>
    <t>CEMETAL</t>
  </si>
  <si>
    <t>2889</t>
  </si>
  <si>
    <t>02/10/2023</t>
  </si>
  <si>
    <t>PARTIDO SOCIALISTA OBRERO ESPAÑOL - MADRID PSM</t>
  </si>
  <si>
    <t>2888</t>
  </si>
  <si>
    <t>CATALANA OCCIDENTE</t>
  </si>
  <si>
    <t>2887</t>
  </si>
  <si>
    <t>FUNDACION / ASOCIACION AFANIAS - CENTRO EXPERIMENTAL POZUELO</t>
  </si>
  <si>
    <t>1 - COMISIONES OBRERAS, 
4 - FEDERACION DE SINDICATOS INDEPENDIENTES DE ENSEÑANZADEL ESTADO ESPAÑOL</t>
  </si>
  <si>
    <t>2886</t>
  </si>
  <si>
    <t>ESCUELA DE ORGANIZACION INDUSTRIAL</t>
  </si>
  <si>
    <t>8 - COALICION SINDICAL INDEPENDIENTE DE TRABAJADORES</t>
  </si>
  <si>
    <t>2885</t>
  </si>
  <si>
    <t>JESUS HERNANDO</t>
  </si>
  <si>
    <t>2884</t>
  </si>
  <si>
    <t>90015832012007</t>
  </si>
  <si>
    <t>FUNDACION SECRETARIADO GITANO</t>
  </si>
  <si>
    <t>2883</t>
  </si>
  <si>
    <t>ENSEÑANZA Y CULTURA - COLEGIO SENARA</t>
  </si>
  <si>
    <t>2882</t>
  </si>
  <si>
    <t>BABYTECA - ESCUELA INFANTIL TAMARAL</t>
  </si>
  <si>
    <t>2881</t>
  </si>
  <si>
    <t>CONTESTA SERVICIOS AUXILIARES - ANTONIO LOPEZ</t>
  </si>
  <si>
    <t>2880</t>
  </si>
  <si>
    <t>APLICACIONES INDUSTRIALES DE CUERO Y CAUCHO</t>
  </si>
  <si>
    <t>2897</t>
  </si>
  <si>
    <t>PUNTO FA MANGO</t>
  </si>
  <si>
    <t>5 - COMISIONES OBRERAS, 
9 - FETICO, 
2 - UNION GENERAL DE TRABAJADORES, 
1 - VALORIAN (ANTES FASGA)</t>
  </si>
  <si>
    <t>2896</t>
  </si>
  <si>
    <t xml:space="preserve">MAI TOURS </t>
  </si>
  <si>
    <t>2895</t>
  </si>
  <si>
    <t>ANTARES HOTEL- H EUROSTARS MONTE REAL</t>
  </si>
  <si>
    <t>2894</t>
  </si>
  <si>
    <t>90014043012002</t>
  </si>
  <si>
    <t>AIRBUS HELICOPTERS ESPAÑA</t>
  </si>
  <si>
    <t>5 - COMISIONES OBRERAS, 
4 - SINDICATO INDEPENDIENTE DE PROFESIONALES AERONAUTICOS</t>
  </si>
  <si>
    <t>2893</t>
  </si>
  <si>
    <t xml:space="preserve">
ASOC ESPAÑOLA CONTRA  CANCER MADRID</t>
  </si>
  <si>
    <t>2892</t>
  </si>
  <si>
    <t>03/10/2023</t>
  </si>
  <si>
    <t>FUNDACION ANDE RESIDENCIA SAN MARTIN</t>
  </si>
  <si>
    <t>2891</t>
  </si>
  <si>
    <t>ILUSTRE COLEGIO DE PROCURADORES DE MADRID</t>
  </si>
  <si>
    <t>2890</t>
  </si>
  <si>
    <t>SISTEMAS PARA CAPTURAR Y NORMALIZAR</t>
  </si>
  <si>
    <t>FUNDACION NUMEN</t>
  </si>
  <si>
    <t>PARCIAL 2  6214</t>
  </si>
  <si>
    <t>PARCIAL 0001</t>
  </si>
  <si>
    <t>2899</t>
  </si>
  <si>
    <t>04/10/2023</t>
  </si>
  <si>
    <t>PLANIGER -  RESIDENCIA AMAVIR USERA</t>
  </si>
  <si>
    <t>2898</t>
  </si>
  <si>
    <t>UPAMA</t>
  </si>
  <si>
    <t>2912</t>
  </si>
  <si>
    <t>05/10/2023</t>
  </si>
  <si>
    <t>TONGIL</t>
  </si>
  <si>
    <t>2911</t>
  </si>
  <si>
    <t>RESA-RODILLA MENDEZ ALVARO</t>
  </si>
  <si>
    <t>2910</t>
  </si>
  <si>
    <t>GRUPO EMPRESARIAL RACE</t>
  </si>
  <si>
    <t>2 - CONFEDERACION DE SINDICATOS DE TRABAJADORES DE LA ENSEÑANZA, 
3 - UNION GENERAL DE TRABAJADORES</t>
  </si>
  <si>
    <t>2909</t>
  </si>
  <si>
    <t>BRICOLAJE BRICOMAN-OBRAMAT LEGANES</t>
  </si>
  <si>
    <t>2908</t>
  </si>
  <si>
    <t>METALGAR</t>
  </si>
  <si>
    <t>2907</t>
  </si>
  <si>
    <t>INVERSIONES GOAC CHAMARTIN-HOTEL CHAMARTIN THEONE</t>
  </si>
  <si>
    <t>2906</t>
  </si>
  <si>
    <t>DELICIAS DE LA DEHESA-VIPSMART PINAR DE LAS ROZAS</t>
  </si>
  <si>
    <t>2905</t>
  </si>
  <si>
    <t>INTEGRA CEE-MANT EDIF DE GOB Y EQUID SOC Y EMPLEO AYTO MADRID</t>
  </si>
  <si>
    <t>2904</t>
  </si>
  <si>
    <t>UMIVALE MUTUA COLABORADORA SS Nº 3-ALCORCON</t>
  </si>
  <si>
    <t>2903</t>
  </si>
  <si>
    <t xml:space="preserve">UMIVALE MUTUA COLABORADORA SS Nº 3- PASEO DE LAS ACACIAS </t>
  </si>
  <si>
    <t>2902</t>
  </si>
  <si>
    <t>28000735011981</t>
  </si>
  <si>
    <t>CHEF FRUIT</t>
  </si>
  <si>
    <t>BRUKER ESPAÑOLA</t>
  </si>
  <si>
    <t>2900</t>
  </si>
  <si>
    <t>EAT GOOD FEEL GOOD-HONEST GREEN</t>
  </si>
  <si>
    <t>2926</t>
  </si>
  <si>
    <t>06/10/2023</t>
  </si>
  <si>
    <t>SANYRES-RESIDENCIA ORPEA PUNTA GALEA</t>
  </si>
  <si>
    <t>2925</t>
  </si>
  <si>
    <t>UTE SOTOFRESNO-RESIDENCIA SOTO FRESNOS</t>
  </si>
  <si>
    <t>2924</t>
  </si>
  <si>
    <t>FUNDACION HAZLOPOSIBLE</t>
  </si>
  <si>
    <t>2923</t>
  </si>
  <si>
    <t>REPSOL GENERACION ELECTRICA</t>
  </si>
  <si>
    <t>2922</t>
  </si>
  <si>
    <t>PROFINE IBERIA</t>
  </si>
  <si>
    <t>6 - NO SINDICADOS (99), 
3 - UNION GENERAL DE TRABAJADORES</t>
  </si>
  <si>
    <t>2921</t>
  </si>
  <si>
    <t>CLIMETAL</t>
  </si>
  <si>
    <t>2920</t>
  </si>
  <si>
    <t>MERCANZA</t>
  </si>
  <si>
    <t>2919</t>
  </si>
  <si>
    <t>ACCOR HOTELES ESPAÑA-NOVOTEL MADRID CAMPO NACIONES</t>
  </si>
  <si>
    <t>2918</t>
  </si>
  <si>
    <t>CREACIONES MARSANZ</t>
  </si>
  <si>
    <t>2 - CENTRAL SINDICAL  INDEPENDIENTE Y  DE FUNCIONARIOS - CSI-F, 
5 - COMISIONES OBRERAS, 
2 - CONFEDERACION DE SINDICATOS UNITARIOS DE TRABAJADORES</t>
  </si>
  <si>
    <t>2917</t>
  </si>
  <si>
    <t xml:space="preserve">MARCIAL PONS LIBRERO </t>
  </si>
  <si>
    <t>2916</t>
  </si>
  <si>
    <t>GRUPO MANSERCO-CAFETERIA TANATORIO SUR</t>
  </si>
  <si>
    <t>2915</t>
  </si>
  <si>
    <t>AREAS TIENDAS AEROPUERTO BARAJAS</t>
  </si>
  <si>
    <t>2914</t>
  </si>
  <si>
    <t>ASOC EDUC AMBIENTAL Y DEL CONSUMIDOR-ADEAC</t>
  </si>
  <si>
    <t>2913</t>
  </si>
  <si>
    <t>PARCIAL 4581</t>
  </si>
  <si>
    <t>FUNDACION GIL GAYARRE</t>
  </si>
  <si>
    <t>2929</t>
  </si>
  <si>
    <t>LICEO CONSUL</t>
  </si>
  <si>
    <t>2928</t>
  </si>
  <si>
    <t>FUNDACION INLADE</t>
  </si>
  <si>
    <t>2927</t>
  </si>
  <si>
    <t>CTC EXTERNALIZACION</t>
  </si>
  <si>
    <t>4 - COMISIONES OBRERAS, 
3 - NO SINDICADOS (99), 
10 - UNION SINDICAL OBRERA</t>
  </si>
  <si>
    <t>ACISA AERONAVAL DE CONT E INSTALACIONES</t>
  </si>
  <si>
    <t>2946</t>
  </si>
  <si>
    <t>09/10/2023</t>
  </si>
  <si>
    <t>MEGAMEDIA TELEVISION</t>
  </si>
  <si>
    <t>2945</t>
  </si>
  <si>
    <t>STEF IBERIA-ALCALA DE HENARES</t>
  </si>
  <si>
    <t>3 - COMISIONES OBRERAS, 
1 - CONFEDERACION GENERAL DEL TRABAJO, 
3 - UNION GENERAL DE TRABAJADORES, 
2 - UNION SINDICAL OBRERA</t>
  </si>
  <si>
    <t>2944</t>
  </si>
  <si>
    <t>METALURGICA MADRILEÑA</t>
  </si>
  <si>
    <t>2943</t>
  </si>
  <si>
    <t>TELEFONICA GLOBAL TECHNOLOGY</t>
  </si>
  <si>
    <t>2 - COMISIONES OBRERAS, 
4 - FEDERACIÓN DE SINDICATOS DE COMUNICACIÓN SUMADOS, 
3 - UNION GENERAL DE TRABAJADORES</t>
  </si>
  <si>
    <t>2942</t>
  </si>
  <si>
    <t>JUAN XXIII DE ENSEÑANZA-CENTRO ENSEÑANZA VILLA DE ALCORCON</t>
  </si>
  <si>
    <t>5 - FEDERACION DE SINDICATOS INDEPENDIENTES DE AVIACION</t>
  </si>
  <si>
    <t>2941</t>
  </si>
  <si>
    <t>UNISYS CONSULTING</t>
  </si>
  <si>
    <t>2940</t>
  </si>
  <si>
    <t>2939</t>
  </si>
  <si>
    <t>FUNDAC EDUC STO DOMINGO-COLEGIO NUESTRA SEÑORA LORETO</t>
  </si>
  <si>
    <t>2938</t>
  </si>
  <si>
    <t>FUENLLANA C CULTURAL PEDRALTA-COLEGIO FUENLLANA</t>
  </si>
  <si>
    <t>4 - FEDERACION DE SINDICATOS INDEPENDIENTES DE ENSEÑANZADEL ESTADO ESPAÑOL, 
5 - UNION SINDICAL OBRERA</t>
  </si>
  <si>
    <t>2937</t>
  </si>
  <si>
    <t>ESPRINET IBERICA</t>
  </si>
  <si>
    <t>2936</t>
  </si>
  <si>
    <t>CONSEJO GNRAL COLEG OFICIALES FARMACEUTICOS</t>
  </si>
  <si>
    <t>2935</t>
  </si>
  <si>
    <t>COLEGIO VIRGEN DE LA VEGA</t>
  </si>
  <si>
    <t>2934</t>
  </si>
  <si>
    <t>COLEGIO ESTUDIANTES LAS TABLAS</t>
  </si>
  <si>
    <t>4 - COMISIONES OBRERAS, 
5 - FEDERACION DE SINDICATOS INDEPENDIENTES DE ENSEÑANZADEL ESTADO ESPAÑOL</t>
  </si>
  <si>
    <t>2933</t>
  </si>
  <si>
    <t>ASOC ESPAÑOLA FAMILIAS PERSONAS SORDOCEGUERA</t>
  </si>
  <si>
    <t>2932</t>
  </si>
  <si>
    <t>CAROLL IBERIA</t>
  </si>
  <si>
    <t>2931</t>
  </si>
  <si>
    <t>ATHLON CAR LEASE SPAIN-BRUSELAS</t>
  </si>
  <si>
    <t>2930</t>
  </si>
  <si>
    <t>QIPERT UGH GLOBAL</t>
  </si>
  <si>
    <t>2952</t>
  </si>
  <si>
    <t>SALZILLO SERV INTEGR-C A TOMAS Y VALIENTE</t>
  </si>
  <si>
    <t>2951</t>
  </si>
  <si>
    <t>PEPSICO IBERIA SERVICIOS CENTRALES</t>
  </si>
  <si>
    <t>2950</t>
  </si>
  <si>
    <t>INTERNATIONAL HOUSE MADRID</t>
  </si>
  <si>
    <t>2949</t>
  </si>
  <si>
    <t>10/10/2023</t>
  </si>
  <si>
    <t>INTEL CORPORACION IBERIA</t>
  </si>
  <si>
    <t>2948</t>
  </si>
  <si>
    <t>2947</t>
  </si>
  <si>
    <t>GREDOS SAN DIEGO S COOP-C EDUC
AMBIENTAL CASERIO DE HENARES</t>
  </si>
  <si>
    <t>2967</t>
  </si>
  <si>
    <t>11/10/2023</t>
  </si>
  <si>
    <t xml:space="preserve">SERVEO SERVICIOS-FERROVIAL-AIRBUS </t>
  </si>
  <si>
    <t>5 - COMISIONES OBRERAS, 
2 - CONFEDERACION GENERAL DEL TRABAJO, 
2 - UNION GENERAL DE TRABAJADORES</t>
  </si>
  <si>
    <t>2966</t>
  </si>
  <si>
    <t>28103002012021</t>
  </si>
  <si>
    <t>VALEO SERVICE ESPAÑA</t>
  </si>
  <si>
    <t>2965</t>
  </si>
  <si>
    <t>PIZARRAS BERNARDOS</t>
  </si>
  <si>
    <t>2964</t>
  </si>
  <si>
    <t>GUIJARRO HERMANOS</t>
  </si>
  <si>
    <t>2963</t>
  </si>
  <si>
    <t>VERTIV SPAIN-COMERCIO METAL EQUIPOS ELECTRONICOS</t>
  </si>
  <si>
    <t>2962</t>
  </si>
  <si>
    <t>ELATE</t>
  </si>
  <si>
    <t>2961</t>
  </si>
  <si>
    <t>GRAND OPTICAL ESPAÑA -GRANDVISION SPAIN GRUPO OPTICO</t>
  </si>
  <si>
    <t>1 - FETICO, 
7 - UNION GENERAL DE TRABAJADORES, 
5 - VALORIAN (ANTES FASGA)</t>
  </si>
  <si>
    <t>2960</t>
  </si>
  <si>
    <t>FIDELIS SERV INTEGR-HOSPITAL UNIVERSITARIO PUERTA DE HIERRO</t>
  </si>
  <si>
    <t>8 - COMISIONES DE BASE, 
5 - UNION GENERAL DE TRABAJADORES</t>
  </si>
  <si>
    <t>2958</t>
  </si>
  <si>
    <t>LEXER SERVICIOS INTEGRALES RECUPERACIÓN</t>
  </si>
  <si>
    <t>2957</t>
  </si>
  <si>
    <t>FED REGIONAL ASOCIACIONES VECINALES DE MADRID</t>
  </si>
  <si>
    <t>2956</t>
  </si>
  <si>
    <t>COLEGIO PASTEUR ARROYOMOLINOS</t>
  </si>
  <si>
    <t>2955</t>
  </si>
  <si>
    <t>FUND EDUC JESUITINAS MARÍA VIRGEN-COLEGIO JESUITINAS MARÍA VIRGEN</t>
  </si>
  <si>
    <t>2954</t>
  </si>
  <si>
    <t>FUND EDUC CATOLICA-COLEGIO DE JESUS-FEC</t>
  </si>
  <si>
    <t>3 - COMISIONES OBRERAS, 
2 - FEDERACION DE SINDICATOS INDEPENDIENTES DE ENSEÑANZADEL ESTADO ESPAÑOL</t>
  </si>
  <si>
    <t>2953</t>
  </si>
  <si>
    <t>ACULCO ASOC SOCIOCULTURAL Y DE COOPERACION</t>
  </si>
  <si>
    <t>2959</t>
  </si>
  <si>
    <t>UNIGLOBAL AGENCIA DE SEGUROS VINCULADA</t>
  </si>
  <si>
    <t>2984</t>
  </si>
  <si>
    <t>13/10/2023</t>
  </si>
  <si>
    <t xml:space="preserve">SENER MOBILITY-TRES CANTOS </t>
  </si>
  <si>
    <t>2983</t>
  </si>
  <si>
    <t>GUADIELA-COLEGIO MIRAMADRID</t>
  </si>
  <si>
    <t>12 - FEDERACION DE SINDICATOS INDEPENDIENTES DE ENSEÑANZADEL ESTADO ESPAÑOL, 
1 - UNION GENERAL DE TRABAJADORES</t>
  </si>
  <si>
    <t>2982</t>
  </si>
  <si>
    <t>FUNDACION ESCOLAPIAS MONTAL-COLEGIO INMACULADA</t>
  </si>
  <si>
    <t>2981</t>
  </si>
  <si>
    <t>OPTIVISION ALAMEDA-SOLOPTICAL XANADU</t>
  </si>
  <si>
    <t>2980</t>
  </si>
  <si>
    <t>PARROQUIA SAN VICTOR- EI SAN VICTOR</t>
  </si>
  <si>
    <t>2979</t>
  </si>
  <si>
    <t>NUESTRA SEÑORA ESCUELAS PIAS-COLEG NUESTRA SEÑORA ESCUELAS PIAS</t>
  </si>
  <si>
    <t>2978</t>
  </si>
  <si>
    <t>NEW YORKER SPAIN-TRES AGUAS</t>
  </si>
  <si>
    <t>2977</t>
  </si>
  <si>
    <t xml:space="preserve">THE LAUDE TECHNOLOGY COMPANY </t>
  </si>
  <si>
    <t>2976</t>
  </si>
  <si>
    <t>RHENUS LOGISTICS</t>
  </si>
  <si>
    <t>2 - COMISIONES OBRERAS, 
6 - UNION GENERAL DE TRABAJADORES, 
1 - UNION SINDICAL OBRERA</t>
  </si>
  <si>
    <t>2975</t>
  </si>
  <si>
    <t>SOFTWARE ONE</t>
  </si>
  <si>
    <t>2974</t>
  </si>
  <si>
    <t>HALEON SPAIN</t>
  </si>
  <si>
    <t>2973</t>
  </si>
  <si>
    <t>VODAFONE INTELLIGENT SOLUTIONS ESPAÑA</t>
  </si>
  <si>
    <t>3 - COMISIONES OBRERAS, 
2 - SINDICATO DE TRABAJADORES DE COMUNICACION</t>
  </si>
  <si>
    <t>2972</t>
  </si>
  <si>
    <t>PROMOC FORMAC LAS PALMAS-ESCUELA INFANTIL SUEÑOS</t>
  </si>
  <si>
    <t>2971</t>
  </si>
  <si>
    <t>CONFORAMA ESPAÑA ALCORCON</t>
  </si>
  <si>
    <t>2970</t>
  </si>
  <si>
    <t>COMIS NACIONAL MERCADOS COMPETENCIA-FUN</t>
  </si>
  <si>
    <t>2969</t>
  </si>
  <si>
    <t xml:space="preserve">
HNA HERMANDAD NACIONAL ARQUITECTOS SERV CORPORATIVOS</t>
  </si>
  <si>
    <t>4 - NO SINDICADOS (99), 
5 - UNION GENERAL DE TRABAJADORES</t>
  </si>
  <si>
    <t>2968</t>
  </si>
  <si>
    <t>CLASS MANUFACTURING</t>
  </si>
  <si>
    <t>2987</t>
  </si>
  <si>
    <t>16/10/2023</t>
  </si>
  <si>
    <t>2988</t>
  </si>
  <si>
    <t>2 - FEDERACION DE SINDICATOS INDEPENDIENTES DE ENSEÑANZADEL ESTADO ESPAÑOL, 
2 - UNION GENERAL DE TRABAJADORES, 
1 - UNION SINDICAL OBRERA</t>
  </si>
  <si>
    <t>2986</t>
  </si>
  <si>
    <t>26/10/2023</t>
  </si>
  <si>
    <t>COLEGIO SANTISIMO SACRAMENTO</t>
  </si>
  <si>
    <t>2985</t>
  </si>
  <si>
    <t>COLEGIO SAN VIATOR</t>
  </si>
  <si>
    <t>HH DE LA CARIDAD DEL SAGRADO CORAZON-
COLEGIO NTRA. SRA. DEL CARMEN</t>
  </si>
  <si>
    <t>2994</t>
  </si>
  <si>
    <t>17/10/2023</t>
  </si>
  <si>
    <t>CENTRO CULTURAL Y DEPORTIVO TAJAMAR-COLEGIO TAJAMAR</t>
  </si>
  <si>
    <t>2993</t>
  </si>
  <si>
    <t>REVOCOAT IBERICA</t>
  </si>
  <si>
    <t>2992</t>
  </si>
  <si>
    <t>PREVISONOR</t>
  </si>
  <si>
    <t>2991</t>
  </si>
  <si>
    <t>COLEGIO NTRA. SRA. DE LAS VICTORIAS</t>
  </si>
  <si>
    <t>2990</t>
  </si>
  <si>
    <t>2989</t>
  </si>
  <si>
    <t>PARCIAL 5583</t>
  </si>
  <si>
    <t>ASOCIACION ESPAÑOLA CONTRA EL CANCER SSCC</t>
  </si>
  <si>
    <t>MOTOR MECHA-PILAR DE ZARAGOZA</t>
  </si>
  <si>
    <t>GRUPO MANSERCO-CCPP Y DDMM S AGUSTIN DE GUADALIX</t>
  </si>
  <si>
    <t>3002</t>
  </si>
  <si>
    <t>2999</t>
  </si>
  <si>
    <t>1 - SINDICATO DE TRIPULANTES AUXILIARES DE VUELO DE LINEAS AEREAS, 
4 - SINDICATO ESPAÑOL DE PILOTOS DE LÍNEAS AÉREAS, 
4 - UNION GENERAL DE TRABAJADORES, 
4 - UNION SINDICAL OBRERA</t>
  </si>
  <si>
    <t>2998</t>
  </si>
  <si>
    <t>CC OO DEL HABITAT DE MADRID</t>
  </si>
  <si>
    <t>2997</t>
  </si>
  <si>
    <t>CAFESTORE-CAFETERIA CONGRESO DIPUTADOS</t>
  </si>
  <si>
    <t>2996</t>
  </si>
  <si>
    <t xml:space="preserve">FUNDACION RAIS-HOGAR </t>
  </si>
  <si>
    <t>2995</t>
  </si>
  <si>
    <t>DOBRAM SYSTEMS</t>
  </si>
  <si>
    <t>3001</t>
  </si>
  <si>
    <t>3000</t>
  </si>
  <si>
    <t>AERONOVA-AIR EUROPA EXPRESS</t>
  </si>
  <si>
    <t xml:space="preserve">AIRCALL TELECOM
</t>
  </si>
  <si>
    <t xml:space="preserve">ALMOAUTO
</t>
  </si>
  <si>
    <t>PLANIGER-RESIDENCIA AMAVIR PUENTE DE VALLECAS</t>
  </si>
  <si>
    <t>3011</t>
  </si>
  <si>
    <t>19/10/2023</t>
  </si>
  <si>
    <t>FERPER-LAS ROZAS</t>
  </si>
  <si>
    <t>12/10/2023</t>
  </si>
  <si>
    <t>3010</t>
  </si>
  <si>
    <t>RESIDENCIAL SENIOR 2000-RESIDENCIA ORPEA II</t>
  </si>
  <si>
    <t>3009</t>
  </si>
  <si>
    <t>CUALTIS</t>
  </si>
  <si>
    <t>3008</t>
  </si>
  <si>
    <t>TRAGSA-EL ENCIN ALCALA DE HENARES</t>
  </si>
  <si>
    <t>3007</t>
  </si>
  <si>
    <t>PROBAL XXI-COLEGIO BALMES</t>
  </si>
  <si>
    <t>3006</t>
  </si>
  <si>
    <t>AIRBUS ESPAÑA-AIRBUS OPERATIONS GETAFE</t>
  </si>
  <si>
    <t>2 - AGRUPACION DE TRABAJADORES DE PRISIONES, 
9 - COMISIONES OBRERAS, 
3 - CONFEDERACION GENERAL DEL TRABAJO, 
11 - SINDICATO INDEPENDIENTE DE PROFESIONALES AERONAUTICOS</t>
  </si>
  <si>
    <t>3005</t>
  </si>
  <si>
    <t xml:space="preserve">
ON VENTANAS ENERGY SAVER WINDOWS</t>
  </si>
  <si>
    <t>3004</t>
  </si>
  <si>
    <t>90006342011990</t>
  </si>
  <si>
    <t>NORAUTO-PARLA NATURA</t>
  </si>
  <si>
    <t>3003</t>
  </si>
  <si>
    <t>MANTLE SPAIN</t>
  </si>
  <si>
    <t>3027</t>
  </si>
  <si>
    <t>20/10/2023</t>
  </si>
  <si>
    <t>UTE ENERGIA Y MANTENIMIENTO-HOSPITAL LA PRINCESA</t>
  </si>
  <si>
    <t>3026</t>
  </si>
  <si>
    <t>SISTEMAS ENERGETICOS LOMA DEL REPOSO</t>
  </si>
  <si>
    <t>3025</t>
  </si>
  <si>
    <t>SIEMENS RAIL AUTOMATION</t>
  </si>
  <si>
    <t>3024</t>
  </si>
  <si>
    <t>SERVEO SERVICIOS-HOSPITAL SEVERO OCHOA</t>
  </si>
  <si>
    <t>3023</t>
  </si>
  <si>
    <t>28005842011990</t>
  </si>
  <si>
    <t>THALES ALENIA SPACE ESPAÑA</t>
  </si>
  <si>
    <t>3022</t>
  </si>
  <si>
    <t>TEKA INDUSTRIAL-ALCALA DE HENARES</t>
  </si>
  <si>
    <t>3021</t>
  </si>
  <si>
    <t xml:space="preserve">PAMARES SERVICIOS INTEGRALES </t>
  </si>
  <si>
    <t>3020</t>
  </si>
  <si>
    <t>STIGA-SERV TECNICOS INVESTIG GENERAL</t>
  </si>
  <si>
    <t>3019</t>
  </si>
  <si>
    <t>MICROSOFT IBERICA</t>
  </si>
  <si>
    <t>17 - COMISIONES OBRERAS, 
4 - UNION GENERAL DE TRABAJADORES</t>
  </si>
  <si>
    <t>3018</t>
  </si>
  <si>
    <t>ECOLIMPIEZAS FACILITY SERVICES-EUROSTAR SUITES</t>
  </si>
  <si>
    <t>3017</t>
  </si>
  <si>
    <t xml:space="preserve">ELICUAS--CONSERVACION PAVIMENTOS LOTE 4 </t>
  </si>
  <si>
    <t>3016</t>
  </si>
  <si>
    <t>COURIR IBERIA</t>
  </si>
  <si>
    <t>3015</t>
  </si>
  <si>
    <t>28004552011990</t>
  </si>
  <si>
    <t>CONSEJO DE ESTADO-LAB</t>
  </si>
  <si>
    <t>3014</t>
  </si>
  <si>
    <t>ATOS HOLDING IBERIA</t>
  </si>
  <si>
    <t>2 - COMISIONES DE BASE, 
3 - COMISIONES OBRERAS</t>
  </si>
  <si>
    <t>3013</t>
  </si>
  <si>
    <t>ASCENDUM MAQUINARIA-CASTAÑO</t>
  </si>
  <si>
    <t>3012</t>
  </si>
  <si>
    <t xml:space="preserve">AIRPHARM </t>
  </si>
  <si>
    <t>PARCIAL 6941</t>
  </si>
  <si>
    <t>90013552012002</t>
  </si>
  <si>
    <t>STELLANTIS  FINANCIAL SERVICE</t>
  </si>
  <si>
    <t>3045</t>
  </si>
  <si>
    <t>23/10/2023</t>
  </si>
  <si>
    <t>4 - COMISIONES OBRERAS, 
13 - VALORIAN (ANTES FASGA)</t>
  </si>
  <si>
    <t>3044</t>
  </si>
  <si>
    <t>3043</t>
  </si>
  <si>
    <t>RESIDENCIA MONTE HERMOSO-CERCEDILLA</t>
  </si>
  <si>
    <t>3042</t>
  </si>
  <si>
    <t>SERVIHABITAT SERVICIOS INMOBILIARIOS</t>
  </si>
  <si>
    <t>5 - CENTRAL SINDICAL  INDEPENDIENTE Y  DE FUNCIONARIOS - CSI-F, 
4 - COMISIONES OBRERAS</t>
  </si>
  <si>
    <t>3041</t>
  </si>
  <si>
    <t>GOOD JOB BUSINESS-TRUCCO PRINCESA</t>
  </si>
  <si>
    <t>3040</t>
  </si>
  <si>
    <t>3039</t>
  </si>
  <si>
    <t>NH CENTRAL RESERVATION OFFICE</t>
  </si>
  <si>
    <t>3038</t>
  </si>
  <si>
    <t>EL CORTE MILITAR</t>
  </si>
  <si>
    <t>3037</t>
  </si>
  <si>
    <t>SAR QUAVITAE SERVICIOS ASISTENCIALES -
DOMUS VI CENTRO INTEGRADO EL RETIRO</t>
  </si>
  <si>
    <t>3036</t>
  </si>
  <si>
    <t>COLEGIO SAGRADA FAMILIA</t>
  </si>
  <si>
    <t>4 - FEDERACION DE SINDICATOS INDEPENDIENTES DE ENSEÑANZADEL ESTADO ESPAÑOL, 
5 - UNION GENERAL DE TRABAJADORES</t>
  </si>
  <si>
    <t>3035</t>
  </si>
  <si>
    <t>CLECE BASE AEREA GETAFE</t>
  </si>
  <si>
    <t>3034</t>
  </si>
  <si>
    <t>99000995011982</t>
  </si>
  <si>
    <t>CENTRO DE EDUCACION SUPERIOR CARDENAL CISNEROS</t>
  </si>
  <si>
    <t>4 - NO SINDICADOS (99), 
1 - UNION GENERAL DE TRABAJADORES, 
4 - UNION SINDICAL OBRERA</t>
  </si>
  <si>
    <t>3033</t>
  </si>
  <si>
    <t>1 - COMISIONES OBRERAS, 
1 - CONFEDERACION GENERAL DEL TRABAJO, 
2 - PLATAFORMA SINDICAL INDEPENDIENTE AVANZA INTERURBANOS, 
2 - SINDICATO INDEPENDIENTE DE TRANSPORTES, 
2 - SINDICATO LIBRE DE TRANSPORTES, 
5 - UNION SINDICAL OBRERA</t>
  </si>
  <si>
    <t>3032</t>
  </si>
  <si>
    <t>ATOS HOLDING IBERIA-ALBARRACIN</t>
  </si>
  <si>
    <t>4 - COMISIONES DE BASE, 
5 - COMISIONES OBRERAS, 
2 - CONFEDERACION GENERAL DEL TRABAJO, 
6 - UNION GENERAL DE TRABAJADORES</t>
  </si>
  <si>
    <t>3031</t>
  </si>
  <si>
    <t>CAETANO MOVIL</t>
  </si>
  <si>
    <t>3030</t>
  </si>
  <si>
    <t>ADIP PROYECTO ALPEDRETE</t>
  </si>
  <si>
    <t>3029</t>
  </si>
  <si>
    <t>PARCIAL 3706</t>
  </si>
  <si>
    <t>RACE COMPLEJO DEPORTIVO</t>
  </si>
  <si>
    <t>PARCIAL 4355</t>
  </si>
  <si>
    <t>GRUPO HEFAME (HERMANDAD FARMACEUTICA DEL MEDITERRANEO)</t>
  </si>
  <si>
    <t>PARCIAL 4680</t>
  </si>
  <si>
    <t>ELDU ELECTROAPLICACIONES</t>
  </si>
  <si>
    <t>3028</t>
  </si>
  <si>
    <t>ACCIONA MEDIO AMBIENTE - ZONAS VERDES GETAFE</t>
  </si>
  <si>
    <t>VIAJES EL CORTE INGLES-SAN SEVERO</t>
  </si>
  <si>
    <t>ERROR-INCIDENCIA INFORMATICA</t>
  </si>
  <si>
    <t>INTERNATIONAL BUSINESS LIMOUSINES-HISPANIDAD</t>
  </si>
  <si>
    <t>3061</t>
  </si>
  <si>
    <t>24/10/2023</t>
  </si>
  <si>
    <t>CENTRO CULTURAL SALMANTINO</t>
  </si>
  <si>
    <t>3060</t>
  </si>
  <si>
    <t>COLEGIO NUESTRA SEÑORA DE LAS DELICIAS</t>
  </si>
  <si>
    <t>3059</t>
  </si>
  <si>
    <t>ALVIBACK-MCDONALD'S ALCOBENDAS JUNCAL</t>
  </si>
  <si>
    <t>3058</t>
  </si>
  <si>
    <t>FERRETERIA COSLADA</t>
  </si>
  <si>
    <t>3057</t>
  </si>
  <si>
    <t>ENTIDAD NACIONAL DE ACREDITACION-ENAC</t>
  </si>
  <si>
    <t>3056</t>
  </si>
  <si>
    <t>3055</t>
  </si>
  <si>
    <t>ACCIONA FAC SERV-LIMPIEZA TRENES CERCANIAS PARLA CENTRO</t>
  </si>
  <si>
    <t>3054</t>
  </si>
  <si>
    <t>28006611011991</t>
  </si>
  <si>
    <t>INSTITUTO TECN MATERIAL Y CONSTRUC-NTEMAC</t>
  </si>
  <si>
    <t>3053</t>
  </si>
  <si>
    <t>ACTIA SYSTEMS ESPAÑA</t>
  </si>
  <si>
    <t>21/10/2023</t>
  </si>
  <si>
    <t>3052</t>
  </si>
  <si>
    <t>DECATHLON ESPAÑA-GETAFE</t>
  </si>
  <si>
    <t>1 - COMISIONES OBRERAS, 
4 - SINDICATO GRUPO INDEPENDIENTE DE COLABORADORES DE DECATHLON</t>
  </si>
  <si>
    <t>3051</t>
  </si>
  <si>
    <t>TIBA INTERNACIONAL-TIBA SPAIN</t>
  </si>
  <si>
    <t>3050</t>
  </si>
  <si>
    <t>PEOLSA-CAFETERIA ESC TECN SUP INGENIEROS CAMINOS</t>
  </si>
  <si>
    <t>3049</t>
  </si>
  <si>
    <t>FUNDACION CARES CIEMPOZUELOS</t>
  </si>
  <si>
    <t>3048</t>
  </si>
  <si>
    <t>MENTALIA GUADARRAMA</t>
  </si>
  <si>
    <t>3047</t>
  </si>
  <si>
    <t>AIRBUS DEFENCE AND SPACE-AVIOCAR</t>
  </si>
  <si>
    <t>7 - Asociación de Técnicos y Profesionales del Sector Aeroespacial, 
5 - COMISIONES OBRERAS, 
8 - CONFEDERACION GENERAL DEL TRABAJO, 
15 - SINDICATO INDEPENDIENTE DE PROFESIONALES AERONAUTICOS, 
2 - UNION GENERAL DE TRABAJADORES</t>
  </si>
  <si>
    <t>3046</t>
  </si>
  <si>
    <t>28102332012019</t>
  </si>
  <si>
    <t>AUTOSAE-PINTO</t>
  </si>
  <si>
    <t>SEITT M12- SOC ESTATAL DE INFRAESTRUC DEL TRANSPORTE TERRESTRE</t>
  </si>
  <si>
    <t>3066</t>
  </si>
  <si>
    <t>3065</t>
  </si>
  <si>
    <t>3064</t>
  </si>
  <si>
    <t>ISS FACILITY SERVICES-AIRBUS GETAFE</t>
  </si>
  <si>
    <t>3063</t>
  </si>
  <si>
    <t>VOLVO GROUP ESPAÑA</t>
  </si>
  <si>
    <t xml:space="preserve">5 - COMISIONES OBRERAS, 
4 - </t>
  </si>
  <si>
    <t>3062</t>
  </si>
  <si>
    <t>99002415011982</t>
  </si>
  <si>
    <t>AGROPECUARIA LA ALAMEDA</t>
  </si>
  <si>
    <t>25/10/2023</t>
  </si>
  <si>
    <t>ASOCIACION PARA LA INTEGRACION DEL MENOR PAIDEIA</t>
  </si>
  <si>
    <t>PARCIAL 5625</t>
  </si>
  <si>
    <t>3074</t>
  </si>
  <si>
    <t>3073</t>
  </si>
  <si>
    <t>90015672012005</t>
  </si>
  <si>
    <t>NAVANTIA</t>
  </si>
  <si>
    <t>3072</t>
  </si>
  <si>
    <t>3071</t>
  </si>
  <si>
    <t xml:space="preserve">AUTOS VELASCO </t>
  </si>
  <si>
    <t>3070</t>
  </si>
  <si>
    <t>4 - CONFEDERACION GENERAL DEL TRABAJO, 
5 - FETICO</t>
  </si>
  <si>
    <t>3069</t>
  </si>
  <si>
    <t xml:space="preserve">
JARMAUTO-RIVAS</t>
  </si>
  <si>
    <t>3068</t>
  </si>
  <si>
    <t>3067</t>
  </si>
  <si>
    <t>REPAGAS-HUMANES</t>
  </si>
  <si>
    <t>3075</t>
  </si>
  <si>
    <t>FALWICK INNOVATION - CAFETERIA FAC GEOGRAFIA E HISTORIA</t>
  </si>
  <si>
    <t>APPLE STORE PUERTA DEL SOL</t>
  </si>
  <si>
    <t>SERV INTEGR LIMPIEZA NET - EDIF GENERALI SEGUROS ORENSE</t>
  </si>
  <si>
    <t>FCC MEDIO AMBIENTE - TORRE PICASSO</t>
  </si>
  <si>
    <t>ESCUELA COMARCAL ARZOBISPO MORCILLO</t>
  </si>
  <si>
    <t>BANCO FINANTIA - SUC EN ESPAÑA</t>
  </si>
  <si>
    <t>3087</t>
  </si>
  <si>
    <t>3086</t>
  </si>
  <si>
    <t>27/10/2023</t>
  </si>
  <si>
    <t>3085</t>
  </si>
  <si>
    <t>3084</t>
  </si>
  <si>
    <t>3083</t>
  </si>
  <si>
    <t>MARTIN MACIA-COLEGIO SAN MARTIN</t>
  </si>
  <si>
    <t>3082</t>
  </si>
  <si>
    <t>PLADUR GYPSUM</t>
  </si>
  <si>
    <t>3081</t>
  </si>
  <si>
    <t>3080</t>
  </si>
  <si>
    <t>3079</t>
  </si>
  <si>
    <t>COLEGIO LOPEZ VICUÑA</t>
  </si>
  <si>
    <t>3078</t>
  </si>
  <si>
    <t>ESTUDIOS GRAFICOS EUROPEOS</t>
  </si>
  <si>
    <t>3077</t>
  </si>
  <si>
    <t>BUS MADRID ALMERIA</t>
  </si>
  <si>
    <t>3076</t>
  </si>
  <si>
    <t>PROYECTA EMPLEO MADRID</t>
  </si>
  <si>
    <t>3088</t>
  </si>
  <si>
    <t>UTE LIMPIEZA DE EDIFICIOS - DEPENDENCIAS MUNICIPALES PARLA</t>
  </si>
  <si>
    <t>PORTEL LOGISTIC TECHNOLOGIES</t>
  </si>
  <si>
    <t>BRICODEPOT ALCALA DE HENARES</t>
  </si>
  <si>
    <t>SIGNO SERVICIOS EDUCATIVOS-COLEGIO NTRA SEÑORA DE LAS MARAVILLAS</t>
  </si>
  <si>
    <t>FLOWSERVE SPAIN</t>
  </si>
  <si>
    <t>KOALA SOLUCIONES EDUCATIVAS-E I LUISA FERNANDA</t>
  </si>
  <si>
    <t>COMEDORES FUENTES RIAÑO-COLEGIO CALVO SOTELO</t>
  </si>
  <si>
    <t>ASOCIACION AMI 3</t>
  </si>
  <si>
    <t>3107</t>
  </si>
  <si>
    <t>30/10/2023</t>
  </si>
  <si>
    <t>FUNDACÍON EDUCATIVA SANTISIMA TRINIDAD
COLEGIO SAN JUAN GARCIA</t>
  </si>
  <si>
    <t>3106</t>
  </si>
  <si>
    <t>HOTEL MELIA PRINCESA</t>
  </si>
  <si>
    <t>3105</t>
  </si>
  <si>
    <t>HELECHOS SOCIEDAD COOPERATIVA MAD</t>
  </si>
  <si>
    <t>3104</t>
  </si>
  <si>
    <t>FUNDACION DOMINGO LAZARO-COLEGIO SANTA MARIA</t>
  </si>
  <si>
    <t>3103</t>
  </si>
  <si>
    <t>90009332011995</t>
  </si>
  <si>
    <t>FERTIBERIA CORPORATE</t>
  </si>
  <si>
    <t>3102</t>
  </si>
  <si>
    <t>EUROGERIATRIA DE SALUD</t>
  </si>
  <si>
    <t>3101</t>
  </si>
  <si>
    <t>CLINICA VIVANTA-HNOS GARCIA NOBLEJAS</t>
  </si>
  <si>
    <t>3100</t>
  </si>
  <si>
    <t>TAYRE AUTOMOCION</t>
  </si>
  <si>
    <t>3099</t>
  </si>
  <si>
    <t>CARTONAJES UNION</t>
  </si>
  <si>
    <t>3098</t>
  </si>
  <si>
    <t>TROQUELES GARROTE</t>
  </si>
  <si>
    <t>3097</t>
  </si>
  <si>
    <t>AYUNTAMIENTO VELILLA SAN ANTONIO - FUN</t>
  </si>
  <si>
    <t>1 - COLECTIVO PROFESIONAL DE POLICIA MUNICIPAL, 
2 - UNION GENERAL DE TRABAJADORES</t>
  </si>
  <si>
    <t>3096</t>
  </si>
  <si>
    <t>SANIVIDA - CENTRO DE DIA DE LOS CARMENES</t>
  </si>
  <si>
    <t>3095</t>
  </si>
  <si>
    <t>FLULLE MADRID</t>
  </si>
  <si>
    <t>3094</t>
  </si>
  <si>
    <t>VALORES UNIDOS VUSA</t>
  </si>
  <si>
    <t>3093</t>
  </si>
  <si>
    <t>MARY KAY</t>
  </si>
  <si>
    <t>3092</t>
  </si>
  <si>
    <t>AFANIAS ESTUDIO 3</t>
  </si>
  <si>
    <t>3091</t>
  </si>
  <si>
    <t>ADESLAS DENTAL VALLECAS</t>
  </si>
  <si>
    <t>3090</t>
  </si>
  <si>
    <t>ABBOTT LABORATORIES - AVDA. BURGOS</t>
  </si>
  <si>
    <t>3089</t>
  </si>
  <si>
    <t>90013993012002</t>
  </si>
  <si>
    <t>MAPFRE ESPAÑA</t>
  </si>
  <si>
    <t>12 - COMISIONES OBRERAS, 
5 - CONFEDERACION GENERAL DEL TRABAJO, 
6 - UNION GENERAL DE TRABAJADORES</t>
  </si>
  <si>
    <t>3119</t>
  </si>
  <si>
    <t>31/10/2023</t>
  </si>
  <si>
    <t>COLEGIO INTERNACIONAL G NICOLI</t>
  </si>
  <si>
    <t>3118</t>
  </si>
  <si>
    <t xml:space="preserve">SERVICIOS VTC TIBUS </t>
  </si>
  <si>
    <t>4 - SINDICATO LIBRE DE TRANSPORTES, 
9 - UNION GENERAL DE TRABAJADORES</t>
  </si>
  <si>
    <t>3117</t>
  </si>
  <si>
    <t>3116</t>
  </si>
  <si>
    <t>VIDRIO CONFORT</t>
  </si>
  <si>
    <t>3115</t>
  </si>
  <si>
    <t>LOGIRAIL (BM HUMANES)</t>
  </si>
  <si>
    <t>3114</t>
  </si>
  <si>
    <t>INTERNATIONAL BUSINESS LIMOUSINES (ALAMEDA DE OSUNA)</t>
  </si>
  <si>
    <t>22/10/2023</t>
  </si>
  <si>
    <t>3113</t>
  </si>
  <si>
    <t>PERSIANAS ROMA</t>
  </si>
  <si>
    <t>3112</t>
  </si>
  <si>
    <t>INDUSTRIA DE RESTAURACION COLECTIVA-CAFETERIA CSIC</t>
  </si>
  <si>
    <t>3111</t>
  </si>
  <si>
    <t>INCOSA-LIMPIEZA TRENES ACTREN STA CATALINA</t>
  </si>
  <si>
    <t>3110</t>
  </si>
  <si>
    <t>3109</t>
  </si>
  <si>
    <t>GRUPO SUPECO MAXOR-MARKET TIRSO DE MOLINA</t>
  </si>
  <si>
    <t>3108</t>
  </si>
  <si>
    <t>GRUPO SUPECO - MAXOR-CARREFOUR MARKET BOADILLA DEL MONTE</t>
  </si>
  <si>
    <t>2 - COMISIONES OBRERAS, 
1 - FETICO, 
2 - UNION GENERAL DE TRABAJADORES</t>
  </si>
  <si>
    <t>Fecha Publicación</t>
  </si>
  <si>
    <t>EUROFIEL CONFECCION</t>
  </si>
  <si>
    <t>3128</t>
  </si>
  <si>
    <t>02/11/2023</t>
  </si>
  <si>
    <t>NUSNI-COLEGIO NUESTRA SEÑORA DE LAS NIEVES</t>
  </si>
  <si>
    <t>3127</t>
  </si>
  <si>
    <t>28006152011990</t>
  </si>
  <si>
    <t>FUNDACION JIMENEZ DIAZ UTE</t>
  </si>
  <si>
    <t>2 - ASOCIACION MEDICOS Y TITULADOS SUPERIORES DE MADRID, 
4 - CENTRAL SINDICAL  INDEPENDIENTE Y  DE FUNCIONARIOS - CSI-F, 
8 - COMISIONES OBRERAS, 
2 - SINDICATO DE ENFERMERIA, 
11 - UNION GENERAL DE TRABAJADORES</t>
  </si>
  <si>
    <t>3126</t>
  </si>
  <si>
    <t>DOMICILIA GRUPO NORTE-ALIADOS POR LA INTEGRACION-E.I. CARACOL COL COL</t>
  </si>
  <si>
    <t>3125</t>
  </si>
  <si>
    <t>PROFESSIONAL SOFTWARE</t>
  </si>
  <si>
    <t>3124</t>
  </si>
  <si>
    <t>1 - SINDICATO PROFESIONAL DE SEGUROS</t>
  </si>
  <si>
    <t>3123</t>
  </si>
  <si>
    <t>EMPRESA PUBLICA UNIDAD CENTRAL DE RADIODIAGNOSTICO</t>
  </si>
  <si>
    <t>1 - COALICION SINDICAL INDEPENDIENTE DE TRABAJADORES</t>
  </si>
  <si>
    <t>3122</t>
  </si>
  <si>
    <t>99001315011981</t>
  </si>
  <si>
    <t>AHUMADOS DOMINGUEZ</t>
  </si>
  <si>
    <t>3121</t>
  </si>
  <si>
    <t>AGRUPACION GINECOLOGICA ESPAÑOLA</t>
  </si>
  <si>
    <t>28/10/2023</t>
  </si>
  <si>
    <t>3120</t>
  </si>
  <si>
    <t>28102031012018</t>
  </si>
  <si>
    <t>URBASER-LPV-RSU EL ALAMO</t>
  </si>
  <si>
    <t>CORREDURIA SEGUROS CORPORATIVOS  ECI - PRINCESA</t>
  </si>
  <si>
    <t>3143</t>
  </si>
  <si>
    <t>03/11/2023</t>
  </si>
  <si>
    <t>90002660011981</t>
  </si>
  <si>
    <t>IBERIA LAE OPERADORA-NUEVA ZONA INDUSTRIAL LA MUÑOZA</t>
  </si>
  <si>
    <t>4 - ASOCIACION SINDICAL ESPAÑOLA DE TECNICOS DE MANTENIMIENTO AERONAUTICOS, 
6 - COMISIONES OBRERAS, 
1 - CONFEDERACION GENERAL DEL TRABAJO, 
10 - UNION GENERAL DE TRABAJADORES, 
4 - UNION SINDICAL OBRERA</t>
  </si>
  <si>
    <t>3142</t>
  </si>
  <si>
    <t>IBERIA LAE OPERADORA-AEROPUERTO DE BARAJAS</t>
  </si>
  <si>
    <t>1 - ASOCIACION SINDICAL ESPAÑOLA DE TECNICOS DE MANTENIMIENTO AERONAUTICOS, 
3 - COALICION DE SINDICATOS, 
10 - COMISIONES OBRERAS, 
3 - CONFEDERACION GENERAL DEL TRABAJO, 
8 - UNION GENERAL DE TRABAJADORES, 
2 - UNION SINDICAL OBRERA</t>
  </si>
  <si>
    <t>3141</t>
  </si>
  <si>
    <t>AYTO PERALES DE TAJUÑA - FUN</t>
  </si>
  <si>
    <t>3140</t>
  </si>
  <si>
    <t>3139</t>
  </si>
  <si>
    <t>90002650011982</t>
  </si>
  <si>
    <t>3 - CANDIDATURA INDEPENDIENTE DE TCP, 
4 - COMISIONES OBRERAS, 
6 - SINDICATO DE TRIPULANTES AUXILIARES DE VUELO DE LINEAS AEREAS, 
9 - SINDICATO ESPAÑOL DE PILOTOS DE LÍNEAS AÉREAS, 
4 - SINDICATO INDEPENDIENTE DE TRIPULANTES DE CABINA DE PASAJEROS DE LINEA AEREAS, 
1 - SINDICATO PARA LA DEFENSA DE LA SOLIDARIDAD DE LOS TRABAJADORES EN ESPAÑA, 
4 - UNION GENERAL DE TRABAJADORES</t>
  </si>
  <si>
    <t>3138</t>
  </si>
  <si>
    <t>28101942012017</t>
  </si>
  <si>
    <t>FRANGOSA SERVICIOS</t>
  </si>
  <si>
    <t>3137</t>
  </si>
  <si>
    <t>02/11/2375</t>
  </si>
  <si>
    <t>28101952012017</t>
  </si>
  <si>
    <t>INSERTA SERVICIOS CONPLEMENTARIOS</t>
  </si>
  <si>
    <t>3136</t>
  </si>
  <si>
    <t>90104283012023</t>
  </si>
  <si>
    <t>FONDITEL PENSIONES ENTIDAD GESTORA FONDOS PENSIONES</t>
  </si>
  <si>
    <t>3135</t>
  </si>
  <si>
    <t>DHL PARCEL IBERICA-CAMPEZO</t>
  </si>
  <si>
    <t>3134</t>
  </si>
  <si>
    <t>CONSTRUCCIONES SAN AGUSTIN 2000</t>
  </si>
  <si>
    <t>3133</t>
  </si>
  <si>
    <t>ARCHICOFRADIA SACRAMENTAL DE SANTA MARIA</t>
  </si>
  <si>
    <t>3132</t>
  </si>
  <si>
    <t>SHERCO OUTSOURCING-AVDA TOREROS</t>
  </si>
  <si>
    <t>3131</t>
  </si>
  <si>
    <t>QUALITY SERVICIOS E IMAGEN</t>
  </si>
  <si>
    <t>3130</t>
  </si>
  <si>
    <t>PLANIGER-RESID MAYORES AMAVIR LA GAVIA</t>
  </si>
  <si>
    <t>3129</t>
  </si>
  <si>
    <t>PANIFICADORA HERMANOS SERRANO</t>
  </si>
  <si>
    <t>LICUAS-ALCANTARILLADO PERIFERICOS</t>
  </si>
  <si>
    <t>IBERIA LAE  OPERADORA-IBERIA VUELO-PILOTOS Y TRIPULANTES</t>
  </si>
  <si>
    <t>06/11/2023</t>
  </si>
  <si>
    <t>3153</t>
  </si>
  <si>
    <t>MARKOIL - E.S. ISLA AZUL</t>
  </si>
  <si>
    <t>3152</t>
  </si>
  <si>
    <t>JUNQUERA E HIJOS</t>
  </si>
  <si>
    <t>3151</t>
  </si>
  <si>
    <t>FERTIBERIA-SEDE CENTRAL</t>
  </si>
  <si>
    <t>3150</t>
  </si>
  <si>
    <t>EDAD DORADA MENSAJEROS DE LA PAZ -
RESIDENCIA DOLORES SORIA</t>
  </si>
  <si>
    <t>3149</t>
  </si>
  <si>
    <t>COMERCIAL CBG</t>
  </si>
  <si>
    <t>3148</t>
  </si>
  <si>
    <t>GENERAL LOGISTICS SYSTEMS SPAIN - COSLADA</t>
  </si>
  <si>
    <t>3147</t>
  </si>
  <si>
    <t>3146</t>
  </si>
  <si>
    <t>CAETANO SERVICIOS DE AUTOMOCION</t>
  </si>
  <si>
    <t>3145</t>
  </si>
  <si>
    <t>BME GROUP SERVICES - LEALTAD</t>
  </si>
  <si>
    <t>3144</t>
  </si>
  <si>
    <t>ALONSO QUIJANO - RESIDENCIA GERIATRICA STA. MATILDE</t>
  </si>
  <si>
    <t>SAR RESIDENCIAL Y ASISTENCIAL RESIDENCIA DOMUS VI CIUDAD DE MOSTOLES</t>
  </si>
  <si>
    <t>CLINICAS VIVANTA - SAN FCO. DE SALES</t>
  </si>
  <si>
    <t>3156</t>
  </si>
  <si>
    <t>07/11/2023</t>
  </si>
  <si>
    <t>COLEGIO MAYOR UNIVERSITARIO SANTILLANA</t>
  </si>
  <si>
    <t>3155</t>
  </si>
  <si>
    <t>FUNDACION UNED</t>
  </si>
  <si>
    <t>3166</t>
  </si>
  <si>
    <t>TENDAM RETAIL TIENDAS MADRID</t>
  </si>
  <si>
    <t>9 - COMISIONES OBRERAS, 
1 - FETICO, 
11 - UNION GENERAL DE TRABAJADORES, 
4 - VALORIAN (ANTES FASGA)</t>
  </si>
  <si>
    <t>3165</t>
  </si>
  <si>
    <t>08/11/2023</t>
  </si>
  <si>
    <t>QUIRON SALUD SPS SAN CAMILO</t>
  </si>
  <si>
    <t>3164</t>
  </si>
  <si>
    <t>TWILIO SPAIN</t>
  </si>
  <si>
    <t>3163</t>
  </si>
  <si>
    <t>ZARA ESPAÑA</t>
  </si>
  <si>
    <t>3 - ALTERNATIVA SINDICAL DE CLASE, 
4 - COMISIONES OBRERAS, 
11 - CONFEDERACION GENERAL DEL TRABAJO, 
3 - FETICO, 
4 - UNION GENERAL DE TRABAJADORES</t>
  </si>
  <si>
    <t>3162</t>
  </si>
  <si>
    <t>NORVIK PRESTADORA DE SERVICIOS INTEGRALES</t>
  </si>
  <si>
    <t>3 - UNION GENERAL DE TRABAJADORES, 
6 - UNION SINDICAL OBRERA</t>
  </si>
  <si>
    <t>3161</t>
  </si>
  <si>
    <t>90016242012007</t>
  </si>
  <si>
    <t>HIJOS DE RIVERA</t>
  </si>
  <si>
    <t>3160</t>
  </si>
  <si>
    <t>ENPLAST</t>
  </si>
  <si>
    <t>3159</t>
  </si>
  <si>
    <t>3158</t>
  </si>
  <si>
    <t>ASOCIACION EDUCATICA CALASANZ
ESCUELA INFANTIL TRIANGULO</t>
  </si>
  <si>
    <t>3157</t>
  </si>
  <si>
    <t>ARGABUS</t>
  </si>
  <si>
    <t>CLECE - ASOC PRO HUERFANOS GUARDIA CIVIL COLEGIO MARQUES DE VALLEJO</t>
  </si>
  <si>
    <t>3182</t>
  </si>
  <si>
    <t>10/11/2023</t>
  </si>
  <si>
    <t>PAVIMENTOS</t>
  </si>
  <si>
    <t>3181</t>
  </si>
  <si>
    <t>MEDIOTEC CONSULTORES</t>
  </si>
  <si>
    <t>3180</t>
  </si>
  <si>
    <t>ATENC SOCIAL RESIDENCIAL VALDEMORO-RESID NTRA. SRA. DEL ROSARIO</t>
  </si>
  <si>
    <t>3179</t>
  </si>
  <si>
    <t>GARBIANTI ESPAÑOLA</t>
  </si>
  <si>
    <t>3178</t>
  </si>
  <si>
    <t>COMFICA SOLUCIONES INTEGRALES</t>
  </si>
  <si>
    <t>6 - COMISIONES OBRERAS, 
2 - CONFEDERACION GENERAL DEL TRABAJO, 
1 - UNION GENERAL DE TRABAJADORES</t>
  </si>
  <si>
    <t>3177</t>
  </si>
  <si>
    <t>28013132012005</t>
  </si>
  <si>
    <t>SOCIEDAD DE BOLSAS-BME LAS ROZAS</t>
  </si>
  <si>
    <t>3176</t>
  </si>
  <si>
    <t>21 - COMISIONES OBRERAS</t>
  </si>
  <si>
    <t>3175</t>
  </si>
  <si>
    <t>COOP. MADRILEÑA FERRETEROS-COMAFE</t>
  </si>
  <si>
    <t>3174</t>
  </si>
  <si>
    <t>IBERIA LAE OPERADORA-MADRID CIUDAD</t>
  </si>
  <si>
    <t>12 - COMISIONES OBRERAS, 
6 - UNION GENERAL DE TRABAJADORES, 
3 - UNION SINDICAL OBRERA</t>
  </si>
  <si>
    <t>3173</t>
  </si>
  <si>
    <t>VARENGA MARKETING Y COMUNICACIÓN</t>
  </si>
  <si>
    <t>3172</t>
  </si>
  <si>
    <t>DELEG ESPAÑA FUNDACION BRITISH COUNCIL-BRITISH COUNCIL INFANT SCHOOL EL VISO</t>
  </si>
  <si>
    <t>3171</t>
  </si>
  <si>
    <t>3170</t>
  </si>
  <si>
    <t>ADESLAS DENTA-COLLADO VILLALBA</t>
  </si>
  <si>
    <t>3169</t>
  </si>
  <si>
    <t>99100235012020</t>
  </si>
  <si>
    <t xml:space="preserve">CENTRO VETERIN LA VAGUADA-MEDIVET ACTIVOS-OPEN VERT </t>
  </si>
  <si>
    <t>3168</t>
  </si>
  <si>
    <t>3167</t>
  </si>
  <si>
    <t>ABERCROMBIE &amp; FITCH SPAIN-HOLLISTER GRAN PLAZA 2</t>
  </si>
  <si>
    <t>LVMH IBERIA</t>
  </si>
  <si>
    <t>3M ESPAÑA</t>
  </si>
  <si>
    <t>3196</t>
  </si>
  <si>
    <t>14/11/2023</t>
  </si>
  <si>
    <t>4 - COMISIONES OBRERAS, 
2 - SINDICATO DE LIMPIEZAS, MANTENIMIIENTO URBANO Y MEDIO AMBIENTE DE LA COMUNIDAD DE MADRID DE LA CONFEDERACIÓN GENERAL DE TRABAJO, 
3 - UNION GENERAL DE TRABAJADORES</t>
  </si>
  <si>
    <t>3195</t>
  </si>
  <si>
    <t>TEAM SERV FAC-CORPOR RTVE MADRID-RADIOTELEVISION</t>
  </si>
  <si>
    <t>3 - COMISIONES OBRERAS, 
2 - SOMOS SINDICALISTAS</t>
  </si>
  <si>
    <t>3194</t>
  </si>
  <si>
    <t>COLEGIO ESCUELAS PIAS DE S FERNANDO</t>
  </si>
  <si>
    <t>3193</t>
  </si>
  <si>
    <t>3192</t>
  </si>
  <si>
    <t>13/11/2023</t>
  </si>
  <si>
    <t>ISTHOL ESCUELA DE GOLF EL ESTUDIANTE</t>
  </si>
  <si>
    <t>3191</t>
  </si>
  <si>
    <t>UTE ATREYU MEDITERRANEA-EI SAN SERITO</t>
  </si>
  <si>
    <t>3190</t>
  </si>
  <si>
    <t>01002052011981</t>
  </si>
  <si>
    <t>PEPSICO FOODS AIE-COSLADA</t>
  </si>
  <si>
    <t>3189</t>
  </si>
  <si>
    <t>GESTION T3 HOTELES-HOLIDAY INN LAS TABLAS</t>
  </si>
  <si>
    <t>3188</t>
  </si>
  <si>
    <t>GE ESCUELAS URBANAS-EI PIO PIO</t>
  </si>
  <si>
    <t>3187</t>
  </si>
  <si>
    <t>ENTIDAD URBANISTICA SOMOSAGUAS</t>
  </si>
  <si>
    <t>09/11/2023</t>
  </si>
  <si>
    <t>3186</t>
  </si>
  <si>
    <t>COMSA AUXLIIARY SOLUTIONS-DEPENDENCIAS CONSEJO DE ESTADO</t>
  </si>
  <si>
    <t>3185</t>
  </si>
  <si>
    <t>COLEGIO ALCALA</t>
  </si>
  <si>
    <t>3184</t>
  </si>
  <si>
    <t>UNIDAD DE DIALISIS MADRID OESTE-B BRAUN AVITIUM SERV RENALES</t>
  </si>
  <si>
    <t>3183</t>
  </si>
  <si>
    <t>ABERCROMBIE &amp; FITCH-HOLLISTER PLAZA NORTE 2</t>
  </si>
  <si>
    <t xml:space="preserve">
LIMPIEZAS CAMACHO-CP MOSTOLES LOTE I</t>
  </si>
  <si>
    <t>3203</t>
  </si>
  <si>
    <t>28015142012010</t>
  </si>
  <si>
    <t>3202</t>
  </si>
  <si>
    <t>LIMPIEZAS CAMACHO-CCPP MOSTOLES LOTE II</t>
  </si>
  <si>
    <t>2 - COMISIONES OBRERAS, 
1 - SINDICATO DE LIMPIEZAS, MANTENIMIIENTO URBANO Y MEDIO AMBIENTE DE LA COMUNIDAD DE MADRID DE LA CONFEDERACIÓN GENERAL DE TRABAJO, 
2 - UNION GENERAL DE TRABAJADORES</t>
  </si>
  <si>
    <t>3201</t>
  </si>
  <si>
    <t>SACYR FACILITIES-METROSUR</t>
  </si>
  <si>
    <t>2 - COMISIONES OBRERAS, 
2 - SINDICATO DE LIMPIEZAS, MANTENIMIIENTO URBANO Y MEDIO AMBIENTE DE LA COMUNIDAD DE MADRID DE LA CONFEDERACIÓN GENERAL DE TRABAJO, 
1 - UNION GENERAL DE TRABAJADORES</t>
  </si>
  <si>
    <t>3200</t>
  </si>
  <si>
    <t>TALLERES SAN PABLO 41</t>
  </si>
  <si>
    <t>3199</t>
  </si>
  <si>
    <t>ACCIONA FACILITY SERVICES-STELLANTIS</t>
  </si>
  <si>
    <t>3198</t>
  </si>
  <si>
    <t>3197</t>
  </si>
  <si>
    <t>ATELODIS</t>
  </si>
  <si>
    <t>SOC ESPAÑOLA FUTBOL PROFESIONAL-EMILIO VARGAS</t>
  </si>
  <si>
    <t>AMERICAN AIRLINES-OFIC T4 AEROPUERTO ADOLFO SUAREZ MADRID</t>
  </si>
  <si>
    <t>90103412012019</t>
  </si>
  <si>
    <t>LA LIGA NACIONAL FUTBOL PROFESIONAL</t>
  </si>
  <si>
    <t>3209</t>
  </si>
  <si>
    <t>15/11/2023</t>
  </si>
  <si>
    <t>FUND EDUC SAN JOSÉ DE CLUNY-COLEGIO (POZUELO)</t>
  </si>
  <si>
    <t>3208</t>
  </si>
  <si>
    <t>OTIS MOBILITY-OTIS MOBILITY PDC</t>
  </si>
  <si>
    <t>9 - SINDICATO DE LA ELEVACIÓN</t>
  </si>
  <si>
    <t>3207</t>
  </si>
  <si>
    <t>ITV GENERAL DE SERVICIOS-COSLADA</t>
  </si>
  <si>
    <t>3206</t>
  </si>
  <si>
    <t>SERV EDUC LAS TABLAS-COLEGIO EL VALLE III LAS TABLAS</t>
  </si>
  <si>
    <t>3205</t>
  </si>
  <si>
    <t xml:space="preserve">METTLER-TOLEDO </t>
  </si>
  <si>
    <t>3204</t>
  </si>
  <si>
    <t xml:space="preserve">HERMANOS SOTO RODRIGUEZ </t>
  </si>
  <si>
    <t>3227</t>
  </si>
  <si>
    <t>URBASER-LPV-RSU COLMENAREJO</t>
  </si>
  <si>
    <t>3226</t>
  </si>
  <si>
    <t>16/11/2023</t>
  </si>
  <si>
    <t>3225</t>
  </si>
  <si>
    <t>MONRONDAVA-RESTAURANTE PUBLIC</t>
  </si>
  <si>
    <t>3224</t>
  </si>
  <si>
    <t>INV PROTECCION</t>
  </si>
  <si>
    <t>4 - UNION GENERAL DE TRABAJADORES, 
1 - UNION SINDICAL OBRERA</t>
  </si>
  <si>
    <t>3223</t>
  </si>
  <si>
    <t>IDC QUIRON HOSPITALES Y SANIDAD-HOSPITAL QUIRON SUR</t>
  </si>
  <si>
    <t>3222</t>
  </si>
  <si>
    <t xml:space="preserve">VIKING SPRINKLER </t>
  </si>
  <si>
    <t>3221</t>
  </si>
  <si>
    <t>28100271012013</t>
  </si>
  <si>
    <t>LOGISTERS LOGISTICA-ID LOGISTIC IBERIA-PLATAF FRIO ALCAMPO</t>
  </si>
  <si>
    <t>3220</t>
  </si>
  <si>
    <t>CTDI</t>
  </si>
  <si>
    <t>2 - CONFEDERACION GENERAL DEL TRABAJO, 
3 - NO SINDICADOS (99), 
4 - UNION GENERAL DE TRABAJADORES</t>
  </si>
  <si>
    <t>3219</t>
  </si>
  <si>
    <t>FUNERARIA GRUPO RENACER</t>
  </si>
  <si>
    <t>3218</t>
  </si>
  <si>
    <t>99010715011997</t>
  </si>
  <si>
    <t>CENTRO SUPERIOR DE DISEÑO DE MODA DE MADRID FUNDISMA</t>
  </si>
  <si>
    <t>3217</t>
  </si>
  <si>
    <t>FUNDACION DIAGRAMA-HOGAR LOS YEBENES</t>
  </si>
  <si>
    <t>3216</t>
  </si>
  <si>
    <t>ENCLAVAMIENTOS Y SEÑALIZACION FERROVIARIAS</t>
  </si>
  <si>
    <t>3215</t>
  </si>
  <si>
    <t>90103552012019</t>
  </si>
  <si>
    <t>EMPRESA NACIONAL RESIDUOS RADIACTIVOS</t>
  </si>
  <si>
    <t>5 - NO SINDICADOS (99), 
4 - UNION GENERAL DE TRABAJADORES</t>
  </si>
  <si>
    <t>3214</t>
  </si>
  <si>
    <t>EDITORIAL CENTRAL CATEQUISTA SALESIANA-JOAQUIN TURINA</t>
  </si>
  <si>
    <t>3213</t>
  </si>
  <si>
    <t>COLEGIO DIVINA PASTORA-GETAFE</t>
  </si>
  <si>
    <t>3212</t>
  </si>
  <si>
    <t>GARNICA FAC SERV-SEDE CENTRAL DEUTSCHE BANK</t>
  </si>
  <si>
    <t>3211</t>
  </si>
  <si>
    <t>ADESLAS DENTAL-SAN FERNANDO DE HENARES</t>
  </si>
  <si>
    <t>3210</t>
  </si>
  <si>
    <t>VHM SERVICIOS SOCIOSANITARIOS-RESID VALDELUZ LAS MERCEDES</t>
  </si>
  <si>
    <t xml:space="preserve">REAL ILUSTRE CONGREG SANTIS SACRAMENTO Y SANTO ENTIERRO MADRID MUTUALID PREV SOCIAL
RICS-SANEN MUTUA </t>
  </si>
  <si>
    <t>3228</t>
  </si>
  <si>
    <t>VIABAL MANTENIM Y CONSERVACION-ALCALÁ DE HENARES</t>
  </si>
  <si>
    <t>3240</t>
  </si>
  <si>
    <t>17/11/2023</t>
  </si>
  <si>
    <t xml:space="preserve">IVC EVIDENSIA-SU VETERINARIO </t>
  </si>
  <si>
    <t>3239</t>
  </si>
  <si>
    <t>MONTAJES DE REDES Y ALUMBRADO</t>
  </si>
  <si>
    <t>3238</t>
  </si>
  <si>
    <t>ONET IBERIA SOLUCIONES-LIMP MUSEO FERROCARRIL Y FUNDACION FERROCARRILES ESPAÑOLES</t>
  </si>
  <si>
    <t>3237</t>
  </si>
  <si>
    <t>RESIDENCIA ASISTIDA SAN CAMILO</t>
  </si>
  <si>
    <t>3236</t>
  </si>
  <si>
    <t>RUIPAN</t>
  </si>
  <si>
    <t>3235</t>
  </si>
  <si>
    <t>COLEGIO SALESIANO EL PILAR-SOTO DEL REAL</t>
  </si>
  <si>
    <t>3234</t>
  </si>
  <si>
    <t>28000415011982</t>
  </si>
  <si>
    <t>VERDURAS CURRO</t>
  </si>
  <si>
    <t>3233</t>
  </si>
  <si>
    <t>INCOSA INGEN SANITIZAC Y CONSERVAC-LIMP TRENES ACTREN FUENCARRAL</t>
  </si>
  <si>
    <t>3232</t>
  </si>
  <si>
    <t>MEGAPLAS</t>
  </si>
  <si>
    <t>3231</t>
  </si>
  <si>
    <t>FRATERNIDAD MUPRESPA MCSS Nº 275-CANOVAS CASTILLO</t>
  </si>
  <si>
    <t>3230</t>
  </si>
  <si>
    <t>COMERCIAL DISTRIBUIDORA LA MONTAÑA</t>
  </si>
  <si>
    <t>3229</t>
  </si>
  <si>
    <t>AQUAMBIENTE SERV SECTOR DEL AGUA</t>
  </si>
  <si>
    <t>PARCIAL 6409</t>
  </si>
  <si>
    <t>AMIDATA</t>
  </si>
  <si>
    <t>3252</t>
  </si>
  <si>
    <t>20/11/2023</t>
  </si>
  <si>
    <t>INDRA BPO SERVICIOS-MIGUEL YUSTE</t>
  </si>
  <si>
    <t>19 - COMISIONES OBRERAS, 
2 - UNION GENERAL DE TRABAJADORES</t>
  </si>
  <si>
    <t>3251</t>
  </si>
  <si>
    <t>UNIVERSIDAD POLITECNICA DE MADRID (PDI LABORAL)</t>
  </si>
  <si>
    <t>5 - CENTRAL SINDICAL  INDEPENDIENTE Y  DE FUNCIONARIOS - CSI-F, 
13 - COMISIONES OBRERAS, 
5 - UNION GENERAL DE TRABAJADORES</t>
  </si>
  <si>
    <t>3250</t>
  </si>
  <si>
    <t>99100305082023</t>
  </si>
  <si>
    <t>TELSON SERVICIOS AUDIOVISUALES</t>
  </si>
  <si>
    <t>3249</t>
  </si>
  <si>
    <t>T 500 PURATOS</t>
  </si>
  <si>
    <t>3248</t>
  </si>
  <si>
    <t>RUNNYMEDE COLLEGE</t>
  </si>
  <si>
    <t>3247</t>
  </si>
  <si>
    <t>LEDSC4</t>
  </si>
  <si>
    <t>3246</t>
  </si>
  <si>
    <t>SERVICIOS FUNERARIOS SAN SEBASTIAN Y SAN BLAS</t>
  </si>
  <si>
    <t>3245</t>
  </si>
  <si>
    <t>RHENUS AIR &amp; OCEAN</t>
  </si>
  <si>
    <t>3244</t>
  </si>
  <si>
    <t>LABORATORIOS NORMON</t>
  </si>
  <si>
    <t>6 - CENTRAL SINDICAL  INDEPENDIENTE Y  DE FUNCIONARIOS - CSI-F, 
13 - COMISIONES OBRERAS, 
6 - UNION SINDICAL OBRERA</t>
  </si>
  <si>
    <t>3243</t>
  </si>
  <si>
    <t>SAGRADO CORAZON REPARADORAS-COLEG SAGRADO CORAZON REPARADORAS</t>
  </si>
  <si>
    <t>3242</t>
  </si>
  <si>
    <t>INTERNACIONAL BUSSINESS MACHINES</t>
  </si>
  <si>
    <t>3241</t>
  </si>
  <si>
    <t>HORGRUPAN</t>
  </si>
  <si>
    <t>2 - NO SINDICADOS (99), 
7 - UNION SINDICAL OBRERA</t>
  </si>
  <si>
    <t>3260</t>
  </si>
  <si>
    <t>UNIVERSIDAD POLITECNICA DE MADRID (PAS LABORAL)</t>
  </si>
  <si>
    <t>5 - CENTRAL SINDICAL  INDEPENDIENTE Y  DE FUNCIONARIOS - CSI-F, 
1 - COALICION SINDICAL INDEPENDIENTE DE TRABAJADORES, 
7 - COMISIONES OBRERAS, 
3 - CONFEDERACION GENERAL DEL TRABAJO, 
3 - UNION GENERAL DE TRABAJADORES, 
2 - UNION PARA TODOS</t>
  </si>
  <si>
    <t>3259</t>
  </si>
  <si>
    <t>3258</t>
  </si>
  <si>
    <t>28005962011990</t>
  </si>
  <si>
    <t>CIRCULO DE BELLAS ARTES</t>
  </si>
  <si>
    <t>2 - COMISIONES OBRERAS, 
3 - SINDICATO DE PERIODISTAS DE MADRID</t>
  </si>
  <si>
    <t>3257</t>
  </si>
  <si>
    <t>ANTONIO PUIG</t>
  </si>
  <si>
    <t>2 - COMISIONES OBRERAS, 
8 - UNION GENERAL DE TRABAJADORES, 
3 - UNION SINDICAL OBRERA</t>
  </si>
  <si>
    <t>3256</t>
  </si>
  <si>
    <t>ARTEVIDA  CENTROS RESIDENCIALES - RESIDENCIA Y CENTRO DE DIA ORPEA LAS ROZAS</t>
  </si>
  <si>
    <t>3255</t>
  </si>
  <si>
    <t>CORRUGADOS GETAFE</t>
  </si>
  <si>
    <t xml:space="preserve">2 - , 
7 - </t>
  </si>
  <si>
    <t>3254</t>
  </si>
  <si>
    <t>ACCIONA FACILITY SERVICES - RESTOS</t>
  </si>
  <si>
    <t>3253</t>
  </si>
  <si>
    <t>COLEGIO SAN LUIS FELCA</t>
  </si>
  <si>
    <t>TSM MULTIASISTENCIA</t>
  </si>
  <si>
    <t>3263</t>
  </si>
  <si>
    <t>21/11/2023</t>
  </si>
  <si>
    <t xml:space="preserve">GOLF LA MORALEJA </t>
  </si>
  <si>
    <t>3262</t>
  </si>
  <si>
    <t>8 - COMISIONES OBRERAS, 
3 - CONFEDERACION GENERAL DEL TRABAJO, 
3 - SINDICATO DE TRABAJADORES DE COMUNICACION, 
2 - UNION GENERAL DE TRABAJADORES, 
7 - UNION SINDICAL OBRERA</t>
  </si>
  <si>
    <t>3261</t>
  </si>
  <si>
    <t>TRANSCOM WORLDWIDE SPAIN</t>
  </si>
  <si>
    <t>BALYMA-IES LOTE 2 MADRID CAPITAL (II)</t>
  </si>
  <si>
    <t>3274</t>
  </si>
  <si>
    <t>22/11/2023</t>
  </si>
  <si>
    <t>COLEGIO SAN JOAQUIN Y SANTA ANA</t>
  </si>
  <si>
    <t>3272</t>
  </si>
  <si>
    <t>ADVANCED COMPUTER TRADING</t>
  </si>
  <si>
    <t>3271</t>
  </si>
  <si>
    <t xml:space="preserve">SANDVIK ESPAÑOLA </t>
  </si>
  <si>
    <t>3270</t>
  </si>
  <si>
    <t>3269</t>
  </si>
  <si>
    <t>MONDIAL RELAY SNC SUCURSAL EN ESPAÑA</t>
  </si>
  <si>
    <t>3268</t>
  </si>
  <si>
    <t>OPTIMA FAC SERV-HOSPITAL UNIVERSITARIO GETAFE</t>
  </si>
  <si>
    <t>3267</t>
  </si>
  <si>
    <t>AUTOS TARAUTO</t>
  </si>
  <si>
    <t>3266</t>
  </si>
  <si>
    <t>SERVIAIDE SOCIEDAD UNIPERSONAL</t>
  </si>
  <si>
    <t>3265</t>
  </si>
  <si>
    <t>SHUCO IBERIA</t>
  </si>
  <si>
    <t>3264</t>
  </si>
  <si>
    <t>SACYR FACILITIES SAU-AEROPUERTO ADOLFO SUAREZ T 1,2,3</t>
  </si>
  <si>
    <t>2 - COMISIONES OBRERAS, 
1 - PROGRESO Y AUTONOMIA, 
4 - SINDICATO DE LIMPIEZAS, MANTENIMIIENTO URBANO Y MEDIO AMBIENTE DE LA COMUNIDAD DE MADRID DE LA CONFEDERACIÓN GENERAL DE TRABAJO, 
6 - UNION SINDICAL OBRERA</t>
  </si>
  <si>
    <t>3273</t>
  </si>
  <si>
    <t>HOTEL RESIDENCIA LIABENY-CAFETERIA LIABENY</t>
  </si>
  <si>
    <t>3288</t>
  </si>
  <si>
    <t>23/11/2023</t>
  </si>
  <si>
    <t>INDUSTRIA RESTAUR COLECT-CAFETERIA SERRANO 150 CSIC</t>
  </si>
  <si>
    <t>3287</t>
  </si>
  <si>
    <t>DESARROLLOS EDUCATIVOS-EI LA VERBENA DE LA PALOMA</t>
  </si>
  <si>
    <t>3286</t>
  </si>
  <si>
    <t>FRATERNIDAD MUPRESPA MCSS Nº 275-MADRE DE DIOS</t>
  </si>
  <si>
    <t>3285</t>
  </si>
  <si>
    <t>FORMULARIOS QUIMICOS</t>
  </si>
  <si>
    <t>3284</t>
  </si>
  <si>
    <t>RYANAIR DAC OFICINA DE REPRESENTACION-VUELO</t>
  </si>
  <si>
    <t>5 - COMISIONES OBRERAS, 
6 - SINDICATO ESPAÑOL DE PILOTOS DE LÍNEAS AÉREAS, 
6 - UNION SINDICAL OBRERA</t>
  </si>
  <si>
    <t>3283</t>
  </si>
  <si>
    <t>ASOC ARANJUEZ PERS DISCAPACIDAD INTELECTUAL-C ATENCION TEMPRANA</t>
  </si>
  <si>
    <t>3282</t>
  </si>
  <si>
    <t>COCEMFE</t>
  </si>
  <si>
    <t>3281</t>
  </si>
  <si>
    <t>TECNOTRON</t>
  </si>
  <si>
    <t>3280</t>
  </si>
  <si>
    <t>GRUPO CASER-AVDA. BURGOS</t>
  </si>
  <si>
    <t>12 - AGRUPACIÓN INDEPENDIENTE DE PROFESIONALES DE CASER, 
2 - COMISIONES OBRERAS, 
5 - CONFEDERACION GENERAL DEL TRABAJO, 
4 - UNION GENERAL DE TRABAJADORES</t>
  </si>
  <si>
    <t>3279</t>
  </si>
  <si>
    <t>ALGECO CONSTRUCCIONES MODULARES-FUENTE EL SAZ</t>
  </si>
  <si>
    <t>1 - COMISIONES OBRERAS, 
1 - SINDICATO PARA LA DEFENSA DE LA SOLIDARIDAD DE LOS TRABAJADORES EN ESPAÑA, 
3 - UNION GENERAL DE TRABAJADORES</t>
  </si>
  <si>
    <t>3278</t>
  </si>
  <si>
    <t>ALCAMPO-SANTIAGO COMPOSTELA OFIC VAGUADA</t>
  </si>
  <si>
    <t>2 - COMISIONES OBRERAS, 
10 - FETICO, 
11 - UNION GENERAL DE TRABAJADORES</t>
  </si>
  <si>
    <t>3277</t>
  </si>
  <si>
    <t>90007632011992</t>
  </si>
  <si>
    <t>ALCAMPO MONTECARMELO</t>
  </si>
  <si>
    <t>3276</t>
  </si>
  <si>
    <t>SUSHITA</t>
  </si>
  <si>
    <t>5 - COMISIONES OBRERAS, 
4 - FETICO</t>
  </si>
  <si>
    <t>3275</t>
  </si>
  <si>
    <t>DURR SYSTEMS SPAIN-MEDITERRANEO</t>
  </si>
  <si>
    <t>01/03/2022</t>
  </si>
  <si>
    <t>03/03/2022</t>
  </si>
  <si>
    <t xml:space="preserve">HIJAS SAGRADA FAMILIA DE NAZARET
COLEGIO NAZARET
</t>
  </si>
  <si>
    <t>17/02/2022</t>
  </si>
  <si>
    <t>21/02/2022</t>
  </si>
  <si>
    <t>VOLVO CAR ESPAÑA JOSE LAZARO GALDEA</t>
  </si>
  <si>
    <t>NAVAS ESCUELAS INFANTILES-
E.I. CAMPANILLA</t>
  </si>
  <si>
    <t>3310</t>
  </si>
  <si>
    <t>UNIVERSAL SUPPORT</t>
  </si>
  <si>
    <t>3309</t>
  </si>
  <si>
    <t>24/11/2023</t>
  </si>
  <si>
    <t>TELEFONICA COMPRAS ELECTRONICAS</t>
  </si>
  <si>
    <t>3308</t>
  </si>
  <si>
    <t>SERGANA-CAFETERIA UNIVERSIDAD DE DERECHO DE LA UAM</t>
  </si>
  <si>
    <t>3307</t>
  </si>
  <si>
    <t>3306</t>
  </si>
  <si>
    <t>3305</t>
  </si>
  <si>
    <t xml:space="preserve">SAARGUMMI IBERICA </t>
  </si>
  <si>
    <t>1 - COMISIONES OBRERAS, 
2 - SINDICATO LIBRE DE TRABAJADORES DE MADRID, 
6 - UNION GENERAL DE TRABAJADORES</t>
  </si>
  <si>
    <t>3304</t>
  </si>
  <si>
    <t>3303</t>
  </si>
  <si>
    <t>SERVINFORM- JULIAN CAMARILLO</t>
  </si>
  <si>
    <t>4 - ALTERNATIVA SINDICAL DE CLASE, 
9 - COMISIONES OBRERAS, 
3 - CONFEDERACION GENERAL DEL TRABAJO, 
7 - UNION GENERAL DE TRABAJADORES</t>
  </si>
  <si>
    <t>3302</t>
  </si>
  <si>
    <t>3301</t>
  </si>
  <si>
    <t>MOTOR TRES CANTOS</t>
  </si>
  <si>
    <t>3300</t>
  </si>
  <si>
    <t>SEALCO</t>
  </si>
  <si>
    <t>3299</t>
  </si>
  <si>
    <t>SERVILAND GESTION URBANISTICA</t>
  </si>
  <si>
    <t>3298</t>
  </si>
  <si>
    <t>INSTITUTO ARQUEOLOGICO ALEMAN</t>
  </si>
  <si>
    <t>3297</t>
  </si>
  <si>
    <t>ELITE DENTAL</t>
  </si>
  <si>
    <t>3296</t>
  </si>
  <si>
    <t>3295</t>
  </si>
  <si>
    <t>EMUN ELEVADORES</t>
  </si>
  <si>
    <t>3294</t>
  </si>
  <si>
    <t>99009735011996</t>
  </si>
  <si>
    <t>EL DESEO PC</t>
  </si>
  <si>
    <t>3293</t>
  </si>
  <si>
    <t>CUMMINS SPAIN</t>
  </si>
  <si>
    <t>3292</t>
  </si>
  <si>
    <t>ADECCO OUTSOURCING-CABALLERIZAS</t>
  </si>
  <si>
    <t>3291</t>
  </si>
  <si>
    <t>28008125011993</t>
  </si>
  <si>
    <t>COMUN PROPIET RESIDENCIAL ENTREPINOS</t>
  </si>
  <si>
    <t>3290</t>
  </si>
  <si>
    <t>AIR LIQUIDE ESPAÑA-SAN NORBERTO</t>
  </si>
  <si>
    <t xml:space="preserve">DIARIO CINCO DIAS </t>
  </si>
  <si>
    <t>SISTEMA TARJETAS Y MEDIOS PAGO-JOSE BARDASANO BAOS</t>
  </si>
  <si>
    <t>PARCIAL7160-22</t>
  </si>
  <si>
    <t>ULLASTRES GESTION DE INSTALACIONES</t>
  </si>
  <si>
    <t>REALE  ITES ESP</t>
  </si>
  <si>
    <t>ICU MEDICAL PROD FARMACEUTICOS Y HOSPITALARIOS</t>
  </si>
  <si>
    <t>3338</t>
  </si>
  <si>
    <t>27/11/2023</t>
  </si>
  <si>
    <t>28101011012016</t>
  </si>
  <si>
    <t>3337</t>
  </si>
  <si>
    <t>SELSA-AREA GOBIERNO MEDIOAMB Y MOVIL</t>
  </si>
  <si>
    <t>3336</t>
  </si>
  <si>
    <t>STICHTING EUROPEAN CLIMATE FONDATION</t>
  </si>
  <si>
    <t>3335</t>
  </si>
  <si>
    <t xml:space="preserve">SERPISTA </t>
  </si>
  <si>
    <t>3334</t>
  </si>
  <si>
    <t>SAN JUAN ABAD</t>
  </si>
  <si>
    <t>3333</t>
  </si>
  <si>
    <t>28012352012004</t>
  </si>
  <si>
    <t>PEPSICO FOODS AIE-LEGANES</t>
  </si>
  <si>
    <t>3332</t>
  </si>
  <si>
    <t>OCU EDICIONES</t>
  </si>
  <si>
    <t>3331</t>
  </si>
  <si>
    <t>MANCOMUNIDAD DE SERVICIOS SOCIALES PANTUEÑA</t>
  </si>
  <si>
    <t>3330</t>
  </si>
  <si>
    <t>LISI AUTOMOTIVE KNIPPING ESPAÑA</t>
  </si>
  <si>
    <t>3 - COMISIONES OBRERAS, 
5 - UNION GENERAL DE TRABAJADORES, 
1 - UNION SINDICAL OBRERA</t>
  </si>
  <si>
    <t>3329</t>
  </si>
  <si>
    <t>LIMPIEZAS UNIDAS- UNIV CEU SAN PABLO CENTROS C. MADRID</t>
  </si>
  <si>
    <t>3328</t>
  </si>
  <si>
    <t>INSTITUTO CERVANTES TANGER-ABORALES</t>
  </si>
  <si>
    <t>3327</t>
  </si>
  <si>
    <t>IBERCAJA BANCO-MADRID Y PROVINCIA</t>
  </si>
  <si>
    <t>8 - ASOCIACION PROFESIONAL DE EMPLEADOS DE LA CONFEDERACION ESPAÑOLA DE CAJAS DE AHORRO, 
2 - ASOCIACION SINDICAL INDEPENDIENTE DE PROFESIONALES DEL AHORRO, 
5 - ASOCIACIÓN DE CUADROS DE IBERCAJA, 
3 - COMISIONES OBRERAS, 
3 - UNION GENERAL DE TRABAJADORES</t>
  </si>
  <si>
    <t>3326</t>
  </si>
  <si>
    <t>3325</t>
  </si>
  <si>
    <t>28004531011988</t>
  </si>
  <si>
    <t>1 - CENTRAL SINDICAL  INDEPENDIENTE Y  DE FUNCIONARIOS - CSI-F, 
7 - COALICION SINDICAL INDEPENDIENTE DE TRABAJADORES, 
5 - COMISIONES OBRERAS</t>
  </si>
  <si>
    <t>3324</t>
  </si>
  <si>
    <t>91011000000005</t>
  </si>
  <si>
    <t>7 - CENTRAL SINDICAL  INDEPENDIENTE Y  DE FUNCIONARIOS - CSI-F, 
10 - COALICION SINDICAL INDEPENDIENTE DE TRABAJADORES, 
6 - COMISIONES OBRERAS</t>
  </si>
  <si>
    <t>3323</t>
  </si>
  <si>
    <t>28011522012002</t>
  </si>
  <si>
    <t>FUNDACION HOSPITAL ALCORCON</t>
  </si>
  <si>
    <t>7 - ASOCIACION MEDICOS Y TITULADOS SUPERIORES DE MADRID, 
4 - COALICION SINDICAL INDEPENDIENTE DE TRABAJADORES, 
4 - COMISIONES OBRERAS, 
7 - SINDICATO DE ENFERMERIA, 
4 - UNION GENERAL DE TRABAJADORES</t>
  </si>
  <si>
    <t>3322</t>
  </si>
  <si>
    <t>COLEGIO NUESTRA SEÑORA DEL RECUERDO</t>
  </si>
  <si>
    <t>1 - COMISIONES OBRERAS, 
12 - FEDERACION DE SINDICATOS INDEPENDIENTES DE ENSEÑANZADEL ESTADO ESPAÑOL</t>
  </si>
  <si>
    <t>3321</t>
  </si>
  <si>
    <t>AYTO  CHAPINERIA-FUNCIONARIOS</t>
  </si>
  <si>
    <t>3320</t>
  </si>
  <si>
    <t>SOC COOP COSABER-COLEG BERNADETTE</t>
  </si>
  <si>
    <t>3319</t>
  </si>
  <si>
    <t>AYTO PERALES DE TAJUÑA - LAB</t>
  </si>
  <si>
    <t>3318</t>
  </si>
  <si>
    <t>FUNDACION EDUCATIVA AMOR DE DIOS</t>
  </si>
  <si>
    <t>3317</t>
  </si>
  <si>
    <t>AVANZA MOVILIDAD INTEGRAL-COLLADO VILLALBA</t>
  </si>
  <si>
    <t>2 - ACCIÓN SINDICAL DE TRABAJADORES, 
1 - SINDICATO LIBRE DE TRANSPORTES, 
7 - UNION GENERAL DE TRABAJADORES, 
3 - UNION SINDICAL OBRERA</t>
  </si>
  <si>
    <t>3316</t>
  </si>
  <si>
    <t>GRUPO TRANSAHER</t>
  </si>
  <si>
    <t>3315</t>
  </si>
  <si>
    <t xml:space="preserve">ACCIONA FS-HOSPITAL INFANTA SOFIA </t>
  </si>
  <si>
    <t>4 - ALTERNATIVA SINDICAL DE CLASE, 
1 - UNION GENERAL DE TRABAJADORES</t>
  </si>
  <si>
    <t>3314</t>
  </si>
  <si>
    <t xml:space="preserve">AVIS ALQUILE UN COCHE </t>
  </si>
  <si>
    <t>3313</t>
  </si>
  <si>
    <t>CARE4CHRONICS</t>
  </si>
  <si>
    <t>3312</t>
  </si>
  <si>
    <t>3311</t>
  </si>
  <si>
    <t>90010192011996</t>
  </si>
  <si>
    <t>DANONE-TRES CANTOS</t>
  </si>
  <si>
    <t>1 - CENTRAL SINDICAL  INDEPENDIENTE Y  DE FUNCIONARIOS - CSI-F, 
4 - COMISIONES OBRERAS, 
4 - UNION GENERAL DE TRABAJADORES</t>
  </si>
  <si>
    <t>ARCI NATURE INTERVENCION SOCIAL-PROGRAMA  ATENCION CONTINUA</t>
  </si>
  <si>
    <t>CONSEJERIA SANIDAD-SERVICIOS CENTRALES-FUN</t>
  </si>
  <si>
    <t>CONSEJERIA SANIDAD-SERVICIOS CENTRALES-LAB</t>
  </si>
  <si>
    <t>30/11/2023</t>
  </si>
  <si>
    <t>3400</t>
  </si>
  <si>
    <t>01/12/2023</t>
  </si>
  <si>
    <t>GRUPO COMUNICACION Y SONIDO</t>
  </si>
  <si>
    <t>3399</t>
  </si>
  <si>
    <t>28/12/2023</t>
  </si>
  <si>
    <t>3398</t>
  </si>
  <si>
    <t xml:space="preserve">CRISTALERIAS BERLANAS </t>
  </si>
  <si>
    <t>29/11/2023</t>
  </si>
  <si>
    <t>3397</t>
  </si>
  <si>
    <t>28/11/2023</t>
  </si>
  <si>
    <t>3396</t>
  </si>
  <si>
    <t>ARCTIC IRE</t>
  </si>
  <si>
    <t>3395</t>
  </si>
  <si>
    <t xml:space="preserve">CODERE NEWCO </t>
  </si>
  <si>
    <t>21/12/2023</t>
  </si>
  <si>
    <t>3394</t>
  </si>
  <si>
    <t>COLECTIVIDADES RAMIRO-CAFETERIA FAC. FILOSOFIA Y LETRAS UAM</t>
  </si>
  <si>
    <t>3393</t>
  </si>
  <si>
    <t>CIFE CENTRO INICIATIVAS FORMACION EMPLEO AYTO FUENLABRADA</t>
  </si>
  <si>
    <t>3392</t>
  </si>
  <si>
    <t xml:space="preserve">ADAMA AGRICULTURE ESPAÑA </t>
  </si>
  <si>
    <t>3391</t>
  </si>
  <si>
    <t xml:space="preserve">ACCIONA FAC SERV-LIMP TRENES REGION CERRO NEGRO-SS REYES </t>
  </si>
  <si>
    <t xml:space="preserve">HIGIENICA DE BIOSANITARIOS </t>
  </si>
  <si>
    <t>CARACOL MAGICO-ESCUELA INFANTIL EL CASERIO</t>
  </si>
  <si>
    <t>3390</t>
  </si>
  <si>
    <t>1 - CENTRAL SINDICAL  INDEPENDIENTE Y  DE FUNCIONARIOS - CSI-F, 
5 - COLECTIVO PROFESIONAL DE POLICIA MUNICIPAL, 
9 - COMISIONES OBRERAS, 
1 - SINDICATO UNICO DE TRABAJADORES SOLIDARIDAD OBRERA, 
7 - UNION GENERAL DE TRABAJADORES</t>
  </si>
  <si>
    <t>3389</t>
  </si>
  <si>
    <t>SANOMA SANTILLANA EDUCACION -VALDEMORO</t>
  </si>
  <si>
    <t>3388</t>
  </si>
  <si>
    <t>HOSPITAL QUIRON POZUELO ALARCON</t>
  </si>
  <si>
    <t>5 - COMISIONES OBRERAS, 
1 - SINDICATO DE ENFERMERIA, 
15 - UNION GENERAL DE TRABAJADORES</t>
  </si>
  <si>
    <t>3387</t>
  </si>
  <si>
    <t>AYTO BATRES-LABORALES</t>
  </si>
  <si>
    <t>3386</t>
  </si>
  <si>
    <t>SANIVIDA-AYUDA A DOMICILIO SAN SEBASTIAN DE LOS REYES</t>
  </si>
  <si>
    <t>3385</t>
  </si>
  <si>
    <t>FUNDACION RENAL IÑIGO ALVAREZ DE TOLEDO</t>
  </si>
  <si>
    <t>7 - COMISIONES OBRERAS, 
6 - SINDICATO DE ENFERMERIA</t>
  </si>
  <si>
    <t>3384</t>
  </si>
  <si>
    <t xml:space="preserve">VILLENA ARTES GRAFICAS </t>
  </si>
  <si>
    <t>3383</t>
  </si>
  <si>
    <t>28003812011984</t>
  </si>
  <si>
    <t>SOCIEDAD ESPAÑOLA DE CONTRATAS-BOYER</t>
  </si>
  <si>
    <t>3382</t>
  </si>
  <si>
    <t>28100381012014</t>
  </si>
  <si>
    <t>MIELE</t>
  </si>
  <si>
    <t>3381</t>
  </si>
  <si>
    <t>RUTA DE LOS PANTANOS</t>
  </si>
  <si>
    <t>3380</t>
  </si>
  <si>
    <t>FRANCISCO LARREA</t>
  </si>
  <si>
    <t>3379</t>
  </si>
  <si>
    <t>NOR PREVENCION-IBERSYS ALCALA</t>
  </si>
  <si>
    <t>3378</t>
  </si>
  <si>
    <t>28101901012017</t>
  </si>
  <si>
    <t>PREZERO ESPAÑA-LPV Y RSU SAN MARTIN DE VALDEIGLESIAS</t>
  </si>
  <si>
    <t>3377</t>
  </si>
  <si>
    <t>AYTO  QUIJORNA-LABORALES</t>
  </si>
  <si>
    <t>3376</t>
  </si>
  <si>
    <t>3375</t>
  </si>
  <si>
    <t>AYTO COLMENAR VIEJO-LABORALES</t>
  </si>
  <si>
    <t>3374</t>
  </si>
  <si>
    <t>DESTINIA</t>
  </si>
  <si>
    <t>3373</t>
  </si>
  <si>
    <t>DERRIBOS EXCAVACIONES Y CONSTRUCCIONES DE LA SIERRA</t>
  </si>
  <si>
    <t>3372</t>
  </si>
  <si>
    <t>ES CONCORDY</t>
  </si>
  <si>
    <t>3371</t>
  </si>
  <si>
    <t>91040000000005</t>
  </si>
  <si>
    <t>C MADRID-DIRECCION ASIST OESTE- HOSPITAL MOSTOLES-FUNCIONARIOS</t>
  </si>
  <si>
    <t>3 - CENTRAL SINDICAL  INDEPENDIENTE Y  DE FUNCIONARIOS - CSI-F, 
3 - COALICION SINDICAL INDEPENDIENTE DE TRABAJADORES, 
7 - COMISIONES OBRERAS, 
7 - NO SINDICADOS (99), 
6 - SINDICATO DE ENFERMERIA, 
3 - UNION GENERAL DE TRABAJADORES</t>
  </si>
  <si>
    <t>3370</t>
  </si>
  <si>
    <t>MONDELEZ ESPAÑA</t>
  </si>
  <si>
    <t>4 - COMISIONES OBRERAS, 
9 - NO SINDICADOS (99)</t>
  </si>
  <si>
    <t>3369</t>
  </si>
  <si>
    <t>28010272011998</t>
  </si>
  <si>
    <t>ASERPINTO-AYTO DE PINTO</t>
  </si>
  <si>
    <t>3368</t>
  </si>
  <si>
    <t>ESSENTRA COMPONENTS</t>
  </si>
  <si>
    <t>3367</t>
  </si>
  <si>
    <t>28000922011981</t>
  </si>
  <si>
    <t>METRO DE MADRID</t>
  </si>
  <si>
    <t>4 - COMISIONES OBRERAS, 
3 - SINDICATO DE TECNICOS DE METRO DE MADRID, 
3 - SINDICATO LIBRE METRO SUBURBANO, 
2 - SINDICATO UNICO DE TRABAJADORES SOLIDARIDAD OBRERA, 
5 - UNION GENERAL DE TRABAJADORES</t>
  </si>
  <si>
    <t>3366</t>
  </si>
  <si>
    <t>PRIMERA LINEA VISUAL</t>
  </si>
  <si>
    <t>3365</t>
  </si>
  <si>
    <t>C MADRID-DIRECCION ASIST SUR-HOSPITAL SEVERO OCHOA</t>
  </si>
  <si>
    <t>4 - CENTRAL SINDICAL  INDEPENDIENTE Y  DE FUNCIONARIOS - CSI-F, 
6 - COALICION SINDICAL INDEPENDIENTE DE TRABAJADORES, 
7 - COMISIONES OBRERAS, 
9 - NO SINDICADOS (99), 
8 - SINDICATO DE ENFERMERIA, 
5 - UNION GENERAL DE TRABAJADORES</t>
  </si>
  <si>
    <t>3364</t>
  </si>
  <si>
    <t>MECALUX SERVIS</t>
  </si>
  <si>
    <t>3363</t>
  </si>
  <si>
    <t>99001125011982</t>
  </si>
  <si>
    <t>VERDNATURA LEVANTE</t>
  </si>
  <si>
    <t>3362</t>
  </si>
  <si>
    <t>MADESE DISTRIBUCION-ES ACACIAS</t>
  </si>
  <si>
    <t>3361</t>
  </si>
  <si>
    <t>OFICINA CENTRAL INSTITUTO MUNICIPAL SUELO MOSTOLES</t>
  </si>
  <si>
    <t>3360</t>
  </si>
  <si>
    <t>C MADRID-HOSPITAL GREGORIO MARAÑON-LABORALES</t>
  </si>
  <si>
    <t>1 - CENTRAL SINDICAL  INDEPENDIENTE Y  DE FUNCIONARIOS - CSI-F, 
6 - COALICION SINDICAL INDEPENDIENTE DE TRABAJADORES, 
5 - COMISIONES OBRERAS, 
2 - NO SINDICADOS (99), 
6 - SINDICATO DE ENFERMERIA, 
5 - UNION GENERAL DE TRABAJADORES</t>
  </si>
  <si>
    <t>3359</t>
  </si>
  <si>
    <t>BME GROUP SERVICES-LAS ROZAS</t>
  </si>
  <si>
    <t>3358</t>
  </si>
  <si>
    <t>CREACIONES MIRTO</t>
  </si>
  <si>
    <t>3357</t>
  </si>
  <si>
    <t>RESTAURANTE HORCHER</t>
  </si>
  <si>
    <t>3356</t>
  </si>
  <si>
    <t xml:space="preserve">
IMESAPI-PI SAN MARCOS</t>
  </si>
  <si>
    <t>3355</t>
  </si>
  <si>
    <t>HIJAS DEL PATROCINIO DE MARIA-COLEGIO PATROCINIO DE MARIA</t>
  </si>
  <si>
    <t>3354</t>
  </si>
  <si>
    <t>3353</t>
  </si>
  <si>
    <t>PETIRROJO-ESCUELA INFANTIL PETIRROJO</t>
  </si>
  <si>
    <t>3352</t>
  </si>
  <si>
    <t>ARTEVIDA  CENTROS RESIDENCIALES-RESIDENCIA ORPEA SAN BLAS</t>
  </si>
  <si>
    <t>3351</t>
  </si>
  <si>
    <t xml:space="preserve">C MADRID-DIRECCION ASIST ESTE-FUNCIONARIOS HOSPITAL UNIVERSIT RAMON Y CAJAL-FUNCIONARIOS </t>
  </si>
  <si>
    <t>4 - CENTRAL SINDICAL  INDEPENDIENTE Y  DE FUNCIONARIOS - CSI-F, 
3 - COALICION DE SINDICATOS, 
4 - COALICION SINDICAL INDEPENDIENTE DE TRABAJADORES, 
7 - COMISIONES OBRERAS, 
11 - NO SINDICADOS (99), 
8 - SINDICATO DE ENFERMERIA, 
6 - UNION GENERAL DE TRABAJADORES</t>
  </si>
  <si>
    <t>FUNDAC HOSPITAL S FCO DE PAULA-RESIDENCIA S FRANCISCO DE PAULA</t>
  </si>
  <si>
    <t>3350</t>
  </si>
  <si>
    <t>C MADRID-DIRECCION ASIST CENTRO-HOSPITAL UNIVERSIT 12 DE OCTUBRE-FUNCIONARIOS</t>
  </si>
  <si>
    <t>6 - CENTRAL SINDICAL  INDEPENDIENTE Y  DE FUNCIONARIOS - CSI-F, 
5 - COALICION DE SINDICATOS, 
7 - COALICION SINDICAL INDEPENDIENTE DE TRABAJADORES, 
12 - COMISIONES OBRERAS, 
13 - NO SINDICADOS (99), 
11 - SINDICATO DE ENFERMERIA, 
7 - UNION GENERAL DE TRABAJADORES</t>
  </si>
  <si>
    <t>3349</t>
  </si>
  <si>
    <t>C MADRID-HOSPITAL VIRGEN DE LA POVEDA-LABORALES</t>
  </si>
  <si>
    <t>6 - COALICION SINDICAL INDEPENDIENTE DE TRABAJADORES, 
7 - COMISIONES OBRERAS</t>
  </si>
  <si>
    <t>3348</t>
  </si>
  <si>
    <t>90012283012000</t>
  </si>
  <si>
    <t>UNIDE SOCIEDAD COOPERATIVA-VALDEMORO</t>
  </si>
  <si>
    <t>3347</t>
  </si>
  <si>
    <t>EPIROC MINERIA E INGENIERIA CIVIL</t>
  </si>
  <si>
    <t>3346</t>
  </si>
  <si>
    <t>AYTO FUENTIDUEÑA TAJO-LABORALES</t>
  </si>
  <si>
    <t>3345</t>
  </si>
  <si>
    <t>C MADRID-DIRECCION ASIST NOROESTE-HOSPITAL PUERTA DE HIERRO-FUNCIONARIOS</t>
  </si>
  <si>
    <t>3 - CENTRAL SINDICAL  INDEPENDIENTE Y  DE FUNCIONARIOS - CSI-F, 
8 - COALICION SINDICAL INDEPENDIENTE DE TRABAJADORES, 
8 - COMISIONES OBRERAS, 
5 - FEDERACION DE SINDICATOS DE EDUCACION Y SANIDAD, 
10 - NO SINDICADOS (99), 
5 - UNION GENERAL DE TRABAJADORES</t>
  </si>
  <si>
    <t>3344</t>
  </si>
  <si>
    <t>C MADRID-DIRECCION ASIST NORTE-HOSPITAL LA PAZ-FUNCIONARIOS</t>
  </si>
  <si>
    <t>6 - CENTRAL SINDICAL  INDEPENDIENTE Y  DE FUNCIONARIOS - CSI-F, 
11 - COALICION SINDICAL INDEPENDIENTE DE TRABAJADORES, 
8 - COMISIONES OBRERAS, 
9 - FEDERACION DE SINDICATOS DE EDUCACION Y SANIDAD, 
8 - NO SINDICADOS (99), 
4 - TRABAJADORES EN RED DE LA PAZ - AREA NORTE, 
3 - UNION GENERAL DE TRABAJADORES</t>
  </si>
  <si>
    <t>3343</t>
  </si>
  <si>
    <t>GRUPO ALCALA INDUSTRIAL</t>
  </si>
  <si>
    <t>3342</t>
  </si>
  <si>
    <t>TEDEC-MEIJI FARMA-MEIJI PHARMASPAIN</t>
  </si>
  <si>
    <t>7 - COMISIONES OBRERAS, 
2 - NO SINDICADOS (99)</t>
  </si>
  <si>
    <t>25/11/2023</t>
  </si>
  <si>
    <t>3341</t>
  </si>
  <si>
    <t>PRIMARK TIENDAS-PRIMARK LA GAVIA</t>
  </si>
  <si>
    <t>3340</t>
  </si>
  <si>
    <t>3339</t>
  </si>
  <si>
    <t>FOVASA-CCPP Y DDMM MAJADAHONDA</t>
  </si>
  <si>
    <t>TRANSPORTE INTEGRAL PAQUETERIA TIPSA S. FERNANDO DE HENARES</t>
  </si>
  <si>
    <t>ESCUELA INFANTIL LOS SOBRINOS DEL CAPITAN GRANT</t>
  </si>
  <si>
    <t>05/12/2023</t>
  </si>
  <si>
    <t>3478</t>
  </si>
  <si>
    <t>11/12/2023</t>
  </si>
  <si>
    <t>LABORATORIOS EXPANSCIENCE</t>
  </si>
  <si>
    <t>3477</t>
  </si>
  <si>
    <t>MARTIN VECINO</t>
  </si>
  <si>
    <t>3476</t>
  </si>
  <si>
    <t xml:space="preserve">PANIFICADORA VILLAVERDE ALTO </t>
  </si>
  <si>
    <t>3475</t>
  </si>
  <si>
    <t>ITISFUN-MC DONALD'S ALCOBENDAS</t>
  </si>
  <si>
    <t>3474</t>
  </si>
  <si>
    <t>INSTITUTO CERVANTES EL CAIRO</t>
  </si>
  <si>
    <t>04/12/2023</t>
  </si>
  <si>
    <t>3473</t>
  </si>
  <si>
    <t>ABACO ESTUDIOS DE MERCADO</t>
  </si>
  <si>
    <t>3472</t>
  </si>
  <si>
    <t>07/12/2023</t>
  </si>
  <si>
    <t>SAGO PACKAGING</t>
  </si>
  <si>
    <t>3471</t>
  </si>
  <si>
    <t>3470</t>
  </si>
  <si>
    <t>3469</t>
  </si>
  <si>
    <t>LIBERTY SEGUROS-PASEO DOCE ESTRELLAS</t>
  </si>
  <si>
    <t>3468</t>
  </si>
  <si>
    <t>LA MALLORQUINA</t>
  </si>
  <si>
    <t>3467</t>
  </si>
  <si>
    <t>KOALA SOLUCIONES EDUCATIVAS-EI EL NARANJO</t>
  </si>
  <si>
    <t>3466</t>
  </si>
  <si>
    <t>99012605012000</t>
  </si>
  <si>
    <t>ICONO SPAIN GROUP</t>
  </si>
  <si>
    <t>3465</t>
  </si>
  <si>
    <t>FUNDACIÓN 1º DE MAYO</t>
  </si>
  <si>
    <t>3464</t>
  </si>
  <si>
    <t xml:space="preserve">
ES EL BATAN</t>
  </si>
  <si>
    <t>3463</t>
  </si>
  <si>
    <t>AYTO TORRELAGUNA-FUNCIONARIOS</t>
  </si>
  <si>
    <t>3462</t>
  </si>
  <si>
    <t>ACERINOX EUROPA-CARPINTEROS</t>
  </si>
  <si>
    <t>3461</t>
  </si>
  <si>
    <t>VESTAS EOLICA-OFICINAS MADRID</t>
  </si>
  <si>
    <t>3460</t>
  </si>
  <si>
    <t>C MADRID-HOSPITAL UNIVERS LA PAZ-CANTOBLANCO Y CARLOS III LAB - PERSONAL TRANSFERIDO</t>
  </si>
  <si>
    <t>31 - NO SINDICADOS (99)</t>
  </si>
  <si>
    <t>3459</t>
  </si>
  <si>
    <t>SERVICIOS DEPORTIVOS HUMAN SPORT</t>
  </si>
  <si>
    <t>3458</t>
  </si>
  <si>
    <t>SANOFI AVENTIS</t>
  </si>
  <si>
    <t>3457</t>
  </si>
  <si>
    <t>LEROY MERLIN COMPACT COLMENAR</t>
  </si>
  <si>
    <t>3456</t>
  </si>
  <si>
    <t>KONICA MINOLTA BUSINESS SOLUTIONS SPAIN</t>
  </si>
  <si>
    <t>3455</t>
  </si>
  <si>
    <t>LEROY MERLIN PLATAFORMA LOGISTICA GETAFE</t>
  </si>
  <si>
    <t>3454</t>
  </si>
  <si>
    <t>HOSPITAL FUENLABRADA-ENTE PUBLICO HOSP UNIVERS FUENLABRADA</t>
  </si>
  <si>
    <t>2 - CENTRAL SINDICAL  INDEPENDIENTE Y  DE FUNCIONARIOS - CSI-F, 
1 - COALICION SINDICAL INDEPENDIENTE DE TRABAJADORES, 
4 - COMISIONES OBRERAS, 
3 - NO SINDICADOS (99), 
4 - SINDICATO DE ENFERMERIA, 
11 - UNION GENERAL DE TRABAJADORES</t>
  </si>
  <si>
    <t>3453</t>
  </si>
  <si>
    <t>HOTEL URSO</t>
  </si>
  <si>
    <t>3452</t>
  </si>
  <si>
    <t>NECOMAR</t>
  </si>
  <si>
    <t>3451</t>
  </si>
  <si>
    <t>04000682011987</t>
  </si>
  <si>
    <t>LAFARGE CEMENTOS-HOLCIM ESPAÑA</t>
  </si>
  <si>
    <t>3450</t>
  </si>
  <si>
    <t>C MADRID-HOSPITAL CANTOBLANCO-LABORALES</t>
  </si>
  <si>
    <t>3 - COALICION SINDICAL INDEPENDIENTE DE TRABAJADORES, 
8 - COMISIONES OBRERAS, 
2 - UNION GENERAL DE TRABAJADORES</t>
  </si>
  <si>
    <t>3449</t>
  </si>
  <si>
    <t>GRUPORAGA-JARDINES VILLAVICIOSA DE ODON</t>
  </si>
  <si>
    <t>3448</t>
  </si>
  <si>
    <t>FRESAR INFRAESTRUCTURAS</t>
  </si>
  <si>
    <t>3447</t>
  </si>
  <si>
    <t xml:space="preserve">RELOJES ROLEX ESPAÑA </t>
  </si>
  <si>
    <t>3446</t>
  </si>
  <si>
    <t>AREAS ATOCHA</t>
  </si>
  <si>
    <t>3445</t>
  </si>
  <si>
    <t>CODERE SERVICIOS</t>
  </si>
  <si>
    <t>3444</t>
  </si>
  <si>
    <t>C MADRID-HOSPITAL GUADARRAMA SERMAS CONSEJERIA SANIDAD</t>
  </si>
  <si>
    <t>4 - CENTRAL SINDICAL  INDEPENDIENTE Y  DE FUNCIONARIOS - CSI-F, 
4 - COALICION SINDICAL INDEPENDIENTE DE TRABAJADORES, 
4 - COMISIONES OBRERAS, 
1 - UNION GENERAL DE TRABAJADORES</t>
  </si>
  <si>
    <t>3443</t>
  </si>
  <si>
    <t>FUNDACION GARCIAL GIL-AMAS SOCIAL</t>
  </si>
  <si>
    <t>3442</t>
  </si>
  <si>
    <t>CARPA SERVICIOS Y CONSERV-CDM FORUS BARCELO</t>
  </si>
  <si>
    <t>02/12/2023</t>
  </si>
  <si>
    <t>3440</t>
  </si>
  <si>
    <t>PREZERO ESPAÑA-LPV DISTRITO CENTRO LOTE 1</t>
  </si>
  <si>
    <t>6 - COMISIONES OBRERAS, 
11 - UNION GENERAL DE TRABAJADORES</t>
  </si>
  <si>
    <t>3439</t>
  </si>
  <si>
    <t>LEROY MERLIN SLU-GETAFE</t>
  </si>
  <si>
    <t>3438</t>
  </si>
  <si>
    <t>SAGLAS OBRAS Y SERVICIOS</t>
  </si>
  <si>
    <t>3437</t>
  </si>
  <si>
    <t>GERMANS BOADA</t>
  </si>
  <si>
    <t>3436</t>
  </si>
  <si>
    <t>28002182011986</t>
  </si>
  <si>
    <t xml:space="preserve">GATE GOURMET SPAIN </t>
  </si>
  <si>
    <t>6 - COMISIONES OBRERAS, 
4 - UNION GENERAL DE TRABAJADORES, 
6 - UNION SINDICAL OBRERA</t>
  </si>
  <si>
    <t>3435</t>
  </si>
  <si>
    <t>AQUAMBIENTE SERVICIOS SECTOR DEL AGUA-EDAR VALDEMORILLO</t>
  </si>
  <si>
    <t>3434</t>
  </si>
  <si>
    <t>INCOPE CONSULTORES</t>
  </si>
  <si>
    <t>3433</t>
  </si>
  <si>
    <t>EUROP ASSISTANCE SUCURSAL EN ESPAÑA</t>
  </si>
  <si>
    <t>1 - COMISIONES OBRERAS, 
2 - CONFEDERACION GENERAL DEL TRABAJO, 
4 - FETICO, 
2 - UNION GENERAL DE TRABAJADORES</t>
  </si>
  <si>
    <t>3432</t>
  </si>
  <si>
    <t>CEJAL LIMPIEZAS-JUZGADOS LOTE 1</t>
  </si>
  <si>
    <t>3431</t>
  </si>
  <si>
    <t>MOSAMO-GONZALEZ CHACON ARANJUEZ</t>
  </si>
  <si>
    <t>2 - COMISIONES OBRERAS, 
1 - CONFEDERACION GENERAL DE CUADROS</t>
  </si>
  <si>
    <t>3430</t>
  </si>
  <si>
    <t>ALBERTIA SERVICIOS SOCIOSANITARIOS UTE 2-RESIDENCIA LAS VEGAS</t>
  </si>
  <si>
    <t>3429</t>
  </si>
  <si>
    <t>28010622011999</t>
  </si>
  <si>
    <t>MANCOMUNIDAD DE SERVICIOS SOCIALES 2016</t>
  </si>
  <si>
    <t>3428</t>
  </si>
  <si>
    <t>COMP.ESP.SEGUROS CREDITOS A LA EXPORTACION</t>
  </si>
  <si>
    <t>7 - COMISIONES OBRERAS, 
4 - CONFEDERACION GENERAL DEL TRABAJO, 
2 - UNION GENERAL DE TRABAJADORES</t>
  </si>
  <si>
    <t>3427</t>
  </si>
  <si>
    <t>COLEGIO SAN JUAN BAUTISTA</t>
  </si>
  <si>
    <t>5 - FEDERACION DE SINDICATOS INDEPENDIENTES DE ENSEÑANZADEL ESTADO ESPAÑOL, 
4 - UNION GENERAL DE TRABAJADORES</t>
  </si>
  <si>
    <t>3426</t>
  </si>
  <si>
    <t>ALKORA EBS CORREDURIA DE SEGUROS Y REASEGUROS</t>
  </si>
  <si>
    <t>5 - VALORIAN (ANTES FASGA)</t>
  </si>
  <si>
    <t>3425</t>
  </si>
  <si>
    <t>INDRA SISTEMAS-ARANJUEZ</t>
  </si>
  <si>
    <t>10 - COMISIONES OBRERAS, 
3 - CONFEDERACION GENERAL DEL TRABAJO, 
8 - UNION GENERAL DE TRABAJADORES</t>
  </si>
  <si>
    <t>3424</t>
  </si>
  <si>
    <t>28100033012011</t>
  </si>
  <si>
    <t>GETAFE INICIATIVAS</t>
  </si>
  <si>
    <t>3423</t>
  </si>
  <si>
    <t xml:space="preserve">CHEQUE GOURMET-CHEQUE DEJEUNER ESPAÑA </t>
  </si>
  <si>
    <t>3422</t>
  </si>
  <si>
    <t>CARTONAJES UNION-GRIÑON</t>
  </si>
  <si>
    <t>3421</t>
  </si>
  <si>
    <t>3420</t>
  </si>
  <si>
    <t>C MADRID-HOSPITAL DR R LAFORA</t>
  </si>
  <si>
    <t>1 - CENTRAL SINDICAL  INDEPENDIENTE Y  DE FUNCIONARIOS - CSI-F, 
3 - COALICION SINDICAL INDEPENDIENTE DE TRABAJADORES, 
5 - COMISIONES OBRERAS, 
1 - NO SINDICADOS (99), 
1 - SINDICATO DE ENFERMERIA, 
2 - UNION GENERAL DE TRABAJADORES</t>
  </si>
  <si>
    <t>3419</t>
  </si>
  <si>
    <t>3418</t>
  </si>
  <si>
    <t>FRIDEC</t>
  </si>
  <si>
    <t>3417</t>
  </si>
  <si>
    <t>ASEPEYO MUTUA CCSS 151-ASEPEYO ELOY GONZALO</t>
  </si>
  <si>
    <t>1 - UNION GENERAL DE TRABAJADORES, 
4 - VALORIAN (ANTES FASGA)</t>
  </si>
  <si>
    <t>3416</t>
  </si>
  <si>
    <t>UNIQLO ESPAÑA-GRAN VIA</t>
  </si>
  <si>
    <t>3415</t>
  </si>
  <si>
    <t>UNIDE SOCIEDAD COOPERATIVA-UNIDE MERCAMADRID</t>
  </si>
  <si>
    <t>3414</t>
  </si>
  <si>
    <t>DAIMLER GROUP SERVICES MADRID</t>
  </si>
  <si>
    <t>15 - NO SINDICADOS (99), 
6 - UNION GENERAL DE TRABAJADORES</t>
  </si>
  <si>
    <t>3413</t>
  </si>
  <si>
    <t>TRANSFORMADORES ELENA</t>
  </si>
  <si>
    <t>3412</t>
  </si>
  <si>
    <t>90006282011989</t>
  </si>
  <si>
    <t>LUFTHANSA LINEAS AEREAS ALEMANAS EN ESPAÑA</t>
  </si>
  <si>
    <t>3411</t>
  </si>
  <si>
    <t>TOLL MANUFACTURING SERVICES -ALCOBENDAS</t>
  </si>
  <si>
    <t>3410</t>
  </si>
  <si>
    <t>ALCAMPO TRES CANTOS</t>
  </si>
  <si>
    <t>3409</t>
  </si>
  <si>
    <t>C MADRID SERMAS-JUNTA PERSONAL SURESTE-FUNCIONARIOS</t>
  </si>
  <si>
    <t>7 - CENTRAL SINDICAL  INDEPENDIENTE Y  DE FUNCIONARIOS - CSI-F, 
3 - COALICION DE SINDICATOS, 
6 - COALICION SINDICAL INDEPENDIENTE DE TRABAJADORES, 
8 - COMISIONES OBRERAS, 
9 - NO SINDICADOS (99), 
8 - SINDICATO DE ENFERMERIA, 
6 - UNION GENERAL DE TRABAJADORES</t>
  </si>
  <si>
    <t>3408</t>
  </si>
  <si>
    <t>SPS-HOSPITAL UNIVERS QUIRON SALUD MADRID</t>
  </si>
  <si>
    <t>3407</t>
  </si>
  <si>
    <t>SIG COMBLIBLOC-QUINTANAPALLA</t>
  </si>
  <si>
    <t>3406</t>
  </si>
  <si>
    <t>TUBOS DOMINGUEZ</t>
  </si>
  <si>
    <t>3404</t>
  </si>
  <si>
    <t>LOZANO TRANSPORTES</t>
  </si>
  <si>
    <t>3403</t>
  </si>
  <si>
    <t>SANATORIO PSIQUIATRICO ESQUERDO</t>
  </si>
  <si>
    <t>3402</t>
  </si>
  <si>
    <t>INVESTIGACION Y CONTROL DE CALIDAD-INCOSA</t>
  </si>
  <si>
    <t>3401</t>
  </si>
  <si>
    <t>ENCAMINA</t>
  </si>
  <si>
    <t>AYTO VALDELAGUNA-LABORALES</t>
  </si>
  <si>
    <t>EL GATO AUTOBUSES</t>
  </si>
  <si>
    <t xml:space="preserve">SCALEFAST </t>
  </si>
  <si>
    <t>PARCIAL 5690</t>
  </si>
  <si>
    <t>PARCIAL 5136</t>
  </si>
  <si>
    <t>PARCIAL 0785</t>
  </si>
  <si>
    <t>PARCIAL 2147</t>
  </si>
  <si>
    <t>PARCIAL 6525</t>
  </si>
  <si>
    <t>12/12/2023</t>
  </si>
  <si>
    <t>3490</t>
  </si>
  <si>
    <t>ZAHIR INFANCIA-EEI POZO DEL TIO RAIMUNDO</t>
  </si>
  <si>
    <t>3489</t>
  </si>
  <si>
    <t>MAZ MATEPSS-MUTUA MAZ MCSS Nº 11</t>
  </si>
  <si>
    <t>3488</t>
  </si>
  <si>
    <t>IBERMUTUA-RAMIREZ DE ARELLANO</t>
  </si>
  <si>
    <t>6 - CENTRAL SINDICAL  INDEPENDIENTE Y  DE FUNCIONARIOS - CSI-F, 
2 - COMISIONES OBRERAS, 
3 - CONFEDERACION GENERAL DEL TRABAJO, 
2 - UNION GENERAL DE TRABAJADORES</t>
  </si>
  <si>
    <t>3487</t>
  </si>
  <si>
    <t>AUTOS PUERTA DEL SOL</t>
  </si>
  <si>
    <t>3486</t>
  </si>
  <si>
    <t>KIKO CARDS</t>
  </si>
  <si>
    <t>05/11/2023</t>
  </si>
  <si>
    <t>3485</t>
  </si>
  <si>
    <t>SANIVIDA-CENTRO DE DIA ANTONIO MINGOTE</t>
  </si>
  <si>
    <t>3484</t>
  </si>
  <si>
    <t>HIERROS Y ACEROS SANTANDER</t>
  </si>
  <si>
    <t>3483</t>
  </si>
  <si>
    <t>EMPRESA RUIZ</t>
  </si>
  <si>
    <t>3482</t>
  </si>
  <si>
    <t>ASOCIACION GUARANI DE COOPERACION PARAGUAY-ESPAÑA</t>
  </si>
  <si>
    <t>3481</t>
  </si>
  <si>
    <t>CONSTRUCCIONES ALPI-MADRID</t>
  </si>
  <si>
    <t>3480</t>
  </si>
  <si>
    <t>COMPAÑIA DEL TROPICO CAFE Y TE-CIA TROPICO CAFE Y TE ARENAL 20</t>
  </si>
  <si>
    <t>3479</t>
  </si>
  <si>
    <t>AYTO ALCORCON-LABORALES</t>
  </si>
  <si>
    <t>15/12/2023</t>
  </si>
  <si>
    <t>3503</t>
  </si>
  <si>
    <t>13/12/2023</t>
  </si>
  <si>
    <t>90014612012003</t>
  </si>
  <si>
    <t>PHILIPS IBERICA SA DIVISION CORPORATIVA</t>
  </si>
  <si>
    <t>3502</t>
  </si>
  <si>
    <t>RETURNLY TECHNOLOGIES SPAIN</t>
  </si>
  <si>
    <t>3501</t>
  </si>
  <si>
    <t>CARDTRONICS SPAIN</t>
  </si>
  <si>
    <t>3500</t>
  </si>
  <si>
    <t>ASPOR</t>
  </si>
  <si>
    <t>3499</t>
  </si>
  <si>
    <t>3498</t>
  </si>
  <si>
    <t xml:space="preserve">UTE MEDITERRANEA ATREYU-EI LA ENCINA </t>
  </si>
  <si>
    <t>3497</t>
  </si>
  <si>
    <t>AYTO TORREJON DE LA CALZADA-FUN</t>
  </si>
  <si>
    <t>3 - COLECTIVO PROFESIONAL DE POLICIA MUNICIPAL</t>
  </si>
  <si>
    <t>3496</t>
  </si>
  <si>
    <t>WILO IBERICA</t>
  </si>
  <si>
    <t>1 - COMISIONES OBRERAS, 
2 - NO SINDICADOS (99)</t>
  </si>
  <si>
    <t>3495</t>
  </si>
  <si>
    <t>NEX CONTINENTAL HOLDING-ALCALA DE HENARES</t>
  </si>
  <si>
    <t>3494</t>
  </si>
  <si>
    <t>LIMPIEZAS ALARCON-COLEGIO HUERFANOS DE LA ARMADA</t>
  </si>
  <si>
    <t>3493</t>
  </si>
  <si>
    <t>INSTITUTO CERVANTES DE PEKIN</t>
  </si>
  <si>
    <t>3492</t>
  </si>
  <si>
    <t>ALLFUNDS BANK</t>
  </si>
  <si>
    <t>06/12/2023</t>
  </si>
  <si>
    <t>3491</t>
  </si>
  <si>
    <t>INSTITUTO CERVANTES MANCHESTER</t>
  </si>
  <si>
    <t xml:space="preserve">COMERCIAL EDICIONES SM </t>
  </si>
  <si>
    <t>3520</t>
  </si>
  <si>
    <t>14/12/2023</t>
  </si>
  <si>
    <t>LA LIGA GROUP INTERNATIONAL</t>
  </si>
  <si>
    <t>3519</t>
  </si>
  <si>
    <t>3518</t>
  </si>
  <si>
    <t>90103101012018</t>
  </si>
  <si>
    <t>3517</t>
  </si>
  <si>
    <t>METALURGIA PARA TELECOMUNICACION</t>
  </si>
  <si>
    <t>3516</t>
  </si>
  <si>
    <t xml:space="preserve">XEROX ESPAÑOLA </t>
  </si>
  <si>
    <t>3515</t>
  </si>
  <si>
    <t xml:space="preserve">PUTZMEISTER IBERICA </t>
  </si>
  <si>
    <t>3514</t>
  </si>
  <si>
    <t>GREDOS SAN DIEGO SOC COOP-EL ESCORIAL</t>
  </si>
  <si>
    <t>3513</t>
  </si>
  <si>
    <t>ESCUELAS PIAS PROFESIONALES DE ALCALA DE HENARES</t>
  </si>
  <si>
    <t>3512</t>
  </si>
  <si>
    <t>CAFESTORE-AEROPUERTO ADOLFO SUAREZ MADRID-BARAJAS</t>
  </si>
  <si>
    <t>1 - COMISIONES OBRERAS, 
4 - GRUPO DE TRABAJADORES SOLIDARIOS</t>
  </si>
  <si>
    <t>3511</t>
  </si>
  <si>
    <t>AYTO COBEÑA</t>
  </si>
  <si>
    <t>3510</t>
  </si>
  <si>
    <t>AUSOLAN RCS-CAF. FABRICA NACIONAL DE LA MONEDA Y TIMBRE</t>
  </si>
  <si>
    <t>3509</t>
  </si>
  <si>
    <t>COMITE OLIMPICO ESPAÑOL</t>
  </si>
  <si>
    <t>3508</t>
  </si>
  <si>
    <t>OHL SERVICIOS INGESAN-CARRITOS PORTAEQUIP T T1 A T-4</t>
  </si>
  <si>
    <t>1 - PROGRESO Y AUTONOMIA, 
3 - UNION GENERAL DE TRABAJADORES, 
1 - UNION SINDICAL OBRERA</t>
  </si>
  <si>
    <t>3507</t>
  </si>
  <si>
    <t>ASOC DESARR INGEN CTO- ADIC UNIV AUTON CANTOBLANCO</t>
  </si>
  <si>
    <t>3506</t>
  </si>
  <si>
    <t xml:space="preserve">NCR ESPAÑA </t>
  </si>
  <si>
    <t>3505</t>
  </si>
  <si>
    <t>ATTSU ARCONES</t>
  </si>
  <si>
    <t>3504</t>
  </si>
  <si>
    <t xml:space="preserve">GREEN RBCAPITAL PARTNES </t>
  </si>
  <si>
    <t>3548</t>
  </si>
  <si>
    <t>VERIFONE SYSTEMS SPAIN</t>
  </si>
  <si>
    <t>3547</t>
  </si>
  <si>
    <t>TAGESA-JUZGADOS LOTE 2</t>
  </si>
  <si>
    <t>3546</t>
  </si>
  <si>
    <t>3545</t>
  </si>
  <si>
    <t>3544</t>
  </si>
  <si>
    <t>STELLANTIS Y YOU-SEBASTIAN EL CANO</t>
  </si>
  <si>
    <t>3543</t>
  </si>
  <si>
    <t xml:space="preserve">
SEROMAL-ALCOBENDAS</t>
  </si>
  <si>
    <t>3542</t>
  </si>
  <si>
    <t>3541</t>
  </si>
  <si>
    <t>90103522012019</t>
  </si>
  <si>
    <t>SOLUTIONS 30 IBERIA 2017</t>
  </si>
  <si>
    <t>5 - COMISIONES OBRERAS, 
2 - SINDICATO PARA LA DEFENSA DE LA SOLIDARIDAD DE LOS TRABAJADORES EN ESPAÑA</t>
  </si>
  <si>
    <t>3540</t>
  </si>
  <si>
    <t xml:space="preserve">MORENO GARCIA RIBERA </t>
  </si>
  <si>
    <t>3539</t>
  </si>
  <si>
    <t>MARKOIL-ES ARGANDA</t>
  </si>
  <si>
    <t>3538</t>
  </si>
  <si>
    <t>MERCADOS Y ESTILOS DE VIDA</t>
  </si>
  <si>
    <t>3537</t>
  </si>
  <si>
    <t>INSTITUTO CERVANTES ARGEL</t>
  </si>
  <si>
    <t>3536</t>
  </si>
  <si>
    <t>3535</t>
  </si>
  <si>
    <t>CORREOS EXPRESS</t>
  </si>
  <si>
    <t>3534</t>
  </si>
  <si>
    <t>GRUPO UNIGRAF SERVICIOS GENERALES</t>
  </si>
  <si>
    <t>3533</t>
  </si>
  <si>
    <t>EVOLUTION MADRID</t>
  </si>
  <si>
    <t>17 - COMISIONES OBRERAS, 
4 - NO SINDICADOS (99)</t>
  </si>
  <si>
    <t>3532</t>
  </si>
  <si>
    <t xml:space="preserve">
AMERICAN EXPRESS GLOBAL BUSINESS TRAVEL GBT</t>
  </si>
  <si>
    <t>4 - COMISIONES OBRERAS, 
5 - CONFEDERACION GENERAL DEL TRABAJO, 
3 - UNION GENERAL DE TRABAJADORES, 
1 - VALORIAN (ANTES FASGA)</t>
  </si>
  <si>
    <t>3531</t>
  </si>
  <si>
    <t>CYCLE LOGISTICA INDUSTRIAL-PLATAFORMA DIA RETAIL GETAFE</t>
  </si>
  <si>
    <t>3530</t>
  </si>
  <si>
    <t xml:space="preserve">IMAGAR INFORMATICA </t>
  </si>
  <si>
    <t>3529</t>
  </si>
  <si>
    <t>3528</t>
  </si>
  <si>
    <t>REMACIN</t>
  </si>
  <si>
    <t>3527</t>
  </si>
  <si>
    <t>ARALIA-CCPP CIUDAD LINEAL</t>
  </si>
  <si>
    <t>3526</t>
  </si>
  <si>
    <t>SAINSEL SISTEMAS NAVALES</t>
  </si>
  <si>
    <t>3525</t>
  </si>
  <si>
    <t>28015092012010</t>
  </si>
  <si>
    <t>3524</t>
  </si>
  <si>
    <t>90102991012018</t>
  </si>
  <si>
    <t>3523</t>
  </si>
  <si>
    <t>3522</t>
  </si>
  <si>
    <t>3521</t>
  </si>
  <si>
    <t>28009882011997</t>
  </si>
  <si>
    <t>RECYBERICA AMBIENTAL</t>
  </si>
  <si>
    <t xml:space="preserve">
INDUSTRIAS QUIMICAS DEL ADHESIVO QUIADSA</t>
  </si>
  <si>
    <t>2 - COMISIONES OBRERAS, 
1 - CONFEDERACION GENERAL DEL TRABAJO, 
1 - UNION GENERAL DE TRABAJADORES</t>
  </si>
  <si>
    <t>STLIMA LIMPIEZA</t>
  </si>
  <si>
    <t>STLIMA CONSTRUCCION</t>
  </si>
  <si>
    <t>GEY ASSEMBLIES AND SERVICES-CENTRO  PORTLAND VALDERRIBAS</t>
  </si>
  <si>
    <t>COLEGIO NTRA SEÑORA DEL BUEN CONSEJO</t>
  </si>
  <si>
    <t>ALSTOM MOVILIDAD</t>
  </si>
  <si>
    <t>MITIE FACILITIES SERVICES-AENA CONTROL AEREO TORREJON</t>
  </si>
  <si>
    <t>ACCIONA FS- LIMPIEZA TRENES CERCANIAS ATOCHA</t>
  </si>
  <si>
    <t>TK ELEVATORS MANUFACTURING SPAIN</t>
  </si>
  <si>
    <t>SERINOH XXI -ORDEN HOSPITALARIA SAN JUAN DE DIOS</t>
  </si>
  <si>
    <t>ALSTOM TRANSPORTE -PINTO</t>
  </si>
  <si>
    <t>3549</t>
  </si>
  <si>
    <t>AUTOS AGRIMONY BACH TRASPORTATION</t>
  </si>
  <si>
    <t>PARCIAL 0961</t>
  </si>
  <si>
    <t>PARCIAL1904</t>
  </si>
  <si>
    <t>PARCIAL5762</t>
  </si>
  <si>
    <t>LEGENDS HOSPITALITY ESPAÑA-TIENDA OFICIAL REAL MADRID</t>
  </si>
  <si>
    <t>18/12/2023</t>
  </si>
  <si>
    <t>3566</t>
  </si>
  <si>
    <t>QUIRON PREVENCION</t>
  </si>
  <si>
    <t>2 - CENTRAL SINDICAL  INDEPENDIENTE Y  DE FUNCIONARIOS - CSI-F, 
2 - COMISIONES OBRERAS, 
5 - UNION GENERAL DE TRABAJADORES</t>
  </si>
  <si>
    <t>3565</t>
  </si>
  <si>
    <t>ONDOAN SERVICIOS</t>
  </si>
  <si>
    <t>3564</t>
  </si>
  <si>
    <t xml:space="preserve">
OCASO-OFICINAS CENTRALES PRINCESA</t>
  </si>
  <si>
    <t>3563</t>
  </si>
  <si>
    <t>3562</t>
  </si>
  <si>
    <t>CIUDAD DEPORTIVA MUNICIPAL ALCALA</t>
  </si>
  <si>
    <t>3561</t>
  </si>
  <si>
    <t>90011772011998</t>
  </si>
  <si>
    <t>3560</t>
  </si>
  <si>
    <t>ISS FACILITY SERVICES-SUCURSALES CAIXABANK</t>
  </si>
  <si>
    <t>3559</t>
  </si>
  <si>
    <t>COLEGIO LUZ CASANOVA</t>
  </si>
  <si>
    <t>3558</t>
  </si>
  <si>
    <t>HEWLETT PACKARD SERVICIOS ESPAÑA</t>
  </si>
  <si>
    <t>3557</t>
  </si>
  <si>
    <t>GREDOS SAN DIEGO-MORATALAZ</t>
  </si>
  <si>
    <t>3 - ALTERNATIVA SINDICAL DE CLASE, 
2 - UNION GENERAL DE TRABAJADORES</t>
  </si>
  <si>
    <t>3556</t>
  </si>
  <si>
    <t>ANTONIO MORENO-CENTRO PRIMERA ACOGIDA CASA CAMPO</t>
  </si>
  <si>
    <t>3555</t>
  </si>
  <si>
    <t>PUBLICACIONES PROFESIONALES</t>
  </si>
  <si>
    <t>3554</t>
  </si>
  <si>
    <t>PLATAFORMA LOGISTICA MECO</t>
  </si>
  <si>
    <t>3553</t>
  </si>
  <si>
    <t>MEDITERRANEA GESTION SOC Y CULTURAL-EI SANTA CECILIA</t>
  </si>
  <si>
    <t>3552</t>
  </si>
  <si>
    <t>AUTOSAE CENTER</t>
  </si>
  <si>
    <t>3551</t>
  </si>
  <si>
    <t>3550</t>
  </si>
  <si>
    <t>ETERNA ASEGURADORA</t>
  </si>
  <si>
    <t>OCASO-FUENCARRAL</t>
  </si>
  <si>
    <t>KIABI ISLAZUL</t>
  </si>
  <si>
    <t>ASAMBLEA DE COOPERACION POR LA PAZ</t>
  </si>
  <si>
    <t>ALSTOM TRANSPORTE -ANTONIO CABEZON</t>
  </si>
  <si>
    <t>19/12/2023</t>
  </si>
  <si>
    <t>3615</t>
  </si>
  <si>
    <t>20/12/2023</t>
  </si>
  <si>
    <t>3614</t>
  </si>
  <si>
    <t xml:space="preserve">
AYTO COSLADA-LABORALES</t>
  </si>
  <si>
    <t>9 - COMISIONES OBRERAS, 
2 - CONFEDERACION GENERAL DEL TRABAJO, 
6 - UNION GENERAL DE TRABAJADORES</t>
  </si>
  <si>
    <t>3613</t>
  </si>
  <si>
    <t>AYTO BOADILLA DEL MONTE-LABORALES</t>
  </si>
  <si>
    <t>3612</t>
  </si>
  <si>
    <t>3611</t>
  </si>
  <si>
    <t>3610</t>
  </si>
  <si>
    <t>COLEGIO SALESIANO SAN MIGUEL ARCANGEL</t>
  </si>
  <si>
    <t>3609</t>
  </si>
  <si>
    <t>5 - CENTRAL SINDICAL  INDEPENDIENTE Y  DE FUNCIONARIOS - CSI-F, 
4 - COLECTIVO PROFESIONAL DE POLICIA MUNICIPAL, 
4 - COMISIONES OBRERAS</t>
  </si>
  <si>
    <t>3608</t>
  </si>
  <si>
    <t>3607</t>
  </si>
  <si>
    <t>90015812012007</t>
  </si>
  <si>
    <t>ESSILOR ESPAÑA</t>
  </si>
  <si>
    <t>6 - COMISIONES OBRERAS, 
4 - FETICO, 
3 - UNION GENERAL DE TRABAJADORES</t>
  </si>
  <si>
    <t>3606</t>
  </si>
  <si>
    <t>3605</t>
  </si>
  <si>
    <t>SELSA - TORRE KIO</t>
  </si>
  <si>
    <t>3604</t>
  </si>
  <si>
    <t>3603</t>
  </si>
  <si>
    <t>SIGEVAL</t>
  </si>
  <si>
    <t>3602</t>
  </si>
  <si>
    <t>BARQUILLO HOT YOGA</t>
  </si>
  <si>
    <t>3601</t>
  </si>
  <si>
    <t>SPEC</t>
  </si>
  <si>
    <t>3600</t>
  </si>
  <si>
    <t>AYTO ALCALA DE HENARES-FUNCIONARIOS</t>
  </si>
  <si>
    <t>3 - CENTRAL SINDICAL  INDEPENDIENTE Y  DE FUNCIONARIOS - CSI-F, 
5 - COLECTIVO PROFESIONAL DE POLICIA MUNICIPAL, 
6 - COMISIONES OBRERAS, 
2 - CONFEDERACION GENERAL DEL TRABAJO, 
7 - UNION GENERAL DE TRABAJADORES</t>
  </si>
  <si>
    <t>17/12/2023</t>
  </si>
  <si>
    <t>3599</t>
  </si>
  <si>
    <t>UTE GESMANDOE AD RIVAS NATACION III</t>
  </si>
  <si>
    <t>3598</t>
  </si>
  <si>
    <t>AFANIAS - JARDISER</t>
  </si>
  <si>
    <t>3597</t>
  </si>
  <si>
    <t>AYTO ALCALA DE HENARES-LABORALES</t>
  </si>
  <si>
    <t>1 - CENTRAL SINDICAL  INDEPENDIENTE Y  DE FUNCIONARIOS - CSI-F, 
5 - COMISIONES OBRERAS, 
2 - CONFEDERACION GENERAL DEL TRABAJO, 
5 - UNION GENERAL DE TRABAJADORES</t>
  </si>
  <si>
    <t>3596</t>
  </si>
  <si>
    <t xml:space="preserve">INNOVACIONES IMABE </t>
  </si>
  <si>
    <t>3595</t>
  </si>
  <si>
    <t>3594</t>
  </si>
  <si>
    <t xml:space="preserve">GRUPO OM COMUNICACION VISUAL </t>
  </si>
  <si>
    <t>3593</t>
  </si>
  <si>
    <t>FUNDACION INVESTIGACION BIOMEDICA HOSP. UNIV. PUERTA DE HIERRO</t>
  </si>
  <si>
    <t>3592</t>
  </si>
  <si>
    <t>COGNITA HASTINGS SCHOOL</t>
  </si>
  <si>
    <t>BOSCH SERVICE SOLUTIONS</t>
  </si>
  <si>
    <t>CEIP MONCAYO - COLEGIO MONCAYO</t>
  </si>
  <si>
    <t>EZENTIS FIELD FACTORY</t>
  </si>
  <si>
    <t>AYTO BOADILLA DEL MONTE -FUNCIONARIOS</t>
  </si>
  <si>
    <t>RESIDENCIAL LIABENY</t>
  </si>
  <si>
    <t>EPE ALCALA DESARROLLO</t>
  </si>
  <si>
    <t>SAINT GOBAIN PLACO IBERICA - SAN MARTIN DE LA VEGA</t>
  </si>
  <si>
    <t>ONET IBERIA SOLUCIONES -TELEFONICA SIMANCAS</t>
  </si>
  <si>
    <t>LARA BURGER - BURGER KING AV ANDALUCIA</t>
  </si>
  <si>
    <t>PARCIAL 0285</t>
  </si>
  <si>
    <t>3568</t>
  </si>
  <si>
    <t>COLEGIO ESCUELAS SANTISIMO SACRAMENTO</t>
  </si>
  <si>
    <t>3567</t>
  </si>
  <si>
    <t>COLEGIO FRAY LUIS DE LEON</t>
  </si>
  <si>
    <t>3591</t>
  </si>
  <si>
    <t>3590</t>
  </si>
  <si>
    <t>GRUPO MANSERCO - CCPP COSLADA</t>
  </si>
  <si>
    <t>3589</t>
  </si>
  <si>
    <t>AYUNTAMIENTO DE COSLADA - FUNCIONARIOS</t>
  </si>
  <si>
    <t>3 - COALICION SINDICAL INDEPENDIENTE DE TRABAJADORES, 
3 - COLECTIVO PROFESIONAL DE POLICIA MUNICIPAL, 
1 - COMISIONES OBRERAS, 
2 - UNION GENERAL DE TRABAJADORES</t>
  </si>
  <si>
    <t>3588</t>
  </si>
  <si>
    <t>SERVEO SERVICIOS - CENTRO DE ESPECIALIDADES JOSE  MARVA</t>
  </si>
  <si>
    <t>3587</t>
  </si>
  <si>
    <t>CAMPOFRIO FOOD GROUP - DELEGACION COMERCIAL</t>
  </si>
  <si>
    <t>3586</t>
  </si>
  <si>
    <t>OCASO MADRID PROVINCIA - AGRUPACION CENTROS</t>
  </si>
  <si>
    <t>3585</t>
  </si>
  <si>
    <t>MOBILITY AUTOCENTRO</t>
  </si>
  <si>
    <t>3584</t>
  </si>
  <si>
    <t>FUNDACION IMDEA NANOCIENCIA</t>
  </si>
  <si>
    <t>3583</t>
  </si>
  <si>
    <t>IBERMUTUA - AGRUPACION</t>
  </si>
  <si>
    <t>3582</t>
  </si>
  <si>
    <t>CONTRATAS Y SERVICIOS COSERSA</t>
  </si>
  <si>
    <t>3581</t>
  </si>
  <si>
    <t>JABONES PARDO</t>
  </si>
  <si>
    <t>3580</t>
  </si>
  <si>
    <t>MISTRAL 2010</t>
  </si>
  <si>
    <t>3579</t>
  </si>
  <si>
    <t>KYLESTROME - CINES PAZ</t>
  </si>
  <si>
    <t>3578</t>
  </si>
  <si>
    <t>GRAN CENTRO GETAFE</t>
  </si>
  <si>
    <t>3577</t>
  </si>
  <si>
    <t>GLOBAL ENERGY SERVICES</t>
  </si>
  <si>
    <t>3576</t>
  </si>
  <si>
    <t>INDUSTRIAS JULIAN MERINO</t>
  </si>
  <si>
    <t>3575</t>
  </si>
  <si>
    <t>ASPAMA</t>
  </si>
  <si>
    <t>3574</t>
  </si>
  <si>
    <t>COMUNIDAD DE MADRID
CONSEJERIA DE EDUCACION Y JUVENTUD - PROFESORES DE RELIGION</t>
  </si>
  <si>
    <t>3 - ACCION SINDICAL INDEPENDIENTE, 
8 - ANPE, SINDICATO INDEPENDIENTE, 
3 - ASOCIACION PROFESIONAL DE PROFESORES DE RELIGION EN CENTROS ESTATALES, 
4 - FEDERACION DE ENSEÑANZA DE LA UNION SINDICAL OBRERA, 
5 - UNIÓN SINDICAL INDEPENDIENTE DE TRABAJADORES EMPLEADOS PÚBLICOS</t>
  </si>
  <si>
    <t>3573</t>
  </si>
  <si>
    <t>ALSTOM TRANSPORTE - MARTINEZ VILLERGAS</t>
  </si>
  <si>
    <t>3572</t>
  </si>
  <si>
    <t>ALSTOM MOVILIDAD - MARTINEZ VILLERGAS</t>
  </si>
  <si>
    <t>3571</t>
  </si>
  <si>
    <t>AYUNTAMIENTO LOS SANTOS DE LA HUMOSA - LABORALES</t>
  </si>
  <si>
    <t>3570</t>
  </si>
  <si>
    <t>SELCA SISTEMAS ELECTRICOS Y CABLEADOS</t>
  </si>
  <si>
    <t>3569</t>
  </si>
  <si>
    <t>PARADORES DE TURISMO DE ESPAÑA</t>
  </si>
  <si>
    <t>GENERAL DE DOCENCIA Y ENSEÑANZA - COLEGIO CUMBRE</t>
  </si>
  <si>
    <t>3630</t>
  </si>
  <si>
    <t>PROTOINSA SERVICIOS INTEGRALES</t>
  </si>
  <si>
    <t>3629</t>
  </si>
  <si>
    <t>3628</t>
  </si>
  <si>
    <t>3627</t>
  </si>
  <si>
    <t>INMOBILIARIA COLONIAL</t>
  </si>
  <si>
    <t>3626</t>
  </si>
  <si>
    <t>HONEYWELL-MARIA DE PORTUGAL</t>
  </si>
  <si>
    <t>3625</t>
  </si>
  <si>
    <t>3624</t>
  </si>
  <si>
    <t>VALID SOLUCIONES TECNOLOGICAS</t>
  </si>
  <si>
    <t>3623</t>
  </si>
  <si>
    <t xml:space="preserve">HOSECA FOODS </t>
  </si>
  <si>
    <t>3622</t>
  </si>
  <si>
    <t>3621</t>
  </si>
  <si>
    <t>COLEGIO LA PURISIMA</t>
  </si>
  <si>
    <t>3620</t>
  </si>
  <si>
    <t>AYTO CAMARMA DE ESTERUELAS-LABORALES</t>
  </si>
  <si>
    <t>3619</t>
  </si>
  <si>
    <t>FUNDACION DIAGRAMA INTERVENCION PSICOSOCIAL</t>
  </si>
  <si>
    <t>3618</t>
  </si>
  <si>
    <t xml:space="preserve">DELAVAL EQUIPOS </t>
  </si>
  <si>
    <t>3617</t>
  </si>
  <si>
    <t>CEE SAN JUAN DE DIOS</t>
  </si>
  <si>
    <t>3616</t>
  </si>
  <si>
    <t>ALBATROS LOGISTIC</t>
  </si>
  <si>
    <t>SANIVIDA - CENTRO DE DIA GOMEZ ULLA</t>
  </si>
  <si>
    <t>GREDOS SAN DIEGO GSD - LAS ROZAS</t>
  </si>
  <si>
    <t>GREDOS SAN DIEGO - GSD LAS SUERTES</t>
  </si>
  <si>
    <t>3632</t>
  </si>
  <si>
    <t>3631</t>
  </si>
  <si>
    <t>THE PHONE WAREHOUSE</t>
  </si>
  <si>
    <t>PARCIAL 6685</t>
  </si>
  <si>
    <t>RESIDENCIA CALASANZ</t>
  </si>
  <si>
    <t>RESDIDENCIA FUNDACION CATALINA SUAREZ</t>
  </si>
  <si>
    <t>3662</t>
  </si>
  <si>
    <t>22/12/2023</t>
  </si>
  <si>
    <t>UTE CEJISAN PATRIMONIO LOTE 1</t>
  </si>
  <si>
    <t>3661</t>
  </si>
  <si>
    <t>99014585012004</t>
  </si>
  <si>
    <t>TINSA</t>
  </si>
  <si>
    <t>3660</t>
  </si>
  <si>
    <t>TALLERES DE ARTE GRANDA</t>
  </si>
  <si>
    <t>3659</t>
  </si>
  <si>
    <t>TECNICAS DE SONORIZACION</t>
  </si>
  <si>
    <t>3658</t>
  </si>
  <si>
    <t>SOLINTAL LRD</t>
  </si>
  <si>
    <t>3657</t>
  </si>
  <si>
    <t>SERUNION - LEGANES</t>
  </si>
  <si>
    <t>17 - COMISIONES OBRERAS, 
8 - UNION GENERAL DE TRABAJADORES</t>
  </si>
  <si>
    <t>3656</t>
  </si>
  <si>
    <t>COLEGIO SALESIANOS ATOCHA</t>
  </si>
  <si>
    <t>3655</t>
  </si>
  <si>
    <t>RESTAURAVIA FOOD - KFC AGRUPACION DE CENTROS</t>
  </si>
  <si>
    <t>17 - COMISIONES OBRERAS, 
6 - FETICO</t>
  </si>
  <si>
    <t>3654</t>
  </si>
  <si>
    <t>PROLIMSA 2021</t>
  </si>
  <si>
    <t>3653</t>
  </si>
  <si>
    <t>PREFIMETAL</t>
  </si>
  <si>
    <t>3652</t>
  </si>
  <si>
    <t>FUNDACION EDUCATIVA ANA MARIA JANER -
ESCUELA INFANTIL NAZARET</t>
  </si>
  <si>
    <t>3651</t>
  </si>
  <si>
    <t>FUENVIDA SOCIOSANITARIOS - CENTRO DE DIA SANTA ISABEL</t>
  </si>
  <si>
    <t>3650</t>
  </si>
  <si>
    <t>3649</t>
  </si>
  <si>
    <t>EULEN - RESTOS</t>
  </si>
  <si>
    <t>7 - COMISIONES OBRERAS, 
14 - UNION GENERAL DE TRABAJADORES</t>
  </si>
  <si>
    <t>3648</t>
  </si>
  <si>
    <t>ECONOCOM PRODUCTS AND SOLUTIONS</t>
  </si>
  <si>
    <t>3647</t>
  </si>
  <si>
    <t>DOUGLAS - OFICINAS CENTRALES</t>
  </si>
  <si>
    <t>2 - UNION GENERAL DE TRABAJADORES, 
3 - UNION SINDICAL OBRERA</t>
  </si>
  <si>
    <t>3646</t>
  </si>
  <si>
    <t>MALVON FACTORY</t>
  </si>
  <si>
    <t>3645</t>
  </si>
  <si>
    <t>LINDE MATERIAL HANDLING IBERICA</t>
  </si>
  <si>
    <t>3644</t>
  </si>
  <si>
    <t>GREMOBA</t>
  </si>
  <si>
    <t>3643</t>
  </si>
  <si>
    <t>GARBIALDI - JUZGADOS LOTE 3 IML</t>
  </si>
  <si>
    <t>3642</t>
  </si>
  <si>
    <t>CONSTRUCCIONES MODULARES CABISUAR</t>
  </si>
  <si>
    <t>3641</t>
  </si>
  <si>
    <t>CLECE - LIMPIEZA CCPP Y DDMM VILLANUEVA DE LA CAÑADA</t>
  </si>
  <si>
    <t>3640</t>
  </si>
  <si>
    <t>CONSTRUCCIONES LOS ALAMOS</t>
  </si>
  <si>
    <t>3639</t>
  </si>
  <si>
    <t>FUNDACION SANTAMARCA Y SAN RAMON Y SAN ANTONIO
COLEGIO FUNDACION SANTAMARCA</t>
  </si>
  <si>
    <t>3638</t>
  </si>
  <si>
    <t>CLINER - CLINER-OFICINAS EL CORTE INGLES</t>
  </si>
  <si>
    <t>3637</t>
  </si>
  <si>
    <t>AFANIAS - CENTRO OCUPACIONAL LAS VICTORIAS</t>
  </si>
  <si>
    <t>3636</t>
  </si>
  <si>
    <t>CERRAJERIA CARLOS RODRIGUEZ</t>
  </si>
  <si>
    <t>3635</t>
  </si>
  <si>
    <t>AUTOCARPE CONCESIONARIO</t>
  </si>
  <si>
    <t>3634</t>
  </si>
  <si>
    <t>CAMPOFRIO FOOD GROUP</t>
  </si>
  <si>
    <t>3633</t>
  </si>
  <si>
    <t>EDITORIAL JURIDICA SEPIN</t>
  </si>
  <si>
    <t>3679</t>
  </si>
  <si>
    <t>VEOLIA SERVICIOS LECAM</t>
  </si>
  <si>
    <t>3678</t>
  </si>
  <si>
    <t>TK ELEVATOR SPAIN</t>
  </si>
  <si>
    <t>3677</t>
  </si>
  <si>
    <t>26/12/2023</t>
  </si>
  <si>
    <t>RANDY NOVAS ORTIZ - FACULTAD BELLAS ARTES UCM</t>
  </si>
  <si>
    <t>3676</t>
  </si>
  <si>
    <t>16/12/2023</t>
  </si>
  <si>
    <t>ESCUELA INFANTIL LOS COMPAÑEROS</t>
  </si>
  <si>
    <t>3675</t>
  </si>
  <si>
    <t>LACERA-LIMPIEZAS DE TIENDAS INDITEX CAM</t>
  </si>
  <si>
    <t>3674</t>
  </si>
  <si>
    <t>KONE ELEVADORES</t>
  </si>
  <si>
    <t>3673</t>
  </si>
  <si>
    <t>LA MADRIGALEÑA - AGRUPACION</t>
  </si>
  <si>
    <t>3672</t>
  </si>
  <si>
    <t>KOMATSU ESPAÑA</t>
  </si>
  <si>
    <t>3671</t>
  </si>
  <si>
    <t>CONDUCTOS DE VENTILACION</t>
  </si>
  <si>
    <t>3670</t>
  </si>
  <si>
    <t>DESGUACES PLAZA</t>
  </si>
  <si>
    <t>3669</t>
  </si>
  <si>
    <t>CASINO DE MADRID</t>
  </si>
  <si>
    <t>3668</t>
  </si>
  <si>
    <t>COLEGIO RAFAELA YBARRA</t>
  </si>
  <si>
    <t>3667</t>
  </si>
  <si>
    <t>MEDIA MARKT TORREJON DE ARDOZ</t>
  </si>
  <si>
    <t>3666</t>
  </si>
  <si>
    <t>COLEGIO MARYOR CASTILLA</t>
  </si>
  <si>
    <t>3665</t>
  </si>
  <si>
    <t>COLEGIO CALASANZ</t>
  </si>
  <si>
    <t>3664</t>
  </si>
  <si>
    <t>AUDATEX ESPAÑA</t>
  </si>
  <si>
    <t>3663</t>
  </si>
  <si>
    <t>AFC INGENIEROS</t>
  </si>
  <si>
    <t>1 - ORGANIZACIÓN SINDICAL DE ACCION DIRECTA</t>
  </si>
  <si>
    <t>3680</t>
  </si>
  <si>
    <t>EULEN MANTENIMIENTO</t>
  </si>
  <si>
    <t>9 - COMISIONES OBRERAS, 
4 - SINDICATO DE TRABAJADORES DE COMUNICACIÓN</t>
  </si>
  <si>
    <t>COMITE INTERNACIONAL DE RESCATE DE ESPAÑA</t>
  </si>
  <si>
    <t>PARCIAL 0119</t>
  </si>
  <si>
    <t>3697</t>
  </si>
  <si>
    <t>YUSO - MCDONALDS MONTECARMELO</t>
  </si>
  <si>
    <t>3696</t>
  </si>
  <si>
    <t>27/12/2023</t>
  </si>
  <si>
    <t>UNILABS - CENTRAL Y CENTROS EXTRACCION MADRID</t>
  </si>
  <si>
    <t>3695</t>
  </si>
  <si>
    <t>SOCIEDAD ANONIMA ESTATAL DE CAUCION AGRARIA-SAECA</t>
  </si>
  <si>
    <t>3694</t>
  </si>
  <si>
    <t>SERVEO SERVICIOS TRES CANTOS</t>
  </si>
  <si>
    <t>3693</t>
  </si>
  <si>
    <t>ARRAS VENDING DISTRIBUCION</t>
  </si>
  <si>
    <t>3692</t>
  </si>
  <si>
    <t>ROSENDO MILA EL HORNO</t>
  </si>
  <si>
    <t>3691</t>
  </si>
  <si>
    <t>QUIRON PREVENCION ALCOBENDAS</t>
  </si>
  <si>
    <t>3690</t>
  </si>
  <si>
    <t>INVERSIONES NAVEGACION Y SERVICIOS - MCDONALS VENTISQUERO DE LA CONDESA</t>
  </si>
  <si>
    <t>3689</t>
  </si>
  <si>
    <t>ILUNION FUEGO Y CONDUCCION</t>
  </si>
  <si>
    <t>3688</t>
  </si>
  <si>
    <t>GLOBAL ZALMU</t>
  </si>
  <si>
    <t>4 - COMISIONES OBRERAS, 
5 - NO SINDICADOS (99)</t>
  </si>
  <si>
    <t>3687</t>
  </si>
  <si>
    <t>FUNDACION ONCE ATENCION PERSONAS CON SORDOCEGUERA- FOAPS</t>
  </si>
  <si>
    <t>3686</t>
  </si>
  <si>
    <t>E.I.  LA CUNA DE JESUS</t>
  </si>
  <si>
    <t>3685</t>
  </si>
  <si>
    <t>COLEGIO UNIVERSITARIO DE ESTUDIOS FINANCIEROS CUNEF</t>
  </si>
  <si>
    <t>3684</t>
  </si>
  <si>
    <t>CENTRAL DE CATERING SERVICATERING - CAFETERIA FACULTAD INGENIERIA UC3</t>
  </si>
  <si>
    <t>3683</t>
  </si>
  <si>
    <t>28013051012004</t>
  </si>
  <si>
    <t>PREZERO ESPAÑA - LPV RSU SAN AGUSTIN DE GUADALIX</t>
  </si>
  <si>
    <t>3682</t>
  </si>
  <si>
    <t>APADIS</t>
  </si>
  <si>
    <t>3681</t>
  </si>
  <si>
    <t>ABETAL RESTAURACION - MCDONALDS LAS TABLAS REPSOL</t>
  </si>
  <si>
    <t>3703</t>
  </si>
  <si>
    <t>RESIDENCIA Y CTRO. DE DIA ILUNION PARLA</t>
  </si>
  <si>
    <t>4 - SINDICATO NACIONAL DE TRABAJADORES, 
5 - UNION GENERAL DE TRABAJADORES</t>
  </si>
  <si>
    <t>3702</t>
  </si>
  <si>
    <t>MONOLITE FOODS - MCDONALDS TRES CANTOS</t>
  </si>
  <si>
    <t>3701</t>
  </si>
  <si>
    <t>COLEGIO SANTA SUSANA</t>
  </si>
  <si>
    <t>3700</t>
  </si>
  <si>
    <t>COLEGIO SAGRADO CORAZON DE JESUS</t>
  </si>
  <si>
    <t>3699</t>
  </si>
  <si>
    <t>EULEN - LIMPIEZA AXA SEGUROS</t>
  </si>
  <si>
    <t>3698</t>
  </si>
  <si>
    <t>ACCIONA FACILITY SERVICES -LIMPIEZA TRENES CERCANIAS ATOCHA</t>
  </si>
  <si>
    <t>3709</t>
  </si>
  <si>
    <t>29/12/2023</t>
  </si>
  <si>
    <t>ALTHENIA - LIMPIEZA EDIFICIO ADIF TITAN Nº 4</t>
  </si>
  <si>
    <t>3708</t>
  </si>
  <si>
    <t>FEDERACION MADRILEÑA DE DEPORTES PARA DISCAPACITADOS INTELECTUALES
FEMADDI</t>
  </si>
  <si>
    <t>3707</t>
  </si>
  <si>
    <t>28101721012017</t>
  </si>
  <si>
    <t>LAS TABLAS FOOD SERVICES - MCDONALDS LAS TABLAS SHELL</t>
  </si>
  <si>
    <t>3705</t>
  </si>
  <si>
    <t>ECOVERITAS - CALLE LIBERTAD</t>
  </si>
  <si>
    <t>3704</t>
  </si>
  <si>
    <t>ECOVERITAS - ALCORCON</t>
  </si>
  <si>
    <t>3710</t>
  </si>
  <si>
    <t>IKEA IBERICA - TORREJON</t>
  </si>
  <si>
    <t>3716</t>
  </si>
  <si>
    <t>02/01/2024</t>
  </si>
  <si>
    <t>BIMBA Y LOLA</t>
  </si>
  <si>
    <t>3715</t>
  </si>
  <si>
    <t>FUNDACION SAMU-PISO TUTELADO ESPERANZA</t>
  </si>
  <si>
    <t>3714</t>
  </si>
  <si>
    <t>LOJOMA SERV RESTAUR-TELEPIZZA ALCALA</t>
  </si>
  <si>
    <t>3713</t>
  </si>
  <si>
    <t>AYTO  DAGANZO-FUNCIONARIOS</t>
  </si>
  <si>
    <t>3712</t>
  </si>
  <si>
    <t>AYTO BELMONTE DE TAJO-FUNCIONARIOS</t>
  </si>
  <si>
    <t>3711</t>
  </si>
  <si>
    <t>ATOS SPAIN</t>
  </si>
  <si>
    <t>7 - COMISIONES DE BASE, 
3 - COMISIONES OBRERAS, 
5 - CONFEDERACION GENERAL DEL TRABAJO, 
6 - UNION GENERAL DE TRABAJADORES</t>
  </si>
  <si>
    <t>3719</t>
  </si>
  <si>
    <t>03/01/2024</t>
  </si>
  <si>
    <t>3718</t>
  </si>
  <si>
    <t>90002692011984</t>
  </si>
  <si>
    <t>IBERMATICA-HORMIGUERAS</t>
  </si>
  <si>
    <t>23 - UNION GENERAL DE TRABAJADORES</t>
  </si>
  <si>
    <t>3717</t>
  </si>
  <si>
    <t>CRISANLU ARTESANOS</t>
  </si>
  <si>
    <t>MOTOROLA SOLUTIONS ESPAÑA</t>
  </si>
  <si>
    <t>3721</t>
  </si>
  <si>
    <t>04/01/2024</t>
  </si>
  <si>
    <t>MISURI-BINGO CANOE</t>
  </si>
  <si>
    <t>3 - COMISIONES OBRERAS, 
6 - SOMOS SINDICALISTAS</t>
  </si>
  <si>
    <t>3720</t>
  </si>
  <si>
    <t xml:space="preserve">AEMA HISPANICA-CASTELLANA </t>
  </si>
  <si>
    <t>30/12/2023</t>
  </si>
  <si>
    <t>3725</t>
  </si>
  <si>
    <t>05/01/2024</t>
  </si>
  <si>
    <t>3724</t>
  </si>
  <si>
    <t>CALIQUA</t>
  </si>
  <si>
    <t>3723</t>
  </si>
  <si>
    <t>HORTALEZA CAPITAL-BASIC FIT OPORTO</t>
  </si>
  <si>
    <t>3722</t>
  </si>
  <si>
    <t>IRMASOLESPAÑA</t>
  </si>
  <si>
    <t>SERVIC RESTAURAC-MCDONALDS COLMENAR VIEJO</t>
  </si>
  <si>
    <t>3726</t>
  </si>
  <si>
    <t>08/01/2024</t>
  </si>
  <si>
    <t>FUNDACION UNIV  CARLOS III</t>
  </si>
  <si>
    <t>3728</t>
  </si>
  <si>
    <t>09/01/2024</t>
  </si>
  <si>
    <t>CODICE TECHNOLOGIES</t>
  </si>
  <si>
    <t>3727</t>
  </si>
  <si>
    <t>FUNDACION SANTAMARCA, S RAMON Y S ANTONIO-
COLEGIO S RAMON Y S ANTONIO</t>
  </si>
  <si>
    <t>3733</t>
  </si>
  <si>
    <t>NIT LUX</t>
  </si>
  <si>
    <t>3732</t>
  </si>
  <si>
    <t>KAIZEN INSTITUTE CONSULTING SPAIN - OFICINA MADRID</t>
  </si>
  <si>
    <t>3731</t>
  </si>
  <si>
    <t>GROHE ESPAÑA</t>
  </si>
  <si>
    <t>3730</t>
  </si>
  <si>
    <t>CIE - ESCUELA INFANTIL EL MAMUT</t>
  </si>
  <si>
    <t>3729</t>
  </si>
  <si>
    <t>ARA VINC - ALMACEN AMAZON</t>
  </si>
  <si>
    <t>3737</t>
  </si>
  <si>
    <t>10/01/2024</t>
  </si>
  <si>
    <t>COLEGIO NTRA. SRA. DEL SAGRADO CORAZON</t>
  </si>
  <si>
    <t>3736</t>
  </si>
  <si>
    <t>11/01/2024</t>
  </si>
  <si>
    <t>LIMCAMAR - HOSPITAL SANITAS LA MORALEJA</t>
  </si>
  <si>
    <t>3735</t>
  </si>
  <si>
    <t>HOTEL RADISSON BLU MADRID</t>
  </si>
  <si>
    <t>3734</t>
  </si>
  <si>
    <t>RD POST COMUNICACION CERTIFICADA - GAMONAL VALLECAS</t>
  </si>
  <si>
    <t>3751</t>
  </si>
  <si>
    <t>12/01/2024</t>
  </si>
  <si>
    <t>TEAM 4 COLLECTION AND CONSULTING</t>
  </si>
  <si>
    <t>3750</t>
  </si>
  <si>
    <t>SERVEO-LIMPIEZA DEPENDENCIAS IBERIA AEROPUERTO</t>
  </si>
  <si>
    <t>3749</t>
  </si>
  <si>
    <t>PROYECTOS ELECTRICOS MECA</t>
  </si>
  <si>
    <t>3748</t>
  </si>
  <si>
    <t>LIBERBANK IT</t>
  </si>
  <si>
    <t>3747</t>
  </si>
  <si>
    <t>HANSAFLEX IBERICA</t>
  </si>
  <si>
    <t>3746</t>
  </si>
  <si>
    <t xml:space="preserve">FCC INDUSTRIALES E INFRAESTRUCTURAS ENERGETICAS </t>
  </si>
  <si>
    <t>3745</t>
  </si>
  <si>
    <t>SECEGSA</t>
  </si>
  <si>
    <t>3744</t>
  </si>
  <si>
    <t>CONFERENCIA EPISCOPAL</t>
  </si>
  <si>
    <t>3743</t>
  </si>
  <si>
    <t>28001532011983</t>
  </si>
  <si>
    <t>3742</t>
  </si>
  <si>
    <t>CENTRO DE DIA FUENVIDA</t>
  </si>
  <si>
    <t>3741</t>
  </si>
  <si>
    <t>CASA FAMILIAR SAN FRANCISCO DE ASIS</t>
  </si>
  <si>
    <t>3740</t>
  </si>
  <si>
    <t>BOLIVIANA DE AVIACION SUC ESPAÑA</t>
  </si>
  <si>
    <t>3739</t>
  </si>
  <si>
    <t>ALTHENIA - LIMPIEZA DE TRENES CHAMARTIN MADRID</t>
  </si>
  <si>
    <t>3738</t>
  </si>
  <si>
    <t>ACCIONA INDUSTRIAL</t>
  </si>
  <si>
    <t>3761</t>
  </si>
  <si>
    <t>15/01/2024</t>
  </si>
  <si>
    <t>PLAZA SALUD 24 VITHAS</t>
  </si>
  <si>
    <t>5 - SINDICATO DE TRANSPORTES Y COMUNICACIONES DE LA CONFEDERACION GENERAL DE TRABAJO, 
4 - UNION GENERAL DE TRABAJADORES</t>
  </si>
  <si>
    <t>3760</t>
  </si>
  <si>
    <t>COLEGIO MATER PURISSIMA</t>
  </si>
  <si>
    <t>3759</t>
  </si>
  <si>
    <t>VILLA SALUTEN.CD PRADILLO CD PINTORES Y CD PUERTA DEL SUR</t>
  </si>
  <si>
    <t>3758</t>
  </si>
  <si>
    <t>SACYR - AGRUPACION CENTROS DE MENOS DE 50 TRABAJADORES</t>
  </si>
  <si>
    <t>3757</t>
  </si>
  <si>
    <t>FUNDACION CLIENTEARTH DELEGACION EN ESPAÑA</t>
  </si>
  <si>
    <t>3756</t>
  </si>
  <si>
    <t>COLEGIO SANTA Mª. DE LA PROVIDENCIA</t>
  </si>
  <si>
    <t>1 - FEDERACION DE SINDICATOS INDEPENDIENTES DE ENSEÑANZADEL ESTADO ESPAÑOL, 
4 - UNION SINDICAL OBRERA</t>
  </si>
  <si>
    <t>3755</t>
  </si>
  <si>
    <t>CARBO COLLBATALLE</t>
  </si>
  <si>
    <t>3754</t>
  </si>
  <si>
    <t>CADAGUA</t>
  </si>
  <si>
    <t>2 - COMISIONES OBRERAS, 
1 - NO SINDICADOS (99), 
1 - UNION GENERAL DE TRABAJADORES, 
1 - UNION SINDICAL OBRERA</t>
  </si>
  <si>
    <t>3753</t>
  </si>
  <si>
    <t>BME POST TRADE SERVICES</t>
  </si>
  <si>
    <t>3752</t>
  </si>
  <si>
    <t>CHIQUITO RIZ</t>
  </si>
  <si>
    <t>3772</t>
  </si>
  <si>
    <t>16/01/2024</t>
  </si>
  <si>
    <t>2 - FEDERACION DE SINDICATOS INDEPENDIENTES DE ENSEÑANZADEL ESTADO ESPAÑOL, 
1 - UNION GENERAL DE TRABAJADORES, 
2 - UNION SINDICAL OBRERA</t>
  </si>
  <si>
    <t>3771</t>
  </si>
  <si>
    <t>FUNDACION DEL LESIONADO MEDULAR</t>
  </si>
  <si>
    <t>6 - FEDERACION DE SINDICATOS INDEPENDIENTES DE ENSEÑANZADEL ESTADO ESPAÑOL, 
3 - UNION SINDICAL OBRERA</t>
  </si>
  <si>
    <t>3770</t>
  </si>
  <si>
    <t>WALSTEAD ENCUADERNACION Y ACABADOS</t>
  </si>
  <si>
    <t>3769</t>
  </si>
  <si>
    <t>SERVICIOS ESPECIALES -CENTRAL STA CRUZ MARCENADO</t>
  </si>
  <si>
    <t>3768</t>
  </si>
  <si>
    <t xml:space="preserve">GEA REFRIGERACION IBERICA </t>
  </si>
  <si>
    <t>3767</t>
  </si>
  <si>
    <t>COLEGIO JABY</t>
  </si>
  <si>
    <t>3766</t>
  </si>
  <si>
    <t xml:space="preserve">NH HOTELES ESPAÑA </t>
  </si>
  <si>
    <t>3765</t>
  </si>
  <si>
    <t>LCC WIRELESS COMMUNICATIONS SERVICES ESPAÑA</t>
  </si>
  <si>
    <t>3764</t>
  </si>
  <si>
    <t>UNIVERSIDAD ECLESISASTICA SAN DAMASO</t>
  </si>
  <si>
    <t>3763</t>
  </si>
  <si>
    <t>ROOM MATE HOSPITALITY Y LEISURE</t>
  </si>
  <si>
    <t>3762</t>
  </si>
  <si>
    <t>ASOC MUCHACHOS CIUDAD ESCUELA DE FORMACION SOCIOCULTURAL</t>
  </si>
  <si>
    <t>CONGREG SAGRAD CORAZONES-COLEGIO ENRIQUETA AYMER</t>
  </si>
  <si>
    <t>3778</t>
  </si>
  <si>
    <t>17/01/2024</t>
  </si>
  <si>
    <t>28103642012023</t>
  </si>
  <si>
    <t>REAL CLUB PUERTA DE HIERRO</t>
  </si>
  <si>
    <t>3777</t>
  </si>
  <si>
    <t>VOLVO GROUP ESPAÑA-VALDEMORO</t>
  </si>
  <si>
    <t>13/01/2024</t>
  </si>
  <si>
    <t>3776</t>
  </si>
  <si>
    <t>F.TOME S.A</t>
  </si>
  <si>
    <t>3775</t>
  </si>
  <si>
    <t>FUNDACION ESCOLAPIAS MONTAL-COLEGIO NUESTRA SEÑORA DE LAS ESCUELAS PIAS</t>
  </si>
  <si>
    <t>3774</t>
  </si>
  <si>
    <t>DECOLETAJES MECANIZADOS Y CONJUNTOS (DEMECONSA)</t>
  </si>
  <si>
    <t>3773</t>
  </si>
  <si>
    <t>ASOCIACION BARRÓ</t>
  </si>
  <si>
    <t>3790</t>
  </si>
  <si>
    <t>18/01/2024</t>
  </si>
  <si>
    <t>PELAYO SERVICIOS AUXILIARES A I E</t>
  </si>
  <si>
    <t>3789</t>
  </si>
  <si>
    <t>SAGRADA FAMILIA DE URGEL</t>
  </si>
  <si>
    <t>3788</t>
  </si>
  <si>
    <t>MEDIAMARKT-VALLECAS</t>
  </si>
  <si>
    <t>1 - COMISIONES OBRERAS, 
2 - FETICO</t>
  </si>
  <si>
    <t>3787</t>
  </si>
  <si>
    <t>3786</t>
  </si>
  <si>
    <t>J J SHOPS MADRID-JACK JONES</t>
  </si>
  <si>
    <t>3785</t>
  </si>
  <si>
    <t>INTERLENCO</t>
  </si>
  <si>
    <t>3784</t>
  </si>
  <si>
    <t>DIVERINTEGRA</t>
  </si>
  <si>
    <t>3783</t>
  </si>
  <si>
    <t>28103421012022</t>
  </si>
  <si>
    <t xml:space="preserve">DHL PARCEL IBERIA </t>
  </si>
  <si>
    <t>4 - COMISIONES OBRERAS, 
6 - CONFEDERACION GENERAL DEL TRABAJO, 
3 - UNION GENERAL DE TRABAJADORES</t>
  </si>
  <si>
    <t>3782</t>
  </si>
  <si>
    <t>CIES SOC COOP MADRILEÑA-EI EL CORRO DE LA PATATA</t>
  </si>
  <si>
    <t>3781</t>
  </si>
  <si>
    <t>3780</t>
  </si>
  <si>
    <t>CIRCET INFRAEST TELECOM-FUENLABRADA</t>
  </si>
  <si>
    <t>3779</t>
  </si>
  <si>
    <t>ADESLAS DENTAL-ALCOBENDAS</t>
  </si>
  <si>
    <t>3791</t>
  </si>
  <si>
    <t>SIG SAG - JACK JONES</t>
  </si>
  <si>
    <t>Nº ACTA</t>
  </si>
  <si>
    <t>NUTRECO ANIMAL NUTRITION IBERIA</t>
  </si>
  <si>
    <t>PARCIAL 1439</t>
  </si>
  <si>
    <t>09/06/2021</t>
  </si>
  <si>
    <t>14/06/2021</t>
  </si>
  <si>
    <t>CORREOS EXPRESS (CALLE CALIDAD)</t>
  </si>
  <si>
    <t>PARCIAL 5477</t>
  </si>
  <si>
    <t>PARCIAL 5722</t>
  </si>
  <si>
    <t>PARCIAL 6489</t>
  </si>
  <si>
    <t>PARCIAL 6574</t>
  </si>
  <si>
    <t>PARCIAL 6515</t>
  </si>
  <si>
    <t>3805</t>
  </si>
  <si>
    <t>19/01/2024</t>
  </si>
  <si>
    <t>COLEGIO SAGRADA FAMILIA FESD</t>
  </si>
  <si>
    <t>3804</t>
  </si>
  <si>
    <t>BIO RAD LABORATORIES</t>
  </si>
  <si>
    <t>3803</t>
  </si>
  <si>
    <t>TRILLA INDUPLAST IBERICA</t>
  </si>
  <si>
    <t>3802</t>
  </si>
  <si>
    <t>FUNDACION GOTZE</t>
  </si>
  <si>
    <t>3801</t>
  </si>
  <si>
    <t>ISS FACILITU SERVICES - LIMP EDIFICO IBERDROLA</t>
  </si>
  <si>
    <t>3800</t>
  </si>
  <si>
    <t>IRVIA MANTENIMIENTO FERROVIARIO</t>
  </si>
  <si>
    <t>1 - COMISIONES OBRERAS, 
3 - UNION GENERAL DE TRABAJADORES, 
2 - UNION SINDICAL OBRERA</t>
  </si>
  <si>
    <t>3799</t>
  </si>
  <si>
    <t>CLECE - BASE AEREA DE TORREJON DE ARDOZ</t>
  </si>
  <si>
    <t>3798</t>
  </si>
  <si>
    <t>HOTEL BEST OSUNA 2019</t>
  </si>
  <si>
    <t>3797</t>
  </si>
  <si>
    <t>FEDERACION ESPAÑOLA DE CICLISMO</t>
  </si>
  <si>
    <t>3796</t>
  </si>
  <si>
    <t>3795</t>
  </si>
  <si>
    <t>GRAFICAS JOMAGAR</t>
  </si>
  <si>
    <t>3794</t>
  </si>
  <si>
    <t>ASOCIACION EL DESPERTAR</t>
  </si>
  <si>
    <t>3793</t>
  </si>
  <si>
    <t>AMERICAN EXPRESS EUROPE</t>
  </si>
  <si>
    <t>3792</t>
  </si>
  <si>
    <t>ACCIONA AGUA SERVICIO CONTADORES</t>
  </si>
  <si>
    <t>PARCIAL 7391</t>
  </si>
  <si>
    <t>ABAI MANAGEMENT AND CONSULTING</t>
  </si>
  <si>
    <t>--/--/---</t>
  </si>
  <si>
    <t>22/01/2024</t>
  </si>
  <si>
    <t>3814</t>
  </si>
  <si>
    <t>NIMGENETICS GENOMICA Y MEDICINA</t>
  </si>
  <si>
    <t>3813</t>
  </si>
  <si>
    <t>IMESAPI-CONSERVACION ESTRUCTURAS LOTE 1</t>
  </si>
  <si>
    <t>3812</t>
  </si>
  <si>
    <t>HOTEL NH MADRID ATOCHA</t>
  </si>
  <si>
    <t>3811</t>
  </si>
  <si>
    <t>IATA ESPAÑA</t>
  </si>
  <si>
    <t>13 - PROGRESO Y AUTONOMIA</t>
  </si>
  <si>
    <t>3810</t>
  </si>
  <si>
    <t>FCC AQUALIA-ALCANTARILLADO METROPOLITANO LOTE 5</t>
  </si>
  <si>
    <t>3809</t>
  </si>
  <si>
    <t>ZURICH INSURANCE PLC, SUCURSAL EN ESPAÑA</t>
  </si>
  <si>
    <t>3808</t>
  </si>
  <si>
    <t>DESARROLLOS EDUCATIVOS - ESCUELA INFANTIL LA DEL MANOJO DE ROSAS</t>
  </si>
  <si>
    <t>3807</t>
  </si>
  <si>
    <t>ALMOAUTO (ALCORCON)</t>
  </si>
  <si>
    <t>3806</t>
  </si>
  <si>
    <t>VALLELEC MONTAJES ELECTRICOS</t>
  </si>
  <si>
    <t>PARCIAL1028</t>
  </si>
  <si>
    <t>CENTRO DE FORMACION PROFESIONAL - MEDAC FUENLABRADA</t>
  </si>
  <si>
    <t>1 - NO SINDICADOS (99) ,
2 - COMISIONES OBRERAS</t>
  </si>
  <si>
    <t>23/01/2024</t>
  </si>
  <si>
    <t>3830</t>
  </si>
  <si>
    <t>3829</t>
  </si>
  <si>
    <t>3828</t>
  </si>
  <si>
    <t xml:space="preserve">ATLAS COPCO </t>
  </si>
  <si>
    <t>3827</t>
  </si>
  <si>
    <t>3826</t>
  </si>
  <si>
    <t>3825</t>
  </si>
  <si>
    <t>LA INMACULADA MARILLAC</t>
  </si>
  <si>
    <t>3824</t>
  </si>
  <si>
    <t>99008685011994</t>
  </si>
  <si>
    <t>3823</t>
  </si>
  <si>
    <t>INTEGRA CEE-NTT DATA SPAIN</t>
  </si>
  <si>
    <t>3822</t>
  </si>
  <si>
    <t>3821</t>
  </si>
  <si>
    <t>COLEGIO CORAZON DE MARIA</t>
  </si>
  <si>
    <t>3820</t>
  </si>
  <si>
    <t>FUND EDUC MARY WARD-COLEGIO BIENAVENTURADA VIRGEN MARIA</t>
  </si>
  <si>
    <t>3819</t>
  </si>
  <si>
    <t>SERVEO SERVICIOS-RESTO FACTORIA AIRBUS GETAFE</t>
  </si>
  <si>
    <t>1 - COMISIONES OBRERAS, 
4 - CONFEDERACION GENERAL DEL TRABAJO, 
4 - UNION GENERAL DE TRABAJADORES</t>
  </si>
  <si>
    <t>3818</t>
  </si>
  <si>
    <t>CES DON BOSCO</t>
  </si>
  <si>
    <t>3817</t>
  </si>
  <si>
    <t>CAETANO CUZCO</t>
  </si>
  <si>
    <t>3816</t>
  </si>
  <si>
    <t>3815</t>
  </si>
  <si>
    <t>MEFF SOCIEDAD RECTORA MERCADO PRODUCTOS NET</t>
  </si>
  <si>
    <t>FUNDACION SAMU-EL VELLON</t>
  </si>
  <si>
    <t>AUTOCARPE -TALLER</t>
  </si>
  <si>
    <t>AUTOCARPE - COMERCIAL</t>
  </si>
  <si>
    <t xml:space="preserve">PJ ESPAÑA PIZZERIAS-PAPA JOHNS POBLADOS </t>
  </si>
  <si>
    <t>MONTHISA RESIDENCIAL - DELEGACION MADRID</t>
  </si>
  <si>
    <t xml:space="preserve">NAVES INDUSTRIALES FRIGOALIMENTARIAS </t>
  </si>
  <si>
    <t>15 - COMISIONES OBRERAS, 
6 - FETICO</t>
  </si>
  <si>
    <t>24/01/2024</t>
  </si>
  <si>
    <t>3848</t>
  </si>
  <si>
    <t>25/01/2024</t>
  </si>
  <si>
    <t>MAYORAL INTERNATIONAL STORES</t>
  </si>
  <si>
    <t>3847</t>
  </si>
  <si>
    <t>COLEGIO SCIENTIA ALHUCEMA</t>
  </si>
  <si>
    <t>3846</t>
  </si>
  <si>
    <t>FUNDAC EDUC FRANCISCANAS ANA MOGAS-COLEGIO DIVINA PASTORA</t>
  </si>
  <si>
    <t>3845</t>
  </si>
  <si>
    <t>1 - COMISIONES OBRERAS, 
2 - VALORIAN (ANTES FASGA)</t>
  </si>
  <si>
    <t>3844</t>
  </si>
  <si>
    <t>3843</t>
  </si>
  <si>
    <t>BP 365 E.S. MAYORAZGO</t>
  </si>
  <si>
    <t>3842</t>
  </si>
  <si>
    <t>3841</t>
  </si>
  <si>
    <t>3840</t>
  </si>
  <si>
    <t>AYTO VALVERDE DE ALCALA-LAB</t>
  </si>
  <si>
    <t>MONTORO E HIJOS-DELEGACION MADRID</t>
  </si>
  <si>
    <t>3849</t>
  </si>
  <si>
    <t>VITEN SEGURIDAD</t>
  </si>
  <si>
    <t>2 - ALTERNATIVA SINDICAL DE TRABAJADORES DE SEGURIDAD PRIVADA, 
2 - COMISIONES OBRERAS, 
6 - SINDICATO DE TRABAJADORES DE SEGURIDAD Y SERVICIOS, 
1 - UNION GENERAL DE TRABAJADORES, 
2 - UNION SINDICAL OBRERA</t>
  </si>
  <si>
    <t>3839</t>
  </si>
  <si>
    <t>FUNDACION COLEGIO ESTUDIO</t>
  </si>
  <si>
    <t>3838</t>
  </si>
  <si>
    <t>KONECRANES AND DEMAG IBERICA</t>
  </si>
  <si>
    <t>3837</t>
  </si>
  <si>
    <t>INGENIERIA DE INSTRUMENTACION Y CONTROL</t>
  </si>
  <si>
    <t>20/01/2024</t>
  </si>
  <si>
    <t>3836</t>
  </si>
  <si>
    <t>URBASER LPV RSU- LEGANES LOTE 1 DIVERSAS ZONAS</t>
  </si>
  <si>
    <t>3835</t>
  </si>
  <si>
    <t>AREAS - CHAMARTIN</t>
  </si>
  <si>
    <t>3834</t>
  </si>
  <si>
    <t>PROIESCON</t>
  </si>
  <si>
    <t>3833</t>
  </si>
  <si>
    <t>CONFEDERACION ESPAÑOLA DE COOPERATIVAS DE TRABAJO ASOCIADO</t>
  </si>
  <si>
    <t>3832</t>
  </si>
  <si>
    <t>GREDOS SAN DIEGO - GSD GUADARRAMA</t>
  </si>
  <si>
    <t>3831</t>
  </si>
  <si>
    <t>OBRAS ESPECIALES EDIFICACION E INFRAESTRUCTURAS-SERRANO GALVACHE</t>
  </si>
  <si>
    <t>EMERGIA RELIANCE</t>
  </si>
  <si>
    <t>CEVA FREIGHT ESPAÑA</t>
  </si>
  <si>
    <t>BIOSEARCH</t>
  </si>
  <si>
    <t>ANALIZA-CENTRO PRINCIPE DE VERGARA</t>
  </si>
  <si>
    <t>3863</t>
  </si>
  <si>
    <t>26/01/2024</t>
  </si>
  <si>
    <t>SCHUNK IBERICA</t>
  </si>
  <si>
    <t>3862</t>
  </si>
  <si>
    <t>PHARMALOOP</t>
  </si>
  <si>
    <t>2 - COMISIONES OBRERAS, 
7 - NO SINDICADOS (99)</t>
  </si>
  <si>
    <t>3861</t>
  </si>
  <si>
    <t>MIZAR FARMACEUTICA</t>
  </si>
  <si>
    <t>3860</t>
  </si>
  <si>
    <t>FUNDACION SANTA MARIA EDICIONES SM</t>
  </si>
  <si>
    <t>3859</t>
  </si>
  <si>
    <t>28100582012014</t>
  </si>
  <si>
    <t>LOGISTA PUBLICACIONES</t>
  </si>
  <si>
    <t>3858</t>
  </si>
  <si>
    <t>FRATERNIDAD MUPRESPA MCSS Nº 275 - PINTO</t>
  </si>
  <si>
    <t>3857</t>
  </si>
  <si>
    <t>COLEGIO SANTA ISABEL</t>
  </si>
  <si>
    <t>3856</t>
  </si>
  <si>
    <t>ASFALTOS VICALVARO</t>
  </si>
  <si>
    <t>3855</t>
  </si>
  <si>
    <t>CYGNUS AIR</t>
  </si>
  <si>
    <t>3 - SINDICATO ESPAÑOL DE PILOTOS DE LÍNEAS AÉREAS, 
2 - UNION GENERAL DE TRABAJADORES</t>
  </si>
  <si>
    <t>3854</t>
  </si>
  <si>
    <t>ALKEMY IBERIA</t>
  </si>
  <si>
    <t>3853</t>
  </si>
  <si>
    <t>MINISTERIO DE ASUNTOS EXTERIORES U.E. Y COOPERACION - LAB</t>
  </si>
  <si>
    <t>5 - CENTRAL SINDICAL  INDEPENDIENTE Y  DE FUNCIONARIOS - CSI-F, 
3 - COMISIONES OBRERAS, 
1 - UNION GENERAL DE TRABAJADORES</t>
  </si>
  <si>
    <t>3852</t>
  </si>
  <si>
    <t>90013292012001</t>
  </si>
  <si>
    <t>ALCOA INESPAL</t>
  </si>
  <si>
    <t>1 - COMISIONES OBRERAS, 
1 - NO SINDICADOS (99), 
1 - UNION GENERAL DE TRABAJADORES</t>
  </si>
  <si>
    <t>3851</t>
  </si>
  <si>
    <t>ACCIONA FS - LIMP ESTACION SOL CERCANIAS RENFE</t>
  </si>
  <si>
    <t>3850</t>
  </si>
  <si>
    <t>MAISONS DU MONDE ESPAÑA - CC MEGAPARK</t>
  </si>
  <si>
    <t>3870</t>
  </si>
  <si>
    <t>29/01/2024</t>
  </si>
  <si>
    <t>TOMPLA INDUSTRIA INTERNACIONAL DEL SOBRE</t>
  </si>
  <si>
    <t>4 - COMISIONES OBRERAS, 
4 - NO SINDICADOS (99), 
5 - UNION GENERAL DE TRABAJADORES</t>
  </si>
  <si>
    <t>3869</t>
  </si>
  <si>
    <t>PROSEGUR SOLUCIONES</t>
  </si>
  <si>
    <t>3868</t>
  </si>
  <si>
    <t>QUIRON PREVENCION - VALENTIN BEATO</t>
  </si>
  <si>
    <t>3867</t>
  </si>
  <si>
    <t>KREA-GESTION DE CULTURA Y OCIO-MUSEO FEROCARRIL</t>
  </si>
  <si>
    <t>3866</t>
  </si>
  <si>
    <t xml:space="preserve">INSTINTO DEPORTIVO - CENTRO ACUATICO Y DEPORTIVO EL GALEON </t>
  </si>
  <si>
    <t>3865</t>
  </si>
  <si>
    <t>HAITONG BANK SUCURSAL ESPAÑA</t>
  </si>
  <si>
    <t>3 - FEDERACION INDEPENDIENTE DE TRABAJADORES DEL CREDITO</t>
  </si>
  <si>
    <t>3864</t>
  </si>
  <si>
    <t>AENA DESARROLLO INTERNACIONAL</t>
  </si>
  <si>
    <t>PARCIAL 0490</t>
  </si>
  <si>
    <t>3877</t>
  </si>
  <si>
    <t>30/01/2024</t>
  </si>
  <si>
    <t>VTG RAIL EUROPE GMBH SUC.ESPAÑA</t>
  </si>
  <si>
    <t>3876</t>
  </si>
  <si>
    <t>IMPULSO 7 ESTRELLAS</t>
  </si>
  <si>
    <t>3875</t>
  </si>
  <si>
    <t>HILTI ESPAÑOLA</t>
  </si>
  <si>
    <t>3874</t>
  </si>
  <si>
    <t>DISTRIBUIDORES AUTOMATICOS VENDING</t>
  </si>
  <si>
    <t>3873</t>
  </si>
  <si>
    <t>AUTOPREMIER BAVIERA</t>
  </si>
  <si>
    <t>3872</t>
  </si>
  <si>
    <t>ACUSTICA PROFESIONAL APLICADA</t>
  </si>
  <si>
    <t>3871</t>
  </si>
  <si>
    <t>CENTRO SUPERIOR DE FORMACION EUROPA SUR</t>
  </si>
  <si>
    <t>3878</t>
  </si>
  <si>
    <t>MARKOIL ES BP CHEYPER</t>
  </si>
  <si>
    <t>3888</t>
  </si>
  <si>
    <t>31/01/2024</t>
  </si>
  <si>
    <t>LOGIRAIL SME - OVM RESTRINGIDA FUENCARRAL</t>
  </si>
  <si>
    <t>3887</t>
  </si>
  <si>
    <t>GEST VTC SERVICES</t>
  </si>
  <si>
    <t>3886</t>
  </si>
  <si>
    <t>91030000000003</t>
  </si>
  <si>
    <t>SOCIEDAD ESTATAL CORREOS Y TELEGRAFOS - FUN</t>
  </si>
  <si>
    <t>2 - CENTRAL SINDICAL  INDEPENDIENTE Y  DE FUNCIONARIOS - CSI-F, 
3 - COMISIONES OBRERAS, 
1 - CONFEDERACION GENERAL DEL TRABAJO, 
4 - SINDICATO LIBRE DE CORREOS, TELECOMUNICACION Y CAJA POSTAL DE AHORROS DE MADRID, 
3 - UNION GENERAL DE TRABAJADORES</t>
  </si>
  <si>
    <t>3885</t>
  </si>
  <si>
    <t>ATMIRA ESPACIO DE CONSULTORIA</t>
  </si>
  <si>
    <t>3884</t>
  </si>
  <si>
    <t>PROCUBITOS EUROPE DISTRIBUCION</t>
  </si>
  <si>
    <t>3883</t>
  </si>
  <si>
    <t>CENTRO DE EDUCACION INFANTIL MAMA JUANITA</t>
  </si>
  <si>
    <t>3882</t>
  </si>
  <si>
    <t>90014342012003</t>
  </si>
  <si>
    <t>SOCIEDAD ESTATAL CORREOS Y TELEGRAFOS - LAB</t>
  </si>
  <si>
    <t>27/01/2024</t>
  </si>
  <si>
    <t>3881</t>
  </si>
  <si>
    <t>FCC MEDIO AMBIENTE - LPV-RBU LEGANES LOTE 2</t>
  </si>
  <si>
    <t>4 - COMISIONES OBRERAS, 
3 - SINDICATO DE LIMPIEZAS, MANTENIMIIENTO URBANO Y MEDIO AMBIENTE DE LA COMUNIDAD DE MADRID DE LA CONFEDERACIÓN GENERAL DE TRABAJO, 
2 - UNION GENERAL DE TRABAJADORES</t>
  </si>
  <si>
    <t>3880</t>
  </si>
  <si>
    <t>CHARLES RIVER LABORATORIES</t>
  </si>
  <si>
    <t>3879</t>
  </si>
  <si>
    <t>ASISPA 
RESIDENCIAS Y CENTROS DE DIA - CENTROS DE MENOS DE 50 TRABAJADORES</t>
  </si>
  <si>
    <t xml:space="preserve">H SANTOS-HOTEL PRAGA </t>
  </si>
  <si>
    <t>3897</t>
  </si>
  <si>
    <t>02/02/2024</t>
  </si>
  <si>
    <t>SAXONIA ESPAÑA</t>
  </si>
  <si>
    <t>3896</t>
  </si>
  <si>
    <t>FUNDACION SALUD Y COMUNIDAD</t>
  </si>
  <si>
    <t>3895</t>
  </si>
  <si>
    <t xml:space="preserve">COLEGIO ALEMAN DE MADRID </t>
  </si>
  <si>
    <t>3894</t>
  </si>
  <si>
    <t>CARBURANTES RUMY</t>
  </si>
  <si>
    <t>3893</t>
  </si>
  <si>
    <t>28014102012007</t>
  </si>
  <si>
    <t>COMUNIDAD PROPIETARIOS ENCINAR DEL ALBERCHE</t>
  </si>
  <si>
    <t>3892</t>
  </si>
  <si>
    <t>COLEGIO VIRGEN DEL PILAR</t>
  </si>
  <si>
    <t>3891</t>
  </si>
  <si>
    <t>BERLIMED</t>
  </si>
  <si>
    <t>3890</t>
  </si>
  <si>
    <t>TENNANT SALES AND SERVICES SPAIN</t>
  </si>
  <si>
    <t>3889</t>
  </si>
  <si>
    <t>90002162011981</t>
  </si>
  <si>
    <t>FINANZAUTO</t>
  </si>
  <si>
    <t>HADALUNA GESTION EDUCATIVA-EI TREN DE ARGANDA</t>
  </si>
  <si>
    <t>EMSUR MCDONELL</t>
  </si>
  <si>
    <t xml:space="preserve">
AYTO ALCORCON -FUNCIONARIOS</t>
  </si>
  <si>
    <t>AUTOMOVILES MABUSA</t>
  </si>
  <si>
    <t>01/02/2024</t>
  </si>
  <si>
    <t>3907</t>
  </si>
  <si>
    <t>05/02/2024</t>
  </si>
  <si>
    <t>VOLKSWAGEN RENTING</t>
  </si>
  <si>
    <t>7 - ALTERNATIVA SINDICAL DE CLASE, 
4 - COMISIONES OBRERAS, 
2 - UNION GENERAL DE TRABAJADORES</t>
  </si>
  <si>
    <t>3906</t>
  </si>
  <si>
    <t>SEGURA HERMANOS</t>
  </si>
  <si>
    <t>2 - CONFEDERACION GENERAL DEL TRABAJO</t>
  </si>
  <si>
    <t>3905</t>
  </si>
  <si>
    <t>RYANAIR DAC OFICINA DE REPRESENTACION EN ESPAÑA</t>
  </si>
  <si>
    <t>7 - COMISIONES OBRERAS, 
3 - CONFEDERACION GENERAL DEL TRABAJO, 
3 - UNION GENERAL DE TRABAJADORES</t>
  </si>
  <si>
    <t>3904</t>
  </si>
  <si>
    <t>JOYERIA TOUS</t>
  </si>
  <si>
    <t>5 - COMISIONES OBRERAS, 
4 - VALORIAN (ANTES FASGA)</t>
  </si>
  <si>
    <t>3903</t>
  </si>
  <si>
    <t>GLOBAL WIND SERVICE IBERIA</t>
  </si>
  <si>
    <t>3902</t>
  </si>
  <si>
    <t>FORO CONSULTORES INMOBILIARIOS</t>
  </si>
  <si>
    <t>3901</t>
  </si>
  <si>
    <t>COMPANYA CENTRAL LLIBRETERA</t>
  </si>
  <si>
    <t>3900</t>
  </si>
  <si>
    <t xml:space="preserve">BUREAU VERITAS </t>
  </si>
  <si>
    <t>3899</t>
  </si>
  <si>
    <t>ALCOPA AUCTION ESPAÑA</t>
  </si>
  <si>
    <t>3898</t>
  </si>
  <si>
    <t>AEBIA TECNOLOGIA Y SERVICIOS - CENTRO DE MAYORES LA PRINCESA</t>
  </si>
  <si>
    <t>1 - COMISIONES OBRERAS, 
2 - CONFEDERACION GENERAL DEL TRABAJO</t>
  </si>
  <si>
    <t>PARCIAL 5831</t>
  </si>
  <si>
    <t>AECOM SPAIN DCS</t>
  </si>
  <si>
    <t>SIN CONTENIDO</t>
  </si>
  <si>
    <t>DATOS TRASLADADOS A ACTA 1099</t>
  </si>
  <si>
    <t>3912</t>
  </si>
  <si>
    <t>06/02/2024</t>
  </si>
  <si>
    <t>11 - COMISIONES OBRERAS, 
2 - UNION GENERAL DE TRABAJADORES</t>
  </si>
  <si>
    <t>3911</t>
  </si>
  <si>
    <t>OSBORNE RESTAURACION - 11 NUDOS</t>
  </si>
  <si>
    <t>3910</t>
  </si>
  <si>
    <t>MAPFRE VIDA</t>
  </si>
  <si>
    <t>3909</t>
  </si>
  <si>
    <t>PLAMBER ASCENSORES</t>
  </si>
  <si>
    <t>3908</t>
  </si>
  <si>
    <t>COLEGIO CIUDAD DE LOS MUCHACHOS</t>
  </si>
  <si>
    <t>3 - FEDERACION DE SINDICATOS INDEPENDIENTES DE ENSEÑANZADEL ESTADO ESPAÑOL, 
2 - UNION GENERAL DE TRABAJADORES, 
4 - UNION SINDICAL OBRERA</t>
  </si>
  <si>
    <t>PARCIAL 3740</t>
  </si>
  <si>
    <t>NEX CONTINENTAL HOLDING</t>
  </si>
  <si>
    <t>KIDSCO BALANCE - E.I.  KOALA</t>
  </si>
  <si>
    <t>3920</t>
  </si>
  <si>
    <t>07/02/2024</t>
  </si>
  <si>
    <t>MUTUA UNIVERSAL MCSS Nº 10</t>
  </si>
  <si>
    <t>3919</t>
  </si>
  <si>
    <t>MITIE FACILITIES SERVICES - LIMPIEZA SEDES CONSEJERIA VIVIENDA, TRANSPORTES E INFRAESTRUCTURAS</t>
  </si>
  <si>
    <t>3918</t>
  </si>
  <si>
    <t>SENSIA SOLUTIONS</t>
  </si>
  <si>
    <t>3917</t>
  </si>
  <si>
    <t>TALAN CONSULTING ESPAÑA</t>
  </si>
  <si>
    <t>3916</t>
  </si>
  <si>
    <t>MINISTERIO DE ASUNTOS EXTERIORES U.E. Y COOPERACION - SERVICIO EXTERIOR ALEMANIA - FUN</t>
  </si>
  <si>
    <t>4 - CENTRAL SINDICAL  INDEPENDIENTE Y  DE FUNCIONARIOS - CSI-F, 
1 - COMISIONES OBRERAS</t>
  </si>
  <si>
    <t>3915</t>
  </si>
  <si>
    <t>ALGRAN MANUFACTURA SANITARIA</t>
  </si>
  <si>
    <t>3914</t>
  </si>
  <si>
    <t>AZERTIUM IT GLOBAL SERVICES</t>
  </si>
  <si>
    <t>3913</t>
  </si>
  <si>
    <t>INSTITUCION LA SALLE</t>
  </si>
  <si>
    <t>PARCIAL 6624</t>
  </si>
  <si>
    <t>AYUSO 2 ALUMINIOS</t>
  </si>
  <si>
    <t>3927</t>
  </si>
  <si>
    <t>08/02/2024</t>
  </si>
  <si>
    <t>99003385011981</t>
  </si>
  <si>
    <t>MIGUEL MIRANDA</t>
  </si>
  <si>
    <t>3926</t>
  </si>
  <si>
    <t>LUIS MOLINA ACEDO</t>
  </si>
  <si>
    <t>3925</t>
  </si>
  <si>
    <t>HOSPITAL SANITAS VIRGEN DEL MAR</t>
  </si>
  <si>
    <t>6 - SINDICATO DE ENFERMERIA, 
7 - UNION GENERAL DE TRABAJADORES</t>
  </si>
  <si>
    <t>3924</t>
  </si>
  <si>
    <t>2 - COMISIONES OBRERAS, 
16 - SINDICALISTAS DE BASE, 
9 - UNION GENERAL DE TRABAJADORES</t>
  </si>
  <si>
    <t>3923</t>
  </si>
  <si>
    <t>REAL ACADEMIA DE BELLAS ARTES DE SAN FERNANDO</t>
  </si>
  <si>
    <t>3922</t>
  </si>
  <si>
    <t>AVNET IBERIA</t>
  </si>
  <si>
    <t>3921</t>
  </si>
  <si>
    <t>DESARROLLOS DE TECNOLOGIA AVANZADA</t>
  </si>
  <si>
    <t>PARCIAL 1335</t>
  </si>
  <si>
    <t>FAMILY CASH</t>
  </si>
  <si>
    <t>BURGER KING SPAIN-AGRUPACIÓN DE CENTROS</t>
  </si>
  <si>
    <t>3943</t>
  </si>
  <si>
    <t>09/02/2024</t>
  </si>
  <si>
    <t>SACYR SOCIAL-RESIDENCIA Y CENTRO DE DIA COSLADA</t>
  </si>
  <si>
    <t>3942</t>
  </si>
  <si>
    <t>RECREATIVOS FRANCO</t>
  </si>
  <si>
    <t>3941</t>
  </si>
  <si>
    <t>QUIRON PREVENCION-LAS ROZAS</t>
  </si>
  <si>
    <t>3940</t>
  </si>
  <si>
    <t>OPCION 3 S COOP - PROGRAMA ASPA DEL AYTO. DE MADRID</t>
  </si>
  <si>
    <t>3939</t>
  </si>
  <si>
    <t>MONTEORO TRANSACCIONES Y SUBASTAS</t>
  </si>
  <si>
    <t>3938</t>
  </si>
  <si>
    <t>MAPFRE VIDA - GENERAL PERON AGRUPACION</t>
  </si>
  <si>
    <t>3937</t>
  </si>
  <si>
    <t>MAPFRE ESPAÑA-GENERAL PERON</t>
  </si>
  <si>
    <t>3936</t>
  </si>
  <si>
    <t>MANANTIAL GESTION</t>
  </si>
  <si>
    <t>13 - CONFEDERACION GENERAL DEL TRABAJO</t>
  </si>
  <si>
    <t>3935</t>
  </si>
  <si>
    <t>3934</t>
  </si>
  <si>
    <t>FUNDACION MONTEMADRID</t>
  </si>
  <si>
    <t>3 - COMISIONES OBRERAS, 
1 - SINDICATO DE CUADROS Y TÉCNICOS DE LA FUNDACIÓN MONTEMADRID, 
1 - UNION GENERAL DE TRABAJADORES</t>
  </si>
  <si>
    <t>3933</t>
  </si>
  <si>
    <t>3932</t>
  </si>
  <si>
    <t>COMISION ESPAÑOLA DE AYUDA AL REFUGIADO</t>
  </si>
  <si>
    <t>3931</t>
  </si>
  <si>
    <t>COLEGIO NUESTRA SEÑORA DE LA PROVIDENCIA</t>
  </si>
  <si>
    <t>3930</t>
  </si>
  <si>
    <t>COLEGIO DEL SAGRADO CORAZON</t>
  </si>
  <si>
    <t>3929</t>
  </si>
  <si>
    <t>ASOCIACION DE PADRES DE HIJOS CON DISCAPACIDAD INTELECTUAL ASTOR</t>
  </si>
  <si>
    <t>2 - FEDERACION DE SINDICATOS INDEPENDIENTES DE ENSEÑANZADEL ESTADO ESPAÑOL, 
2 - SINDICATO DE TRABAJADORES DE LA ENSE, 
4 - UNION GENERAL DE TRABAJADORES, 
1 - UNION SINDICAL OBRERA</t>
  </si>
  <si>
    <t>3928</t>
  </si>
  <si>
    <t>ABBOTT MEDICAL ESPAÑA</t>
  </si>
  <si>
    <t>3957</t>
  </si>
  <si>
    <t>12/02/2024</t>
  </si>
  <si>
    <t>INTERCENTROS BALLESOL</t>
  </si>
  <si>
    <t>3956</t>
  </si>
  <si>
    <t>WORKCENTER</t>
  </si>
  <si>
    <t>3955</t>
  </si>
  <si>
    <t>SIGNO SERVICIOS EDUCATIVOS-COLEGIO LA SALLE</t>
  </si>
  <si>
    <t>3954</t>
  </si>
  <si>
    <t>SIGNO SERVICIOS EDUCATIVOS - COLEGIO LA SALLE SAGRADO CORAZON</t>
  </si>
  <si>
    <t>3953</t>
  </si>
  <si>
    <t>IMAN CORPORATION</t>
  </si>
  <si>
    <t>3952</t>
  </si>
  <si>
    <t>MAPFRE ESPAÑA SEGUROS GENERALES - DOCTOR ESQUERDO</t>
  </si>
  <si>
    <t>3951</t>
  </si>
  <si>
    <t>LULULEMON ATHLETICA SPAIN - TIENDA SERRANO</t>
  </si>
  <si>
    <t>3950</t>
  </si>
  <si>
    <t>HEUFT HISPANIA</t>
  </si>
  <si>
    <t>3949</t>
  </si>
  <si>
    <t>FCC MEDIO AMBIENTE-OFICINAS CENTRALES</t>
  </si>
  <si>
    <t>3948</t>
  </si>
  <si>
    <t>COLEGIO VILLA DE MOSTOLES</t>
  </si>
  <si>
    <t>5 - COMISIONES OBRERAS, 
4 - FEDERACION DE SINDICATOS INDEPENDIENTES DE ENSEÑANZADEL ESTADO ESPAÑOL</t>
  </si>
  <si>
    <t>3947</t>
  </si>
  <si>
    <t>COLEGIO STA Mª DE LA HISPANIDAD</t>
  </si>
  <si>
    <t>3946</t>
  </si>
  <si>
    <t>CENTRAL DE ENVASADOS</t>
  </si>
  <si>
    <t>2 - FETICO, 
7 - UNION GENERAL DE TRABAJADORES</t>
  </si>
  <si>
    <t>3945</t>
  </si>
  <si>
    <t>28103301012022</t>
  </si>
  <si>
    <t>BP ENERGIA ESPAÑA</t>
  </si>
  <si>
    <t>3944</t>
  </si>
  <si>
    <t>CENTRO DE EDUCACION ESPECIAL CEPRI MAJADAHONDA</t>
  </si>
  <si>
    <t>1 - SINDICATO DE TRABAJADORES DE LA ENSE, 
2 - UNION GENERAL DE TRABAJADORES</t>
  </si>
  <si>
    <t>PARCIAL 3013</t>
  </si>
  <si>
    <t>PARCIAL 1282</t>
  </si>
  <si>
    <t>PARCIAL 6097</t>
  </si>
  <si>
    <t>MAPFRE VIDA - DR ESQUERDO</t>
  </si>
  <si>
    <t>3965</t>
  </si>
  <si>
    <t>13/02/2024</t>
  </si>
  <si>
    <t>ELECNOR SERVICIOS Y PROYECTOS</t>
  </si>
  <si>
    <t>16 - NO SINDICADOS (99), 
7 - UNION GENERAL DE TRABAJADORES</t>
  </si>
  <si>
    <t>3964</t>
  </si>
  <si>
    <t>3 - ALTERNATIVA SINDICAL DE CLASE</t>
  </si>
  <si>
    <t>3963</t>
  </si>
  <si>
    <t>LOGIRAIL SME, SA-OVM CERCANIAS FUENCARRAL</t>
  </si>
  <si>
    <t>3962</t>
  </si>
  <si>
    <t>DUO COLECTIVIDADES</t>
  </si>
  <si>
    <t>3961</t>
  </si>
  <si>
    <t>AXIOME CONCEP IBERICA</t>
  </si>
  <si>
    <t>3960</t>
  </si>
  <si>
    <t>SILARA INVESTMENT</t>
  </si>
  <si>
    <t>3959</t>
  </si>
  <si>
    <t>LULULEMON ATHLETICA SPAIN - CORNER ECI CASTELLANA</t>
  </si>
  <si>
    <t>3958</t>
  </si>
  <si>
    <t>LIONBRIDGE ESPAÑA</t>
  </si>
  <si>
    <t>14/02/2024</t>
  </si>
  <si>
    <t>3971</t>
  </si>
  <si>
    <t>QUAVITAE - RESIDENCIA MAYORES DOMUS VI PARQUE COSLADA</t>
  </si>
  <si>
    <t>3970</t>
  </si>
  <si>
    <t>PINTODIS E. LECLERC PINTO</t>
  </si>
  <si>
    <t>3969</t>
  </si>
  <si>
    <t>EPTISA SERVICIOS DE INGENIERIA</t>
  </si>
  <si>
    <t>3968</t>
  </si>
  <si>
    <t>ATRADIUS CREDITO Y CAUCION SA DE SEGUROS Y REASEGUROS</t>
  </si>
  <si>
    <t>3967</t>
  </si>
  <si>
    <t>3966</t>
  </si>
  <si>
    <t>ARQUISOCIAL -
CENTRO DE DIA LOYOLA DE PALACIO</t>
  </si>
  <si>
    <t>3982</t>
  </si>
  <si>
    <t>15/02/2024</t>
  </si>
  <si>
    <t>SASEGUR</t>
  </si>
  <si>
    <t>5 - ALTERNATIVA SINDICAL DE TRABAJADORES DE SEGURIDAD PRIVADA, 
6 - COMISIONES OBRERAS, 
6 - SINDICATO LIBRE DE SEGURIDAD, 
5 - UNION GENERAL DE TRABAJADORES, 
1 - UNION SINDICAL OBRERA</t>
  </si>
  <si>
    <t>3981</t>
  </si>
  <si>
    <t>SERVEO SERVICIOS - AEROPUERTO ADOLFO SUAREZ T4</t>
  </si>
  <si>
    <t>1 - COMISION DE TRABAJADORES ASAMBLEARIOS, 
1 - COMISIONES OBRERAS, 
4 - PROGRESO Y AUTONOMIA, 
5 - SINDICATO DE LIMPIEZAS, MANTENIMIIENTO URBANO Y MEDIO AMBIENTE DE LA COMUNIDAD DE MADRID DE LA CONFEDERACIÓN GENERAL DE TRABAJO, 
2 - UNION SINDICAL OBRERA</t>
  </si>
  <si>
    <t>3980</t>
  </si>
  <si>
    <t>PHS SERKONTEN</t>
  </si>
  <si>
    <t>3979</t>
  </si>
  <si>
    <t>3978</t>
  </si>
  <si>
    <t>LICAEN - COLEGIO SANTO DOMINGO DE SILOS</t>
  </si>
  <si>
    <t>3977</t>
  </si>
  <si>
    <t>ISTA METERING SERVICES ESPAÑA</t>
  </si>
  <si>
    <t>3976</t>
  </si>
  <si>
    <t>INDRA SISTEMAS</t>
  </si>
  <si>
    <t>3975</t>
  </si>
  <si>
    <t>GRUPO 5 - CENTRO INTEGRAL ATENCION NEUROREHABILITADORA</t>
  </si>
  <si>
    <t>3974</t>
  </si>
  <si>
    <t>FOMENTO DE CENTROS DE ENSEÑANZA - COLEGIO MONTEALTO</t>
  </si>
  <si>
    <t>3973</t>
  </si>
  <si>
    <t>PLANIGER - AMAVIR CENICIENTOS</t>
  </si>
  <si>
    <t>3972</t>
  </si>
  <si>
    <t>GRUPO MANSERCO - CAFETERIA TANATORIO M-30</t>
  </si>
  <si>
    <t>PARCIAL 7205</t>
  </si>
  <si>
    <t>TRANSPORTES CHAPIN</t>
  </si>
  <si>
    <t>3991</t>
  </si>
  <si>
    <t>16/02/2024</t>
  </si>
  <si>
    <t>UPONOR HISPANIA</t>
  </si>
  <si>
    <t>3990</t>
  </si>
  <si>
    <t>90010262011996</t>
  </si>
  <si>
    <t>SASEMAR MADRID SERVICIOS CENTRALES CNCS</t>
  </si>
  <si>
    <t>3989</t>
  </si>
  <si>
    <t>NEMOMARLIN CIUDAD JARDIN</t>
  </si>
  <si>
    <t>3988</t>
  </si>
  <si>
    <t>ANALIZA HOSPITAL MONCLOA</t>
  </si>
  <si>
    <t>3987</t>
  </si>
  <si>
    <t>CORMA MADRID</t>
  </si>
  <si>
    <t>3986</t>
  </si>
  <si>
    <t>FUENVIDA - VILLA SALUTEN CENTRO DE DIA SAN ESTEBAN</t>
  </si>
  <si>
    <t>3985</t>
  </si>
  <si>
    <t>INAREJOS 2010 - RESIDENCIA COBEÑA INAREJOS</t>
  </si>
  <si>
    <t>3984</t>
  </si>
  <si>
    <t>INSTITUTO PARA LA DIVERSIFICACION Y AHORRO ENERGIA - CALLE MADERA</t>
  </si>
  <si>
    <t>3983</t>
  </si>
  <si>
    <t>MANANTIAL INTEGRA</t>
  </si>
  <si>
    <t>5 - SINDICATO DE TRABAJADORES DE LA ENSE</t>
  </si>
  <si>
    <t>2 - COMISIONES OBRERAS, 
3 - SINDICATO DEL SALVAMENTO MARITIMO, 
4 - UNION GENERAL DE TRABAJADORES</t>
  </si>
  <si>
    <t>4006</t>
  </si>
  <si>
    <t>19/02/2024</t>
  </si>
  <si>
    <t>TREATWELL SPAIN</t>
  </si>
  <si>
    <t>4005</t>
  </si>
  <si>
    <t>90016963012008</t>
  </si>
  <si>
    <t>EDP COMERCIALIZADORA-TOTAL ENERGIES CLIENTES</t>
  </si>
  <si>
    <t>1 - CONFEDERACION DE CUADROS</t>
  </si>
  <si>
    <t>4004</t>
  </si>
  <si>
    <t>SERCOM H24</t>
  </si>
  <si>
    <t>2 - COMISIONES OBRERAS, 
8 - UNION GENERAL DE TRABAJADORES, 
3 - UNION INDEPENDIENTE DE TRABAJADORES</t>
  </si>
  <si>
    <t>4003</t>
  </si>
  <si>
    <t xml:space="preserve">
MC MUTUAL MCSS Nº 001 AGRUPACION CENTROS</t>
  </si>
  <si>
    <t>4002</t>
  </si>
  <si>
    <t>FUNDACION BIODIVERSIDAD</t>
  </si>
  <si>
    <t>4001</t>
  </si>
  <si>
    <t>GESTION DE ACTIVIDADES CUTURALES</t>
  </si>
  <si>
    <t>17 - UNION SINDICAL OBRERA</t>
  </si>
  <si>
    <t>4000</t>
  </si>
  <si>
    <t>LACERA SERVICIOS Y MANTENIMIENTO-LIMPIEZA DE FUNDACION EOI</t>
  </si>
  <si>
    <t>3999</t>
  </si>
  <si>
    <t>PLANIGER RESIDENCIA MAYORES AMAVIR ALCALA HENARES</t>
  </si>
  <si>
    <t>3998</t>
  </si>
  <si>
    <t>KUEHNE AND NAGEL</t>
  </si>
  <si>
    <t>3997</t>
  </si>
  <si>
    <t>MANUFACTURAS LOEWE</t>
  </si>
  <si>
    <t>8 - COMISIONES OBRERAS, 
4 - NO SINDICADOS (99), 
5 - UNION GENERAL DE TRABAJADORES</t>
  </si>
  <si>
    <t>3996</t>
  </si>
  <si>
    <t>3995</t>
  </si>
  <si>
    <t>FUNDACION ESADE</t>
  </si>
  <si>
    <t>3994</t>
  </si>
  <si>
    <t>ELZABURU</t>
  </si>
  <si>
    <t>3993</t>
  </si>
  <si>
    <t>DENTAL GONZALO Y LAGUNAS</t>
  </si>
  <si>
    <t>3992</t>
  </si>
  <si>
    <t>SISTEMAS AUTOMATIZADOS DE AGENCIAS DE VIAJES-AMADEUS ESPAÑA SOLUCIONES TECNOLOGICAS</t>
  </si>
  <si>
    <t>4013</t>
  </si>
  <si>
    <t>20/02/2024</t>
  </si>
  <si>
    <t>MC MUTUAL MCSS Nº 001 RODRIGUEZ SAN PEDRO</t>
  </si>
  <si>
    <t>4012</t>
  </si>
  <si>
    <t>FUNDACION EDUCATIVA STO DOMINGO-LA PRESENTACION FESD</t>
  </si>
  <si>
    <t>4011</t>
  </si>
  <si>
    <t>90011303011900</t>
  </si>
  <si>
    <t>CAMPSARED ESTACIONES DE SERVICIO</t>
  </si>
  <si>
    <t>3 - COMISIONES OBRERAS, 
1 - SINDICATO DE TRABAJADORES DE REPSOL, 
1 - UNION GENERAL DE TRABAJADORES</t>
  </si>
  <si>
    <t>4010</t>
  </si>
  <si>
    <t>ESCUELA INFANTIL LOS COMPAÑEROS
E.I. VILLA DE VALLECAS / E.I. JOSE GOMEZ GIL</t>
  </si>
  <si>
    <t>4009</t>
  </si>
  <si>
    <t>CENTROS DOCENTES - COLEGIO ORVALLE</t>
  </si>
  <si>
    <t>4008</t>
  </si>
  <si>
    <t>APLEC INCLUSION MAS IGUALDAD</t>
  </si>
  <si>
    <t>4007</t>
  </si>
  <si>
    <t>ALSTOM TRANSPORTE</t>
  </si>
  <si>
    <t>4017</t>
  </si>
  <si>
    <t>4016</t>
  </si>
  <si>
    <t>21/02/2024</t>
  </si>
  <si>
    <t>4015</t>
  </si>
  <si>
    <t>CLICARS SPAIN</t>
  </si>
  <si>
    <t>5 - SINDICATO PARA LA DEFENSA DE LA SOLIDARIDAD DE LOS TRABAJADORES EN ESPAÑA, 
12 - UNION GENERAL DE TRABAJADORES</t>
  </si>
  <si>
    <t>4014</t>
  </si>
  <si>
    <t>JOHN BEAN TECHNOLOGIES SPAIN</t>
  </si>
  <si>
    <t>FEST - COLEGIO SANTISIMA TRINIDAD ALCORCON</t>
  </si>
  <si>
    <t>DISTRIBUCIONES FROIZ - AGRUPACION</t>
  </si>
  <si>
    <t>4027</t>
  </si>
  <si>
    <t>22/02/2024</t>
  </si>
  <si>
    <t xml:space="preserve">
MULTISERVICIOS AEROPORTUARIOS - LOGISTICA IBE GEST AIRE T2</t>
  </si>
  <si>
    <t>4026</t>
  </si>
  <si>
    <t>ZURICH INSURANCE PLC ESP</t>
  </si>
  <si>
    <t>4025</t>
  </si>
  <si>
    <t>QUAVITAE SERVICIOS ASISTENCIALES - CENTRO DE DIA FRANCISCO DE GOYA</t>
  </si>
  <si>
    <t>4024</t>
  </si>
  <si>
    <t>PROVINCIA PAULA MONTAL -
PROGRAMA PAULA MONTAL</t>
  </si>
  <si>
    <t>4023</t>
  </si>
  <si>
    <t>FISSA FINALIDAD SOCIAL - LIMPIEZA LOTE 2 IMSALUD</t>
  </si>
  <si>
    <t>8 - UNION GENERAL DE TRABAJADORES, 
5 - UNION SINDICAL OBRERA</t>
  </si>
  <si>
    <t>4022</t>
  </si>
  <si>
    <t>EMDO</t>
  </si>
  <si>
    <t>4021</t>
  </si>
  <si>
    <t>BALYMA SERVICIOS INTEGRALES - IES LOTE 2 MADRID CAPITAL (II)</t>
  </si>
  <si>
    <t>4020</t>
  </si>
  <si>
    <t>ARCHER HOTEL PALACE - THE WESTIN PALACE</t>
  </si>
  <si>
    <t>4 - CENTRAL SINDICAL  INDEPENDIENTE Y  DE FUNCIONARIOS - CSI-F, 
5 - COMISIONES OBRERAS, 
1 - UNION GENERAL DE TRABAJADORES, 
3 - UNION SINDICAL OBRERA</t>
  </si>
  <si>
    <t>4019</t>
  </si>
  <si>
    <t>COLEGIO SAN LUIS DE LOS FRANCESES</t>
  </si>
  <si>
    <t xml:space="preserve"> PARCIAL5549</t>
  </si>
  <si>
    <t>ASOCIACION NUEVO FUTURO SIRIO</t>
  </si>
  <si>
    <t>4018</t>
  </si>
  <si>
    <t>PARTIDO POPULAR</t>
  </si>
  <si>
    <t>4041</t>
  </si>
  <si>
    <t>23/02/2024</t>
  </si>
  <si>
    <t>UTE SAN JOSE EL EJIDILLO</t>
  </si>
  <si>
    <t>4040</t>
  </si>
  <si>
    <t>MSJO COLEGIO LA INMACULADA</t>
  </si>
  <si>
    <t>4039</t>
  </si>
  <si>
    <t>SERVISE</t>
  </si>
  <si>
    <t>3 - ALTERNATIVA SINDICAL DE TRABAJADORES DE SEGURIDAD PRIVADA, 
3 - COMISIONES OBRERAS, 
7 - UNION GENERAL DE TRABAJADORES</t>
  </si>
  <si>
    <t>4038</t>
  </si>
  <si>
    <t>COLEGIO SALESIANOS LOYOLA</t>
  </si>
  <si>
    <t>4037</t>
  </si>
  <si>
    <t>SERVICIO ASISTENCIA TECNICA ESPECIALISTAS CALDERAS</t>
  </si>
  <si>
    <t>4036</t>
  </si>
  <si>
    <t>MERCEDES-BENZ FINANCIAL SERVICES ESPAÑA</t>
  </si>
  <si>
    <t>4035</t>
  </si>
  <si>
    <t>HERMANOS MENORES CAPUCHINOS DE ESPAÑA -
COLEGIO SAGRADO CORAZON</t>
  </si>
  <si>
    <t>4034</t>
  </si>
  <si>
    <t>FUNDACION INTERNACIONAL DE EDUCACION -
COLEGIO INTERNACIONAL J.H. NEWMAN</t>
  </si>
  <si>
    <t>4033</t>
  </si>
  <si>
    <t>GRUPO ITEVELESA</t>
  </si>
  <si>
    <t>4032</t>
  </si>
  <si>
    <t>MOTOR ALUCHE</t>
  </si>
  <si>
    <t>4031</t>
  </si>
  <si>
    <t>GRAPE HOSPITALITY OPCO -
IBIS MADRID GETAFE</t>
  </si>
  <si>
    <t>4030</t>
  </si>
  <si>
    <t>CONSTRUCCIONES FERROVIARIAS DE MADRID</t>
  </si>
  <si>
    <t>4029</t>
  </si>
  <si>
    <t>COMERCIAL FERRCASH 2000</t>
  </si>
  <si>
    <t>4028</t>
  </si>
  <si>
    <t>COLEGIO FUNDACION CALDEIRO</t>
  </si>
  <si>
    <t>PARCIAL 4605</t>
  </si>
  <si>
    <t>GRUPO METAL SYSTEM</t>
  </si>
  <si>
    <t>PARCIAL7453</t>
  </si>
  <si>
    <t>CIVITATIS TOURS</t>
  </si>
  <si>
    <t>4057</t>
  </si>
  <si>
    <t>26/02/2024</t>
  </si>
  <si>
    <t>99012845012001</t>
  </si>
  <si>
    <t>VALORIZA SERVICIOS MEDIOAMBIETALES - GRUA Y ORA ALCOBENDAS</t>
  </si>
  <si>
    <t>4056</t>
  </si>
  <si>
    <t>QUIRON PREVENCION TORREJON</t>
  </si>
  <si>
    <t>4055</t>
  </si>
  <si>
    <t>MUTUA RIESGO MARITIMO</t>
  </si>
  <si>
    <t>4054</t>
  </si>
  <si>
    <t>LOGIRAIL-OMV UIC FUENCARRAL</t>
  </si>
  <si>
    <t>4053</t>
  </si>
  <si>
    <t>LIQUID MEDIA</t>
  </si>
  <si>
    <t>4052</t>
  </si>
  <si>
    <t>28008342011994</t>
  </si>
  <si>
    <t>INSTITUTO PARA LA DIVERSIFICACIÓN Y EL AHORRO DE ENERGIA</t>
  </si>
  <si>
    <t>2 - COMISIONES OBRERAS, 
3 - UNION SINDICAL OBRERA</t>
  </si>
  <si>
    <t>4051</t>
  </si>
  <si>
    <t>INDUSTRIAS PLASTICAS PLAYBOL</t>
  </si>
  <si>
    <t>17/02/2024</t>
  </si>
  <si>
    <t>4050</t>
  </si>
  <si>
    <t>FCC MEDIOAMBIENTE-LPV RSU ARGANDA DEL REY</t>
  </si>
  <si>
    <t>4049</t>
  </si>
  <si>
    <t>COLEGIO PUERZA DE MARIA</t>
  </si>
  <si>
    <t>4048</t>
  </si>
  <si>
    <t>CLECE - CENTRO DE DIA MIGUEL DELIBES</t>
  </si>
  <si>
    <t>4047</t>
  </si>
  <si>
    <t>CAPGEMINI ESPAÑA</t>
  </si>
  <si>
    <t>12 - CENTRAL SINDICAL  INDEPENDIENTE Y  DE FUNCIONARIOS - CSI-F, 
7 - COMISIONES DE BASE, 
5 - COMISIONES OBRERAS, 
5 - CONFEDERACION GENERAL DEL TRABAJO, 
2 - UNION GENERAL DE TRABAJADORES</t>
  </si>
  <si>
    <t>4046</t>
  </si>
  <si>
    <t>VEXTER OUTSOURCING</t>
  </si>
  <si>
    <t>4045</t>
  </si>
  <si>
    <t>90007152011991</t>
  </si>
  <si>
    <t>BRITISH AMERICAN TOBACCO  ESPAÑA</t>
  </si>
  <si>
    <t>2 - NO SINDICADOS (99), 
7 - UNION GENERAL DE TRABAJADORES</t>
  </si>
  <si>
    <t>4044</t>
  </si>
  <si>
    <t>AUTOBUSES PRISEI</t>
  </si>
  <si>
    <t>4043</t>
  </si>
  <si>
    <t>ASOCIACION GREMIAL DE AUTOTAXI DE MADRID</t>
  </si>
  <si>
    <t>4042</t>
  </si>
  <si>
    <t>ABAS BUSINESS  SOLUTIONS IBERICA</t>
  </si>
  <si>
    <t>4061</t>
  </si>
  <si>
    <t>27/02/2024</t>
  </si>
  <si>
    <t>LOGISTICA Y TELECOMUNICACION</t>
  </si>
  <si>
    <t>4060</t>
  </si>
  <si>
    <t>INTERMODALIDAD DE LEVANTE</t>
  </si>
  <si>
    <t>4 - ALTERNATIVA SINDICAL, 
2 - COMISIONES OBRERAS, 
3 - CONFEDERACION GENERAL DEL TRABAJO, 
4 - SINDICATO ESPAÑOL DE MAQUINISTAS Y AYUDANTES FERROVIARIOS</t>
  </si>
  <si>
    <t>4059</t>
  </si>
  <si>
    <t>FISSA FINALIDAD SOCIAL - LIMPIEZA LOTE 3 CENTROS IMSALUD</t>
  </si>
  <si>
    <t>4058</t>
  </si>
  <si>
    <t>FUNDACION ACADEMIA DE CINE</t>
  </si>
  <si>
    <t>4073</t>
  </si>
  <si>
    <t>28/02/2024</t>
  </si>
  <si>
    <t>A. PEREZ Y CIA</t>
  </si>
  <si>
    <t>4072</t>
  </si>
  <si>
    <t>STANLEY ENGINEERED FASTENING SPAIN</t>
  </si>
  <si>
    <t>4071</t>
  </si>
  <si>
    <t>WAMOS AIR - MAHONIA</t>
  </si>
  <si>
    <t>15 - NO SINDICADOS (99), 
6 - UNION SINDICAL OBRERA</t>
  </si>
  <si>
    <t>4070</t>
  </si>
  <si>
    <t>SERLINGO - DISTRITOS VILLAVERDE Y VALLECAS</t>
  </si>
  <si>
    <t>4069</t>
  </si>
  <si>
    <t>MEDITERRANEA DE CATERING - HOSPITAL INFANTA LEONOR</t>
  </si>
  <si>
    <t>2 - COMISIONES OBRERAS, 
2 - UNION GENERAL DE TRABAJADORES, 
1 - UNION SINDICAL OBRERA</t>
  </si>
  <si>
    <t>4068</t>
  </si>
  <si>
    <t>4067</t>
  </si>
  <si>
    <t>FUNDACION SUMMA HUMANITATE</t>
  </si>
  <si>
    <t>4066</t>
  </si>
  <si>
    <t>28101051012016</t>
  </si>
  <si>
    <t>FCC MEDIO AMBIENTE - LPV Y RSU VILLALBILLA</t>
  </si>
  <si>
    <t>4065</t>
  </si>
  <si>
    <t>COPITRANS</t>
  </si>
  <si>
    <t>4064</t>
  </si>
  <si>
    <t>CLECE - CEE SOR JUANA INES DE LA CRUZ</t>
  </si>
  <si>
    <t>4063</t>
  </si>
  <si>
    <t>BAKER AN BAKER SPAIN</t>
  </si>
  <si>
    <t>4062</t>
  </si>
  <si>
    <t>ACCORINVEST - NOVOTEL IBIS STYLES MADRID CITY LAS VENTAS</t>
  </si>
  <si>
    <t>4074</t>
  </si>
  <si>
    <t>FINANZAUTO - BASE ARGANDA</t>
  </si>
  <si>
    <t>CIF Empresa</t>
  </si>
  <si>
    <t>****</t>
  </si>
  <si>
    <t>29/02/2024</t>
  </si>
  <si>
    <t>B87320867</t>
  </si>
  <si>
    <t>OLYMPIC CHANNEL SERVICES</t>
  </si>
  <si>
    <t>6 - CENTRAL SINDICAL  INDEPENDIENTE Y  DE FUNCIONARIOS - CSI-F</t>
  </si>
  <si>
    <t>4080</t>
  </si>
  <si>
    <t>B82370321</t>
  </si>
  <si>
    <t>4079</t>
  </si>
  <si>
    <t>B80954373</t>
  </si>
  <si>
    <t>4078</t>
  </si>
  <si>
    <t>A26106013</t>
  </si>
  <si>
    <t>11 - COMISIONES OBRERAS, 
11 - FETICO, 
7 - UNION GENERAL DE TRABAJADORES</t>
  </si>
  <si>
    <t>4077</t>
  </si>
  <si>
    <t>R2800437B</t>
  </si>
  <si>
    <t>7 - FEDERACION DE SINDICATOS INDEPENDIENTES DE ENSEÑANZADEL ESTADO ESPAÑOL, 
2 - UNION SINDICAL OBRERA</t>
  </si>
  <si>
    <t>4076</t>
  </si>
  <si>
    <t>R7800234B</t>
  </si>
  <si>
    <t>6 - FEDERACION DE SINDICATOS INDEPENDIENTES DE ENSEÑANZADEL ESTADO ESPAÑOL, 
3 - UNION GENERAL DE TRABAJADORES</t>
  </si>
  <si>
    <t>4075</t>
  </si>
  <si>
    <t>B60124831</t>
  </si>
  <si>
    <t>PARCIAL 5449</t>
  </si>
  <si>
    <t>HI-IBERIA INGENIERIA Y PROYECTOS</t>
  </si>
  <si>
    <t>SOLUSOFT</t>
  </si>
  <si>
    <t>SECURITAS DIRECT ESPAÑA</t>
  </si>
  <si>
    <t>COLEGIO LA INMACULADA - PP ESCOLAPIOS</t>
  </si>
  <si>
    <t>CLARETIANOS HIJOS DEL CORAZON DE MARIA -
COLEGIO CLARET</t>
  </si>
  <si>
    <t>OPTIMA FACILITY SERVICES - LIMP LOTE 4 IMSALUD</t>
  </si>
  <si>
    <t>4091</t>
  </si>
  <si>
    <t>01/03/2024</t>
  </si>
  <si>
    <t>A79495503</t>
  </si>
  <si>
    <t>SOLDENE MUSICA Y DANZA</t>
  </si>
  <si>
    <t>4090</t>
  </si>
  <si>
    <t>G28477727</t>
  </si>
  <si>
    <t>PARTIDO SOCIALISTA OBRERO ESPAÑOL - 
COMISION EJECTUVA FEDERAL</t>
  </si>
  <si>
    <t>4089</t>
  </si>
  <si>
    <t>B35537836</t>
  </si>
  <si>
    <t>PROMOCION DE LA FORMACION LAS PALMAS -
ESCUELA INFANTIL DON PIMPON</t>
  </si>
  <si>
    <t>4088</t>
  </si>
  <si>
    <t>R2800415H</t>
  </si>
  <si>
    <t>COLEGIO ESCUELAS PIAS</t>
  </si>
  <si>
    <t>3 - FEDERACION DE SINDICATOS INDEPENDIENTES DE ENSEÑANZADEL ESTADO ESPAÑOL, 
1 - UNION GENERAL DE TRABAJADORES, 
1 - UNION SINDICAL OBRERA</t>
  </si>
  <si>
    <t>4087</t>
  </si>
  <si>
    <t>B79184115</t>
  </si>
  <si>
    <t>MERCK LIFE SCIENCE</t>
  </si>
  <si>
    <t>4086</t>
  </si>
  <si>
    <t>A81410227</t>
  </si>
  <si>
    <t>MD ANDERSON INTERNATIONAL CANCER CENTER MADRID</t>
  </si>
  <si>
    <t>4 - COMISIONES OBRERAS, 
9 - SINDICATO DE ENFERMERIA</t>
  </si>
  <si>
    <t>4085</t>
  </si>
  <si>
    <t>A79935607</t>
  </si>
  <si>
    <t>DECATHLON CAR GETAFE</t>
  </si>
  <si>
    <t>4 - COMISIONES OBRERAS, 
5 - CONFEDERACION GENERAL DEL TRABAJO, 
1 - NO SINDICADOS (99), 
7 - SINDICATO GRUPO INDEPENDIENTE DE COLABORADORES DE DECATHLON</t>
  </si>
  <si>
    <t>4084</t>
  </si>
  <si>
    <t>B87700001</t>
  </si>
  <si>
    <t>BREDA CAPITAL - HOTEL BLESS MADRID</t>
  </si>
  <si>
    <t>4083</t>
  </si>
  <si>
    <t>B66186479</t>
  </si>
  <si>
    <t>GPO INGENIERIA Y ARQUITECTURA</t>
  </si>
  <si>
    <t>4082</t>
  </si>
  <si>
    <t>B80682313</t>
  </si>
  <si>
    <t>AGUA FRIA - MADEFLOR</t>
  </si>
  <si>
    <t>4081</t>
  </si>
  <si>
    <t>R2800788H</t>
  </si>
  <si>
    <t>3 - COMISIONES OBRERAS, 
6 - FEDERACION DE SINDICATOS INDEPENDIENTES DE ENSEÑANZADEL ESTADO ESPAÑOL</t>
  </si>
  <si>
    <t>PARCIAL 5314</t>
  </si>
  <si>
    <t>A82730938</t>
  </si>
  <si>
    <t>LABCORP DEVELOPMENT</t>
  </si>
  <si>
    <t>PARCIAL 4654</t>
  </si>
  <si>
    <t>A79280780</t>
  </si>
  <si>
    <t>MOVILCAR</t>
  </si>
  <si>
    <t>4100</t>
  </si>
  <si>
    <t>04/03/2024</t>
  </si>
  <si>
    <t>A80241789</t>
  </si>
  <si>
    <t>SERVEO SERVICIOS</t>
  </si>
  <si>
    <t>4099</t>
  </si>
  <si>
    <t>OPTIMA FACILITY SERVICES - LIMP LOTE 1 IMSALUD</t>
  </si>
  <si>
    <t>4098</t>
  </si>
  <si>
    <t>B85178176</t>
  </si>
  <si>
    <t>LIMPIEZAS Y MANTENIMIENTO SERRANO 112 - REAL CLUB GOLF PUERTA DE HIERRO</t>
  </si>
  <si>
    <t>4097</t>
  </si>
  <si>
    <t>A08276818</t>
  </si>
  <si>
    <t>4096</t>
  </si>
  <si>
    <t>G82287228</t>
  </si>
  <si>
    <t>FRATERNIDAD MUPRESPA MCSS Nº 275 - TORREJON DE ARDOZ</t>
  </si>
  <si>
    <t>4095</t>
  </si>
  <si>
    <t>99011445011900</t>
  </si>
  <si>
    <t>A01516640</t>
  </si>
  <si>
    <t>IPARK SOCIEDAD PARA LA MOVILIDAD</t>
  </si>
  <si>
    <t>4094</t>
  </si>
  <si>
    <t>B30145775</t>
  </si>
  <si>
    <t>MEDITERRANEA DE CATERING-AGRUPACION</t>
  </si>
  <si>
    <t>7 - COMISIONES OBRERAS, 
1 - CONFEDERACION GENERAL DEL TRABAJO, 
12 - UNION GENERAL DE TRABAJADORES, 
3 - UNION SINDICAL OBRERA</t>
  </si>
  <si>
    <t>4093</t>
  </si>
  <si>
    <t>B85615169</t>
  </si>
  <si>
    <t>ZIRCOTECNIC-LAB</t>
  </si>
  <si>
    <t>4092</t>
  </si>
  <si>
    <t>A33123498</t>
  </si>
  <si>
    <t>LACERA SERV Y MANT-LIMPIEZA BANCO DE ESPAÑA ALCALÁ</t>
  </si>
  <si>
    <t>1 - COMISIONES OBRERAS, 
2 - PROGRESO Y AUTONOMIA</t>
  </si>
  <si>
    <t>4111</t>
  </si>
  <si>
    <t>05/03/2024</t>
  </si>
  <si>
    <t>B50616416</t>
  </si>
  <si>
    <t>SAICA NATUR</t>
  </si>
  <si>
    <t>2 - COMISIONES OBRERAS, 
7 - CONFEDERACION GENERAL DEL TRABAJO</t>
  </si>
  <si>
    <t>4110</t>
  </si>
  <si>
    <t>B88355912</t>
  </si>
  <si>
    <t>AZIERTA SERVICIOS FINANCIEROS</t>
  </si>
  <si>
    <t>4109</t>
  </si>
  <si>
    <t>A37002805</t>
  </si>
  <si>
    <t>4108</t>
  </si>
  <si>
    <t>B85934883</t>
  </si>
  <si>
    <t>ZAHIR INFANCIA - ESCUELA INFANTIL EL NARANJO</t>
  </si>
  <si>
    <t>4107</t>
  </si>
  <si>
    <t>U13681630</t>
  </si>
  <si>
    <t>UTE GESTAGUA RUBAU MANTENIMIENTO CYII</t>
  </si>
  <si>
    <t>4106</t>
  </si>
  <si>
    <t>A28944767</t>
  </si>
  <si>
    <t>LOGIRAIL SME - MESA ENCLAVAMIENTO BM CERRO NEGRO AV</t>
  </si>
  <si>
    <t>4105</t>
  </si>
  <si>
    <t>B84660505</t>
  </si>
  <si>
    <t>M. CONDE PREMIUM</t>
  </si>
  <si>
    <t>4104</t>
  </si>
  <si>
    <t>A28854727</t>
  </si>
  <si>
    <t>FCC CONSTRUCCIÓN - REGION CENTRO</t>
  </si>
  <si>
    <t>4103</t>
  </si>
  <si>
    <t>B85926764</t>
  </si>
  <si>
    <t>CHINT ELECTRICS</t>
  </si>
  <si>
    <t>4102</t>
  </si>
  <si>
    <t>P2810700A</t>
  </si>
  <si>
    <t>AYUNTAMIENTO DE PATONES - LAB</t>
  </si>
  <si>
    <t>4101</t>
  </si>
  <si>
    <t>B31585318</t>
  </si>
  <si>
    <t>ALQUIBALAT</t>
  </si>
  <si>
    <t>PARCIAL 5325</t>
  </si>
  <si>
    <t>A47459508</t>
  </si>
  <si>
    <t>DGH ROBOTICA AUTOMATIZACION Y MANTENIMIENTO INDUSTRIAL</t>
  </si>
  <si>
    <t>1 - COMISIONES OBRERAS,</t>
  </si>
  <si>
    <t>4116</t>
  </si>
  <si>
    <t>06/03/2024</t>
  </si>
  <si>
    <t>B78528478</t>
  </si>
  <si>
    <t>PEDRYRAF</t>
  </si>
  <si>
    <t>4115</t>
  </si>
  <si>
    <t>A61895371</t>
  </si>
  <si>
    <t>ISS FACILITY SERVICES</t>
  </si>
  <si>
    <t>10 - COMISIONES OBRERAS, 
15 - UNION GENERAL DE TRABAJADORES, 
2 - UNION SINDICAL OBRERA</t>
  </si>
  <si>
    <t>4114</t>
  </si>
  <si>
    <t>A07031008</t>
  </si>
  <si>
    <t>VIAJES EUROMAR - EUROPLAYAS</t>
  </si>
  <si>
    <t>4113</t>
  </si>
  <si>
    <t>B87163697</t>
  </si>
  <si>
    <t>GRUPO BN EXTERNALIZACION - HOTEL RADISSON</t>
  </si>
  <si>
    <t>4112</t>
  </si>
  <si>
    <t>A28833093</t>
  </si>
  <si>
    <t>FUNDICIONES HUMANES</t>
  </si>
  <si>
    <t>PARCIAL 0909</t>
  </si>
  <si>
    <t>B56654296</t>
  </si>
  <si>
    <t>MAT FRICTION SPAIN</t>
  </si>
  <si>
    <t>4124</t>
  </si>
  <si>
    <t>07/03/2024</t>
  </si>
  <si>
    <t>A26019992</t>
  </si>
  <si>
    <t>AQUALIA LOTE 7 ALCANTARILLADO PERIFERICO</t>
  </si>
  <si>
    <t>4123</t>
  </si>
  <si>
    <t>A28153526</t>
  </si>
  <si>
    <t>ROLEX ESPAÑA</t>
  </si>
  <si>
    <t>4122</t>
  </si>
  <si>
    <t>B80621550</t>
  </si>
  <si>
    <t>INDUSTRIAS METALURGICAS DEL ENGRANAJE</t>
  </si>
  <si>
    <t>4121</t>
  </si>
  <si>
    <t>A28415594</t>
  </si>
  <si>
    <t>4120</t>
  </si>
  <si>
    <t>R2800438J</t>
  </si>
  <si>
    <t>COLEGIO EL AVE MARIA</t>
  </si>
  <si>
    <t>4119</t>
  </si>
  <si>
    <t>G85743284</t>
  </si>
  <si>
    <t>ESCUELA INFANTIL SANTA LUISA</t>
  </si>
  <si>
    <t>4118</t>
  </si>
  <si>
    <t>99000194501198</t>
  </si>
  <si>
    <t>A28197036</t>
  </si>
  <si>
    <t>ABANCA SERVICIOS FINANCIEROS EF SANET</t>
  </si>
  <si>
    <t>4117</t>
  </si>
  <si>
    <t>B82466038</t>
  </si>
  <si>
    <t>CORPORACION FERHUR DE INSTALACIONES Y SISTEMAS CONTRA INCENDIOS</t>
  </si>
  <si>
    <t>4136</t>
  </si>
  <si>
    <t>08/03/2024</t>
  </si>
  <si>
    <t>B81303281</t>
  </si>
  <si>
    <t>GERIATRIA SOCIAL - RESIDENCIA LOS ENEBROS</t>
  </si>
  <si>
    <t>4135</t>
  </si>
  <si>
    <t>A28760692</t>
  </si>
  <si>
    <t>VALORIZA SERVICIOS MEDIOAMBIENTALES  - ZONAS VERDES SAN FERNANDO DE HENARES</t>
  </si>
  <si>
    <t>4134</t>
  </si>
  <si>
    <t>B02272490</t>
  </si>
  <si>
    <t>EIFFAGE ENERGIA - HOSPITAL DE FUENLABRADA</t>
  </si>
  <si>
    <t>4133</t>
  </si>
  <si>
    <t>U16700049</t>
  </si>
  <si>
    <t>UTE RSU LV COLMENAR VIEJO</t>
  </si>
  <si>
    <t>1 - CENTRAL SINDICAL  INDEPENDIENTE Y  DE FUNCIONARIOS - CSI-F, 
1 - COMISIONES OBRERAS, 
2 - SINDICATO DE LIMPIEZAS, MANTENIMIIENTO URBANO Y MEDIO AMBIENTE DE LA COMUNIDAD DE MADRID DE LA CONFEDERACIÓN GENERAL DE TRABAJO, 
1 - UNION GENERAL DE TRABAJADORES</t>
  </si>
  <si>
    <t>4132</t>
  </si>
  <si>
    <t>F82050261</t>
  </si>
  <si>
    <t>PIAGET - EI MARIA LUISA GEFAELL</t>
  </si>
  <si>
    <t>4131</t>
  </si>
  <si>
    <t>A79022299</t>
  </si>
  <si>
    <t>EULEN SERVICIOS SOCIOSANITARIOS - 
RESIDENCIA MUNICIPAL VALIDOS MOSTOLES</t>
  </si>
  <si>
    <t>4130</t>
  </si>
  <si>
    <t>E78791886</t>
  </si>
  <si>
    <t>CDAD. PROP. URB. LAS ROCAS</t>
  </si>
  <si>
    <t>4129</t>
  </si>
  <si>
    <t>R7800165H</t>
  </si>
  <si>
    <t>4128</t>
  </si>
  <si>
    <t>B86317443</t>
  </si>
  <si>
    <t>ALARIAM WORLD</t>
  </si>
  <si>
    <t>4127</t>
  </si>
  <si>
    <t>A82504085</t>
  </si>
  <si>
    <t>ASECOMEX LOGISTIC - CALLE RESINA</t>
  </si>
  <si>
    <t>4126</t>
  </si>
  <si>
    <t>ASECOMEX LOGISTIC - COSLADA</t>
  </si>
  <si>
    <t>4151</t>
  </si>
  <si>
    <t>11/03/2024</t>
  </si>
  <si>
    <t>A28061737</t>
  </si>
  <si>
    <t>G.E. HEALTHCARE ESPAÑA</t>
  </si>
  <si>
    <t>4150</t>
  </si>
  <si>
    <t>28102242012018</t>
  </si>
  <si>
    <t>A87299848</t>
  </si>
  <si>
    <t>IMBISA IMPRENTA DE BILLETES</t>
  </si>
  <si>
    <t>4 - COMISIONES OBRERAS, 
2 - ESPACIO DE PARTICIPACIÓN SINDICAL, 
3 - SINDICATO NUEVA PLATAFORMA, 
4 - UNION GENERAL DE TRABAJADORES</t>
  </si>
  <si>
    <t>4149</t>
  </si>
  <si>
    <t>B84667781</t>
  </si>
  <si>
    <t>OCEAN FACILITY SERVICES - RICHARD ELLIS</t>
  </si>
  <si>
    <t>4148</t>
  </si>
  <si>
    <t>A28278596</t>
  </si>
  <si>
    <t>INTERVAN</t>
  </si>
  <si>
    <t>4147</t>
  </si>
  <si>
    <t>W0041725C</t>
  </si>
  <si>
    <t>LUFTHANSA CARGO AG</t>
  </si>
  <si>
    <t>4146</t>
  </si>
  <si>
    <t>B15141054</t>
  </si>
  <si>
    <t>LEGAMO INFRAESTRUCTURA VERDE - JADINERIA MOSTOLES LOTE 2</t>
  </si>
  <si>
    <t>4145</t>
  </si>
  <si>
    <t>A28812618</t>
  </si>
  <si>
    <t>IKEA GOYA - TIENDA URBANA</t>
  </si>
  <si>
    <t>4144</t>
  </si>
  <si>
    <t>B88470448</t>
  </si>
  <si>
    <t>HOTEXLIM - ZLEEP HOTEL MADRID AIRPORT</t>
  </si>
  <si>
    <t>4143</t>
  </si>
  <si>
    <t>a28284586</t>
  </si>
  <si>
    <t>HERRAMIENTAS DE DIAMANTE POMDI</t>
  </si>
  <si>
    <t>4142</t>
  </si>
  <si>
    <t>G85289924</t>
  </si>
  <si>
    <t>FUND. INVEST. BIOMEDICA - HOSP. UNIVERSITARIO NIÑO JESUS</t>
  </si>
  <si>
    <t>º</t>
  </si>
  <si>
    <t>4141</t>
  </si>
  <si>
    <t>G28826055</t>
  </si>
  <si>
    <t>FUNDACION GENERAL UNIVERSIDAD POLITECNICA MADRID</t>
  </si>
  <si>
    <t>4140</t>
  </si>
  <si>
    <t>U10662013</t>
  </si>
  <si>
    <t>CLECE - UTE ACERCA PMR MADRID</t>
  </si>
  <si>
    <t>2 - ALTERNATIVA SINDICAL, 
5 - COMISIONES OBRERAS, 
2 - UNION GENERAL DE TRABAJADORES</t>
  </si>
  <si>
    <t>4139</t>
  </si>
  <si>
    <t>A08332975</t>
  </si>
  <si>
    <t>AQUAMBIENTE SERVICIOS PARA EL SECTOR DEL AGUA - EDAR LA CHINA</t>
  </si>
  <si>
    <t>2 - COMISIONES OBRERAS, 
1 - NO SINDICADOS (99), 
1 - SINDICATO DE LIMPIEZAS, MANTENIMIIENTO URBANO Y MEDIO AMBIENTE DE LA COMUNIDAD DE MADRID DE LA CONFEDERACIÓN GENERAL DE TRABAJO, 
1 - UNION GENERAL DE TRABAJADORES</t>
  </si>
  <si>
    <t>4138</t>
  </si>
  <si>
    <t>A78015880</t>
  </si>
  <si>
    <t>API MOVILIDAD</t>
  </si>
  <si>
    <t>4137</t>
  </si>
  <si>
    <t>B39737440</t>
  </si>
  <si>
    <t>ADES ASISTENCIAL - VILLA SALUTEN CENTRO DE DIA EL ENEBRAL</t>
  </si>
  <si>
    <t>4161</t>
  </si>
  <si>
    <t>12/03/2024</t>
  </si>
  <si>
    <t>A79370599</t>
  </si>
  <si>
    <t>INTERCENTROS BALLESOL - RESIDENCIA PRINCIPE DE VERGARA</t>
  </si>
  <si>
    <t>4160</t>
  </si>
  <si>
    <t>A28464725</t>
  </si>
  <si>
    <t>SOCIEDAD ESTATAL DE GESTION INMOBILIARIA - SEGIPSA</t>
  </si>
  <si>
    <t>4159</t>
  </si>
  <si>
    <t>B82438938</t>
  </si>
  <si>
    <t>CORAL EQUITY E 1999 - HOTEL ME MADRID REINA VICTORIA</t>
  </si>
  <si>
    <t>4158</t>
  </si>
  <si>
    <t>G28275071</t>
  </si>
  <si>
    <t>FUNDACION GIL GAYARRE -
GRANJA SAN JOSE</t>
  </si>
  <si>
    <t>4157</t>
  </si>
  <si>
    <t>B87434049</t>
  </si>
  <si>
    <t>FIVE GUYS - COMITÉ CONJUNTO</t>
  </si>
  <si>
    <t>03/03/2024</t>
  </si>
  <si>
    <t>4156</t>
  </si>
  <si>
    <t>A78958964</t>
  </si>
  <si>
    <t>ASSA ABLOY ENTRANCE SYSTEMS SPAIN</t>
  </si>
  <si>
    <t>4155</t>
  </si>
  <si>
    <t>B28877116</t>
  </si>
  <si>
    <t>LIMPIEZAS ALARCON - CINES EQUINOCCIO</t>
  </si>
  <si>
    <t>4154</t>
  </si>
  <si>
    <t>B28991560</t>
  </si>
  <si>
    <t>4153</t>
  </si>
  <si>
    <t>A46146387</t>
  </si>
  <si>
    <t>4152</t>
  </si>
  <si>
    <t>A28567378</t>
  </si>
  <si>
    <t>EINSA EQUIPOS INDUSTRIALES MANUTENCION</t>
  </si>
  <si>
    <t>TAJADA BARRIO</t>
  </si>
  <si>
    <t>4172</t>
  </si>
  <si>
    <t>S2800237F</t>
  </si>
  <si>
    <t>4171</t>
  </si>
  <si>
    <t>13/03/2024</t>
  </si>
  <si>
    <t>B84818442</t>
  </si>
  <si>
    <t>4170</t>
  </si>
  <si>
    <t>B83584060</t>
  </si>
  <si>
    <t>1 - SINDICATO LIBRE DE TRABAJADORES DE MADRID</t>
  </si>
  <si>
    <t>4169</t>
  </si>
  <si>
    <t>A28075398</t>
  </si>
  <si>
    <t>4168</t>
  </si>
  <si>
    <t>B80820863</t>
  </si>
  <si>
    <t>4167</t>
  </si>
  <si>
    <t>A78480720</t>
  </si>
  <si>
    <t>4166</t>
  </si>
  <si>
    <t>A27178789</t>
  </si>
  <si>
    <t>4165</t>
  </si>
  <si>
    <t>A15139314</t>
  </si>
  <si>
    <t>7 - CENTRAL SINDICAL  INDEPENDIENTE Y  DE FUNCIONARIOS - CSI-F, 
3 - COMISIONES OBRERAS, 
3 - UNION GENERAL DE TRABAJADORES</t>
  </si>
  <si>
    <t>4164</t>
  </si>
  <si>
    <t>A46480547</t>
  </si>
  <si>
    <t>4163</t>
  </si>
  <si>
    <t>B47037577</t>
  </si>
  <si>
    <t>4162</t>
  </si>
  <si>
    <t>A78343977</t>
  </si>
  <si>
    <t>MINISTERIO DE CULTURA Y DEPORTE SERVICIOS CENTRALES (FUNCIONARIOS)</t>
  </si>
  <si>
    <t>PROSAN GESTION</t>
  </si>
  <si>
    <t>CRISTALERIA IBERICA</t>
  </si>
  <si>
    <t>MEBE INDUSTRIAL</t>
  </si>
  <si>
    <t>RECTIBERICA</t>
  </si>
  <si>
    <t>DRAGADOS - OFICINAS CENTRALES</t>
  </si>
  <si>
    <t>SULO IBERICA</t>
  </si>
  <si>
    <t>SAMYL SL
LIMPIEZA I.E.S. LOTE 6-MADRID NORTE (1)</t>
  </si>
  <si>
    <t>GENERAL DE SERVICIOS ITV - ARGANDA</t>
  </si>
  <si>
    <t>OHL SERVICIOS INGESAN - ATRESMEDIA</t>
  </si>
  <si>
    <t>LEROY MERLIN URBAN MADRID</t>
  </si>
  <si>
    <t>6 - CENTRAL SINDICAL  INDEPENDIENTE Y  DE FUNCIONARIOS - CSI-F, 
8 - COMISIONES OBRERAS, 
3 - CONFEDERACION GENERAL DEL TRABAJO, 
6 - UNION GENERAL DE TRABAJADORES</t>
  </si>
  <si>
    <t>4186</t>
  </si>
  <si>
    <t>14/03/2024</t>
  </si>
  <si>
    <t>B88364179</t>
  </si>
  <si>
    <t>SENZA</t>
  </si>
  <si>
    <t>4185</t>
  </si>
  <si>
    <t>B86366770</t>
  </si>
  <si>
    <t>SERCOLIM - COLEGIO MENESIANOS</t>
  </si>
  <si>
    <t>4184</t>
  </si>
  <si>
    <t>G79015251</t>
  </si>
  <si>
    <t>FUNDACION COLECCION THYSSEN BORNEMISZA -
MUSEO THISSEN BORNEMISZA</t>
  </si>
  <si>
    <t>4183</t>
  </si>
  <si>
    <t>A28125078</t>
  </si>
  <si>
    <t>KNORR-BREMSE ESPAÑA</t>
  </si>
  <si>
    <t>1 - COMISIONES OBRERAS, 
8 - SINDICATO FERROVIARIO, 
8 - UNION GENERAL DE TRABAJADORES</t>
  </si>
  <si>
    <t>4182</t>
  </si>
  <si>
    <t>B79083796</t>
  </si>
  <si>
    <t>GALP ES SINESIO DELGADO</t>
  </si>
  <si>
    <t>4181</t>
  </si>
  <si>
    <t>G83003004</t>
  </si>
  <si>
    <t>FUNDACION EDUCACION MARIANISTA DOMINGO LAZARO - COLEGIO AMOROS</t>
  </si>
  <si>
    <t>4180</t>
  </si>
  <si>
    <t>SERVEO SERVICIOS - CD LA FORTUNA</t>
  </si>
  <si>
    <t>4179</t>
  </si>
  <si>
    <t>LEGAMO INFRAESTRUCTURA VERDE -
JARDINERIA DE MOSTOLES LOTE 1</t>
  </si>
  <si>
    <t>4178</t>
  </si>
  <si>
    <t>F83585067</t>
  </si>
  <si>
    <t>ESCUELA INFANTIL LA ALDEA</t>
  </si>
  <si>
    <t>4177</t>
  </si>
  <si>
    <t>A83337733</t>
  </si>
  <si>
    <t>ALAER  AUXILIAR LOGISTICA AEROPORTUARIA</t>
  </si>
  <si>
    <t>4176</t>
  </si>
  <si>
    <t>B72952955</t>
  </si>
  <si>
    <t>GESTION DE MOVILIDAD INTEGRAL GESMOV</t>
  </si>
  <si>
    <t>A08095390</t>
  </si>
  <si>
    <t>AUTOCARES JULIA</t>
  </si>
  <si>
    <t>4174</t>
  </si>
  <si>
    <t>GALPGEST BRAVO MURILLO</t>
  </si>
  <si>
    <t>4173</t>
  </si>
  <si>
    <t>A08175994</t>
  </si>
  <si>
    <t>ACCIONA FACILITY SERVICES - 
LIMP TRENES ESTACION CHAMARTIN</t>
  </si>
  <si>
    <t>PARCIAL 7286</t>
  </si>
  <si>
    <t>R2800746F</t>
  </si>
  <si>
    <t>HNAS HOSPITALARIAS - COMPLEJO ASISTENCIAL BENITO MENNI</t>
  </si>
  <si>
    <t>PARCIAL 0648</t>
  </si>
  <si>
    <t>B40212649</t>
  </si>
  <si>
    <t>SIMA DEPORTES Y OCIO - RIVAS</t>
  </si>
  <si>
    <t>4203</t>
  </si>
  <si>
    <t>15/03/2024</t>
  </si>
  <si>
    <t>SOLIDEO ECO SYSTEMS</t>
  </si>
  <si>
    <t>4202</t>
  </si>
  <si>
    <t>GALPEST - E.S. BOADILLA M-513</t>
  </si>
  <si>
    <t>4201</t>
  </si>
  <si>
    <t>A28238947</t>
  </si>
  <si>
    <t>ELECTROLUX PROFESSIONAL</t>
  </si>
  <si>
    <t>4200</t>
  </si>
  <si>
    <t>28013763012006</t>
  </si>
  <si>
    <t>U16812125</t>
  </si>
  <si>
    <t>UTE RSV LV TORREJON DE ARDOZ</t>
  </si>
  <si>
    <t>2 - COMISIONES OBRERAS, 
6 - CONFEDERACION GENERAL DEL TRABAJO, 
1 - UNION GENERAL DE TRABAJADORES</t>
  </si>
  <si>
    <t>4199</t>
  </si>
  <si>
    <t>A81311573</t>
  </si>
  <si>
    <t>BROAD TELECOM</t>
  </si>
  <si>
    <t>4198</t>
  </si>
  <si>
    <t>U88425012</t>
  </si>
  <si>
    <t>4197</t>
  </si>
  <si>
    <t>B85948065</t>
  </si>
  <si>
    <t>MADRID 407 CONSERVACION</t>
  </si>
  <si>
    <t>4196</t>
  </si>
  <si>
    <t>28101461012016</t>
  </si>
  <si>
    <t>VALORIZA SM - LPV-RSU-MEJORADA DEL CAMPO</t>
  </si>
  <si>
    <t>4195</t>
  </si>
  <si>
    <t>A86000692</t>
  </si>
  <si>
    <t>LASER LEVANTE</t>
  </si>
  <si>
    <t>4194</t>
  </si>
  <si>
    <t>B84564459</t>
  </si>
  <si>
    <t>CREAPRESS SERVICIOS INTEGRALES</t>
  </si>
  <si>
    <t>4193</t>
  </si>
  <si>
    <t>B64076482</t>
  </si>
  <si>
    <t>QUIRON PREVENCION - PRINCIPE DE VERGARA</t>
  </si>
  <si>
    <t>4192</t>
  </si>
  <si>
    <t>Q7800141I</t>
  </si>
  <si>
    <t>COLEGIO AGUSTINIANO</t>
  </si>
  <si>
    <t>4191</t>
  </si>
  <si>
    <t>R2800657E</t>
  </si>
  <si>
    <t>COLEGIO STA. FRANCISCA JAVIER CABRINI</t>
  </si>
  <si>
    <t>4190</t>
  </si>
  <si>
    <t>ACCIONA FS-LIMPIEZA ESTACIONES LINEA C5 CERCANIAS RENFE</t>
  </si>
  <si>
    <t>4189</t>
  </si>
  <si>
    <t>R2800815I</t>
  </si>
  <si>
    <t>COLEGIO VALDELUZ</t>
  </si>
  <si>
    <t>4188</t>
  </si>
  <si>
    <t>B82763277</t>
  </si>
  <si>
    <t>KCI CLINIC SPAIN</t>
  </si>
  <si>
    <t>4187</t>
  </si>
  <si>
    <t>A81496382</t>
  </si>
  <si>
    <t>ADAMA AGRICULTURE ESPAÑA</t>
  </si>
  <si>
    <t>B67522110</t>
  </si>
  <si>
    <t>UTE LOTE 4 CULEBRO A-ALCANTARILLADO PERIFERICO LOTE 4</t>
  </si>
  <si>
    <t>4222</t>
  </si>
  <si>
    <t>18/03/2024</t>
  </si>
  <si>
    <t>SAMYL-CCPP Y DDMM POZUELO DE ALARCON</t>
  </si>
  <si>
    <t>4221</t>
  </si>
  <si>
    <t>A08350621</t>
  </si>
  <si>
    <t>SELSA - 
NEWREST  SERVIA 2</t>
  </si>
  <si>
    <t>4220</t>
  </si>
  <si>
    <t>A78867371</t>
  </si>
  <si>
    <t>GRUPO 5 ACCION Y GESTION SOCIAL - CC  PUERTA ABIERTA</t>
  </si>
  <si>
    <t>4219</t>
  </si>
  <si>
    <t>C28328508</t>
  </si>
  <si>
    <t>UPS- ALVENTO UNITED PARCEL SERVICE ESPAÑA</t>
  </si>
  <si>
    <t>4218</t>
  </si>
  <si>
    <t>B95486338</t>
  </si>
  <si>
    <t>4217</t>
  </si>
  <si>
    <t>G80282841</t>
  </si>
  <si>
    <t>FRANCISCO Y JUAN BAUTISTA TADEO IGLESIAS</t>
  </si>
  <si>
    <t>4216</t>
  </si>
  <si>
    <t>28003982011981</t>
  </si>
  <si>
    <t>A81325987</t>
  </si>
  <si>
    <t>TETRA PAK ENVASES</t>
  </si>
  <si>
    <t>2 - COMISIONES OBRERAS, 
4 - CONFEDERACION GENERAL DEL TRABAJO, 
1 - NO SINDICADOS (99), 
1 - SINDICATO PARA LA DEFENSA DE LA SOLIDARIDAD DE LOS TRABAJADORES EN ESPAÑA, 
3 - UNION GENERAL DE TRABAJADORES, 
2 - UNION SINDICAL OBRERA</t>
  </si>
  <si>
    <t>4215</t>
  </si>
  <si>
    <t>B58937178</t>
  </si>
  <si>
    <t>SANITAS RESIDENCIAL LA FLORIDA</t>
  </si>
  <si>
    <t>4214</t>
  </si>
  <si>
    <t>R7800242E</t>
  </si>
  <si>
    <t>PARROQUIA SAN IGNACIO DE LOYOLA</t>
  </si>
  <si>
    <t>4213</t>
  </si>
  <si>
    <t>LOGIRAIL MESA DE ENCLAVAMIENTO BM AV FUENCARRAL</t>
  </si>
  <si>
    <t>4212</t>
  </si>
  <si>
    <t>90007522011992</t>
  </si>
  <si>
    <t>A28782936</t>
  </si>
  <si>
    <t>ONDA CERO RADIO UNIPREX</t>
  </si>
  <si>
    <t>7 - CENTRAL SINDICAL  INDEPENDIENTE Y  DE FUNCIONARIOS - CSI-F, 
2 - COMISIONES OBRERAS</t>
  </si>
  <si>
    <t>4211</t>
  </si>
  <si>
    <t>A79046892</t>
  </si>
  <si>
    <t>IPL SAGRADO CORAZON</t>
  </si>
  <si>
    <t>4210</t>
  </si>
  <si>
    <t>A28166114</t>
  </si>
  <si>
    <t>TRANSPORTES ALACUBER</t>
  </si>
  <si>
    <t>4209</t>
  </si>
  <si>
    <t>B82568171</t>
  </si>
  <si>
    <t>GRUPO EPELSA</t>
  </si>
  <si>
    <t>4208</t>
  </si>
  <si>
    <t>B67799932</t>
  </si>
  <si>
    <t>ESTRUCTURAS BURTON</t>
  </si>
  <si>
    <t>4207</t>
  </si>
  <si>
    <t>B82535352</t>
  </si>
  <si>
    <t>CLOUD SG SPAIN</t>
  </si>
  <si>
    <t>4206</t>
  </si>
  <si>
    <t>28102261012018</t>
  </si>
  <si>
    <t>W8262988B</t>
  </si>
  <si>
    <t>IAG CARGO LIMITED SUC ESPAÑA</t>
  </si>
  <si>
    <t>4205</t>
  </si>
  <si>
    <t>A28346054</t>
  </si>
  <si>
    <t>ACIERTA ASISTENCIA-LIMPIEZA CENTROS MADRID DESTINO LOTE 2</t>
  </si>
  <si>
    <t>4204</t>
  </si>
  <si>
    <t>B80930480</t>
  </si>
  <si>
    <t>PROTESIS DENTAL LUCIO ALVAREZ</t>
  </si>
  <si>
    <t>INTEGRAL DE VIGILANCIA Y CONTROL - DEPENDENCIAS  CAPN EL PARDO</t>
  </si>
  <si>
    <t>4230</t>
  </si>
  <si>
    <t>19/03/2024</t>
  </si>
  <si>
    <t>B78929056</t>
  </si>
  <si>
    <t>INTEGRAL DE CONEXION Y MONTAJES</t>
  </si>
  <si>
    <t>4229</t>
  </si>
  <si>
    <t>A78849676</t>
  </si>
  <si>
    <t>FOOD DELIVERY BRANDS - TELEPIZZA FABRICA</t>
  </si>
  <si>
    <t>4228</t>
  </si>
  <si>
    <t>U72805468</t>
  </si>
  <si>
    <t>UTE INEM - LOTE 1</t>
  </si>
  <si>
    <t>4227</t>
  </si>
  <si>
    <t>B88166194</t>
  </si>
  <si>
    <t>LIFESCAN SPAIN</t>
  </si>
  <si>
    <t>4226</t>
  </si>
  <si>
    <t>A28347979</t>
  </si>
  <si>
    <t>TECNICOS E INSTALADORES</t>
  </si>
  <si>
    <t>1 - CONFEDERACION GENERAL DEL TRABAJO, 
2 - UNION GENERAL DE TRABAJADORES</t>
  </si>
  <si>
    <t>4225</t>
  </si>
  <si>
    <t>B62949763</t>
  </si>
  <si>
    <t>HOTEL GRILL ALCALA DE HENARES</t>
  </si>
  <si>
    <t>4224</t>
  </si>
  <si>
    <t>A28017176</t>
  </si>
  <si>
    <t>BUHLER</t>
  </si>
  <si>
    <t>4223</t>
  </si>
  <si>
    <t>B81965501</t>
  </si>
  <si>
    <t>TALLERES FERCHAPA</t>
  </si>
  <si>
    <t>20/03/2024</t>
  </si>
  <si>
    <t>B30376982</t>
  </si>
  <si>
    <t>1 - ALTERNATIVA SINDICAL DE TRABAJADORES DE SEGURIDAD PRIVADA, 
1 - COMISIONES OBRERAS, 
2 - SINDICATO AUTONOMO DE TRABAJADORES DE EMPRESAS DE SEGURIDAD, 
1 - UNION GENERAL DE TRABAJADORES, 
1 - UNION INDEPENDIENTE DE TRABAJADORES</t>
  </si>
  <si>
    <t>SURESTE SEGURIDAD -ARGANDA DEL REY</t>
  </si>
  <si>
    <t>4240</t>
  </si>
  <si>
    <t>B13979505</t>
  </si>
  <si>
    <t>EB TRANS IBERICA TRANSPORT ET SERVICE</t>
  </si>
  <si>
    <t>4239</t>
  </si>
  <si>
    <t>G08242463</t>
  </si>
  <si>
    <t>4238</t>
  </si>
  <si>
    <t>B82241506</t>
  </si>
  <si>
    <t>WORLDLINE MS IBERIA</t>
  </si>
  <si>
    <t>4237</t>
  </si>
  <si>
    <t>G84934371</t>
  </si>
  <si>
    <t>4236</t>
  </si>
  <si>
    <t>B28811115</t>
  </si>
  <si>
    <t>4235</t>
  </si>
  <si>
    <t>G78416088</t>
  </si>
  <si>
    <t>COORDINADORA DE ONG PARA EL DESARROLLO</t>
  </si>
  <si>
    <t>4234</t>
  </si>
  <si>
    <t>B87163564</t>
  </si>
  <si>
    <t>4233</t>
  </si>
  <si>
    <t>A28416089</t>
  </si>
  <si>
    <t>TEODORO DEL BARRIO</t>
  </si>
  <si>
    <t>4232</t>
  </si>
  <si>
    <t>B78923711</t>
  </si>
  <si>
    <t>TELCO CUSTOMER CARE AND SOCIAL MEDIA COMPANY</t>
  </si>
  <si>
    <t>4231</t>
  </si>
  <si>
    <t>A82055047</t>
  </si>
  <si>
    <t>MUTUA UNIVERSAL MCSS 10-SANTA CRUZ DE MARCENADO</t>
  </si>
  <si>
    <t>J. MARTIN</t>
  </si>
  <si>
    <t>PARCIAL 6392</t>
  </si>
  <si>
    <t>4241</t>
  </si>
  <si>
    <t>A15108673</t>
  </si>
  <si>
    <t>PULL AND BEAR</t>
  </si>
  <si>
    <t>4 - COMISIONES OBRERAS, 
13 - CONFEDERACION GENERAL DEL TRABAJO</t>
  </si>
  <si>
    <t>FUNDACION EDUCATIVA SANTO DOMINGO-COLEGIO SAN JOSE</t>
  </si>
  <si>
    <t>PARCIAL 7255</t>
  </si>
  <si>
    <t>4255</t>
  </si>
  <si>
    <t>21/03/2024</t>
  </si>
  <si>
    <t>A46609541</t>
  </si>
  <si>
    <t>ACCIONA MEDIO AMBIENTE - JARDINERIA DE COLMENAR VIEJO</t>
  </si>
  <si>
    <t>4254</t>
  </si>
  <si>
    <t>A06000871</t>
  </si>
  <si>
    <t>TRANSFESA LOGISTICS  - CENTRO LOGISTICO CAMPO REAL</t>
  </si>
  <si>
    <t>4253</t>
  </si>
  <si>
    <t>FIVE GUYS SPAIN - SERRANO</t>
  </si>
  <si>
    <t>4252</t>
  </si>
  <si>
    <t>B87215760</t>
  </si>
  <si>
    <t>EMB FOOD</t>
  </si>
  <si>
    <t>4251</t>
  </si>
  <si>
    <t>B81430035</t>
  </si>
  <si>
    <t>COLEGIO LUIS FEITO</t>
  </si>
  <si>
    <t>4250</t>
  </si>
  <si>
    <t>A29558798</t>
  </si>
  <si>
    <t>UNIGEST</t>
  </si>
  <si>
    <t>4249</t>
  </si>
  <si>
    <t>B85345189</t>
  </si>
  <si>
    <t>4248</t>
  </si>
  <si>
    <t>W0061076F</t>
  </si>
  <si>
    <t>COLEGIO BRITANICO</t>
  </si>
  <si>
    <t>7 - COMISIONES OBRERAS, 
6 - FEDERACION DE SINDICATOS INDEPENDIENTES DE ENSEÑANZADEL ESTADO ESPAÑOL</t>
  </si>
  <si>
    <t>4247</t>
  </si>
  <si>
    <t>A28107811</t>
  </si>
  <si>
    <t>AIRBUS SECURE LAND COMMUNICATIONS</t>
  </si>
  <si>
    <t>4246</t>
  </si>
  <si>
    <t>B63666838</t>
  </si>
  <si>
    <t>4245</t>
  </si>
  <si>
    <t>G78271178</t>
  </si>
  <si>
    <t>FUNDACION C.A.M.P.S. - CENTRO ASISTENCIAL MIGUEL MONTALVO</t>
  </si>
  <si>
    <t>4244</t>
  </si>
  <si>
    <t>A81956856</t>
  </si>
  <si>
    <t>CREDIT SUISSE AG SUCURSAL EN ESPAÑA NET</t>
  </si>
  <si>
    <t>4243</t>
  </si>
  <si>
    <t>90015183012004</t>
  </si>
  <si>
    <t>V81380917</t>
  </si>
  <si>
    <t>CETELEM GESTION AIE</t>
  </si>
  <si>
    <t>4242</t>
  </si>
  <si>
    <t>G80714520</t>
  </si>
  <si>
    <t>ASOCIACION PAUTA</t>
  </si>
  <si>
    <t>PARCIAL 4523</t>
  </si>
  <si>
    <t>A33490707</t>
  </si>
  <si>
    <t>PARCIAL 6132</t>
  </si>
  <si>
    <t>B61768461</t>
  </si>
  <si>
    <t>TECNOLOGIA ELECTRONICA Y DESARROLLO INDUSTRIAL</t>
  </si>
  <si>
    <t>NANAS E.I. TREBOL PINTO</t>
  </si>
  <si>
    <t>EDUGEST FORMACION EDUCATIVA - E.I. MUNICIPAL POETA GLORIA FUERTES</t>
  </si>
  <si>
    <t>4274</t>
  </si>
  <si>
    <t>22/03/2024</t>
  </si>
  <si>
    <t>B63879902</t>
  </si>
  <si>
    <t>SERVICIOS AUDIOVISUALES OVERON-GETAFE</t>
  </si>
  <si>
    <t>1 - CONFEDERACION GENERAL DEL TRABAJO, 
4 - UNION GENERAL DE TRABAJADORES</t>
  </si>
  <si>
    <t>4273</t>
  </si>
  <si>
    <t>B16946931</t>
  </si>
  <si>
    <t>SABORES EXPRESS</t>
  </si>
  <si>
    <t>4272</t>
  </si>
  <si>
    <t>H28584431</t>
  </si>
  <si>
    <t>SUPRACOMUNIDAD COLONIA VIRGEN DE LA ESPERANZA</t>
  </si>
  <si>
    <t>4271</t>
  </si>
  <si>
    <t>B08070195</t>
  </si>
  <si>
    <t>MERCK</t>
  </si>
  <si>
    <t>4270</t>
  </si>
  <si>
    <t>B88005749</t>
  </si>
  <si>
    <t>LA MANO TENDIDA SERVICIOS AUXILIARES</t>
  </si>
  <si>
    <t>4269</t>
  </si>
  <si>
    <t>B28260933</t>
  </si>
  <si>
    <t>H.P. PRINTING AND COMPUTING SOLUTIONS</t>
  </si>
  <si>
    <t>4268</t>
  </si>
  <si>
    <t>G83671826</t>
  </si>
  <si>
    <t>FUNDACION CIEN</t>
  </si>
  <si>
    <t>4267</t>
  </si>
  <si>
    <t>G28745313</t>
  </si>
  <si>
    <t>FUNDACION PILAR DE LA MATA</t>
  </si>
  <si>
    <t>4266</t>
  </si>
  <si>
    <t>B40148629</t>
  </si>
  <si>
    <t>FELIX BUQUERIN</t>
  </si>
  <si>
    <t>4265</t>
  </si>
  <si>
    <t>B80790082</t>
  </si>
  <si>
    <t>E.S. MACE</t>
  </si>
  <si>
    <t>4264</t>
  </si>
  <si>
    <t>A28900975</t>
  </si>
  <si>
    <t>FCC AMBITO - CAMINO DE LA MUÑOZA</t>
  </si>
  <si>
    <t>4263</t>
  </si>
  <si>
    <t>B87481222</t>
  </si>
  <si>
    <t>ENJOY WELLNESS FUENLABRADA</t>
  </si>
  <si>
    <t>4262</t>
  </si>
  <si>
    <t>A46138921</t>
  </si>
  <si>
    <t>ELECTRONIC TRAFIC</t>
  </si>
  <si>
    <t>4261</t>
  </si>
  <si>
    <t>A41441122</t>
  </si>
  <si>
    <t>4260</t>
  </si>
  <si>
    <t>B64754534</t>
  </si>
  <si>
    <t>CROWE AUDITORES ESPAÑA</t>
  </si>
  <si>
    <t>4259</t>
  </si>
  <si>
    <t>A34247452</t>
  </si>
  <si>
    <t>CASTILIAN ENTERPRISE UNION</t>
  </si>
  <si>
    <t>6 - COALICION DE SINDICATOS, 
1 - COMISIONES OBRERAS, 
1 - UNION GENERAL DE TRABAJADORES, 
1 - UNION SINDICAL OBRERA</t>
  </si>
  <si>
    <t>4258</t>
  </si>
  <si>
    <t>A46000881</t>
  </si>
  <si>
    <t>ALMACENES SIDEROMETALURGICOS</t>
  </si>
  <si>
    <t>4257</t>
  </si>
  <si>
    <t>90000482011981</t>
  </si>
  <si>
    <t>A28047884</t>
  </si>
  <si>
    <t>AUTOTRANSPORTE TURISTICO ESPAÑOL - BASES MADRID</t>
  </si>
  <si>
    <t>7 - UNION GENERAL DE TRABAJADORES, 
2 - VALORIAN (ANTES FASGA)</t>
  </si>
  <si>
    <t>4256</t>
  </si>
  <si>
    <t>A79347266</t>
  </si>
  <si>
    <t>ADELAS DENTAL HORTALEZA</t>
  </si>
  <si>
    <t>PARCIAL 5098</t>
  </si>
  <si>
    <t>B85143626</t>
  </si>
  <si>
    <t>MOBIUS GESTION</t>
  </si>
  <si>
    <t>20/02/2034</t>
  </si>
  <si>
    <t>PARCIAL 5144</t>
  </si>
  <si>
    <t>B83411652</t>
  </si>
  <si>
    <t>ADEVINTA SPAIN</t>
  </si>
  <si>
    <t>EIFFAGE MADRID CANTERA ORUSCO</t>
  </si>
  <si>
    <t>4286</t>
  </si>
  <si>
    <t>25/03/2024</t>
  </si>
  <si>
    <t>A28138972</t>
  </si>
  <si>
    <t>IPLISA INDUSTRIAS DEL PLASTICO LIQUIDO</t>
  </si>
  <si>
    <t>4285</t>
  </si>
  <si>
    <t>B28534063</t>
  </si>
  <si>
    <t>GDE CONSTRUCCIONES</t>
  </si>
  <si>
    <t>4284</t>
  </si>
  <si>
    <t>A08450892</t>
  </si>
  <si>
    <t>ELECTRICA GÜELL</t>
  </si>
  <si>
    <t>4283</t>
  </si>
  <si>
    <t>A83709873</t>
  </si>
  <si>
    <t>4282</t>
  </si>
  <si>
    <t>N0011225J</t>
  </si>
  <si>
    <t>CASA DE VELAZQUEZ</t>
  </si>
  <si>
    <t>4281</t>
  </si>
  <si>
    <t>B59500843</t>
  </si>
  <si>
    <t>NEWREST ESPAÑA</t>
  </si>
  <si>
    <t>1 - COMISION DE TRABAJADORES ASAMBLEARIOS, 
5 - COMISIONES OBRERAS, 
5 - UNION GENERAL DE TRABAJADORES, 
2 - UNION SINDICAL OBRERA</t>
  </si>
  <si>
    <t>4280</t>
  </si>
  <si>
    <t>G28208239</t>
  </si>
  <si>
    <t>PATRONATO VILLENA E. PROFESIONALES SAGRADO CORAZON DE JESUS - 
COLEGIO SAGRADO CORAZON-LA SALLE</t>
  </si>
  <si>
    <t>4279</t>
  </si>
  <si>
    <t>a28499481</t>
  </si>
  <si>
    <t>CLEMSA</t>
  </si>
  <si>
    <t>4278</t>
  </si>
  <si>
    <t>B67682732</t>
  </si>
  <si>
    <t>PERFECTA GESTION</t>
  </si>
  <si>
    <t>4277</t>
  </si>
  <si>
    <t>R2800752D</t>
  </si>
  <si>
    <t>COLEGIO SAN ALFONSO</t>
  </si>
  <si>
    <t>4276</t>
  </si>
  <si>
    <t>B28306397</t>
  </si>
  <si>
    <t>IVOCLAR VIVADENT</t>
  </si>
  <si>
    <t>4275</t>
  </si>
  <si>
    <t>A28470995</t>
  </si>
  <si>
    <t>AUTOSERVICIO LA NUEVA</t>
  </si>
  <si>
    <t>PARCIAL 6274</t>
  </si>
  <si>
    <t>A28078608</t>
  </si>
  <si>
    <t>MARIA AUXILIADORA -CLINICA DR. LEON</t>
  </si>
  <si>
    <t>PARCIAL 2342</t>
  </si>
  <si>
    <t>A80358955</t>
  </si>
  <si>
    <t>2 - COMISIONES OBRERAS, 
1 - SINDICATO LIBRE DE TRANSPORTES, 
1 - UNION GENERAL DE TRABAJADORES</t>
  </si>
  <si>
    <t>SACYR FACILITIES - HOSPITAL NIÑO JESUS</t>
  </si>
  <si>
    <t>4296</t>
  </si>
  <si>
    <t>26/03/2024</t>
  </si>
  <si>
    <t>A80875636</t>
  </si>
  <si>
    <t>TRANS GLP 98</t>
  </si>
  <si>
    <t>4295</t>
  </si>
  <si>
    <t>B58728585</t>
  </si>
  <si>
    <t>TD SYNNEX</t>
  </si>
  <si>
    <t>4294</t>
  </si>
  <si>
    <t>B28137628</t>
  </si>
  <si>
    <t>APRIM (LEGANES)</t>
  </si>
  <si>
    <t>4293</t>
  </si>
  <si>
    <t>SACYR FACILITIES - SEDES AGENCIA VIVIENDA SOCIAL DE LA CAM</t>
  </si>
  <si>
    <t>4292</t>
  </si>
  <si>
    <t>FUNDACIÓN EDUCATIVA SANTO DOMINGO-CENTRO SUPERIOR DE MUSICA NTRA. SRA. DE LORETO</t>
  </si>
  <si>
    <t>4291</t>
  </si>
  <si>
    <t>NANAS ESCUELAS INFANTILES-EI SANTA MADRE MARAVILLAS</t>
  </si>
  <si>
    <t>4290</t>
  </si>
  <si>
    <t>R2800793H</t>
  </si>
  <si>
    <t>CENTRO MARIA CORREDENTORA</t>
  </si>
  <si>
    <t>4289</t>
  </si>
  <si>
    <t>B01958073</t>
  </si>
  <si>
    <t xml:space="preserve">GUILLERMO FABIAN - TUBEX </t>
  </si>
  <si>
    <t>4288</t>
  </si>
  <si>
    <t>B85372993</t>
  </si>
  <si>
    <t xml:space="preserve">CENTRO EDUCATIVO ABACO - COLEGIO ABACO
</t>
  </si>
  <si>
    <t>3 - FEDERACION DE SINDICATOS INDEPENDIENTES DE ENSEÑANZADEL ESTADO ESPAÑOL, 
6 - UNION GENERAL DE TRABAJADORES</t>
  </si>
  <si>
    <t>4287</t>
  </si>
  <si>
    <t>A78293610</t>
  </si>
  <si>
    <t xml:space="preserve">ANGEL AREVALO
</t>
  </si>
  <si>
    <t>B87522801</t>
  </si>
  <si>
    <t>A78486024</t>
  </si>
  <si>
    <t>TURISMOTOR</t>
  </si>
  <si>
    <t>1- UNION GENERAL DE TRABAJADORES</t>
  </si>
  <si>
    <t>PARCIAL3059</t>
  </si>
  <si>
    <t>16/03/2024</t>
  </si>
  <si>
    <t>4303</t>
  </si>
  <si>
    <t>27/03/2024</t>
  </si>
  <si>
    <t>28103471012023</t>
  </si>
  <si>
    <t>A28541639</t>
  </si>
  <si>
    <t>FCC MEDIO AMBIENTE PINTO</t>
  </si>
  <si>
    <t>4302</t>
  </si>
  <si>
    <t>B42802611</t>
  </si>
  <si>
    <t>HIFLY MADRID</t>
  </si>
  <si>
    <t>4301</t>
  </si>
  <si>
    <t>B84406289</t>
  </si>
  <si>
    <t>OBRAMAT USERA</t>
  </si>
  <si>
    <t>4300</t>
  </si>
  <si>
    <t>28103322012022</t>
  </si>
  <si>
    <t>B87639811</t>
  </si>
  <si>
    <t>ATLANTIS - MALL ENTERTAINMENT CENTRE ACUARIO ARROYOMOLINOS</t>
  </si>
  <si>
    <t>4299</t>
  </si>
  <si>
    <t>90100582012011</t>
  </si>
  <si>
    <t>A84818558</t>
  </si>
  <si>
    <t>CORPORACION RADIOTELEVISION ESPAÑOLA</t>
  </si>
  <si>
    <t>7 - COMISIONES OBRERAS, 
4 - CONFEDERACION GENERAL DEL TRABAJO, 
8 - SINDICATO INDEPENDIENTE DE COMUNICACION Y DIFUSION, 
7 - UNION GENERAL DE TRABAJADORES, 
3 - UNION SINDICAL OBRERA</t>
  </si>
  <si>
    <t>4298</t>
  </si>
  <si>
    <t>B57223570</t>
  </si>
  <si>
    <t>RSG GROUP ESPAÑA</t>
  </si>
  <si>
    <t>4297</t>
  </si>
  <si>
    <t>B47747712</t>
  </si>
  <si>
    <t>GRUPO APRENDE A VIVIR VALLECAS</t>
  </si>
  <si>
    <t>4304</t>
  </si>
  <si>
    <t>01/04/2024</t>
  </si>
  <si>
    <t>OHL SERVICIOS INGESAN - TORRE EMPERADOR CASTELLANA ZONAS COMUNES</t>
  </si>
  <si>
    <t>4311</t>
  </si>
  <si>
    <t>02/04/2024</t>
  </si>
  <si>
    <t>A47379235</t>
  </si>
  <si>
    <t>4310</t>
  </si>
  <si>
    <t>A80093156</t>
  </si>
  <si>
    <t>4309</t>
  </si>
  <si>
    <t>SANITAS MAYORES - ALAMEDA</t>
  </si>
  <si>
    <t>4308</t>
  </si>
  <si>
    <t>A62736681</t>
  </si>
  <si>
    <t>5 - COMISIONES OBRERAS, 
4 - CONFEDERACION GENERAL DEL TRABAJO, 
4 - UNION GENERAL DE TRABAJADORES</t>
  </si>
  <si>
    <t>4307</t>
  </si>
  <si>
    <t>A87045498</t>
  </si>
  <si>
    <t>4306</t>
  </si>
  <si>
    <t>B83602284</t>
  </si>
  <si>
    <t>HORNO LA SANTIAGUESA - Y ALLI LA FORTUNA</t>
  </si>
  <si>
    <t>4305</t>
  </si>
  <si>
    <t>B87915419</t>
  </si>
  <si>
    <t>BORNAN SPORTS TECHNOLOGY</t>
  </si>
  <si>
    <t>CLECE FS - MANTENIMIENTO ENAGAS</t>
  </si>
  <si>
    <t>03/04/2024</t>
  </si>
  <si>
    <t>U72417777</t>
  </si>
  <si>
    <t>PARCIAL 1011</t>
  </si>
  <si>
    <t>4313</t>
  </si>
  <si>
    <t>B09828021</t>
  </si>
  <si>
    <t>RESIDENCIA CASAMAYOR</t>
  </si>
  <si>
    <t>18/04/2024</t>
  </si>
  <si>
    <t>4312</t>
  </si>
  <si>
    <t>B82938572</t>
  </si>
  <si>
    <t>TITANIA COMPAÑIA EDITORIAL</t>
  </si>
  <si>
    <t>9 - SINDICATO DE PERIODISTAS DE MADRID</t>
  </si>
  <si>
    <t>ONET IBERIA SOLUCIONES - HOSPITAL UNIV DEL TAJO</t>
  </si>
  <si>
    <t>WORLDLINE IBERIA</t>
  </si>
  <si>
    <t>FERJAMA - SUPERMERCADOS CASA ELIAS</t>
  </si>
  <si>
    <t>04/04/2024</t>
  </si>
  <si>
    <t>4317</t>
  </si>
  <si>
    <t>B82572413</t>
  </si>
  <si>
    <t>RESIDENCIAL SENIOR 2000 - RESIDENCIA ORPEA PINTO I</t>
  </si>
  <si>
    <t>4316</t>
  </si>
  <si>
    <t>B86474012</t>
  </si>
  <si>
    <t>RECLAMADOR</t>
  </si>
  <si>
    <t>4315</t>
  </si>
  <si>
    <t>B85498350</t>
  </si>
  <si>
    <t>MACHADO GRUPO DE DISTRIBUCION</t>
  </si>
  <si>
    <t>4314</t>
  </si>
  <si>
    <t>B86879178</t>
  </si>
  <si>
    <t>ITV MADRID VILLAVERDE</t>
  </si>
  <si>
    <t>PARCIAL 7362</t>
  </si>
  <si>
    <t>A28013522</t>
  </si>
  <si>
    <t>SHELL ESPAÑA</t>
  </si>
  <si>
    <t>PARCIAL 1223</t>
  </si>
  <si>
    <t>B80071079</t>
  </si>
  <si>
    <t>05/04/2024</t>
  </si>
  <si>
    <t>4346</t>
  </si>
  <si>
    <t>08/04/2024</t>
  </si>
  <si>
    <t>B86757994</t>
  </si>
  <si>
    <t>ICATALIST - COWORKING LAS ROZAS INNOVA</t>
  </si>
  <si>
    <t>4345</t>
  </si>
  <si>
    <t>A85078301</t>
  </si>
  <si>
    <t>VERTI ASEGURADORA CIA SEGUROS Y REASEGUROS</t>
  </si>
  <si>
    <t>4344</t>
  </si>
  <si>
    <t>B48548952</t>
  </si>
  <si>
    <t>E.S. REPSOL VALAES</t>
  </si>
  <si>
    <t>4343</t>
  </si>
  <si>
    <t>A80163611</t>
  </si>
  <si>
    <t>RESIDENCIA ORPEA VALDEMARIN</t>
  </si>
  <si>
    <t>4342</t>
  </si>
  <si>
    <t>G28202802</t>
  </si>
  <si>
    <t>RACE-CIRCUITO DEL JARAMA</t>
  </si>
  <si>
    <t>4341</t>
  </si>
  <si>
    <t>A83151977</t>
  </si>
  <si>
    <t>PLANIGER-RESIDENCIA AMAVIR COLMENAR VIEJO</t>
  </si>
  <si>
    <t>4340</t>
  </si>
  <si>
    <t>MEDITERRANEA DE CATERNIG - OFICINAS CENTRALES</t>
  </si>
  <si>
    <t>4339</t>
  </si>
  <si>
    <t>G86992807</t>
  </si>
  <si>
    <t>FUNDACION SPINOLA - COLEGIO CARDENAL SPINOLA</t>
  </si>
  <si>
    <t>4338</t>
  </si>
  <si>
    <t>B87041760</t>
  </si>
  <si>
    <t>DRIMPAK</t>
  </si>
  <si>
    <t>4337</t>
  </si>
  <si>
    <t>B83603191</t>
  </si>
  <si>
    <t>BABEL SISTEMAS DE LA INFORMACION</t>
  </si>
  <si>
    <t>4336</t>
  </si>
  <si>
    <t>R2800937A</t>
  </si>
  <si>
    <t>4335</t>
  </si>
  <si>
    <t>G86527496</t>
  </si>
  <si>
    <t>FUNDACION PARA LA CONVIVENCIA ASPACIA</t>
  </si>
  <si>
    <t>5 - COMISIONES DE BASE</t>
  </si>
  <si>
    <t>4334</t>
  </si>
  <si>
    <t>B81788309</t>
  </si>
  <si>
    <t>ACHILLES SOUTH EUROPE</t>
  </si>
  <si>
    <t>4333</t>
  </si>
  <si>
    <t>E83658567</t>
  </si>
  <si>
    <t>NOTARIA MONTE ESQUINZA</t>
  </si>
  <si>
    <t>5 - CENTRAL SINDICAL  INDEPENDIENTE Y  DE FUNCIONARIOS - CSI-F</t>
  </si>
  <si>
    <t>PARCIAL 7146</t>
  </si>
  <si>
    <t>A84664986</t>
  </si>
  <si>
    <t>AMBULANCIAS SANIR</t>
  </si>
  <si>
    <t>G78350980</t>
  </si>
  <si>
    <t>4332</t>
  </si>
  <si>
    <t>A78548617</t>
  </si>
  <si>
    <t>F. TOME</t>
  </si>
  <si>
    <t>4331</t>
  </si>
  <si>
    <t>B80407463</t>
  </si>
  <si>
    <t>SEAPLACE</t>
  </si>
  <si>
    <t>4330</t>
  </si>
  <si>
    <t>B31749369</t>
  </si>
  <si>
    <t>MERCURY STEAM ENTERTAINMENT</t>
  </si>
  <si>
    <t>4329</t>
  </si>
  <si>
    <t>A58956756</t>
  </si>
  <si>
    <t>SODAM</t>
  </si>
  <si>
    <t>4328</t>
  </si>
  <si>
    <t>A08066896</t>
  </si>
  <si>
    <t>METALCO</t>
  </si>
  <si>
    <t>4327</t>
  </si>
  <si>
    <t>B83959833</t>
  </si>
  <si>
    <t>LABORATORIO DE GENETICA CLINICA</t>
  </si>
  <si>
    <t>4326</t>
  </si>
  <si>
    <t>W0016111G</t>
  </si>
  <si>
    <t>EUROPEAN SATELLITE SERVICES - CARRETERA DE LA BASE</t>
  </si>
  <si>
    <t>4325</t>
  </si>
  <si>
    <t>R2800546J</t>
  </si>
  <si>
    <t>COMUNIDAD JUDIA DE MADRID - IBN GABIROL</t>
  </si>
  <si>
    <t>4324</t>
  </si>
  <si>
    <t>B85594752</t>
  </si>
  <si>
    <t>MAPAL SOFTWARE</t>
  </si>
  <si>
    <t>4323</t>
  </si>
  <si>
    <t>A83163634</t>
  </si>
  <si>
    <t>COFORGE</t>
  </si>
  <si>
    <t>4322</t>
  </si>
  <si>
    <t>A78015112</t>
  </si>
  <si>
    <t>INGENIERIA DE SANTACION Y CONSERVACION -LIMPIEZA IBM</t>
  </si>
  <si>
    <t>4321</t>
  </si>
  <si>
    <t>B82396235</t>
  </si>
  <si>
    <t>CIOSA COORDINADORA INTEGRAL DE OPTICA</t>
  </si>
  <si>
    <t>4320</t>
  </si>
  <si>
    <t>AUTOTRANSPORTE TURISTICO ESPAÑOL - ENTERPRISE CENTRAL</t>
  </si>
  <si>
    <t>3 - UNION GENERAL DE TRABAJADORES, 
6 - VALORIAN (ANTES FASGA)</t>
  </si>
  <si>
    <t>4319</t>
  </si>
  <si>
    <t>B86821600</t>
  </si>
  <si>
    <t>ACCIONA ESCO</t>
  </si>
  <si>
    <t>PARCIAL 3792</t>
  </si>
  <si>
    <t>A95113361</t>
  </si>
  <si>
    <t>ACCIONA AGUA - SERVICIO CONTADORES</t>
  </si>
  <si>
    <t>4318</t>
  </si>
  <si>
    <t>Q7800029F</t>
  </si>
  <si>
    <t>COLEGIO RAIMUNDO LULIO</t>
  </si>
  <si>
    <t>4359</t>
  </si>
  <si>
    <t>09/04/2024</t>
  </si>
  <si>
    <t>ACIERTA ASISTENCIA - MADRID DESTINO LOTE 3</t>
  </si>
  <si>
    <t>4358</t>
  </si>
  <si>
    <t>A83172254</t>
  </si>
  <si>
    <t xml:space="preserve">GELIM MADRID </t>
  </si>
  <si>
    <t>4357</t>
  </si>
  <si>
    <t>F78302221</t>
  </si>
  <si>
    <t>2 - COMISIONES OBRERAS, 
4 - FEDERACION DE SINDICATOS INDEPENDIENTES DE ENSEÑANZADEL ESTADO ESPAÑOL, 
3 - UNION GENERAL DE TRABAJADORES</t>
  </si>
  <si>
    <t>4356</t>
  </si>
  <si>
    <t>G63026926</t>
  </si>
  <si>
    <t>4355</t>
  </si>
  <si>
    <t>AUTOTRANSPORTE TURISTICO ESPAÑOL-ENTERPRISE ATOCHA</t>
  </si>
  <si>
    <t>4 - UNION GENERAL DE TRABAJADORES, 
1 - VALORIAN (ANTES FASGA)</t>
  </si>
  <si>
    <t>4354</t>
  </si>
  <si>
    <t>B87910535</t>
  </si>
  <si>
    <t>4353</t>
  </si>
  <si>
    <t>A78105822</t>
  </si>
  <si>
    <t>BRALO</t>
  </si>
  <si>
    <t>4352</t>
  </si>
  <si>
    <t>V28809226</t>
  </si>
  <si>
    <t>MUTUALIDAD DE PREVISION SOCIAL DE LA POLICIA</t>
  </si>
  <si>
    <t>4351</t>
  </si>
  <si>
    <t>G80180953</t>
  </si>
  <si>
    <t>ASOC GESTION DOCENTE Y CULTURAL-C.E. PONCE DE LEON</t>
  </si>
  <si>
    <t>5 - COMISIONES OBRERAS, 
2 - FEDERACION DE SINDICATOS INDEPENDIENTES DE ENSEÑANZADEL ESTADO ESPAÑOL, 
2 - UNION SINDICAL OBRERA</t>
  </si>
  <si>
    <t>4350</t>
  </si>
  <si>
    <t>U10662625</t>
  </si>
  <si>
    <t>ALCALABUS SL EMSA SAU Y CASTROMIL SAU UTE</t>
  </si>
  <si>
    <t>4349</t>
  </si>
  <si>
    <t>G20033718</t>
  </si>
  <si>
    <t>ASOCIACION PARA PREVENCION DE ACCIDENTES</t>
  </si>
  <si>
    <t>4348</t>
  </si>
  <si>
    <t>28101021012016</t>
  </si>
  <si>
    <t>B78942877</t>
  </si>
  <si>
    <t>ALAS COURIER</t>
  </si>
  <si>
    <t>4347</t>
  </si>
  <si>
    <t>A48057467</t>
  </si>
  <si>
    <t>W0042504A</t>
  </si>
  <si>
    <t>MUNICH RE SUCURSAL ESPAÑA</t>
  </si>
  <si>
    <t>PARCIAL 0217</t>
  </si>
  <si>
    <t>COOP. ENSEÑANZA JOSE RAMON OTERO-COLEGIO ARTICA</t>
  </si>
  <si>
    <t>FUNDACION CAMILO DE LELLIS</t>
  </si>
  <si>
    <t>ARANDAMOL-CASA JORGE</t>
  </si>
  <si>
    <t>4372</t>
  </si>
  <si>
    <t>10/04/2024</t>
  </si>
  <si>
    <t>B28915551</t>
  </si>
  <si>
    <t>SERVICIOS AUXILIARES SANITARIOS DE URGENCIA</t>
  </si>
  <si>
    <t>SERVEO-IES LOTE 10 MADRID SUR VI</t>
  </si>
  <si>
    <t>4370</t>
  </si>
  <si>
    <t>SAMYL-IES LOTE 8 MADRID SUR I</t>
  </si>
  <si>
    <t>4369</t>
  </si>
  <si>
    <t>B80753494</t>
  </si>
  <si>
    <t>GRAPHITIS IMPRESORES</t>
  </si>
  <si>
    <t>4368</t>
  </si>
  <si>
    <t>B81512907</t>
  </si>
  <si>
    <t>OBRYCAR</t>
  </si>
  <si>
    <t>4367</t>
  </si>
  <si>
    <t>W3030098B</t>
  </si>
  <si>
    <t>SONY EUROPE BV-ALCOBENDAS</t>
  </si>
  <si>
    <t>4366</t>
  </si>
  <si>
    <t>A79201281</t>
  </si>
  <si>
    <t>CAUCHO CELULAR DEL CENTRO</t>
  </si>
  <si>
    <t>4365</t>
  </si>
  <si>
    <t>B87650842</t>
  </si>
  <si>
    <t>IPARVENDING</t>
  </si>
  <si>
    <t>4364</t>
  </si>
  <si>
    <t>R7800078C</t>
  </si>
  <si>
    <t>COLEGIO DIVINO MAESTRO</t>
  </si>
  <si>
    <t>4363</t>
  </si>
  <si>
    <t>B85665669</t>
  </si>
  <si>
    <t>SERLINGO SERV-CENTRO ACOGIDA EL VIVERO</t>
  </si>
  <si>
    <t>4362</t>
  </si>
  <si>
    <t>B80631377</t>
  </si>
  <si>
    <t>HORNO PADRE DAMIAN</t>
  </si>
  <si>
    <t>4361</t>
  </si>
  <si>
    <t xml:space="preserve">SERVEO-IES LOTE 9 MADRID SUR V </t>
  </si>
  <si>
    <t>4360</t>
  </si>
  <si>
    <t>90103840012021</t>
  </si>
  <si>
    <t>Q2867021D</t>
  </si>
  <si>
    <t>SASEMAR FLOTA EPE</t>
  </si>
  <si>
    <t>5 - COMISIONES OBRERAS, 
11 - CONFEDERACION GENERAL DEL TRABAJO, 
7 - UNION GENERAL DE TRABAJADORES</t>
  </si>
  <si>
    <t>PARCIAL6799</t>
  </si>
  <si>
    <t>B88430459</t>
  </si>
  <si>
    <t>BIGMAT ALCALÁ DE HENARES</t>
  </si>
  <si>
    <t>PARCIAL4967</t>
  </si>
  <si>
    <t>G28771616</t>
  </si>
  <si>
    <t>ASOCIACION CENTRO DE APOYO AL MENOR Y LA FAMILIA</t>
  </si>
  <si>
    <t>4381</t>
  </si>
  <si>
    <t>11/04/2024</t>
  </si>
  <si>
    <t>A79395661</t>
  </si>
  <si>
    <t>NOVAMOTOR ROMACAR</t>
  </si>
  <si>
    <t>4380</t>
  </si>
  <si>
    <t>b28853497</t>
  </si>
  <si>
    <t>COLEGIO NUESTRA SEÑORA DE LOS DOLORES</t>
  </si>
  <si>
    <t>1 - COMISIONES OBRERAS, 
1 - FEDERACION DE SINDICATOS INDEPENDIENTES DE ENSEÑANZADEL ESTADO ESPAÑOL, 
3 - UNION GENERAL DE TRABAJADORES</t>
  </si>
  <si>
    <t>4379</t>
  </si>
  <si>
    <t>A48270227</t>
  </si>
  <si>
    <t>BILBOMATICA ALTIA COMPANY</t>
  </si>
  <si>
    <t>4378</t>
  </si>
  <si>
    <t>G28010817</t>
  </si>
  <si>
    <t>MUTUA MMT-SEGUROS</t>
  </si>
  <si>
    <t>4377</t>
  </si>
  <si>
    <t>B79317897</t>
  </si>
  <si>
    <t>SHOWROOM BARRAL</t>
  </si>
  <si>
    <t>4376</t>
  </si>
  <si>
    <t>B81468001</t>
  </si>
  <si>
    <t>ACM ACTIVIDADES DE CARPINTERIA DE MADERA</t>
  </si>
  <si>
    <t>4375</t>
  </si>
  <si>
    <t>B81994071</t>
  </si>
  <si>
    <t>LIMPIEZAS IDEAL</t>
  </si>
  <si>
    <t>4374</t>
  </si>
  <si>
    <t>A28347821</t>
  </si>
  <si>
    <t>LEGO</t>
  </si>
  <si>
    <t>4373</t>
  </si>
  <si>
    <t>A28318012</t>
  </si>
  <si>
    <t>EUROCONTROL</t>
  </si>
  <si>
    <t>PARCIAL3094</t>
  </si>
  <si>
    <t>B84044783</t>
  </si>
  <si>
    <t>4394</t>
  </si>
  <si>
    <t>12/04/2024</t>
  </si>
  <si>
    <t>SERVEO SERVICIOS-CAMINO DE LA MUÑOZA</t>
  </si>
  <si>
    <t>4393</t>
  </si>
  <si>
    <t>B96557376</t>
  </si>
  <si>
    <t>TOTAL QUALITY MANAGEMENT MARKETING</t>
  </si>
  <si>
    <t>1 - COMISIONES OBRERAS, 
4 - NO SINDICADOS (99)</t>
  </si>
  <si>
    <t>4392</t>
  </si>
  <si>
    <t>B82621798</t>
  </si>
  <si>
    <t xml:space="preserve">TRADICIONAL PANADERA </t>
  </si>
  <si>
    <t>1 - COMISIONES OBRERAS, 
4 - CONFEDERACION NACIONAL DE UNION NACIONAL DE TRABAJADORES</t>
  </si>
  <si>
    <t>4391</t>
  </si>
  <si>
    <t>F79427142</t>
  </si>
  <si>
    <t>SOCIEDAD COOPERATIVA MUSGO-EI LAS FLORES</t>
  </si>
  <si>
    <t>4390</t>
  </si>
  <si>
    <t>U56346380</t>
  </si>
  <si>
    <t>UTE SANIVIDA FEDER MUJERES PROGRESISTAS-CD AYAAN HIRSIS ALI</t>
  </si>
  <si>
    <t>4389</t>
  </si>
  <si>
    <t>A78919917</t>
  </si>
  <si>
    <t xml:space="preserve">MOTORAUTO LEGANES </t>
  </si>
  <si>
    <t>4388</t>
  </si>
  <si>
    <t>B84791789</t>
  </si>
  <si>
    <t>PAVIMAR GRAFICAS</t>
  </si>
  <si>
    <t>4387</t>
  </si>
  <si>
    <t>B84499789</t>
  </si>
  <si>
    <t>CORPORATE MOBILE RECYCLING ESPAÑA</t>
  </si>
  <si>
    <t>4386</t>
  </si>
  <si>
    <t>A28126597</t>
  </si>
  <si>
    <t>FOMENTO CENTROS  ENSEÑANZA-COLEGIO LOS OLMOS</t>
  </si>
  <si>
    <t>4385</t>
  </si>
  <si>
    <t>28101451012016</t>
  </si>
  <si>
    <t>B86280070</t>
  </si>
  <si>
    <t>JOHN BEAN TECHNOLOGIES  FOODTECH SPAIN -SAN FERNANDO</t>
  </si>
  <si>
    <t>4384</t>
  </si>
  <si>
    <t>A80875495</t>
  </si>
  <si>
    <t>4383</t>
  </si>
  <si>
    <t>R2800682C</t>
  </si>
  <si>
    <t>COLEGIO SANTO DOMINGO SAVIO</t>
  </si>
  <si>
    <t>3 - COMISIONES OBRERAS, 
3 - FEDERACION DE SINDICATOS INDEPENDIENTES DE ENSEÑANZADEL ESTADO ESPAÑOL, 
3 - NO SINDICADOS (99)</t>
  </si>
  <si>
    <t>4382</t>
  </si>
  <si>
    <t>COBRA INSTALACIONES Y SERVICIOS-COSLADA</t>
  </si>
  <si>
    <t>PARCIAL 4922</t>
  </si>
  <si>
    <t>A80219462</t>
  </si>
  <si>
    <t xml:space="preserve">MANOHAY DENTAL </t>
  </si>
  <si>
    <t>PARCIAL 5034</t>
  </si>
  <si>
    <t>B82841552</t>
  </si>
  <si>
    <t>GRUPO DE INGENIERIA RECONSTRUCCION Y RECAMBIOS JPG</t>
  </si>
  <si>
    <t>GROUPEAD EUROPE-SAN FERNANDO</t>
  </si>
  <si>
    <t>4404</t>
  </si>
  <si>
    <t>15/04/2024</t>
  </si>
  <si>
    <t>B83269241</t>
  </si>
  <si>
    <t>COLECTIVIDADES M MAESTRO-ARROYOMOLINOS</t>
  </si>
  <si>
    <t>4403</t>
  </si>
  <si>
    <t>A28342228</t>
  </si>
  <si>
    <t>CAT ESPAÑA FLETAMIENTOS Y TRANSPORTES</t>
  </si>
  <si>
    <t>4402</t>
  </si>
  <si>
    <t>R7800869E</t>
  </si>
  <si>
    <t>FUNDAC EDUC CATOL-COLEGIO SANTA JOAQUINA VEDRUNA</t>
  </si>
  <si>
    <t>4401</t>
  </si>
  <si>
    <t>B86752110</t>
  </si>
  <si>
    <t>BALYMA SERVICIOS INTEGRALES-IES LOTE 4 MADRID NORTE I</t>
  </si>
  <si>
    <t>4400</t>
  </si>
  <si>
    <t>90001812011981</t>
  </si>
  <si>
    <t>A86484334</t>
  </si>
  <si>
    <t xml:space="preserve">ENAGAS TRANSPORTE-SAN FERNANDO </t>
  </si>
  <si>
    <t>4399</t>
  </si>
  <si>
    <t>R2800781C</t>
  </si>
  <si>
    <t>4398</t>
  </si>
  <si>
    <t>B84561943</t>
  </si>
  <si>
    <t>COLEGIO 67 - COLEGIO ENGAGE</t>
  </si>
  <si>
    <t>2 - COMISIONES OBRERAS, 
2 - FEDERACION DE SINDICATOS INDEPENDIENTES DE ENSEÑANZADEL ESTADO ESPAÑOL, 
1 - UNION SINDICAL OBRERA</t>
  </si>
  <si>
    <t>4397</t>
  </si>
  <si>
    <t>F83221929</t>
  </si>
  <si>
    <t>COLEGIO ARCADIA</t>
  </si>
  <si>
    <t>4396</t>
  </si>
  <si>
    <t>A48010573</t>
  </si>
  <si>
    <t>OHLA - AGRUPAC OBRAS MADRID</t>
  </si>
  <si>
    <t>4395</t>
  </si>
  <si>
    <t>B33382433</t>
  </si>
  <si>
    <t>GAM ESPAÑA SERVICIOS DE MAQUINARIA-SAN FERNANDO</t>
  </si>
  <si>
    <t>PARCIAL 0589</t>
  </si>
  <si>
    <t>A86340098</t>
  </si>
  <si>
    <t>CLECE SEGURIDAD</t>
  </si>
  <si>
    <t>1 - SINDICATO PARA LA DEFENSA DE LA SOLIDARIDAD DE LOS TRABAJADORES EN ESPAÑA, 
2 - UNION GENERAL DE TRABAJADORES, 
1 - UNION INDEPENDIENTE DE TRABAJADORES</t>
  </si>
  <si>
    <t>4418</t>
  </si>
  <si>
    <t>16/04/2024</t>
  </si>
  <si>
    <t>B67481713</t>
  </si>
  <si>
    <t>THE FUTURE IS SUCCESS- HOSPITAL HESTIA MADRID</t>
  </si>
  <si>
    <t>4416</t>
  </si>
  <si>
    <t>B45896487</t>
  </si>
  <si>
    <t>ADEO LOGISTIC IBERIA</t>
  </si>
  <si>
    <t>8 - COMISIONES DE BASE, 
1 - COMISIONES OBRERAS, 
2 - FETICO, 
1 - UNION GENERAL DE TRABAJADORES, 
1 - UNION SINDICAL OBRERA</t>
  </si>
  <si>
    <t>4415</t>
  </si>
  <si>
    <t>U88638549</t>
  </si>
  <si>
    <t>UTE ARGANDA A-3 2020</t>
  </si>
  <si>
    <t>4414</t>
  </si>
  <si>
    <t>B02960045</t>
  </si>
  <si>
    <t>CASABLANCA GRIÑON</t>
  </si>
  <si>
    <t>4413</t>
  </si>
  <si>
    <t>THE FUTURE IS SUCCESS- HOSPITAL HESTIA ESQUERDO</t>
  </si>
  <si>
    <t>4412</t>
  </si>
  <si>
    <t>B85012771</t>
  </si>
  <si>
    <t>EQUIPO EDUCATIVO INTEGRAL - ESCUELA INFANTIL ASERRIN ASERRAN</t>
  </si>
  <si>
    <t>4411</t>
  </si>
  <si>
    <t>B84005131</t>
  </si>
  <si>
    <t>NAEKO HANDLING MADRID</t>
  </si>
  <si>
    <t>4410</t>
  </si>
  <si>
    <t>B78332525</t>
  </si>
  <si>
    <t>COLEGIO RIHONDO</t>
  </si>
  <si>
    <t>4409</t>
  </si>
  <si>
    <t>A28848836</t>
  </si>
  <si>
    <t>DOUGLAS-AGRUPACIÓN CENTROS MADRID</t>
  </si>
  <si>
    <t>4408</t>
  </si>
  <si>
    <t>A28576411</t>
  </si>
  <si>
    <t>COMERCIAL ELECTRO INDUSTRIAL</t>
  </si>
  <si>
    <t>4407</t>
  </si>
  <si>
    <t>B78768827</t>
  </si>
  <si>
    <t>CHANEL - BOUTIQUE CHANEL MADRID</t>
  </si>
  <si>
    <t>4406</t>
  </si>
  <si>
    <t>90000102011999</t>
  </si>
  <si>
    <t>W4121035B</t>
  </si>
  <si>
    <t>AEROVIAS MEXICO</t>
  </si>
  <si>
    <t>4405</t>
  </si>
  <si>
    <t>R2800867J</t>
  </si>
  <si>
    <t>COLEGIO SAN IGNACIO DE  LOYOLA</t>
  </si>
  <si>
    <t>PARCIAL 5220</t>
  </si>
  <si>
    <t>A83677005</t>
  </si>
  <si>
    <t>TATA CONSULTANCY SERVICES ESPAÑA</t>
  </si>
  <si>
    <t>4433</t>
  </si>
  <si>
    <t>17/04/2024</t>
  </si>
  <si>
    <t>B45441953</t>
  </si>
  <si>
    <t>YODEYMA PARFUMS</t>
  </si>
  <si>
    <t>F33007337</t>
  </si>
  <si>
    <t>CAJA RURAL DE ASTURIAS</t>
  </si>
  <si>
    <t>4431</t>
  </si>
  <si>
    <t>B80205933</t>
  </si>
  <si>
    <t>AUTOS QUILES</t>
  </si>
  <si>
    <t>4430</t>
  </si>
  <si>
    <t>G28303790</t>
  </si>
  <si>
    <t>AFANIAS COFOIL PLEGART</t>
  </si>
  <si>
    <t>4429</t>
  </si>
  <si>
    <t>A28896488</t>
  </si>
  <si>
    <t>SISTEMAS MECÁNICOS PARA ELECTRÓNICA</t>
  </si>
  <si>
    <t>4428</t>
  </si>
  <si>
    <t>A48035901</t>
  </si>
  <si>
    <t>TSK ELECTRONICA Y ELECTRICIDAD</t>
  </si>
  <si>
    <t>4427</t>
  </si>
  <si>
    <t>ACIERTA ASISTENCIA - MADRID DESTINO LOTE 1</t>
  </si>
  <si>
    <t>4426</t>
  </si>
  <si>
    <t>A28037042</t>
  </si>
  <si>
    <t>SANITAS SEGUROS - POZUELO</t>
  </si>
  <si>
    <t>4425</t>
  </si>
  <si>
    <t>B58786096</t>
  </si>
  <si>
    <t>NIRCO</t>
  </si>
  <si>
    <t>4424</t>
  </si>
  <si>
    <t>A58511882</t>
  </si>
  <si>
    <t>NH HOTELES - NH PRINCIPE DE VERGARA</t>
  </si>
  <si>
    <t>4423</t>
  </si>
  <si>
    <t>B86486289</t>
  </si>
  <si>
    <t>CONSULTING ASISTENCIAL SOCIOSANITARIO</t>
  </si>
  <si>
    <t>4422</t>
  </si>
  <si>
    <t>Q2863012G</t>
  </si>
  <si>
    <t>COLEGIO REGISTRADORES PROPIEDAD Y MERCANTILES ESPAÑA</t>
  </si>
  <si>
    <t>4421</t>
  </si>
  <si>
    <t>F28336493</t>
  </si>
  <si>
    <t>COOPERATIVA CULTURAL ELFO</t>
  </si>
  <si>
    <t>4420</t>
  </si>
  <si>
    <t>B66650722</t>
  </si>
  <si>
    <t>AZABACHE PROYECTOS - HOTEL H10 PUERTA DE ALCALA</t>
  </si>
  <si>
    <t>4419</t>
  </si>
  <si>
    <t>A79290565</t>
  </si>
  <si>
    <t>CENTRO TECNICO DE AGENTES DE SEGUROS</t>
  </si>
  <si>
    <t>3 - COMISIONES OBRERAS, 
4 - UNION GENERAL DE TRABAJADORES, 
3 - UNION SINDICAL OBRERA, 
3 - VALORIAN (ANTES FASGA)</t>
  </si>
  <si>
    <t>PARCIAL 2193</t>
  </si>
  <si>
    <t>B87697488</t>
  </si>
  <si>
    <t>CERTIFICATION ENTITY FOR RENEWABLE ENERGIES</t>
  </si>
  <si>
    <t>U86193240</t>
  </si>
  <si>
    <t xml:space="preserve">MADRID CITY TOUR
MADRID </t>
  </si>
  <si>
    <t>1 - COMISIONES DE BASE, 
1 - UNION GENERAL DE TRABAJADORES</t>
  </si>
  <si>
    <t>PARCIAL 6840</t>
  </si>
  <si>
    <t>B42996421</t>
  </si>
  <si>
    <t xml:space="preserve">RED OFISAT REGION CENTRO, </t>
  </si>
  <si>
    <t>PARCIAL 5586</t>
  </si>
  <si>
    <t>A28114759</t>
  </si>
  <si>
    <t>RENAULT RETAIL GROUP MADRID-ALCORCON</t>
  </si>
  <si>
    <t>PARCIAL 3743</t>
  </si>
  <si>
    <t>4441</t>
  </si>
  <si>
    <t>G84657295</t>
  </si>
  <si>
    <t xml:space="preserve">FUNDACION SUMMA HUMANITATE-LAS ROZAS </t>
  </si>
  <si>
    <t>4440</t>
  </si>
  <si>
    <t>U88408570</t>
  </si>
  <si>
    <t>UTE CONSERVACIÓN R 4</t>
  </si>
  <si>
    <t>R2800920G</t>
  </si>
  <si>
    <t>CONGREGACION HERMANAS HOSPITALARIAS-COLEGIO JESUS NAZARENO</t>
  </si>
  <si>
    <t>4438</t>
  </si>
  <si>
    <t>G83402669</t>
  </si>
  <si>
    <t>ALEPH TEA</t>
  </si>
  <si>
    <t>4437</t>
  </si>
  <si>
    <t>A39000104</t>
  </si>
  <si>
    <t>EL SARDINERO-HOTEL SARDINERO MADRID</t>
  </si>
  <si>
    <t>4436</t>
  </si>
  <si>
    <t>S2800110E</t>
  </si>
  <si>
    <t>CAMARA DE CUENTAS DE LA COMUNIDAD DE MADRID-FUN</t>
  </si>
  <si>
    <t>4435</t>
  </si>
  <si>
    <t>28101352012016</t>
  </si>
  <si>
    <t>B86471802</t>
  </si>
  <si>
    <t>TELEFONICA GESTION INTEGRAL DE EDIFICIOS Y SERVICIOS</t>
  </si>
  <si>
    <t>4434</t>
  </si>
  <si>
    <t>B83610873</t>
  </si>
  <si>
    <t>AFARVI SISTEMAS</t>
  </si>
  <si>
    <t>19/04/2024</t>
  </si>
  <si>
    <t>B83509364</t>
  </si>
  <si>
    <t xml:space="preserve">CAT ESPAÑA CARGO </t>
  </si>
  <si>
    <t>PARCIAL 7313</t>
  </si>
  <si>
    <t>S7800001E</t>
  </si>
  <si>
    <t>4456</t>
  </si>
  <si>
    <t>4455</t>
  </si>
  <si>
    <t>CONSEJERIA DE ECONOMIA, EMPLEO Y HACIENDA-LAB</t>
  </si>
  <si>
    <t>3 - CENTRAL SINDICAL  INDEPENDIENTE Y  DE FUNCIONARIOS - CSI-F, 
2 - COALICION SINDICAL INDEPENDIENTE DE TRABAJADORES, 
6 - COMISIONES OBRERAS, 
6 - UNION GENERAL DE TRABAJADORES</t>
  </si>
  <si>
    <t>4454</t>
  </si>
  <si>
    <t>B83385575</t>
  </si>
  <si>
    <t>4453</t>
  </si>
  <si>
    <t>B72698327</t>
  </si>
  <si>
    <t>DELCOM DELIVERY</t>
  </si>
  <si>
    <t>4452</t>
  </si>
  <si>
    <t>B65154700</t>
  </si>
  <si>
    <t>VOLKSWAGEN GROUP RETAIL SPAIN</t>
  </si>
  <si>
    <t>4451</t>
  </si>
  <si>
    <t>A80364243</t>
  </si>
  <si>
    <t>CLECE-LIMP SEDES LOEWE COMUNIDAD MADRID</t>
  </si>
  <si>
    <t>4450</t>
  </si>
  <si>
    <t>4 - CENTRAL SINDICAL  INDEPENDIENTE Y  DE FUNCIONARIOS - CSI-F, 
5 - COALICION SINDICAL INDEPENDIENTE DE TRABAJADORES, 
3 - COMISIONES OBRERAS, 
1 - UNION GENERAL DE TRABAJADORES</t>
  </si>
  <si>
    <t>4449</t>
  </si>
  <si>
    <t>SOCIEDAD COOPERATIVA MUSGO-EI ANDERSEN</t>
  </si>
  <si>
    <t>4448</t>
  </si>
  <si>
    <t>CONSEJERIA ECONOMIA, HACIENDA Y EMPLEO-FUN</t>
  </si>
  <si>
    <t>11 - CENTRAL SINDICAL  INDEPENDIENTE Y  DE FUNCIONARIOS - CSI-F, 
5 - COALICION SINDICAL INDEPENDIENTE DE TRABAJADORES, 
5 - COMISIONES OBRERAS, 
6 - UNION GENERAL DE TRABAJADORES</t>
  </si>
  <si>
    <t>4447</t>
  </si>
  <si>
    <t xml:space="preserve">
C FAMILIA, JUVENTUD Y A. SOCIALES-RESID COLMENAR VIEJO-LAB</t>
  </si>
  <si>
    <t>1 - CENTRAL SINDICAL  INDEPENDIENTE Y  DE FUNCIONARIOS - CSI-F, 
7 - COALICION SINDICAL INDEPENDIENTE DE TRABAJADORES, 
5 - UNION GENERAL DE TRABAJADORES</t>
  </si>
  <si>
    <t>4446</t>
  </si>
  <si>
    <t>F28335883</t>
  </si>
  <si>
    <t>4445</t>
  </si>
  <si>
    <t>P2803700J</t>
  </si>
  <si>
    <t>AYTO CENICIENTOS-LAB</t>
  </si>
  <si>
    <t>4444</t>
  </si>
  <si>
    <t>3 - CENTRAL SINDICAL  INDEPENDIENTE Y  DE FUNCIONARIOS - CSI-F, 
5 - COALICION SINDICAL INDEPENDIENTE DE TRABAJADORES, 
6 - COMISIONES OBRERAS, 
3 - UNION GENERAL DE TRABAJADORES</t>
  </si>
  <si>
    <t>4443</t>
  </si>
  <si>
    <t>5 - CENTRAL SINDICAL  INDEPENDIENTE Y  DE FUNCIONARIOS - CSI-F, 
5 - COALICION SINDICAL INDEPENDIENTE DE TRABAJADORES, 
7 - COMISIONES OBRERAS, 
4 - UNION GENERAL DE TRABAJADORES</t>
  </si>
  <si>
    <t>4442</t>
  </si>
  <si>
    <t>B28288512</t>
  </si>
  <si>
    <t>COLEGIO LICEO EUROPEO</t>
  </si>
  <si>
    <t>4459</t>
  </si>
  <si>
    <t>4460</t>
  </si>
  <si>
    <t>G87063285</t>
  </si>
  <si>
    <t>4457</t>
  </si>
  <si>
    <t>2 - CENTRAL SINDICAL  INDEPENDIENTE Y  DE FUNCIONARIOS - CSI-F, 
1 - COALICION SINDICAL INDEPENDIENTE DE TRABAJADORES, 
7 - COMISIONES OBRERAS, 
1 - SINDICATO DE ENFERMERIA, 
2 - UNION GENERAL DE TRABAJADORES</t>
  </si>
  <si>
    <t>4458</t>
  </si>
  <si>
    <t>CONSEJERIA DIGITALIZACIÓN-LAB</t>
  </si>
  <si>
    <t>CONSEJERIA  VIVIENDA, TRANSPORTES E INFRAESTRUCTURAS-LAB</t>
  </si>
  <si>
    <t>FUNDACION CLINICA UNIVERS UNIVERSIDAD REY JUAN CARLOS</t>
  </si>
  <si>
    <t>90103742012020</t>
  </si>
  <si>
    <t>SOC COOP ENSEÑANZA LOS ANGELES-COLEGIO LOS ANGELES</t>
  </si>
  <si>
    <t>CONSEJERIA FAMILA, JUVENTUD Y A. SOCIALES - RESIDENCIA DE MAYORES SANTIAGO RUSIÑOL - LAB</t>
  </si>
  <si>
    <t>CONSEJERIA FAMILIA, JUVENTUD Y A SOCIALES- RESIDENCIA MANOTERAS-LAB</t>
  </si>
  <si>
    <t>CONSEJERIA CULTURA, TURISMO Y DEPORTE - LAB</t>
  </si>
  <si>
    <t>CONSEJERIA DE CULTURA, TURISMO Y DEPORTE - FUN</t>
  </si>
  <si>
    <t>4479</t>
  </si>
  <si>
    <t>B63321251</t>
  </si>
  <si>
    <t>OPCION A GEDES SERVICIOS GENERALES</t>
  </si>
  <si>
    <t>4478</t>
  </si>
  <si>
    <t>22/04/2024</t>
  </si>
  <si>
    <t>B83989301</t>
  </si>
  <si>
    <t>VERTIZE INNOVAMODA</t>
  </si>
  <si>
    <t>4477</t>
  </si>
  <si>
    <t>90017052012008</t>
  </si>
  <si>
    <t>A78476397</t>
  </si>
  <si>
    <t>SUPERCOR-SANCHEZ ROMERO PINNEA MAJADAHONDA</t>
  </si>
  <si>
    <t>4 - FETICO, 
1 - VALORIAN (ANTES FASGA)</t>
  </si>
  <si>
    <t>4476</t>
  </si>
  <si>
    <t>b83589861</t>
  </si>
  <si>
    <t>MANANTIAL INTEGRA FARMA</t>
  </si>
  <si>
    <t>2 - COMISIONES OBRERAS, 
1 - UNION GENERAL DE TRABAJADORES, 
6 - UNION SINDICAL OBRERA</t>
  </si>
  <si>
    <t>4475</t>
  </si>
  <si>
    <t>SUPERCOR-SANCHEZ ROMERO ARTURO SORIA</t>
  </si>
  <si>
    <t>2 - FETICO, 
3 - VALORIAN (ANTES FASGA)</t>
  </si>
  <si>
    <t>4474</t>
  </si>
  <si>
    <t>4473</t>
  </si>
  <si>
    <t>A80106842</t>
  </si>
  <si>
    <t>QUAVITAE SERVICIOS ASISTENCIALES -
RESIDENCIA Y CENTRO DE DIA NUEVO VERSALLES</t>
  </si>
  <si>
    <t>4472</t>
  </si>
  <si>
    <t>B42757831</t>
  </si>
  <si>
    <t>DRIZA GREEN PARTNERS</t>
  </si>
  <si>
    <t>4471</t>
  </si>
  <si>
    <t>PLANIFICA MADRID, PROYECTOS Y OBRAS, MP</t>
  </si>
  <si>
    <t>1 - COALICION SINDICAL INDEPENDIENTE DE TRABAJADORES, 
2 - COMISIONES OBRERAS, 
2 - NO SINDICADOS (99)</t>
  </si>
  <si>
    <t>4470</t>
  </si>
  <si>
    <t>B87619698</t>
  </si>
  <si>
    <t>DONTE GROUP</t>
  </si>
  <si>
    <t>4469</t>
  </si>
  <si>
    <t>COMUNIDAD DE MADRID
CONSEJERIA DE EDUCACION, CIENCIA Y UNIVERSIDADES-LAB</t>
  </si>
  <si>
    <t>3 - CENTRAL SINDICAL  INDEPENDIENTE Y  DE FUNCIONARIOS - CSI-F, 
6 - COALICION SINDICAL INDEPENDIENTE DE TRABAJADORES, 
2 - COMISIONES OBRERAS, 
2 - UNION GENERAL DE TRABAJADORES</t>
  </si>
  <si>
    <t>4468</t>
  </si>
  <si>
    <t>A81089757</t>
  </si>
  <si>
    <t>CRESTAS LA GALETA</t>
  </si>
  <si>
    <t>4467</t>
  </si>
  <si>
    <t>COMUNIDAD DE MADRID
CONSEJERIA DE EDUCACION, CIENCIA Y UNIVERSIDADES - FUN</t>
  </si>
  <si>
    <t>6 - CENTRAL SINDICAL  INDEPENDIENTE Y  DE FUNCIONARIOS - CSI-F, 
10 - COALICION SINDICAL INDEPENDIENTE DE TRABAJADORES, 
5 - COMISIONES OBRERAS, 
4 - UNION GENERAL DE TRABAJADORES</t>
  </si>
  <si>
    <t>4466</t>
  </si>
  <si>
    <t>B86459369</t>
  </si>
  <si>
    <t>BECKMAN COULTER</t>
  </si>
  <si>
    <t>4465</t>
  </si>
  <si>
    <t>COMUNIDAD DE MADRID
CONSEJERIA DE VIVIENDA, TRANSPORTES E INFRAESTRUCTURAS-AGENCIA VIVIENDA SOCIAL-LAB</t>
  </si>
  <si>
    <t>3 - CENTRAL SINDICAL  INDEPENDIENTE Y  DE FUNCIONARIOS - CSI-F, 
2 - COALICION SINDICAL INDEPENDIENTE DE TRABAJADORES, 
2 - COMISIONES DE BASE, 
3 - COMISIONES OBRERAS, 
3 - UNION GENERAL DE TRABAJADORES</t>
  </si>
  <si>
    <t>4464</t>
  </si>
  <si>
    <t>COMUNIDAD DE MADRID
CONSEJERIA FAMILIA, JUVENTUD Y AASS-RPPMM GRAN RESIDENCIA</t>
  </si>
  <si>
    <t>5 - CENTRAL SINDICAL  INDEPENDIENTE Y  DE FUNCIONARIOS - CSI-F, 
3 - COALICION SINDICAL INDEPENDIENTE DE TRABAJADORES, 
1 - COMISIONES OBRERAS, 
2 - MOVIMIENTO ASAMBLEARIO DE TRABAJADORES DE SANIDAD, 
1 - SINDICATO DE ENFERMERIA, 
5 - UNION GENERAL DE TRABAJADORES</t>
  </si>
  <si>
    <t>4463</t>
  </si>
  <si>
    <t>COMUNIDAD DE MADRID
CONSEJERIA PRESIDENCIA, JUSTICIA Y ADMION. LOCAL - LAB</t>
  </si>
  <si>
    <t>5 - COALICION SINDICAL INDEPENDIENTE DE TRABAJADORES, 
1 - COMISIONES DE BASE, 
4 - COMISIONES OBRERAS, 
7 - UNION GENERAL DE TRABAJADORES</t>
  </si>
  <si>
    <t>4462</t>
  </si>
  <si>
    <t>COMUNIDAD DE MADRID
RESIDENCIA DE MAYORES DR. GONZALEZ BUENO - LAB</t>
  </si>
  <si>
    <t>2 - CENTRAL SINDICAL  INDEPENDIENTE Y  DE FUNCIONARIOS - CSI-F, 
7 - COALICION SINDICAL INDEPENDIENTE DE TRABAJADORES, 
1 - COMISIONES OBRERAS, 
1 - SINDICATO DE ENFERMERIA, 
6 - UNION GENERAL DE TRABAJADORES</t>
  </si>
  <si>
    <t>4461</t>
  </si>
  <si>
    <t>A36006666</t>
  </si>
  <si>
    <t>CONSTRUCTORA SAN JOSE</t>
  </si>
  <si>
    <t>4500</t>
  </si>
  <si>
    <t>23/04/2024</t>
  </si>
  <si>
    <t>R2800895A</t>
  </si>
  <si>
    <t>RELIGIOSAS DE LA COMPAÑIA DEL SALVADOR -
COLEGIO MATER SALVATORIS</t>
  </si>
  <si>
    <t>4499</t>
  </si>
  <si>
    <t>B23783509</t>
  </si>
  <si>
    <t>VANDELVIRA y YANTAR - RESTAURANTE LA RAQUETTE</t>
  </si>
  <si>
    <t>4498</t>
  </si>
  <si>
    <t>SUPERCOR -  SANCHEZ ROMERO ZIELO SHOPPING</t>
  </si>
  <si>
    <t>3 - FETICO, 
2 - VALORIAN (ANTES FASGA)</t>
  </si>
  <si>
    <t>4497</t>
  </si>
  <si>
    <t>SUPERCOR - SANCHEZ ROMERO CASTELLO</t>
  </si>
  <si>
    <t>4496</t>
  </si>
  <si>
    <t>B72963226</t>
  </si>
  <si>
    <t>WALSTEAD IBERIA</t>
  </si>
  <si>
    <t>4495</t>
  </si>
  <si>
    <t>U87305900</t>
  </si>
  <si>
    <t>GROUNDFORCE MAD 2015 UTE</t>
  </si>
  <si>
    <t>5 - COMISIONES OBRERAS, 
3 - CONFEDERACION GENERAL DEL TRABAJO, 
3 - SINDICATO LIBRE DE TRANSPORTES, 
11 - UNION GENERAL DE TRABAJADORES, 
1 - UNION SINDICAL OBRERA</t>
  </si>
  <si>
    <t>4494</t>
  </si>
  <si>
    <t>B64610389</t>
  </si>
  <si>
    <t>RBA REVISTAS</t>
  </si>
  <si>
    <t>4493</t>
  </si>
  <si>
    <t>A78847381</t>
  </si>
  <si>
    <t>INDITEC - JARDINERIA POZUELO DE ALARCON</t>
  </si>
  <si>
    <t>4492</t>
  </si>
  <si>
    <t>B63723415</t>
  </si>
  <si>
    <t>FG ACTA GROUP - 
HOTEL ACTA MADFOR</t>
  </si>
  <si>
    <t>4491</t>
  </si>
  <si>
    <t>COMUNIDAD DE MADRID
CONSEJERIA MEDIO AMBIENTE, AGRICULTURA E INTERIOR - LAB</t>
  </si>
  <si>
    <t>2 - CENTRAL SINDICAL  INDEPENDIENTE Y  DE FUNCIONARIOS - CSI-F, 
3 - COALICION SINDICAL INDEPENDIENTE DE TRABAJADORES, 
2 - COMISIONES OBRERAS, 
2 - UNION GENERAL DE TRABAJADORES</t>
  </si>
  <si>
    <t>4490</t>
  </si>
  <si>
    <t>B81419798</t>
  </si>
  <si>
    <t>ESPIRAL GRUPO DE GESTION Y FORMACION</t>
  </si>
  <si>
    <t>4489</t>
  </si>
  <si>
    <t>COMUNIDAD DE MADRID
RESIDENCIA PPMM REINA SOFIA - LAB</t>
  </si>
  <si>
    <t>4 - CENTRAL SINDICAL  INDEPENDIENTE Y  DE FUNCIONARIOS - CSI-F, 
1 - COALICION SINDICAL INDEPENDIENTE DE TRABAJADORES, 
6 - COMISIONES OBRERAS, 
6 - UNION GENERAL DE TRABAJADORES</t>
  </si>
  <si>
    <t>4488</t>
  </si>
  <si>
    <t>COMUNIDAD DE MADRID
CONSEJERIA FAMILIA, JUVENTUD Y A. SOCIALES - FUN</t>
  </si>
  <si>
    <t>5 - CENTRAL SINDICAL  INDEPENDIENTE Y  DE FUNCIONARIOS - CSI-F, 
5 - COALICION SINDICAL INDEPENDIENTE DE TRABAJADORES, 
8 - COMISIONES OBRERAS, 
5 - UNION GENERAL DE TRABAJADORES</t>
  </si>
  <si>
    <t>4487</t>
  </si>
  <si>
    <t>COMUNIDAD DE MADRID
COMITE DE EMPRESA DE ESCUELAS INFANTILES . LAB</t>
  </si>
  <si>
    <t>4 - CENTRAL SINDICAL  INDEPENDIENTE Y  DE FUNCIONARIOS - CSI-F, 
7 - COALICION SINDICAL INDEPENDIENTE DE TRABAJADORES, 
10 - COMISIONES OBRERAS, 
4 - UNION GENERAL DE TRABAJADORES</t>
  </si>
  <si>
    <t>4486</t>
  </si>
  <si>
    <t>COMUNIDAD DE MADRID
COMITE DE EMPRESA DE CENTROS DOCENTES - LAB</t>
  </si>
  <si>
    <t>6 - CENTRAL SINDICAL  INDEPENDIENTE Y  DE FUNCIONARIOS - CSI-F, 
7 - COALICION SINDICAL INDEPENDIENTE DE TRABAJADORES, 
10 - COMISIONES OBRERAS, 
6 - CONFEDERACION GENERAL DEL TRABAJO, 
4 - UNION GENERAL DE TRABAJADORES</t>
  </si>
  <si>
    <t>4485</t>
  </si>
  <si>
    <t>B09700782</t>
  </si>
  <si>
    <t>ATRESEMEDIA SMART TOOLS</t>
  </si>
  <si>
    <t>4484</t>
  </si>
  <si>
    <t>COMUNIDAD DE MADRID
CONSEJERIA FAMILIA, JUVENTUD Y A. SOCIALES - RPPMM FRANCISCO DE VITORIA - LAB</t>
  </si>
  <si>
    <t>2 - CENTRAL SINDICAL  INDEPENDIENTE Y  DE FUNCIONARIOS - CSI-F, 
7 - COALICION SINDICAL INDEPENDIENTE DE TRABAJADORES, 
2 - COMISIONES OBRERAS, 
6 - UNION GENERAL DE TRABAJADORES</t>
  </si>
  <si>
    <t>4483</t>
  </si>
  <si>
    <t>COMUNIDAD DE MADRID
CONSEJERIA TRANSPORTES  VIVIENDA E INFRAESTRUCTURAS - FUN</t>
  </si>
  <si>
    <t>7 - CENTRAL SINDICAL  INDEPENDIENTE Y  DE FUNCIONARIOS - CSI-F, 
7 - COALICION SINDICAL INDEPENDIENTE DE TRABAJADORES, 
4 - COMISIONES OBRERAS, 
3 - UNION GENERAL DE TRABAJADORES</t>
  </si>
  <si>
    <t>4482</t>
  </si>
  <si>
    <t>COMUNIDAD DE MADRID
RESIDENCIA DE MAYORES ARGANDA - LAB</t>
  </si>
  <si>
    <t>1 - AMYTS-SAE y TS MAD-SIE TESSCAM (FEDERACIÓN), 
5 - CENTRAL SINDICAL  INDEPENDIENTE Y  DE FUNCIONARIOS - CSI-F, 
3 - COALICION SINDICAL INDEPENDIENTE DE TRABAJADORES, 
1 - COMISIONES OBRERAS, 
3 - UNION GENERAL DE TRABAJADORES</t>
  </si>
  <si>
    <t>4481</t>
  </si>
  <si>
    <t>CONSEJERIA EDUCACION, CIENCIA Y UNIVERSIDADES - CIUDAD ESCOLAR SAN FERNANDO - LAB</t>
  </si>
  <si>
    <t>3 - CENTRAL SINDICAL  INDEPENDIENTE Y  DE FUNCIONARIOS - CSI-F, 
4 - COALICION SINDICAL INDEPENDIENTE DE TRABAJADORES, 
4 - COMISIONES OBRERAS, 
2 - UNION GENERAL DE TRABAJADORES</t>
  </si>
  <si>
    <t>4480</t>
  </si>
  <si>
    <t>AMAS-CENTROS RESIDENCIALES DE MENORES</t>
  </si>
  <si>
    <t>2 - CENTRAL SINDICAL  INDEPENDIENTE Y  DE FUNCIONARIOS - CSI-F, 
7 - COALICION SINDICAL INDEPENDIENTE DE TRABAJADORES, 
4 - COMISIONES DE BASE, 
6 - COMISIONES OBRERAS, 
4 - UNION GENERAL DE TRABAJADORES</t>
  </si>
  <si>
    <t>COMUNIDAD DE MADRID
AGENCIA DE SEGURIDAD Y EMERGENCIAS MADRID 112 - LAB</t>
  </si>
  <si>
    <t>1 - CENTRAL SINDICAL  INDEPENDIENTE Y  DE FUNCIONARIOS - CSI-F, 
6 - COALICION SINDICAL INDEPENDIENTE DE TRABAJADORES, 
4 - COMISIONES DE BASE, 
3 - COMISIONES OBRERAS, 
3 - UNION GENERAL DE TRABAJADORES</t>
  </si>
  <si>
    <t>4511</t>
  </si>
  <si>
    <t>24/04/2024</t>
  </si>
  <si>
    <t>SERVEO - LIMPIEZA INTERCAMBIADOR MONCLOA</t>
  </si>
  <si>
    <t>4510</t>
  </si>
  <si>
    <t>COMUNIDAD DE MADRID
CONSEJERIA FAMILA, JUVENTUD Y A. SOCIALES - RPPMM NUESTRA SEÑORA DEL CARMEN</t>
  </si>
  <si>
    <t>7 - CENTRAL SINDICAL  INDEPENDIENTE Y  DE FUNCIONARIOS - CSI-F, 
5 - COALICION SINDICAL INDEPENDIENTE DE TRABAJADORES, 
2 - COMISIONES OBRERAS, 
3 - UNION GENERAL DE TRABAJADORES</t>
  </si>
  <si>
    <t>4509</t>
  </si>
  <si>
    <t>COMUNIDAD DE MADRID
CONSEJERIA PRESIDENCIA, JUSTICIA Y ADMINISTRACION LOCAL - FUN</t>
  </si>
  <si>
    <t>7 - CENTRAL SINDICAL  INDEPENDIENTE Y  DE FUNCIONARIOS - CSI-F, 
5 - COALICION SINDICAL INDEPENDIENTE DE TRABAJADORES, 
4 - COMISIONES OBRERAS, 
5 - UNION GENERAL DE TRABAJADORES</t>
  </si>
  <si>
    <t>4508</t>
  </si>
  <si>
    <t>B87985487</t>
  </si>
  <si>
    <t>AUTOS MIRAZ LA BELLA</t>
  </si>
  <si>
    <t>4507</t>
  </si>
  <si>
    <t>B87550794</t>
  </si>
  <si>
    <t>CIN GOVESAN</t>
  </si>
  <si>
    <t>4506</t>
  </si>
  <si>
    <t>COMUNIDAD DE MADRID
CONSEJERIA MEDIO AMBIENTE, AGRICULTURA E INTERIOR - FUN</t>
  </si>
  <si>
    <t>5 - CENTRAL SINDICAL  INDEPENDIENTE Y  DE FUNCIONARIOS - CSI-F, 
13 - COALICION SINDICAL INDEPENDIENTE DE TRABAJADORES, 
5 - COMISIONES OBRERAS, 
2 - UNION GENERAL DE TRABAJADORES</t>
  </si>
  <si>
    <t>4505</t>
  </si>
  <si>
    <t>B80473887</t>
  </si>
  <si>
    <t>PVH STORES SPAIN MODA - CALVIN KLEIN MADRID</t>
  </si>
  <si>
    <t>1 - FETICO, 
8 - UNION GENERAL DE TRABAJADORES</t>
  </si>
  <si>
    <t>4504</t>
  </si>
  <si>
    <t>COMUNIDAD DE MADRID
CONSEJ FAMILIA JUVENTUD Y ASUNTOS SOCIALES - LAB</t>
  </si>
  <si>
    <t>2 - CENTRAL SINDICAL  INDEPENDIENTE Y  DE FUNCIONARIOS - CSI-F, 
5 - COALICION SINDICAL INDEPENDIENTE DE TRABAJADORES, 
8 - COMISIONES OBRERAS, 
6 - UNION GENERAL DE TRABAJADORES</t>
  </si>
  <si>
    <t>4503</t>
  </si>
  <si>
    <t>B95640488</t>
  </si>
  <si>
    <t>BILBO GUARDAS SEGURIDAD</t>
  </si>
  <si>
    <t>5 - COMISIONES OBRERAS, 
3 - UNION GENERAL DE TRABAJADORES, 
1 - UNION SINDICAL OBRERA</t>
  </si>
  <si>
    <t>4502</t>
  </si>
  <si>
    <t>90104112012022</t>
  </si>
  <si>
    <t>B76327519</t>
  </si>
  <si>
    <t>ARTRA SERVICIOS CORPORATIVOS</t>
  </si>
  <si>
    <t>4501</t>
  </si>
  <si>
    <t>B81011470</t>
  </si>
  <si>
    <t>CENTRO EUROPEO ESTUDIOS FORMACION EMPRESARIAL GARRIGUES</t>
  </si>
  <si>
    <t>4525</t>
  </si>
  <si>
    <t>25/04/2024</t>
  </si>
  <si>
    <t>B87782280</t>
  </si>
  <si>
    <t>EL OBRADOR HAMBURGUESA NOSTRA</t>
  </si>
  <si>
    <t>4524</t>
  </si>
  <si>
    <t>SAMYL - LIMPIEZA IES LOTE 3-MADRID CAPITAL III</t>
  </si>
  <si>
    <t>4523</t>
  </si>
  <si>
    <t>SERVEO - LIMPIEZA SEDE PROSEGUR</t>
  </si>
  <si>
    <t>4522</t>
  </si>
  <si>
    <t>B81711384</t>
  </si>
  <si>
    <t>STAGE ENTERTAINMENT ESPAÑA</t>
  </si>
  <si>
    <t>4521</t>
  </si>
  <si>
    <t>COMUNIDAD DE MADRID
AMAS-CE CPDI Y CO CENTROS ATENCION PERSONAS CON DISCAPACIDAD - LAB</t>
  </si>
  <si>
    <t>3 - CENTRAL SINDICAL  INDEPENDIENTE Y  DE FUNCIONARIOS - CSI-F, 
9 - COALICION SINDICAL INDEPENDIENTE DE TRABAJADORES, 
4 - COMISIONES OBRERAS, 
4 - SOLIDARIDAD OBRERA INDEPENDIENTE, 
3 - UNION GENERAL DE TRABAJADORES</t>
  </si>
  <si>
    <t>4520</t>
  </si>
  <si>
    <t>A58022864</t>
  </si>
  <si>
    <t>ACEB MADRID</t>
  </si>
  <si>
    <t>4519</t>
  </si>
  <si>
    <t>A78079654</t>
  </si>
  <si>
    <t>REAL CLUB DE GOLF LA HERRERIA</t>
  </si>
  <si>
    <t>4518</t>
  </si>
  <si>
    <t>B83649632</t>
  </si>
  <si>
    <t>SANIVIDA - SAD FUENLABRADA</t>
  </si>
  <si>
    <t>4517</t>
  </si>
  <si>
    <t>G78764966</t>
  </si>
  <si>
    <t>FEDERACIÓN DE MUJERES PROGRESISTAS</t>
  </si>
  <si>
    <t>3 - COMISIONES DE BASE, 
2 - CONFEDERACION GENERAL DEL TRABAJO</t>
  </si>
  <si>
    <t>4516</t>
  </si>
  <si>
    <t>B45890092</t>
  </si>
  <si>
    <t>DAVOS PROTECCION Y SEGURIDAD</t>
  </si>
  <si>
    <t>3 - SINDICATO DE TRABAJADORES DE SEGURIDAD Y SERVICIOS, 
1 - UNION GENERAL DE TRABAJADORES, 
1 - UNION SINDICAL OBRERA</t>
  </si>
  <si>
    <t>4515</t>
  </si>
  <si>
    <t>A81366973</t>
  </si>
  <si>
    <t>CREDIT SUISSE GESTION SGIIC</t>
  </si>
  <si>
    <t>4514</t>
  </si>
  <si>
    <t>B84076009</t>
  </si>
  <si>
    <t>CONSULNIMA</t>
  </si>
  <si>
    <t>4513</t>
  </si>
  <si>
    <t>B87220042</t>
  </si>
  <si>
    <t>4512</t>
  </si>
  <si>
    <t>B37382066</t>
  </si>
  <si>
    <t>DELICIAS DE LA DEHESA - VIPSMART PINAR DE LAS ROZAS</t>
  </si>
  <si>
    <t>4526</t>
  </si>
  <si>
    <t>1 - CENTRAL SINDICAL  INDEPENDIENTE Y  DE FUNCIONARIOS - CSI-F, 
7 - COALICION SINDICAL INDEPENDIENTE DE TRABAJADORES, 
2 - COMISIONES DE BASE, 
1 - COMISIONES OBRERAS, 
2 - UNION GENERAL DE TRABAJADORES</t>
  </si>
  <si>
    <t>COMUNIDAD DE MADRID
AGENCIA REEDUCACION Y REINSERCION DEL MENOR INFRACTOR - ARRMI - LAB</t>
  </si>
  <si>
    <t>4542</t>
  </si>
  <si>
    <t>26/04/2024</t>
  </si>
  <si>
    <t>A78928371</t>
  </si>
  <si>
    <t>PUBLIESPAÑA</t>
  </si>
  <si>
    <t>4541</t>
  </si>
  <si>
    <t>B86972346</t>
  </si>
  <si>
    <t>PECUNIA CARDS EDE</t>
  </si>
  <si>
    <t>COMUNIDAD DE MADRID
CONSEJERIA DIGITALIZACION - FUN</t>
  </si>
  <si>
    <t>3 - CENTRAL SINDICAL  INDEPENDIENTE Y  DE FUNCIONARIOS - CSI-F, 
6 - COALICION SINDICAL INDEPENDIENTE DE TRABAJADORES</t>
  </si>
  <si>
    <t>4539</t>
  </si>
  <si>
    <t>A28141927</t>
  </si>
  <si>
    <t>GONZALEZ HERMANOS</t>
  </si>
  <si>
    <t>4538</t>
  </si>
  <si>
    <t>R7900053E</t>
  </si>
  <si>
    <t>ORDEN HOSPITALARIA SAN JUAN DE DIOS -
HOSPITAL INFANTIL SAN RAFAEL</t>
  </si>
  <si>
    <t>4537</t>
  </si>
  <si>
    <t>B53874145</t>
  </si>
  <si>
    <t>ESATUR XXI - GALERIA DE LAS COLECCIONES REALES DE MADRID</t>
  </si>
  <si>
    <t>4536</t>
  </si>
  <si>
    <t>B28701340</t>
  </si>
  <si>
    <t>COLEGIOS RAMON Y CAJAL</t>
  </si>
  <si>
    <t>4535</t>
  </si>
  <si>
    <t>VALORIZA SERVICIOS MEDIOAMBIENTALES - JARDINERIA GUADARRAMA</t>
  </si>
  <si>
    <t>4534</t>
  </si>
  <si>
    <t>B81261349</t>
  </si>
  <si>
    <t>COMPUTER SPACE</t>
  </si>
  <si>
    <t>4533</t>
  </si>
  <si>
    <t>00474320Z</t>
  </si>
  <si>
    <t>TERESA HERNANDEZ SERRA -
RESTAURANTE CASA LABRA</t>
  </si>
  <si>
    <t>4532</t>
  </si>
  <si>
    <t>A80249782</t>
  </si>
  <si>
    <t>COLEGIO LOPE DE VEGA</t>
  </si>
  <si>
    <t>4531</t>
  </si>
  <si>
    <t>B84269471</t>
  </si>
  <si>
    <t>IRIS ASSISTANCE</t>
  </si>
  <si>
    <t>4530</t>
  </si>
  <si>
    <t>G28674125</t>
  </si>
  <si>
    <t>AMIGOS DE LA TIERRA ESPAÑA</t>
  </si>
  <si>
    <t>4529</t>
  </si>
  <si>
    <t>G80038672</t>
  </si>
  <si>
    <t>4528</t>
  </si>
  <si>
    <t>G80644156</t>
  </si>
  <si>
    <t>UGT MADRID</t>
  </si>
  <si>
    <t>4527</t>
  </si>
  <si>
    <t>B88526116</t>
  </si>
  <si>
    <t>APOLLONIA TOPOCO - INSTITUTO ODONTOLOGICO</t>
  </si>
  <si>
    <t>4551</t>
  </si>
  <si>
    <t>29/04/2024</t>
  </si>
  <si>
    <t>B86883998</t>
  </si>
  <si>
    <t>GEFRASAN-GESTORA PATRIMONIAL FRANCISCO SANCHA</t>
  </si>
  <si>
    <t>4550</t>
  </si>
  <si>
    <t>B86868593</t>
  </si>
  <si>
    <t>SERLINGO - URJC CAMPUS ARANJUEZ</t>
  </si>
  <si>
    <t>4549</t>
  </si>
  <si>
    <t>B83836205</t>
  </si>
  <si>
    <t>2 - ALTERNATIVA SINDICAL DE TRABAJADORES DE SEGURIDAD PRIVADA, 
4 - COMISIONES OBRERAS, 
1 - PROGRESO SINDICAL DE PROFESIONALES DE SEGURIDAD PRIVADA EN MADRID, 
3 - SINDICATO AUTONOMO DE TRABAJADORES DE EMPRESAS DE SEGURIDAD, 
1 - SINDICATO INDEPENDIENTE DE LA CECA, 
1 - SINDICATO LIBRE DE SEGURIDAD, 
5 - UNION GENERAL DE TRABAJADORES</t>
  </si>
  <si>
    <t>4548</t>
  </si>
  <si>
    <t>FCC CONSTRUCCION - SERVICIOS CENTRALES</t>
  </si>
  <si>
    <t>4547</t>
  </si>
  <si>
    <t>B87789327</t>
  </si>
  <si>
    <t>INMHO MORATALAZ</t>
  </si>
  <si>
    <t>4546</t>
  </si>
  <si>
    <t>Q2800821G</t>
  </si>
  <si>
    <t>COLEGIO MAYOR ELIAS AHUJA</t>
  </si>
  <si>
    <t>4545</t>
  </si>
  <si>
    <t>R2802271C</t>
  </si>
  <si>
    <t>ESCUELA INFANTIL LOS ANGELES</t>
  </si>
  <si>
    <t>4544</t>
  </si>
  <si>
    <t>G83034793</t>
  </si>
  <si>
    <t>ASOCIACION PARA LA GESTION DE INTEGRACION SOCIAL -
CARM MAGALLANES GINSO</t>
  </si>
  <si>
    <t>4543</t>
  </si>
  <si>
    <t>99008475011993</t>
  </si>
  <si>
    <t>B63017677</t>
  </si>
  <si>
    <t>DELUXE CONTENT SERVICES SPAIN</t>
  </si>
  <si>
    <t>4556</t>
  </si>
  <si>
    <t>30/04/2024</t>
  </si>
  <si>
    <t>B83984898</t>
  </si>
  <si>
    <t>YNTEGRA SERVICIOS INTEGRALES</t>
  </si>
  <si>
    <t>4555</t>
  </si>
  <si>
    <t>F84667161</t>
  </si>
  <si>
    <t>TOSANDE COOPERATIVA DE MADRID - 
RESIDENCIA LOS BALCONES</t>
  </si>
  <si>
    <t>4554</t>
  </si>
  <si>
    <t>INMHO VILLAVERDE</t>
  </si>
  <si>
    <t>4553</t>
  </si>
  <si>
    <t>B72739535</t>
  </si>
  <si>
    <t>ORACLE SOVEREIGN CLOUD SPAIN</t>
  </si>
  <si>
    <t>4552</t>
  </si>
  <si>
    <t>4 - CENTRAL SINDICAL  INDEPENDIENTE Y  DE FUNCIONARIOS - CSI-F, 
12 - COALICION SINDICAL INDEPENDIENTE DE TRABAJADORES, 
2 - COMISIONES OBRERAS, 
2 - SINDICATO DE ENFERMERIA, 
5 - UNION GENERAL DE TRABAJADORES</t>
  </si>
  <si>
    <t>COMUNIDAD DE MADRID
AMAS - RR PP MMA (&gt;250 TRABAJADORES) - LAB</t>
  </si>
  <si>
    <t>A11001450</t>
  </si>
  <si>
    <t>SERVICIOS ESPECIALES, S.A.
SERVICIOS ESPECIALES - CENTRAL STA CRUZ MARCENADO</t>
  </si>
  <si>
    <t>2 - CENTRAL SINDICAL  INDEPENDIENTE Y  DE FUNCIONARIOS - CSI-F, 
1 - UNION GENERAL DE TRABAJADORES</t>
  </si>
  <si>
    <t>PARCIAL 3769</t>
  </si>
  <si>
    <t>4558</t>
  </si>
  <si>
    <t>A99327686</t>
  </si>
  <si>
    <t>ALBERTIA SERVICIOS SOCIOSANITARIOS - 
RESIDENCIA LOS PEÑASCALES</t>
  </si>
  <si>
    <t>4557</t>
  </si>
  <si>
    <t>90104472012023</t>
  </si>
  <si>
    <t>B88448485</t>
  </si>
  <si>
    <t>LEAN GRIDS SERVICES</t>
  </si>
  <si>
    <t>2 - ASOCIACION MEDICOS Y TITULADOS SUPERIORES DE MADRID, 
3 - COMISIONES OBRERAS, 
5 - SINDICATO DE ENFERMERIA, 
3 - SINDICATO ESTATAL DE TECNICOS SUPERIORES SANITARIOS, 
4 - UNION GENERAL DE TRABAJADORES</t>
  </si>
  <si>
    <t>4562</t>
  </si>
  <si>
    <t>03/05/2024</t>
  </si>
  <si>
    <t>G82596701</t>
  </si>
  <si>
    <t>FUNDACION ESTATAL SALUD, INFANCIA Y BIENESTAR SOCIAL</t>
  </si>
  <si>
    <t>4561</t>
  </si>
  <si>
    <t>A80393812</t>
  </si>
  <si>
    <t>SHELL COSLADA</t>
  </si>
  <si>
    <t>4560</t>
  </si>
  <si>
    <t>A78019809</t>
  </si>
  <si>
    <t>BABYTRANS</t>
  </si>
  <si>
    <t>4559</t>
  </si>
  <si>
    <t>COMUNIDAD DE MADRID
IMIDRA-LABORALES</t>
  </si>
  <si>
    <t>4 - CENTRAL SINDICAL  INDEPENDIENTE Y  DE FUNCIONARIOS - CSI-F, 
1 - COALICION SINDICAL INDEPENDIENTE DE TRABAJADORES, 
2 - COMISIONES OBRERAS, 
2 - UNION GENERAL DE TRABAJADORES</t>
  </si>
  <si>
    <t>4564</t>
  </si>
  <si>
    <t>06/05/2024</t>
  </si>
  <si>
    <t>G28684397</t>
  </si>
  <si>
    <t>FUNDACION PROMIVA - VILLAVICIOSA</t>
  </si>
  <si>
    <t>4563</t>
  </si>
  <si>
    <t>75000280011990</t>
  </si>
  <si>
    <t>A38666897</t>
  </si>
  <si>
    <t>BINTER CANARIAS</t>
  </si>
  <si>
    <t>4570</t>
  </si>
  <si>
    <t>07/05/2024</t>
  </si>
  <si>
    <t>IKEA LEGANES</t>
  </si>
  <si>
    <t>4569</t>
  </si>
  <si>
    <t>R2802574J</t>
  </si>
  <si>
    <t>4568</t>
  </si>
  <si>
    <t>G08215824</t>
  </si>
  <si>
    <t>ASEPEYO MATEPSS HOSPITAL COSLADA</t>
  </si>
  <si>
    <t>9 - COMISIONES OBRERAS, 
4 - VALORIAN (ANTES FASGA)</t>
  </si>
  <si>
    <t>4567</t>
  </si>
  <si>
    <t>G82215583</t>
  </si>
  <si>
    <t>FUNDACION DESARROLLO Y ASISTENCIA</t>
  </si>
  <si>
    <t>4566</t>
  </si>
  <si>
    <t>B82945577</t>
  </si>
  <si>
    <t>AC HOTEL SAN SEBASTIAN DE LOS REYES</t>
  </si>
  <si>
    <t>4565</t>
  </si>
  <si>
    <t>D59474577</t>
  </si>
  <si>
    <t>BAUHAUS PLENILUNIO</t>
  </si>
  <si>
    <t>FUNDAC EDUC SOFIA BARAT-COLEGIO SAGRADO CORAZÓN JESUS</t>
  </si>
  <si>
    <t>4573</t>
  </si>
  <si>
    <t>A79534384</t>
  </si>
  <si>
    <t>AICOX SOLUCIONES</t>
  </si>
  <si>
    <t>4572</t>
  </si>
  <si>
    <t>B28796993</t>
  </si>
  <si>
    <t>INDUSTRIAS RUFERAL</t>
  </si>
  <si>
    <t>4571</t>
  </si>
  <si>
    <t>B56434343</t>
  </si>
  <si>
    <t>PARCIAL 2082</t>
  </si>
  <si>
    <t>A28006013</t>
  </si>
  <si>
    <t>PARCIAL 1964</t>
  </si>
  <si>
    <t>B87893145</t>
  </si>
  <si>
    <t>BERLINAS VECTOR</t>
  </si>
  <si>
    <t>2 - SINDICATO LIBRE DE TRANSPORTES, 
2 - UNION GENERAL DE TRABAJADORES</t>
  </si>
  <si>
    <t>MOVIMIENTO VIVO - SALSABACHATA</t>
  </si>
  <si>
    <t>4576</t>
  </si>
  <si>
    <t>09/05/2024</t>
  </si>
  <si>
    <t>SANITAS MAYORES COLMENAR VIEJO</t>
  </si>
  <si>
    <t>4575</t>
  </si>
  <si>
    <t>B85467264</t>
  </si>
  <si>
    <t>PROVICO SERVICIOS AUXILIARES</t>
  </si>
  <si>
    <t>3 - ALTERNATIVA SINDICAL DE CLASE, 
3 - COMISIONES OBRERAS, 
2 - FEDERACION DE SINDICATOS INDEPENDIENTES DE ENSEÑANZADEL ESTADO ESPAÑOL, 
1 - UNION GENERAL DE TRABAJADORES</t>
  </si>
  <si>
    <t>4574</t>
  </si>
  <si>
    <t>B99438806</t>
  </si>
  <si>
    <t>VITALIA ALCORCON</t>
  </si>
  <si>
    <t>4583</t>
  </si>
  <si>
    <t>10/05/2024</t>
  </si>
  <si>
    <t>B10772663</t>
  </si>
  <si>
    <t>EXCLUSIVA DE HOSTELERIA AMERICA</t>
  </si>
  <si>
    <t>4582</t>
  </si>
  <si>
    <t>R7800160I</t>
  </si>
  <si>
    <t>HOGAR DON ORIONE</t>
  </si>
  <si>
    <t>4581</t>
  </si>
  <si>
    <t>G85743318</t>
  </si>
  <si>
    <t>COLEGIO DIOCESANO MARIA INMACULADA MOGAMBO</t>
  </si>
  <si>
    <t>4580</t>
  </si>
  <si>
    <t>A28506038</t>
  </si>
  <si>
    <t>MITIE FACILITIES-PIOVERA AENA</t>
  </si>
  <si>
    <t>4579</t>
  </si>
  <si>
    <t>A86484292</t>
  </si>
  <si>
    <t>ENAGAS GTS</t>
  </si>
  <si>
    <t>1 - CONFEDERACION DE CUADROS, 
2 - UNION GENERAL DE TRABAJADORES</t>
  </si>
  <si>
    <t>4578</t>
  </si>
  <si>
    <t>B87742383</t>
  </si>
  <si>
    <t>BIPI MOBILITY</t>
  </si>
  <si>
    <t>4577</t>
  </si>
  <si>
    <t>G28474898</t>
  </si>
  <si>
    <t>UNION GENERAL DE TRAJADORES ESPAÑA</t>
  </si>
  <si>
    <t>4584</t>
  </si>
  <si>
    <t>B16930984</t>
  </si>
  <si>
    <t>MARFEVENTS</t>
  </si>
  <si>
    <t>4595</t>
  </si>
  <si>
    <t>13/05/2024</t>
  </si>
  <si>
    <t>28001492011983</t>
  </si>
  <si>
    <t>4 - COALICION SINDICAL INDEPENDIENTE DE TRABAJADORES, 
7 - COMISIONES OBRERAS, 
2 - SINDICATO INDEPENDIENTE DE TRABAJADORES DE INFORMACION, 
4 - UNION GENERAL DE TRABAJADORES</t>
  </si>
  <si>
    <t>4594</t>
  </si>
  <si>
    <t>A84158625</t>
  </si>
  <si>
    <t>RAGA MEDIO AMBIENTE - JARDINERIA HUMANES</t>
  </si>
  <si>
    <t>4593</t>
  </si>
  <si>
    <t>A78304516</t>
  </si>
  <si>
    <t>HOTEL GRAN MELIA FENIX</t>
  </si>
  <si>
    <t>4592</t>
  </si>
  <si>
    <t>ENAGAS TRANSPORTE</t>
  </si>
  <si>
    <t>4 - COMISIONES OBRERAS, 
4 - CONFEDERACION DE CUADROS, 
1 - UNION GENERAL DE TRABAJADORES</t>
  </si>
  <si>
    <t>4591</t>
  </si>
  <si>
    <t>A48062277</t>
  </si>
  <si>
    <t>4590</t>
  </si>
  <si>
    <t>B86668969</t>
  </si>
  <si>
    <t>APRENDO ACTIVIDADES EXTRAESCOLARES</t>
  </si>
  <si>
    <t>4589</t>
  </si>
  <si>
    <t>A82328998</t>
  </si>
  <si>
    <t>ALK ABELLO</t>
  </si>
  <si>
    <t>4588</t>
  </si>
  <si>
    <t>G08754210</t>
  </si>
  <si>
    <t>MOVIMIENTO SCOUT CATOLICO</t>
  </si>
  <si>
    <t>4587</t>
  </si>
  <si>
    <t>B61179354</t>
  </si>
  <si>
    <t>ELANCO SPAIN</t>
  </si>
  <si>
    <t>4586</t>
  </si>
  <si>
    <t>AICOX SOLUCIONES - SS DE LOS REYES</t>
  </si>
  <si>
    <t>4585</t>
  </si>
  <si>
    <t>B60526852</t>
  </si>
  <si>
    <t>DB OPERACIONES Y SERVICIOS INTERACTIVOS</t>
  </si>
  <si>
    <t>3 - COMISIONES OBRERAS, 
2 - CONFEDERACION GENERAL DEL TRABAJO</t>
  </si>
  <si>
    <t>COMUNIDAD DE MADRID
AGENCIA PARA LA ADMON DIGITAL - LAB</t>
  </si>
  <si>
    <t>4598</t>
  </si>
  <si>
    <t>14/05/2024</t>
  </si>
  <si>
    <t>A86787850</t>
  </si>
  <si>
    <t>GRADOVISA UNIVERSIDAD VILLANUEVA</t>
  </si>
  <si>
    <t>4597</t>
  </si>
  <si>
    <t>P2802700A</t>
  </si>
  <si>
    <t>4596</t>
  </si>
  <si>
    <t>B88399753</t>
  </si>
  <si>
    <t>GTT COMMUNICATIONS SPAIN</t>
  </si>
  <si>
    <t>AYTO BUITRAGO DEL LOZOYA - FUN</t>
  </si>
  <si>
    <t>4605</t>
  </si>
  <si>
    <t>16/05/2024</t>
  </si>
  <si>
    <t>G81923146</t>
  </si>
  <si>
    <t>4604</t>
  </si>
  <si>
    <t>B28347458</t>
  </si>
  <si>
    <t>SOLUSAT ASISTENCIA TECNICA</t>
  </si>
  <si>
    <t>4603</t>
  </si>
  <si>
    <t>B28240075</t>
  </si>
  <si>
    <t>REPSOL 365 E.S. POZUELO</t>
  </si>
  <si>
    <t>4602</t>
  </si>
  <si>
    <t>B73435018</t>
  </si>
  <si>
    <t>SURESTE FACILITY SERVICES</t>
  </si>
  <si>
    <t>2 - COMISIONES OBRERAS, 
2 - ORGANIZACIÓN SINDICAL DE ACCION DIRECTA, 
3 - SINDICATO AUTONOMO DE TRABAJADORES DE EMPRESAS DE SEGURIDAD, 
1 - UNION GENERAL DE TRABAJADORES, 
1 - UNION SINDICAL OBRERA</t>
  </si>
  <si>
    <t>4601</t>
  </si>
  <si>
    <t>B82893785</t>
  </si>
  <si>
    <t>AGENCIA COLPISA</t>
  </si>
  <si>
    <t>4600</t>
  </si>
  <si>
    <t>B85366375</t>
  </si>
  <si>
    <t>ORTIZ Y VARON  -ISLAS MOLUCAS</t>
  </si>
  <si>
    <t>4599</t>
  </si>
  <si>
    <t>15/05/2024</t>
  </si>
  <si>
    <t>G81033417</t>
  </si>
  <si>
    <t>FUNDACION ESCUELA CINEMATOGRAFICA Y AUDIOVISIUAL MADRID</t>
  </si>
  <si>
    <t>PARCIAL 5260</t>
  </si>
  <si>
    <t>B85489979</t>
  </si>
  <si>
    <t>FUNCARMA CENTRO ESPECIAL DE EMPLEO</t>
  </si>
  <si>
    <t>1 - UNION GENERAL DE TRABAJADORES, 
3 - UNION SINDICAL OBRERA</t>
  </si>
  <si>
    <t>PARCIAL 1559</t>
  </si>
  <si>
    <t>B64510373</t>
  </si>
  <si>
    <t>ARTEOS DIGITAL</t>
  </si>
  <si>
    <t>4 - COMISIONES OBRERAS, 
3 - CONFEDERACION GENERAL DEL TRABAJO, 
1 - UNION GENERAL DE TRABAJADORES</t>
  </si>
  <si>
    <t>B99083966</t>
  </si>
  <si>
    <t>4 - CONFEDERACION GENERAL DEL TRABAJO</t>
  </si>
  <si>
    <t>PARCIAL1978</t>
  </si>
  <si>
    <t>4617</t>
  </si>
  <si>
    <t>F28383230</t>
  </si>
  <si>
    <t>RADIO TELEFONO TAXI DE MADRID SCM</t>
  </si>
  <si>
    <t>4616</t>
  </si>
  <si>
    <t>A78308715</t>
  </si>
  <si>
    <t>TINTA PLANA-SIERRA GREDOS</t>
  </si>
  <si>
    <t>4615</t>
  </si>
  <si>
    <t>A28165298</t>
  </si>
  <si>
    <t>4614</t>
  </si>
  <si>
    <t>U09837725</t>
  </si>
  <si>
    <t>UTE LIMPIEZA PARQUE BOMBEROS (TEAM SERVICES)</t>
  </si>
  <si>
    <t>4613</t>
  </si>
  <si>
    <t>A59913509</t>
  </si>
  <si>
    <t>ESPASA CALPE-CASA DEL LIBRO GRAN VIA</t>
  </si>
  <si>
    <t>4612</t>
  </si>
  <si>
    <t>G41914243</t>
  </si>
  <si>
    <t>4611</t>
  </si>
  <si>
    <t>A28294726</t>
  </si>
  <si>
    <t>ENAGAS-OLMOS</t>
  </si>
  <si>
    <t>7 - CONFEDERACION DE CUADROS, 
6 - UNION GENERAL DE TRABAJADORES</t>
  </si>
  <si>
    <t>4610</t>
  </si>
  <si>
    <t>G78915428</t>
  </si>
  <si>
    <t>FUNDAC FEDERICO FLIEDNER-COLEGIO EL PORVENIR</t>
  </si>
  <si>
    <t>3 - COMISIONES OBRERAS, 
3 - FEDERACION DE SINDICATOS INDEPENDIENTES DE ENSEÑANZADEL ESTADO ESPAÑOL, 
3 - UNION GENERAL DE TRABAJADORES</t>
  </si>
  <si>
    <t>4609</t>
  </si>
  <si>
    <t>B86329752</t>
  </si>
  <si>
    <t>SERV DEBT ESPAÑA</t>
  </si>
  <si>
    <t>4608</t>
  </si>
  <si>
    <t>ADESLAS DENTAL-CLINICA ALCANTARA</t>
  </si>
  <si>
    <t>4607</t>
  </si>
  <si>
    <t>COMUNIDAD DE MADRID-ASAMBLEA DE MADRID-JUNTA DE PERSONAL</t>
  </si>
  <si>
    <t>5 - COALICION SINDICAL INDEPENDIENTE DE TRABAJADORES, 
4 - UNION GENERAL DE TRABAJADORES</t>
  </si>
  <si>
    <t>4606</t>
  </si>
  <si>
    <t>G28702504</t>
  </si>
  <si>
    <t>ASISPA CENTRO FORMAC ALEJANDRO DUMAS</t>
  </si>
  <si>
    <t>PLATAFORMA ORGANIZACIONES DE LA INFANCIA</t>
  </si>
  <si>
    <t>4624</t>
  </si>
  <si>
    <t>20/05/2024</t>
  </si>
  <si>
    <t>B66438979</t>
  </si>
  <si>
    <t>ZEEMAN TEXTIELSUPERS</t>
  </si>
  <si>
    <t>4623</t>
  </si>
  <si>
    <t>R2800683A</t>
  </si>
  <si>
    <t>SALESIANOS CARABANCHEL BEATO MIGUEL RUIZ</t>
  </si>
  <si>
    <t>6 - COMISIONES OBRERAS, 
3 - FEDERACION DE SINDICATOS INDEPENDIENTES DE ENSEÑANZADEL ESTADO ESPAÑOL</t>
  </si>
  <si>
    <t>4622</t>
  </si>
  <si>
    <t>SERVEO SERVICIOS - CCPP DD MN TORREJON DE ARDOZ</t>
  </si>
  <si>
    <t>1 - COMISIONES DE BASE, 
3 - COMISIONES OBRERAS, 
4 - CONFEDERACION GENERAL DEL TRABAJO, 
1 - UNION GENERAL DE TRABAJADORES</t>
  </si>
  <si>
    <t>4621</t>
  </si>
  <si>
    <t>B88625801</t>
  </si>
  <si>
    <t>MAKRO FULFILLMENT</t>
  </si>
  <si>
    <t>4620</t>
  </si>
  <si>
    <t>A87115226</t>
  </si>
  <si>
    <t>EL LEON DE EL ESPAÑOL PUBLICACIONES</t>
  </si>
  <si>
    <t>4619</t>
  </si>
  <si>
    <t>A28040418</t>
  </si>
  <si>
    <t>4618</t>
  </si>
  <si>
    <t>G98478175</t>
  </si>
  <si>
    <t>COLEGIO TRILEMA AVENIDA DE AMERICA</t>
  </si>
  <si>
    <t>4629</t>
  </si>
  <si>
    <t>21/05/2024</t>
  </si>
  <si>
    <t>B67236547</t>
  </si>
  <si>
    <t>4628</t>
  </si>
  <si>
    <t>B88056411</t>
  </si>
  <si>
    <t>JN GLOBAL BC-HAWKERS RED OPTICAS CAM</t>
  </si>
  <si>
    <t>4627</t>
  </si>
  <si>
    <t>A81883415</t>
  </si>
  <si>
    <t>4626</t>
  </si>
  <si>
    <t>B82391186</t>
  </si>
  <si>
    <t>4625</t>
  </si>
  <si>
    <t>B79639712</t>
  </si>
  <si>
    <t>ENLACE LOGISTICO INTERNACIONAL</t>
  </si>
  <si>
    <t>KARL LAGERFELD TIENDAS MADRID</t>
  </si>
  <si>
    <t>CONOCIMIENTO Y FORMACIÓN -
COLEGIO PATROCINIO SAN JOSE</t>
  </si>
  <si>
    <t>TEAM SERVICE FACILITY -
CC PARQUE CORREDOR</t>
  </si>
  <si>
    <t>4637</t>
  </si>
  <si>
    <t>B85157337</t>
  </si>
  <si>
    <t>SBC OUTSOURCING CENTRO ESPECIAL DE EMPLEO</t>
  </si>
  <si>
    <t>4636</t>
  </si>
  <si>
    <t>SHELL E.S. VILLAVERDE</t>
  </si>
  <si>
    <t>4635</t>
  </si>
  <si>
    <t>B97011480</t>
  </si>
  <si>
    <t>SERVALIA-SERV. Y PROYECTOS CATERING-AGRUPACION CENTROS</t>
  </si>
  <si>
    <t>4634</t>
  </si>
  <si>
    <t>A82481813</t>
  </si>
  <si>
    <t>4633</t>
  </si>
  <si>
    <t>A08119687</t>
  </si>
  <si>
    <t>4 - CENTRAL SINDICAL  INDEPENDIENTE Y  DE FUNCIONARIOS - CSI-F, 
4 - COMISIONES OBRERAS, 
1 - FETICO</t>
  </si>
  <si>
    <t>4632</t>
  </si>
  <si>
    <t>B28041036</t>
  </si>
  <si>
    <t>4631</t>
  </si>
  <si>
    <t>B86774528</t>
  </si>
  <si>
    <t>ACCIONA AGUA SERVICIOS ALCANTARILLADO</t>
  </si>
  <si>
    <t>4630</t>
  </si>
  <si>
    <t>SERVALIA-COLEGIO SAN JOSE</t>
  </si>
  <si>
    <t>DIATER LABORATORIO DIAGNOSTICO Y APLICAC TERAPEUTICAS</t>
  </si>
  <si>
    <t>HOTELERA EL CARMEN - HOTEL INTERCONTINENTAL</t>
  </si>
  <si>
    <t>GENERAL OPTICA - PRECIADOS</t>
  </si>
  <si>
    <t>4647</t>
  </si>
  <si>
    <t>B09886755</t>
  </si>
  <si>
    <t>SALUTE MISSION CRITICAL</t>
  </si>
  <si>
    <t>4646</t>
  </si>
  <si>
    <t>SERVALIA COLEGIO NTRA. SRA. DE LORETO</t>
  </si>
  <si>
    <t>4645</t>
  </si>
  <si>
    <t>B67755553</t>
  </si>
  <si>
    <t>AXIAL MULTISERVICIOS - CAFETERIA FAC INGENIER AERONAUT Y ESPACIO</t>
  </si>
  <si>
    <t>4644</t>
  </si>
  <si>
    <t>B06785778</t>
  </si>
  <si>
    <t>CONSTRUCCION Y TECNOLOGIA ADAPTADA</t>
  </si>
  <si>
    <t>3 - SINDICATO LIBRE DE TRABAJADORES DE MADRID</t>
  </si>
  <si>
    <t>4643</t>
  </si>
  <si>
    <t>A28027332</t>
  </si>
  <si>
    <t>PREVENTIVA-AGRUPACIÓN DE CENTROS</t>
  </si>
  <si>
    <t>4642</t>
  </si>
  <si>
    <t>PREVENTIVA</t>
  </si>
  <si>
    <t>4641</t>
  </si>
  <si>
    <t>OPTIMA FACILITY SERVICES - ALLIANZ</t>
  </si>
  <si>
    <t>4640</t>
  </si>
  <si>
    <t>A28343408</t>
  </si>
  <si>
    <t>FONOMARKET</t>
  </si>
  <si>
    <t>5 - SINDICATO DE TRANSPORTES Y COMUNICACIONES DE LA CONFEDERACION GENERAL DE TRABAJO</t>
  </si>
  <si>
    <t>4639</t>
  </si>
  <si>
    <t>B84924919</t>
  </si>
  <si>
    <t>CAMITEC OBRAS Y PROYECTOS</t>
  </si>
  <si>
    <t>4638</t>
  </si>
  <si>
    <t>B83886499</t>
  </si>
  <si>
    <t>ATREYU BLOTA CARTO -
ESCUELA INFANTIL GLORIA FUERTES</t>
  </si>
  <si>
    <t>4651</t>
  </si>
  <si>
    <t>A85788073</t>
  </si>
  <si>
    <t>AQUATEC PROYECTOS PARA EL SECTOR DEL AGUA</t>
  </si>
  <si>
    <t>4650</t>
  </si>
  <si>
    <t>SERVEO FM -LIMP  UNIV POLITECNICA MADRID</t>
  </si>
  <si>
    <t>4649</t>
  </si>
  <si>
    <t>ADESLAS DENTAL GETAFE</t>
  </si>
  <si>
    <t>4648</t>
  </si>
  <si>
    <t>A28010478</t>
  </si>
  <si>
    <t>IMESAPI - PARQUES Y VIVEROS AYTO DE MADRID LOTE 3</t>
  </si>
  <si>
    <t>PARCIAL 5016</t>
  </si>
  <si>
    <t>B87908513</t>
  </si>
  <si>
    <t>CAR SHARING MOBILITY SERVICES
ZITY</t>
  </si>
  <si>
    <t>4658</t>
  </si>
  <si>
    <t>27/05/2024</t>
  </si>
  <si>
    <t>B88240866</t>
  </si>
  <si>
    <t>WSENIOR ASISTENCIA-RESIDENCIA EMERA BOADILLA</t>
  </si>
  <si>
    <t>4657</t>
  </si>
  <si>
    <t>A80352107</t>
  </si>
  <si>
    <t>PPC. EDITORIAL DISTRIBUIDORA-BOADILLA</t>
  </si>
  <si>
    <t>4656</t>
  </si>
  <si>
    <t>B62916077</t>
  </si>
  <si>
    <t>KONECTA BTO-ALCOBENDAS</t>
  </si>
  <si>
    <t>9 - COMISIONES OBRERAS, 
10 - CONFEDERACION GENERAL DEL TRABAJO, 
2 - TRABAJADORES UNIDOS SINDICALMENTE INDEPENDIENTES, 
4 - UNION GENERAL DE TRABAJADORES, 
4 - UNION SINDICAL OBRERA</t>
  </si>
  <si>
    <t>4655</t>
  </si>
  <si>
    <t>G28029643</t>
  </si>
  <si>
    <t>SOCIEDAD GENERAL AUTORES Y EDITORES SGAE</t>
  </si>
  <si>
    <t>4654</t>
  </si>
  <si>
    <t>FUND EDUC SANTO DOMINGO-COLEGIO STA MARIA DE YERMO</t>
  </si>
  <si>
    <t>1 - COMISIONES OBRERAS, 
2 - FEDERACION DE SINDICATOS INDEPENDIENTES DE ENSEÑANZADEL ESTADO ESPAÑOL, 
2 - UNION GENERAL DE TRABAJADORES</t>
  </si>
  <si>
    <t>4653</t>
  </si>
  <si>
    <t>A28490910</t>
  </si>
  <si>
    <t>TOURMUNDIAL-CANTABRIA</t>
  </si>
  <si>
    <t>4652</t>
  </si>
  <si>
    <t>B85970291</t>
  </si>
  <si>
    <t>CERRAJERIA 2022</t>
  </si>
  <si>
    <t>U87118642</t>
  </si>
  <si>
    <t>1 - COMISIONES OBRERAS, 
2 - CONFEDERACION GENERAL DEL TRABAJO, 
1 - UNION GENERAL DE TRABAJADORES</t>
  </si>
  <si>
    <t>4666</t>
  </si>
  <si>
    <t>28/05/2024</t>
  </si>
  <si>
    <t>G82431636</t>
  </si>
  <si>
    <t>FUNDACION ARCO IRIS</t>
  </si>
  <si>
    <t>4665</t>
  </si>
  <si>
    <t>A80459282</t>
  </si>
  <si>
    <t>GS HYDRO</t>
  </si>
  <si>
    <t>4664</t>
  </si>
  <si>
    <t>A27010651</t>
  </si>
  <si>
    <t xml:space="preserve">SEVERIANO SERVICIO MOVIL </t>
  </si>
  <si>
    <t>4663</t>
  </si>
  <si>
    <t>B82747312</t>
  </si>
  <si>
    <t>SERDYMA SOLUCIONES</t>
  </si>
  <si>
    <t>4662</t>
  </si>
  <si>
    <t>A78032315</t>
  </si>
  <si>
    <t>SUMIN. IMPORT. Y MANT. ELECTRONICOS</t>
  </si>
  <si>
    <t>8 - COMISIONES OBRERAS, 
13 - UNION GENERAL DE TRABAJADORES</t>
  </si>
  <si>
    <t>4661</t>
  </si>
  <si>
    <t>B85016525</t>
  </si>
  <si>
    <t>MARTIN Y ZARCO LOGISTIC</t>
  </si>
  <si>
    <t>4660</t>
  </si>
  <si>
    <t>A28354520</t>
  </si>
  <si>
    <t>CEDIPSA MADRID - COMITE CONJUNTO</t>
  </si>
  <si>
    <t>4659</t>
  </si>
  <si>
    <t>B84076892</t>
  </si>
  <si>
    <t>CALIDAD EDUCATIVA YOAL-EI VALLE DE LUZ</t>
  </si>
  <si>
    <t>PARCIAL 0356</t>
  </si>
  <si>
    <t>4676</t>
  </si>
  <si>
    <t>B81685893</t>
  </si>
  <si>
    <t>ISGF INFORMES COMERCIALES</t>
  </si>
  <si>
    <t>4675</t>
  </si>
  <si>
    <t>SERVEO FACILITY MANAGEMENT - INFORMACION AL PUBLICO AEROPUERTO</t>
  </si>
  <si>
    <t>2 - COMISIONES OBRERAS, 
5 - CONFEDERACION GENERAL DEL TRABAJO, 
2 - UNION GENERAL DE TRABAJADORES</t>
  </si>
  <si>
    <t>4674</t>
  </si>
  <si>
    <t>U06753180</t>
  </si>
  <si>
    <t>UTE RENOVACION R2</t>
  </si>
  <si>
    <t>1 - COMISIONES OBRERAS, 
1 - UNION GENERAL DE TRABAJADORES, 
1 - UNION SINDICAL INDEPENDIENTE DE CONSERVACION</t>
  </si>
  <si>
    <t>4673</t>
  </si>
  <si>
    <t>A28423879</t>
  </si>
  <si>
    <t>DISOP</t>
  </si>
  <si>
    <t>4672</t>
  </si>
  <si>
    <t>B87522884</t>
  </si>
  <si>
    <t>TARDIGRADO - MCDONALS PLAZA NORTE II</t>
  </si>
  <si>
    <t>4671</t>
  </si>
  <si>
    <t>A78454691</t>
  </si>
  <si>
    <t>PAREDES BUS</t>
  </si>
  <si>
    <t>4670</t>
  </si>
  <si>
    <t>B86133782</t>
  </si>
  <si>
    <t>GABOR S. XXI - TAGLIATELLA BOADILLA</t>
  </si>
  <si>
    <t>4669</t>
  </si>
  <si>
    <t>A58022724</t>
  </si>
  <si>
    <t>APPLE MARKETING IBERIA</t>
  </si>
  <si>
    <t>4668</t>
  </si>
  <si>
    <t>A83759019</t>
  </si>
  <si>
    <t>ALAIN AFFLELOU ESPAÑA - OFICINAS CENTRALES</t>
  </si>
  <si>
    <t>4667</t>
  </si>
  <si>
    <t>G28626471</t>
  </si>
  <si>
    <t>B87912994</t>
  </si>
  <si>
    <t>PARCIAL 2775</t>
  </si>
  <si>
    <t>RESIDENCIA DE ANCIANOS MARIA LEONOR</t>
  </si>
  <si>
    <t>4682</t>
  </si>
  <si>
    <t>COMUNIDAD DE MADRID
C. FAMILIA, JUV Y AASS-CE AMAS, C. MAYORES, COMEDORES Y CA</t>
  </si>
  <si>
    <t>2 - CENTRAL SINDICAL  INDEPENDIENTE Y  DE FUNCIONARIOS - CSI-F, 
5 - COALICION SINDICAL INDEPENDIENTE DE TRABAJADORES, 
3 - COMISIONES OBRERAS, 
3 - UNION GENERAL DE TRABAJADORES</t>
  </si>
  <si>
    <t>4681</t>
  </si>
  <si>
    <t>B05327424</t>
  </si>
  <si>
    <t>MR DIY IBERIA-OFICINAS CENTRALES</t>
  </si>
  <si>
    <t>4680</t>
  </si>
  <si>
    <t>B88282868</t>
  </si>
  <si>
    <t>KIVET VETERINARIA</t>
  </si>
  <si>
    <t>4679</t>
  </si>
  <si>
    <t>B83481002</t>
  </si>
  <si>
    <t>ARCELOR MITTAL DISTRIBUCION</t>
  </si>
  <si>
    <t>4678</t>
  </si>
  <si>
    <t>B82614215</t>
  </si>
  <si>
    <t xml:space="preserve"> AULA INTERCULTURAL</t>
  </si>
  <si>
    <t>4677</t>
  </si>
  <si>
    <t>G08932253</t>
  </si>
  <si>
    <t>ASOCIACION DE CLUBES DE BALONCESTO</t>
  </si>
  <si>
    <t>PARCIAL 6960</t>
  </si>
  <si>
    <t>B62443700</t>
  </si>
  <si>
    <t>EDREAMS</t>
  </si>
  <si>
    <t>4691</t>
  </si>
  <si>
    <t>90012242012000</t>
  </si>
  <si>
    <t>B81861304</t>
  </si>
  <si>
    <t>CWT GLOBAL ESPAÑA</t>
  </si>
  <si>
    <t>4690</t>
  </si>
  <si>
    <t>G67887000</t>
  </si>
  <si>
    <t>FUNDACION RAILES</t>
  </si>
  <si>
    <t>4689</t>
  </si>
  <si>
    <t>G82920851</t>
  </si>
  <si>
    <t>FUNDACION BALIA POR LA INFANCIA</t>
  </si>
  <si>
    <t>4688</t>
  </si>
  <si>
    <t>DELCOM DELIVERY -
DELCOM OPERADOR LOGISTICO GETAFE</t>
  </si>
  <si>
    <t>4687</t>
  </si>
  <si>
    <t>B87890620</t>
  </si>
  <si>
    <t>NUVICAR INVERSIONES</t>
  </si>
  <si>
    <t>4686</t>
  </si>
  <si>
    <t>B63190789</t>
  </si>
  <si>
    <t>NETSPORT NETEJA I HIGIENE ESPORTIVA - BODY FACTORY MOSTOLES</t>
  </si>
  <si>
    <t>4685</t>
  </si>
  <si>
    <t>B93025195</t>
  </si>
  <si>
    <t>ARIS RISK SOLUTIONS</t>
  </si>
  <si>
    <t>4684</t>
  </si>
  <si>
    <t>4683</t>
  </si>
  <si>
    <t>B72289648</t>
  </si>
  <si>
    <t>MRD ESTRUCTURAS TUBULARES</t>
  </si>
  <si>
    <t>PARCIAL 7320</t>
  </si>
  <si>
    <t>90000702011982</t>
  </si>
  <si>
    <t>W0061040B</t>
  </si>
  <si>
    <t>BRITISH AIRWAYS PLC SUC EN ESPAÑA</t>
  </si>
  <si>
    <t>2 - ASOCIACION SINDICAL ESPAÑOLA DE TECNICOS DE MANTENIMIENTO AERONAUTICOS</t>
  </si>
  <si>
    <t>B84751692</t>
  </si>
  <si>
    <t>4699</t>
  </si>
  <si>
    <t>03/06/2024</t>
  </si>
  <si>
    <t>B10883700</t>
  </si>
  <si>
    <t>INNOMOTICS</t>
  </si>
  <si>
    <t>1 - NO SINDICADOS (99), 
1 - UNION GENERAL DE TRABAJADORES</t>
  </si>
  <si>
    <t>4697</t>
  </si>
  <si>
    <t>W0283529F</t>
  </si>
  <si>
    <t>ECOSYSTEM SERVICIOS URBANOS - JARDINERIA CENTROS SALUD CAM</t>
  </si>
  <si>
    <t>4696</t>
  </si>
  <si>
    <t>4695</t>
  </si>
  <si>
    <t>A82140484</t>
  </si>
  <si>
    <t>ELESA CENTRO DE MONTAJE Y SERVICIOS</t>
  </si>
  <si>
    <t>3 - UNIÓN SINDICAL INDEPENDIENTE DE TRABAJADORES EMPLEADOS PÚBLICOS</t>
  </si>
  <si>
    <t>4694</t>
  </si>
  <si>
    <t>B29869856</t>
  </si>
  <si>
    <t>AERTEC SOLUTIONS</t>
  </si>
  <si>
    <t>4693</t>
  </si>
  <si>
    <t>B85551265</t>
  </si>
  <si>
    <t>ACCIONA FACILITY SERVICES EMPLEO SOCIAL - HOSPITAL PUERTA DE HIERRO MAJADAHONDA</t>
  </si>
  <si>
    <t>4692</t>
  </si>
  <si>
    <t>R2800689H</t>
  </si>
  <si>
    <t>COLEGIO SAN AGUSTIN</t>
  </si>
  <si>
    <t>PARCIAL 6189</t>
  </si>
  <si>
    <t>90102322012016</t>
  </si>
  <si>
    <t>G28651529</t>
  </si>
  <si>
    <t>COMISION ESPAÑOLA AYUDA AL REFUGIADO (AVDA DE ASTURIAS)</t>
  </si>
  <si>
    <t>1 - COMISIONES DE BASE, 
4 - COMISIONES OBRERAS</t>
  </si>
  <si>
    <t>FUNDACION EDUCATIVA SANTO DOMINGO - SERVICIOS CENTRALES</t>
  </si>
  <si>
    <t>4703</t>
  </si>
  <si>
    <t>04/06/2024</t>
  </si>
  <si>
    <t>A08575029</t>
  </si>
  <si>
    <t>STAUBLI ESPAÑOLA</t>
  </si>
  <si>
    <t>4702</t>
  </si>
  <si>
    <t>G83801852</t>
  </si>
  <si>
    <t>ASOCIACION PERSONAS CON TRASTORNOS ESPECIFICOS DEL LENGUAJE</t>
  </si>
  <si>
    <t>4701</t>
  </si>
  <si>
    <t>28000612011985</t>
  </si>
  <si>
    <t>A78010717</t>
  </si>
  <si>
    <t>CLUB DE CAMPO VILLA DE MADRID</t>
  </si>
  <si>
    <t>4700</t>
  </si>
  <si>
    <t>SERVEO SERVICIOS -SUBESTACIONES ELECTRICAS Y CUARTOS TECNICOS DE METRO</t>
  </si>
  <si>
    <t>4712</t>
  </si>
  <si>
    <t>ARES CAPITAL - DAROCA</t>
  </si>
  <si>
    <t>9 - COMISIONES OBRERAS, 
6 - SINDICATO LIBRE DE TRANSPORTES, 
6 - UNION GENERAL DE TRABAJADORES</t>
  </si>
  <si>
    <t>4711</t>
  </si>
  <si>
    <t>B86446374</t>
  </si>
  <si>
    <t>PLASEN DENTAL - VITALDENT SAN FERNANDO</t>
  </si>
  <si>
    <t>4710</t>
  </si>
  <si>
    <t>B87171690</t>
  </si>
  <si>
    <t>VANITATIS</t>
  </si>
  <si>
    <t>1 - SINDICATO DE PERIODISTAS DE MADRID</t>
  </si>
  <si>
    <t>4709</t>
  </si>
  <si>
    <t>B67921270</t>
  </si>
  <si>
    <t>4708</t>
  </si>
  <si>
    <t>B86073004</t>
  </si>
  <si>
    <t>DORADA ODONTOLOGICA - VITALDENT HORTALEZA</t>
  </si>
  <si>
    <t>4707</t>
  </si>
  <si>
    <t>B86730421</t>
  </si>
  <si>
    <t>QUIRON HEALTH DIAGNOSTIC - LABORATORIOS</t>
  </si>
  <si>
    <t>4706</t>
  </si>
  <si>
    <t>B85432219</t>
  </si>
  <si>
    <t>IGNIFUGADOS HUMBRIA</t>
  </si>
  <si>
    <t>4705</t>
  </si>
  <si>
    <t>A80500200</t>
  </si>
  <si>
    <t>GRANDES ALMACENES FNAC ESPAÑA - LG CC LA GAVIA</t>
  </si>
  <si>
    <t>4704</t>
  </si>
  <si>
    <t>90100233012014</t>
  </si>
  <si>
    <t>B31737422</t>
  </si>
  <si>
    <t>ACCIONA GREEN ENERGY DEVELOPMENTS</t>
  </si>
  <si>
    <t>4717</t>
  </si>
  <si>
    <t>P2808500I</t>
  </si>
  <si>
    <t>AYTO MIRAFLORES DE LA SIERRA - LAB</t>
  </si>
  <si>
    <t>4716</t>
  </si>
  <si>
    <t>A28142552</t>
  </si>
  <si>
    <t>CEPSA GAS Y ELECTRICIDAD</t>
  </si>
  <si>
    <t>4715</t>
  </si>
  <si>
    <t>INMHO OFICINAS CORPORATIVAS</t>
  </si>
  <si>
    <t>4714</t>
  </si>
  <si>
    <t>B86874633</t>
  </si>
  <si>
    <t>PEAK THUNDER - VITALDENT LAS ROSAS</t>
  </si>
  <si>
    <t>4713</t>
  </si>
  <si>
    <t>F28451466</t>
  </si>
  <si>
    <t>ENSE VILLAVERDE</t>
  </si>
  <si>
    <t>4723</t>
  </si>
  <si>
    <t>A81553521</t>
  </si>
  <si>
    <t>SOCIEDAD ESTATAL DE ACCION CULTURAL</t>
  </si>
  <si>
    <t>4722</t>
  </si>
  <si>
    <t>B87985909</t>
  </si>
  <si>
    <t>WSENIOR RENTA - EMERA JUAN BRAVO</t>
  </si>
  <si>
    <t>4721</t>
  </si>
  <si>
    <t>A87190542</t>
  </si>
  <si>
    <t>ON RED ASISTENCIA Y REPARACIONES</t>
  </si>
  <si>
    <t>4720</t>
  </si>
  <si>
    <t>FUNDACION FEDERICO FLIEDNER -
COLEGIO JUAN DE VALDES</t>
  </si>
  <si>
    <t>4719</t>
  </si>
  <si>
    <t>B85708204</t>
  </si>
  <si>
    <t>8 - COMISIONES OBRERAS, 
3 - UNION GENERAL DE TRABAJADORES, 
2 - UNION SINDICAL OBRERA</t>
  </si>
  <si>
    <t>4718</t>
  </si>
  <si>
    <t>B82945478</t>
  </si>
  <si>
    <t>HOTEL AC MADRID FERIA</t>
  </si>
  <si>
    <t>PARCIAL 3269</t>
  </si>
  <si>
    <t>W0015130H</t>
  </si>
  <si>
    <t>MONDIAL RELAY SAS SUCURSAL EN ESPAÑA</t>
  </si>
  <si>
    <t>AYRE COLECTIVIDADES</t>
  </si>
  <si>
    <t>U56545104</t>
  </si>
  <si>
    <t>UTE MADRID SALUD - CENTRO MUNICIPAL DE SALUD COMUNITARIO CMCS</t>
  </si>
  <si>
    <t>4731</t>
  </si>
  <si>
    <t>10/06/2024</t>
  </si>
  <si>
    <t>B65889065</t>
  </si>
  <si>
    <t>OPTIMIZA EXTERNALIZACIÓN SERVICIOS</t>
  </si>
  <si>
    <t>4730</t>
  </si>
  <si>
    <t>SAMYL - 
LIMPIEZA IES LOTE 4-MADRID CAPITAL IV</t>
  </si>
  <si>
    <t>4729</t>
  </si>
  <si>
    <t>SERLINGO-CREADE POZUELO ALARCON</t>
  </si>
  <si>
    <t>4728</t>
  </si>
  <si>
    <t>G78965043</t>
  </si>
  <si>
    <t>REAL FEDERACION DE FUTBOL DE MADRID</t>
  </si>
  <si>
    <t>B83842344</t>
  </si>
  <si>
    <t>DIGITEX INFORMATICA</t>
  </si>
  <si>
    <t>4726</t>
  </si>
  <si>
    <t>B46111126</t>
  </si>
  <si>
    <t>CANOR - HOTEL REGENTE</t>
  </si>
  <si>
    <t>4725</t>
  </si>
  <si>
    <t>G09841529</t>
  </si>
  <si>
    <t>FUNDACION MUNICIPAL DE CULTURA DE LAS ROZAS DE MADRID</t>
  </si>
  <si>
    <t>4724</t>
  </si>
  <si>
    <t>LOGIRAIL SME-VENTA DE BILLETES Y ATENCION AL CLIENTE</t>
  </si>
  <si>
    <t>3 - COMISIONES OBRERAS, 
1 - SINDICATO FEDERAL FERROVIARIO DE LA CGT, 
2 - SINDICATO FERROVIARIO, 
7 - UNION GENERAL DE TRABAJADORES</t>
  </si>
  <si>
    <t>PARCIAL 6225</t>
  </si>
  <si>
    <t>99001615011982</t>
  </si>
  <si>
    <t>B08826000</t>
  </si>
  <si>
    <t>IYUNO IBERIA</t>
  </si>
  <si>
    <t>PARCIAL 5959</t>
  </si>
  <si>
    <t>A28637304</t>
  </si>
  <si>
    <t>AGROSEGURO</t>
  </si>
  <si>
    <t>1 - COMISIONES OBRERAS, 
4 - SINDICATO DE TRANSPORTES Y COMUNICACIONES DE LA CONFEDERACION GENERAL DE TRABAJO, 
4 - UNION GENERAL DE TRABAJADORES</t>
  </si>
  <si>
    <t>4736</t>
  </si>
  <si>
    <t>11/06/2024</t>
  </si>
  <si>
    <t>B87886727</t>
  </si>
  <si>
    <t>ICEBERG SMART CAB</t>
  </si>
  <si>
    <t>4735</t>
  </si>
  <si>
    <t>BP 365 NASSICA</t>
  </si>
  <si>
    <t>4734</t>
  </si>
  <si>
    <t>A28985034</t>
  </si>
  <si>
    <t>BIOTRONIK</t>
  </si>
  <si>
    <t>4733</t>
  </si>
  <si>
    <t>A08517401</t>
  </si>
  <si>
    <t>CAIXABANK FACILITIES MANAGEMENT</t>
  </si>
  <si>
    <t>PARCIAL 6798</t>
  </si>
  <si>
    <t>A06072979</t>
  </si>
  <si>
    <t>SEGURIDAD INTEGRAL SECOEX</t>
  </si>
  <si>
    <t>1 - ALTERNATIVA SINDICAL DE CLASE, 
1 - SINDICATO DE TRABAJADORES DE SEGURIDAD Y SERVICIOS, 
1 - SINDICATO LIBRE DE SEGURIDAD, 
1 - UNION GENERAL DE TRABAJADORES</t>
  </si>
  <si>
    <t>4745</t>
  </si>
  <si>
    <t>B79857884</t>
  </si>
  <si>
    <t>MANUFACTURAS CHONI</t>
  </si>
  <si>
    <t>4744</t>
  </si>
  <si>
    <t>28012042012002</t>
  </si>
  <si>
    <t>Q2812007I</t>
  </si>
  <si>
    <t>INSTITUTO CERVANTES - CENTROS EN EL EXTERIOR</t>
  </si>
  <si>
    <t>4 - CENTRAL SINDICAL  INDEPENDIENTE Y  DE FUNCIONARIOS - CSI-F, 
3 - COMISIONES OBRERAS, 
8 - CONFEDERACION GENERAL DEL TRABAJO, 
2 - UNION GENERAL DE TRABAJADORES</t>
  </si>
  <si>
    <t>4743</t>
  </si>
  <si>
    <t>FUNDACION DE CAMILO DE LELLIS - ALCOBENDAS</t>
  </si>
  <si>
    <t>4742</t>
  </si>
  <si>
    <t>B73429888</t>
  </si>
  <si>
    <t>SERVICIOS INTEGRALES CUATRO VIENTOS</t>
  </si>
  <si>
    <t>4741</t>
  </si>
  <si>
    <t>B87983797</t>
  </si>
  <si>
    <t>4740</t>
  </si>
  <si>
    <t>MOBILITY AUTOCENTRO - PRADILLO</t>
  </si>
  <si>
    <t>4739</t>
  </si>
  <si>
    <t>A18485516</t>
  </si>
  <si>
    <t>ATHISA MEDIO AMBIENTE</t>
  </si>
  <si>
    <t>4738</t>
  </si>
  <si>
    <t>4737</t>
  </si>
  <si>
    <t>B28228237</t>
  </si>
  <si>
    <t>AGEMMA</t>
  </si>
  <si>
    <t>4756</t>
  </si>
  <si>
    <t>28101771012017</t>
  </si>
  <si>
    <t>A85716843</t>
  </si>
  <si>
    <t>EUROPA PRESS TEMATICA</t>
  </si>
  <si>
    <t>4755</t>
  </si>
  <si>
    <t>A28509883</t>
  </si>
  <si>
    <t>EUROPA PRESS TELEVISION</t>
  </si>
  <si>
    <t>4754</t>
  </si>
  <si>
    <t>A41606534</t>
  </si>
  <si>
    <t>EUROPA PRESS DELEGACIONES</t>
  </si>
  <si>
    <t>4753</t>
  </si>
  <si>
    <t>A78457991</t>
  </si>
  <si>
    <t>EUROPA PRESS REPORTAJES</t>
  </si>
  <si>
    <t>4752</t>
  </si>
  <si>
    <t>A78526852</t>
  </si>
  <si>
    <t>EUROPA PRESS COMUNICACIÓN</t>
  </si>
  <si>
    <t>4751</t>
  </si>
  <si>
    <t>B86267432</t>
  </si>
  <si>
    <t>TECNOLOGIA Y GESTION EDUCATIVA</t>
  </si>
  <si>
    <t>4750</t>
  </si>
  <si>
    <t>INMHO GESTION DE LA PROPIEDAD-TORREJON</t>
  </si>
  <si>
    <t>4749</t>
  </si>
  <si>
    <t>B86979853</t>
  </si>
  <si>
    <t>COPART AUTOS ESPAÑA</t>
  </si>
  <si>
    <t>4748</t>
  </si>
  <si>
    <t>ACCIONA FACILITY SERVICES-LIMP TRENES CHAMARTIN</t>
  </si>
  <si>
    <t>4747</t>
  </si>
  <si>
    <t>A83000133</t>
  </si>
  <si>
    <t>EDIFICIOS GERONTOLOGICOS-RESIDENCIA BELLAESCUSA</t>
  </si>
  <si>
    <t>4746</t>
  </si>
  <si>
    <t>G85853455</t>
  </si>
  <si>
    <t>FUNDACION ESCUELA TERESIANA-COLEGIO JESUS MAESTRO</t>
  </si>
  <si>
    <t>4757</t>
  </si>
  <si>
    <t>B63892715</t>
  </si>
  <si>
    <t>ARSENAL PROYECTOS DEPORTIVOS</t>
  </si>
  <si>
    <t>4762</t>
  </si>
  <si>
    <t>B60775111</t>
  </si>
  <si>
    <t>ELTEC IT SERVICES</t>
  </si>
  <si>
    <t>4761</t>
  </si>
  <si>
    <t>P2800019H</t>
  </si>
  <si>
    <t>MISSEM</t>
  </si>
  <si>
    <t>4760</t>
  </si>
  <si>
    <t>B82352410</t>
  </si>
  <si>
    <t>PROACTIVA FORMACION -MEDIACION ESCOLAR MORATALAZ</t>
  </si>
  <si>
    <t>4759</t>
  </si>
  <si>
    <t>G80090863</t>
  </si>
  <si>
    <t>FUNDACION GENERAL DE LA UNIVERSIDAD DE ALCALA DE HENARES</t>
  </si>
  <si>
    <t>4758</t>
  </si>
  <si>
    <t>SERVEO SERVICIOS - JARDINERIA AIRBUS GETAFE</t>
  </si>
  <si>
    <t>A26109645</t>
  </si>
  <si>
    <t>PARCIAL 3305</t>
  </si>
  <si>
    <t>4772</t>
  </si>
  <si>
    <t>18/06/2024</t>
  </si>
  <si>
    <t>B28235083</t>
  </si>
  <si>
    <t>UNIVERSAL MUSIC PUBLISHING</t>
  </si>
  <si>
    <t>4770</t>
  </si>
  <si>
    <t>B66152463</t>
  </si>
  <si>
    <t>4769</t>
  </si>
  <si>
    <t>B85604924</t>
  </si>
  <si>
    <t>COLWAY 08 INDUSTRIAL</t>
  </si>
  <si>
    <t>4768</t>
  </si>
  <si>
    <t>R7800146H</t>
  </si>
  <si>
    <t>MISIONERAS HIJAS DE LA CARIDAD SAFA NAZARET-COLEGIO NAZARET OPORTO</t>
  </si>
  <si>
    <t>4767</t>
  </si>
  <si>
    <t>A28615581</t>
  </si>
  <si>
    <t>FRANCOMOR</t>
  </si>
  <si>
    <t>4766</t>
  </si>
  <si>
    <t>A07129430</t>
  </si>
  <si>
    <t>2 - ASOCIACION SINDICAL ESPAÑOLA DE TECNICOS DE MANTENIMIENTO AERONAUTICOS, 
3 - AVIACIÓN ACTUA CONTRA FRAUDE SINDICATO INDEPENDIENTE, 
2 - COMISIONES OBRERAS, 
4 - SINDICATO ESPAÑOL DE PILOTOS DE LÍNEAS AÉREAS, 
5 - SINDICATO INDEPENDIENTE DE TRIPULANTES DE CABINA DE PASAJEROS DE LINEA AEREAS, 
4 - UNION GENERAL DE TRABAJADORES, 
5 - UNION SINDICAL OBRERA</t>
  </si>
  <si>
    <t>4765</t>
  </si>
  <si>
    <t>B87611075</t>
  </si>
  <si>
    <t>GESTORA CHAMBERI-HOTEL HYATT THOMPSON</t>
  </si>
  <si>
    <t>4764</t>
  </si>
  <si>
    <t>CLECE-BASE AEREA DE CUATRO VIENTOS</t>
  </si>
  <si>
    <t>4763</t>
  </si>
  <si>
    <t>b60481710</t>
  </si>
  <si>
    <t>COMPAÑIA DEL TROPICO CAFE Y TE-CAFE Y TAPAS-MONTERA</t>
  </si>
  <si>
    <t>REPARADORA RTD ESPAÑA-GO BRAVO</t>
  </si>
  <si>
    <t>4771</t>
  </si>
  <si>
    <t>90003231011986</t>
  </si>
  <si>
    <t>A86171964</t>
  </si>
  <si>
    <t xml:space="preserve">SOCIEDAD ESTATAL LOTERIAS Y APUESTAS DEL ESTADO </t>
  </si>
  <si>
    <t>3 - CENTRAL SINDICAL  INDEPENDIENTE Y  DE FUNCIONARIOS - CSI-F, 
2 - COMISIONES OBRERAS, 
5 - CONFEDERACION GENERAL DEL TRABAJO, 
3 - SOMOS SINDICALISTAS</t>
  </si>
  <si>
    <t>1 - COMISION DE TRABAJADORES ASAMBLEARIOS, 
1 - COMISIONES OBRERAS, 
1 - CONFEDERACION GENERAL DEL TRABAJO, 
1 - UNION SINDICAL OBRERA</t>
  </si>
  <si>
    <t>MITIE FACILITIES SERVICES-AEROPUERTO MADRID BARAJAS</t>
  </si>
  <si>
    <t>PARCIAL 6035</t>
  </si>
  <si>
    <t>AIR EUROPA MADRID</t>
  </si>
  <si>
    <t>PARCIAL 7233</t>
  </si>
  <si>
    <t>B86298999</t>
  </si>
  <si>
    <t>1 - COMISIONES OBRERAS, 
1 - SINDICATO DE TRANSPORTES Y COMUNICACIONES DE LA CONFEDERACION GENERAL DE TRABAJO, 
1 - UNION GENERAL DE TRABAJADORES, 
1 - VALORIAN (ANTES FASGA)</t>
  </si>
  <si>
    <t>4779</t>
  </si>
  <si>
    <t>B90100975</t>
  </si>
  <si>
    <t>DISCAM -SODAM TEXTILES</t>
  </si>
  <si>
    <t>4778</t>
  </si>
  <si>
    <t>W0068605E</t>
  </si>
  <si>
    <t>EASY JET HANDLING SPAIN</t>
  </si>
  <si>
    <t>4777</t>
  </si>
  <si>
    <t>QUIRON PREVENCION-AGUSTIN DE BETANCOURT</t>
  </si>
  <si>
    <t>4776</t>
  </si>
  <si>
    <t>A81250862</t>
  </si>
  <si>
    <t>UFP ESPAÑA</t>
  </si>
  <si>
    <t>4775</t>
  </si>
  <si>
    <t>A82033184</t>
  </si>
  <si>
    <t>MICRONIZADOS ALFREDO DE LA CRUZ</t>
  </si>
  <si>
    <t>4774</t>
  </si>
  <si>
    <t>A82691171</t>
  </si>
  <si>
    <t>GOCCO CONFEC-AGRUPACION DE CENTROS</t>
  </si>
  <si>
    <t>4773</t>
  </si>
  <si>
    <t>B78301835</t>
  </si>
  <si>
    <t>COMEDORES FUENTES RIAÑO-COFURI AGRUPACION CENTROS</t>
  </si>
  <si>
    <t>DATONO MEDIACION</t>
  </si>
  <si>
    <t>4784</t>
  </si>
  <si>
    <t>B80622897</t>
  </si>
  <si>
    <t>ALIRSA</t>
  </si>
  <si>
    <t>4783</t>
  </si>
  <si>
    <t>B82092677</t>
  </si>
  <si>
    <t>SERVICIOS INTEGRALES CONTROLADOS</t>
  </si>
  <si>
    <t>6 - UNION GENERAL DE TRABAJADORES, 
3 - UNION SINDICAL OBRERA</t>
  </si>
  <si>
    <t>4782</t>
  </si>
  <si>
    <t>A28250801</t>
  </si>
  <si>
    <t>RODOLFO BIBER</t>
  </si>
  <si>
    <t>4781</t>
  </si>
  <si>
    <t>B97539704</t>
  </si>
  <si>
    <t>MONDOLIMP- LIMPIEZA MUSEO THYSSEN</t>
  </si>
  <si>
    <t>4780</t>
  </si>
  <si>
    <t>B05348644</t>
  </si>
  <si>
    <t>CYTIVA SPAIN</t>
  </si>
  <si>
    <t>4790</t>
  </si>
  <si>
    <t>UTE TEAMDIVER - LIMP LOTE 10 AGE</t>
  </si>
  <si>
    <t>4789</t>
  </si>
  <si>
    <t>B66541319</t>
  </si>
  <si>
    <t>SERCOTEL OPERADORA</t>
  </si>
  <si>
    <t>4788</t>
  </si>
  <si>
    <t>A78066487</t>
  </si>
  <si>
    <t>4787</t>
  </si>
  <si>
    <t>B81231524</t>
  </si>
  <si>
    <t>COMAIBEL</t>
  </si>
  <si>
    <t>9 - COMISIONES OBRERAS, 
4 - NO SINDICADOS (99)</t>
  </si>
  <si>
    <t>4786</t>
  </si>
  <si>
    <t>B86858073</t>
  </si>
  <si>
    <t>VPSITEX ESPAÑA</t>
  </si>
  <si>
    <t>4785</t>
  </si>
  <si>
    <t>R2800938I</t>
  </si>
  <si>
    <t>COLEGIO LA MILAGROSA</t>
  </si>
  <si>
    <t>PARCIAL 3366</t>
  </si>
  <si>
    <t>B84506435</t>
  </si>
  <si>
    <t>4802</t>
  </si>
  <si>
    <t>A28388510</t>
  </si>
  <si>
    <t>4801</t>
  </si>
  <si>
    <t>4800</t>
  </si>
  <si>
    <t>U70701420</t>
  </si>
  <si>
    <t>UTE ZV TORREJON LOTE 1</t>
  </si>
  <si>
    <t>4799</t>
  </si>
  <si>
    <t>4798</t>
  </si>
  <si>
    <t>B85224129</t>
  </si>
  <si>
    <t>IPD</t>
  </si>
  <si>
    <t>4797</t>
  </si>
  <si>
    <t>A63321228</t>
  </si>
  <si>
    <t>PHOENIX VIGILANCIA Y SEGURIDAD</t>
  </si>
  <si>
    <t>2 - CENTRAL SINDICAL  INDEPENDIENTE Y  DE FUNCIONARIOS - CSI-F, 
1 - COMISIONES OBRERAS, 
1 - SINDICATO AUTONOMO DE TRABAJADORES DE EMPRESAS DE SEGURIDAD, 
1 - SINDICATO PARA LA DEFENSA DE LA SOLIDARIDAD DE LOS TRABAJADORES EN ESPAÑA, 
3 - UNION GENERAL DE TRABAJADORES, 
1 - UNION SINDICAL OBRERA</t>
  </si>
  <si>
    <t>4796</t>
  </si>
  <si>
    <t>B87639381</t>
  </si>
  <si>
    <t>ES FIELD DELIVERY SPAIN</t>
  </si>
  <si>
    <t>4795</t>
  </si>
  <si>
    <t>B86736840</t>
  </si>
  <si>
    <t>SUPERSPORT TELEVISION</t>
  </si>
  <si>
    <t>4794</t>
  </si>
  <si>
    <t>A28021780</t>
  </si>
  <si>
    <t>CARLOS DE SALAMANCA</t>
  </si>
  <si>
    <t>4793</t>
  </si>
  <si>
    <t>G78210150</t>
  </si>
  <si>
    <t>ASOCIACION CULTURAL LAKALLE</t>
  </si>
  <si>
    <t>4792</t>
  </si>
  <si>
    <t>G96048640</t>
  </si>
  <si>
    <t>4791</t>
  </si>
  <si>
    <t>W5281016E</t>
  </si>
  <si>
    <t>AEROLINEAS ARGENTINAS - MADRID CIUDAD</t>
  </si>
  <si>
    <t>COMERCIAL EDICIONES SM- CESMA</t>
  </si>
  <si>
    <t>4810</t>
  </si>
  <si>
    <t>A28534345</t>
  </si>
  <si>
    <t>4809</t>
  </si>
  <si>
    <t>INMHO GESTION DE LA PROPIEDAD-ARANJUEZ</t>
  </si>
  <si>
    <t>4808</t>
  </si>
  <si>
    <t>A81864498</t>
  </si>
  <si>
    <t>TIREA-TECNOLOGIAS INFORMACIÓN Y REDES ENTID ASEGURADORAS</t>
  </si>
  <si>
    <t>4807</t>
  </si>
  <si>
    <t>B86803343</t>
  </si>
  <si>
    <t>SERVICIOS UNIFICADOS CATORCE</t>
  </si>
  <si>
    <t>4806</t>
  </si>
  <si>
    <t>G61852000</t>
  </si>
  <si>
    <t>FUNDACION CARES-TRES CANTOS</t>
  </si>
  <si>
    <t>4805</t>
  </si>
  <si>
    <t>U56740889</t>
  </si>
  <si>
    <t>EULEN-INDITEC-PARQUES SINGULARES OESTE LOTE 4</t>
  </si>
  <si>
    <t>4804</t>
  </si>
  <si>
    <t>B85914778</t>
  </si>
  <si>
    <t>DUENDE DAGOWILL-E.I. EL GATO CON BOTAS</t>
  </si>
  <si>
    <t>4803</t>
  </si>
  <si>
    <t>Q2800974D</t>
  </si>
  <si>
    <t>COLEGIO NTRA SRA DE LA CONSOLACION</t>
  </si>
  <si>
    <t>MEDVIDA PARTNERS DE SEGUROS Y REASEGUROS</t>
  </si>
  <si>
    <t>4814</t>
  </si>
  <si>
    <t>A79209854</t>
  </si>
  <si>
    <t>4813</t>
  </si>
  <si>
    <t>A80887011</t>
  </si>
  <si>
    <t>SERVICIOS PROFESIONALES SOCIALES</t>
  </si>
  <si>
    <t>4812</t>
  </si>
  <si>
    <t>4811</t>
  </si>
  <si>
    <t>B86937620</t>
  </si>
  <si>
    <t>MODULAR NORMALIZADA</t>
  </si>
  <si>
    <t>MARKOIL BP E.S. OYAMBRE</t>
  </si>
  <si>
    <t>4819</t>
  </si>
  <si>
    <t>G85318376</t>
  </si>
  <si>
    <t>4818</t>
  </si>
  <si>
    <t>B42785097</t>
  </si>
  <si>
    <t>GOSTUDENT SPAIN</t>
  </si>
  <si>
    <t>4817</t>
  </si>
  <si>
    <t>4816</t>
  </si>
  <si>
    <t>W5281004A</t>
  </si>
  <si>
    <t>BANCO DE LA NACION ARGENTINA</t>
  </si>
  <si>
    <t>4815</t>
  </si>
  <si>
    <t>B90432618</t>
  </si>
  <si>
    <t>ARENA GREEN POWER</t>
  </si>
  <si>
    <t>ADESLAS DENTAL COSLADA</t>
  </si>
  <si>
    <t>FUNDACION APRENDER -COLEGIO BROTMADRID</t>
  </si>
  <si>
    <t>B88605407</t>
  </si>
  <si>
    <t>WSENIOR ASIST INTEGRAL 5 - RESIDENCIA MAYORES EMERA CARABANCHEL</t>
  </si>
  <si>
    <t>4820</t>
  </si>
  <si>
    <t>B87470381</t>
  </si>
  <si>
    <t>SMART TOP SERVICES-EJE</t>
  </si>
  <si>
    <t>4830</t>
  </si>
  <si>
    <t>G28795961</t>
  </si>
  <si>
    <t>SOCIEDAD ESPAÑOLA DE ORNITOLOGIA</t>
  </si>
  <si>
    <t>4829</t>
  </si>
  <si>
    <t>A28508331</t>
  </si>
  <si>
    <t>HILL Y KNOWLTON</t>
  </si>
  <si>
    <t>4828</t>
  </si>
  <si>
    <t>B81883142</t>
  </si>
  <si>
    <t>OFIMEDIA REPARACIONES</t>
  </si>
  <si>
    <t>4827</t>
  </si>
  <si>
    <t>G82999871</t>
  </si>
  <si>
    <t>FUNDACION ESPAÑOLA PARA LA CIENCIA Y LA TECNOLOGIA</t>
  </si>
  <si>
    <t>4826</t>
  </si>
  <si>
    <t>B18550897</t>
  </si>
  <si>
    <t>ETHIFINANCE RATINGS</t>
  </si>
  <si>
    <t>4825</t>
  </si>
  <si>
    <t>B86589843</t>
  </si>
  <si>
    <t>COMPAÑIA CASTELLANA DE BEBIDAS GASEOSAS CASBEGA</t>
  </si>
  <si>
    <t>4824</t>
  </si>
  <si>
    <t>NH HOTELES ESPAÑA - HOTEL AVANI ALONSO MARTINEZ</t>
  </si>
  <si>
    <t>4823</t>
  </si>
  <si>
    <t>B80271018</t>
  </si>
  <si>
    <t>RESTAURANTE JAI ALAI</t>
  </si>
  <si>
    <t>4822</t>
  </si>
  <si>
    <t>B86756483</t>
  </si>
  <si>
    <t>MARSI BIONICS</t>
  </si>
  <si>
    <t xml:space="preserve">3 - </t>
  </si>
  <si>
    <t>4821</t>
  </si>
  <si>
    <t>B85962900</t>
  </si>
  <si>
    <t>CAF SIGNALLING</t>
  </si>
  <si>
    <t>PARCIAL 1654</t>
  </si>
  <si>
    <t>A28447886</t>
  </si>
  <si>
    <t>4843</t>
  </si>
  <si>
    <t>01/07/2024</t>
  </si>
  <si>
    <t>SERVEO SERVICIOS - HOSPITAL FRATERNIDAD MUPRESPA</t>
  </si>
  <si>
    <t>4842</t>
  </si>
  <si>
    <t>PLANIGER - RESIDENCIA AMAVIR TORREJON</t>
  </si>
  <si>
    <t>4841</t>
  </si>
  <si>
    <t>B40633380</t>
  </si>
  <si>
    <t>HOSPINET - HOSPIITAL UNIVERSITARIO TORREJON DE ARDOZ</t>
  </si>
  <si>
    <t>4840</t>
  </si>
  <si>
    <t>B84985472</t>
  </si>
  <si>
    <t>MONTERREINA COMUNICACIÓN</t>
  </si>
  <si>
    <t>4839</t>
  </si>
  <si>
    <t>A83283861</t>
  </si>
  <si>
    <t>GESTION Y EJECUCION DE OBRA CIVIL</t>
  </si>
  <si>
    <t>26/07/2024</t>
  </si>
  <si>
    <t>4838</t>
  </si>
  <si>
    <t>A48408769</t>
  </si>
  <si>
    <t>GARBIALDI - LIMP HOSPITAL UNIVERSITARIO JOSE GERMAIN</t>
  </si>
  <si>
    <t>4837</t>
  </si>
  <si>
    <t>A28042463</t>
  </si>
  <si>
    <t>BRISTOL MYERS SQUIBB</t>
  </si>
  <si>
    <t>4836</t>
  </si>
  <si>
    <t>BALYMA SI - IES LOTE 3 MOSTOLES</t>
  </si>
  <si>
    <t>4835</t>
  </si>
  <si>
    <t>28101890012017</t>
  </si>
  <si>
    <t>G79362497</t>
  </si>
  <si>
    <t>FUNDACION SAVE THE CHILDREN</t>
  </si>
  <si>
    <t>13 - COMISIONES DE BASE</t>
  </si>
  <si>
    <t>4834</t>
  </si>
  <si>
    <t>B98488117</t>
  </si>
  <si>
    <t>ARRIAGA ASOCIADOS ASESORAMIENTO JURIDICO Y ECONOMICO</t>
  </si>
  <si>
    <t>4833</t>
  </si>
  <si>
    <t>B86812849</t>
  </si>
  <si>
    <t>HOSPITAL UNIVERSITARIO LA LUZ - QUIRON SALUD</t>
  </si>
  <si>
    <t>11 - COMISIONES OBRERAS, 
2 - SINDICATO DE ENFERMERIA</t>
  </si>
  <si>
    <t>4832</t>
  </si>
  <si>
    <t>B86546371</t>
  </si>
  <si>
    <t>28/07/2024</t>
  </si>
  <si>
    <t>4831</t>
  </si>
  <si>
    <t>A08276438</t>
  </si>
  <si>
    <t>GIRBAU</t>
  </si>
  <si>
    <t>LA GAVIA ASESORES AYALA</t>
  </si>
  <si>
    <t>4850</t>
  </si>
  <si>
    <t>02/07/2024</t>
  </si>
  <si>
    <t>F78037520</t>
  </si>
  <si>
    <t>4 - CONFEDERACION GENERAL DEL TRABAJO, 
1 - UNION GENERAL DE TRABAJADORES</t>
  </si>
  <si>
    <t>4849</t>
  </si>
  <si>
    <t>B85512572</t>
  </si>
  <si>
    <t>4848</t>
  </si>
  <si>
    <t>B16688459</t>
  </si>
  <si>
    <t>GESTION TECNICA MANTENIMIENTO Y CONSERVACION</t>
  </si>
  <si>
    <t>4847</t>
  </si>
  <si>
    <t>B92628692</t>
  </si>
  <si>
    <t>4846</t>
  </si>
  <si>
    <t>A28472819</t>
  </si>
  <si>
    <t>4845</t>
  </si>
  <si>
    <t>B44561421</t>
  </si>
  <si>
    <t>LAYHER IBERICA</t>
  </si>
  <si>
    <t>4844</t>
  </si>
  <si>
    <t>A07231954</t>
  </si>
  <si>
    <t xml:space="preserve">FEDERAL SIGNAL VAMA-LAGUNA MARQUESADO </t>
  </si>
  <si>
    <t>PARCIAL 2030</t>
  </si>
  <si>
    <t>A01001411</t>
  </si>
  <si>
    <t>RHEINMETALL EXPAL MUNITIONS</t>
  </si>
  <si>
    <t>FUJITSU TECNOLOGY SOLUTIONS - SAN FERNANDO</t>
  </si>
  <si>
    <t>OCON MADRILEÑA DE TRANSPORTES - PINTO</t>
  </si>
  <si>
    <t>COLEGIO GREDOS SAN DIEGO BUITRAGO</t>
  </si>
  <si>
    <t>4853</t>
  </si>
  <si>
    <t>B81655607</t>
  </si>
  <si>
    <t>4852</t>
  </si>
  <si>
    <t>R2802255F</t>
  </si>
  <si>
    <t>STELLA MARIS COLLEGE</t>
  </si>
  <si>
    <t>4851</t>
  </si>
  <si>
    <t>IGM INGENIERIA Y GESTION MEDIOAMBIENTAL-JARDINERIA ARANJUEZ</t>
  </si>
  <si>
    <t>4865</t>
  </si>
  <si>
    <t>W0371455G</t>
  </si>
  <si>
    <t>WR BERKELEY EUROPE AG, SUCURSAL EN ESPAÑA - OF. MADRID</t>
  </si>
  <si>
    <t>4864</t>
  </si>
  <si>
    <t>U44922656</t>
  </si>
  <si>
    <t>4863</t>
  </si>
  <si>
    <t>B88605068</t>
  </si>
  <si>
    <t>STATKRAFT DEVELOPMENT SPAIN</t>
  </si>
  <si>
    <t>4 - NO SINDICADOS (99), 
5 - NO SINDICADOS (99)</t>
  </si>
  <si>
    <t>4862</t>
  </si>
  <si>
    <t>A84123421</t>
  </si>
  <si>
    <t>EULEN CENTRO ESPECIAL DE EMPLEO</t>
  </si>
  <si>
    <t>4861</t>
  </si>
  <si>
    <t>U56761281</t>
  </si>
  <si>
    <t>CONSERVACION CARRETERAS MADRID LOTE 5 UTE</t>
  </si>
  <si>
    <t>4860</t>
  </si>
  <si>
    <t>FUNDACION PIA AUTONOMA DE LAS CONGREGACIONES MARIANAS LA INMACULADA Y SAN JOSE - COLEGIO MAYOR UNIVERSITARIO JUAN XXIII RONCALLI</t>
  </si>
  <si>
    <t>4859</t>
  </si>
  <si>
    <t>B79646634</t>
  </si>
  <si>
    <t>ARTESANIA DE LA  ALIMENTACION</t>
  </si>
  <si>
    <t>4858</t>
  </si>
  <si>
    <t>LOGIRAIL SET MADRID</t>
  </si>
  <si>
    <t>5 - ALTERNATIVA FERROVIARIA, 
1 - CONFEDERACION GENERAL DEL TRABAJO, 
3 - UNION GENERAL DE TRABAJADORES</t>
  </si>
  <si>
    <t>4857</t>
  </si>
  <si>
    <t>B82883943</t>
  </si>
  <si>
    <t>DEPLAC DIAZ JIMENEZ</t>
  </si>
  <si>
    <t>4856</t>
  </si>
  <si>
    <t>B65749715</t>
  </si>
  <si>
    <t>DISPLAY CONNECTORS - DIARIO PUBLICO</t>
  </si>
  <si>
    <t>5 - SINDICATO DE PERIODISTAS DE MADRID</t>
  </si>
  <si>
    <t>4855</t>
  </si>
  <si>
    <t>A28106979</t>
  </si>
  <si>
    <t>REYNOBER - LA CABRERA</t>
  </si>
  <si>
    <t>4854</t>
  </si>
  <si>
    <t>A78599495</t>
  </si>
  <si>
    <t>JULIO SANCHEZ RUIZ E HIJOS - RESTAURANTE LAS MORERAS</t>
  </si>
  <si>
    <t>B28577971</t>
  </si>
  <si>
    <t>2 - COMISIONES OBRERAS, 
3 - SINDICATO LIBRE DE TRANSPORTES</t>
  </si>
  <si>
    <t>05/07/2024</t>
  </si>
  <si>
    <t>4872</t>
  </si>
  <si>
    <t>B86977014</t>
  </si>
  <si>
    <t>PRIMAPRIX</t>
  </si>
  <si>
    <t>8 - COMISIONES OBRERAS, 
9 - FETICO</t>
  </si>
  <si>
    <t>4871</t>
  </si>
  <si>
    <t>A28145498</t>
  </si>
  <si>
    <t>URTINSA</t>
  </si>
  <si>
    <t>4870</t>
  </si>
  <si>
    <t>A28757722</t>
  </si>
  <si>
    <t>ORBIS TECNOLOGIA ELECTRICA</t>
  </si>
  <si>
    <t>4869</t>
  </si>
  <si>
    <t>B88018098</t>
  </si>
  <si>
    <t>INDRA SOLUCIONES TECNOLOGICAS DE LA INFORMACION (BOADILLA)</t>
  </si>
  <si>
    <t>4868</t>
  </si>
  <si>
    <t>SERVEO SERVICIOS - HOSPITAL CANTOBLANCO</t>
  </si>
  <si>
    <t>4867</t>
  </si>
  <si>
    <t>B04341376</t>
  </si>
  <si>
    <t>INSTALVIA TELECOMUNICACIONES</t>
  </si>
  <si>
    <t>4866</t>
  </si>
  <si>
    <t>G73038457</t>
  </si>
  <si>
    <t>FUNDACION DIAGRAMA INTERVENCION PSICOSOCIAL - HOGAR NUEVO HENARES</t>
  </si>
  <si>
    <t>4876</t>
  </si>
  <si>
    <t>08/07/2024</t>
  </si>
  <si>
    <t>F18004937</t>
  </si>
  <si>
    <t>4875</t>
  </si>
  <si>
    <t>G84199132</t>
  </si>
  <si>
    <t>ASOCIACION TRABE</t>
  </si>
  <si>
    <t>4874</t>
  </si>
  <si>
    <t>A28328441</t>
  </si>
  <si>
    <t>4873</t>
  </si>
  <si>
    <t>U55394340</t>
  </si>
  <si>
    <t>UTE PRADO - CAFETERIA MUSEO DEL PRADO</t>
  </si>
  <si>
    <t>COVIRAN S. COOP ANDALUZA - PLATAFORMA LOGISTICA</t>
  </si>
  <si>
    <t>ARPADA</t>
  </si>
  <si>
    <t>4881</t>
  </si>
  <si>
    <t>09/07/2024</t>
  </si>
  <si>
    <t>B66239997</t>
  </si>
  <si>
    <t>4880</t>
  </si>
  <si>
    <t>4879</t>
  </si>
  <si>
    <t>B81083602</t>
  </si>
  <si>
    <t>HOTEL MAVI</t>
  </si>
  <si>
    <t>4878</t>
  </si>
  <si>
    <t>MOBILITY AUTOCENTRO - LAS ROZAS</t>
  </si>
  <si>
    <t>2 - COMISIONES OBRERAS, 
1 - UNION GENERAL DE TRABAJADORES, 
2 - UNION NACIONAL DE TRABAJADORES</t>
  </si>
  <si>
    <t>4877</t>
  </si>
  <si>
    <t>A87045423</t>
  </si>
  <si>
    <t>ACTION RETAIL SPAIN - COMITE CONJUNTO TIENDAS MADRID</t>
  </si>
  <si>
    <t>INMHO GESTION PROPIEDAD-ALCOBENDAS</t>
  </si>
  <si>
    <t>KOALA SOLUCIONES EDUCATIVAS-EI EL MANZANO</t>
  </si>
  <si>
    <t>4882</t>
  </si>
  <si>
    <t>10/07/2024</t>
  </si>
  <si>
    <t>SERVEO SERVICIOS - JOHN LENNON GETAFE</t>
  </si>
  <si>
    <t>4886</t>
  </si>
  <si>
    <t>11/07/2024</t>
  </si>
  <si>
    <t>B82894122</t>
  </si>
  <si>
    <t>LLORENTE Y CUENCA MADRID</t>
  </si>
  <si>
    <t>4885</t>
  </si>
  <si>
    <t>B66542648</t>
  </si>
  <si>
    <t>APACHE MEDIA GROUP</t>
  </si>
  <si>
    <t>4884</t>
  </si>
  <si>
    <t>4883</t>
  </si>
  <si>
    <t>B83440081</t>
  </si>
  <si>
    <t>MULTICHAPA DEL SUR</t>
  </si>
  <si>
    <t>4890</t>
  </si>
  <si>
    <t>12/07/2024</t>
  </si>
  <si>
    <t>R2800123H</t>
  </si>
  <si>
    <t>4889</t>
  </si>
  <si>
    <t>A78766185</t>
  </si>
  <si>
    <t>4888</t>
  </si>
  <si>
    <t>B80551070</t>
  </si>
  <si>
    <t>4887</t>
  </si>
  <si>
    <t>B84567445</t>
  </si>
  <si>
    <t>AMARA SOLAR RENOVABLES</t>
  </si>
  <si>
    <t>PARCIAL 0889</t>
  </si>
  <si>
    <t>B02701118</t>
  </si>
  <si>
    <t>HOSPITAL UNIVERSITARIO S. FRANCISCO DE ASIS</t>
  </si>
  <si>
    <t>4894</t>
  </si>
  <si>
    <t>15/07/2024</t>
  </si>
  <si>
    <t>G78577103</t>
  </si>
  <si>
    <t>4893</t>
  </si>
  <si>
    <t>B88351614</t>
  </si>
  <si>
    <t>FARMA ALIMENTA INNOVACION</t>
  </si>
  <si>
    <t>4892</t>
  </si>
  <si>
    <t>ESTRATEGIAS BIGMAT</t>
  </si>
  <si>
    <t>4891</t>
  </si>
  <si>
    <t>2 - UNION GENERAL DE TRABAJADORES, 
1 - UNION SINDICAL OBRERA</t>
  </si>
  <si>
    <t>FUNDACION CATALINA LABOURE-CASA LA GUINDALERA</t>
  </si>
  <si>
    <t>OPTIMA FACILITY SERVICES-ROBERT BOSCH</t>
  </si>
  <si>
    <t>AAO OPTICO-ALAIN AFFLELOU CASTELLANA</t>
  </si>
  <si>
    <t>RESIDENCIA TERCERA EDAD LAS ACACIAS -LA CABRERA</t>
  </si>
  <si>
    <t>REAL AUTOMOVIL CLUB ESPAÑA-CLUB DEPORTIVO</t>
  </si>
  <si>
    <t>UTE CENTROS DIA Y RESIDENCIAS MUNICIPALES - 
CARMEN SEVILLA (ASISPA)</t>
  </si>
  <si>
    <t>4900</t>
  </si>
  <si>
    <t>16/07/2024</t>
  </si>
  <si>
    <t>90102012012014</t>
  </si>
  <si>
    <t>B28007615</t>
  </si>
  <si>
    <t>VOLKSWAGEN INSURANCE SERVICES CORREDURIA DE SEGUROS</t>
  </si>
  <si>
    <t>4899</t>
  </si>
  <si>
    <t>A79321295</t>
  </si>
  <si>
    <t>TRANSPORTES TRUNI</t>
  </si>
  <si>
    <t>14/07/2024</t>
  </si>
  <si>
    <t>4897</t>
  </si>
  <si>
    <t>B83640706</t>
  </si>
  <si>
    <t>LUSH COSMETIC - EL CARMEN</t>
  </si>
  <si>
    <t>4896</t>
  </si>
  <si>
    <t>B83627760</t>
  </si>
  <si>
    <t>AIRFOODS RESTAURACION Y CATERING</t>
  </si>
  <si>
    <t>4895</t>
  </si>
  <si>
    <t>B87367868</t>
  </si>
  <si>
    <t>SONTEX GESTION</t>
  </si>
  <si>
    <t>13/07/2024</t>
  </si>
  <si>
    <t>4901</t>
  </si>
  <si>
    <t>17/07/2024</t>
  </si>
  <si>
    <t>DECATHLON ALCOBENDAS</t>
  </si>
  <si>
    <t>2 - SINDICALISTAS DE BASE, 
3 - SINDICATO GRUPO INDEPENDIENTE DE COLABORADORES DE DECATHLON</t>
  </si>
  <si>
    <t>4904</t>
  </si>
  <si>
    <t>18/07/2024</t>
  </si>
  <si>
    <t>A45662764</t>
  </si>
  <si>
    <t>VETTONIA SEGURIDAD</t>
  </si>
  <si>
    <t>4903</t>
  </si>
  <si>
    <t>B19290410</t>
  </si>
  <si>
    <t>MITIE CEE - LA MUÑOZA IBERIA DOCO</t>
  </si>
  <si>
    <t>4902</t>
  </si>
  <si>
    <t>A50018837</t>
  </si>
  <si>
    <t>CARRERAS GRUPO LOGISTICO</t>
  </si>
  <si>
    <t>G83618850</t>
  </si>
  <si>
    <t>FUNDACION PADRE GARRALDA HORIZONTES ABIERTOS</t>
  </si>
  <si>
    <t>4908</t>
  </si>
  <si>
    <t>19/07/2024</t>
  </si>
  <si>
    <t>B83756478</t>
  </si>
  <si>
    <t>AVENTEL</t>
  </si>
  <si>
    <t>4907</t>
  </si>
  <si>
    <t>G81755027</t>
  </si>
  <si>
    <t>ASOC. FAMILIAS DE ENFERMOS DE ALZHEIMER - ALCALÁ DE HENARES</t>
  </si>
  <si>
    <t>4906</t>
  </si>
  <si>
    <t>B16883282</t>
  </si>
  <si>
    <t>4905</t>
  </si>
  <si>
    <t>B88301213</t>
  </si>
  <si>
    <t>WOK MADRID</t>
  </si>
  <si>
    <t xml:space="preserve"> ALCASAL SOLUC ALIMENTACION-WETACA</t>
  </si>
  <si>
    <t>3 - NO SINDICADOS
2 - UNION GENERAL DE TRABAJADORES</t>
  </si>
  <si>
    <t>INGEROP T3 MADRID</t>
  </si>
  <si>
    <t>B63819064</t>
  </si>
  <si>
    <t>3 - NO SINDICADOS
2 - COMISIONES OBRERAS</t>
  </si>
  <si>
    <t>B87052007</t>
  </si>
  <si>
    <t>SHELL PUERTA DE MADRID</t>
  </si>
  <si>
    <t>UNIVERSIDAD ALFONSO X EL SABIO</t>
  </si>
  <si>
    <t>A78518529</t>
  </si>
  <si>
    <t>31 - UNION GENERAL DE TRABAJADORES</t>
  </si>
  <si>
    <t>IONEL Y DANI REFORMAS Y CONSTRUCCIONES</t>
  </si>
  <si>
    <t>B84639475</t>
  </si>
  <si>
    <t>ESAB IBERICA</t>
  </si>
  <si>
    <t>HOSPITAL UNIVERSITARIO HM</t>
  </si>
  <si>
    <t>SMARTTECH INDUSTRY SOFTWARE SOLUTIONS</t>
  </si>
  <si>
    <t>KOALA SOL EDUCATIVAS-EI ARTE</t>
  </si>
  <si>
    <t>A28011690</t>
  </si>
  <si>
    <t>1 - SOLIDARIDAD</t>
  </si>
  <si>
    <t>A79325858</t>
  </si>
  <si>
    <t>3 - VALORIAN
10 - COMISIONES OBRERAS</t>
  </si>
  <si>
    <t>B56764224</t>
  </si>
  <si>
    <t>AYTO EL BERRUECO-LAB</t>
  </si>
  <si>
    <t>P2802000F</t>
  </si>
  <si>
    <t>AYTO TORREMOCHA DE JARAMA-LAB</t>
  </si>
  <si>
    <t>P2815300E</t>
  </si>
  <si>
    <t>1 - CSIF
2 - UNION GENERAL DE TRABAJADORES</t>
  </si>
  <si>
    <t>ENI PLENITUDE RENEWABLES SPAIN</t>
  </si>
  <si>
    <t>B85223758</t>
  </si>
  <si>
    <t>CASLI</t>
  </si>
  <si>
    <t>A28002244</t>
  </si>
  <si>
    <t>RIEGO VERDE</t>
  </si>
  <si>
    <t>A29035896</t>
  </si>
  <si>
    <t>1 - USO</t>
  </si>
  <si>
    <t>MAI TOURS</t>
  </si>
  <si>
    <t>B28240604</t>
  </si>
  <si>
    <t>24/07/2024</t>
  </si>
  <si>
    <t>4924</t>
  </si>
  <si>
    <t>29/07/2024</t>
  </si>
  <si>
    <t>A28387587</t>
  </si>
  <si>
    <t>4923</t>
  </si>
  <si>
    <t>B28629178</t>
  </si>
  <si>
    <t xml:space="preserve">TRANSPORTES SANTO DOMINGO-EGIDO </t>
  </si>
  <si>
    <t>4925</t>
  </si>
  <si>
    <t>B84433614</t>
  </si>
  <si>
    <t>HH PRINT MANAGEMENT SPAIN</t>
  </si>
  <si>
    <t xml:space="preserve">E.S GALFAB </t>
  </si>
  <si>
    <t>4929</t>
  </si>
  <si>
    <t>30/07/2024</t>
  </si>
  <si>
    <t>B28054344</t>
  </si>
  <si>
    <t>EXTERNALIZACION DE PROCESOS LOGISTICOS</t>
  </si>
  <si>
    <t>4928</t>
  </si>
  <si>
    <t>A80412836</t>
  </si>
  <si>
    <t>QUALICAPS EUROPE</t>
  </si>
  <si>
    <t>10 - COMISIONES OBRERAS, 
3 - NO SINDICADOS (99)</t>
  </si>
  <si>
    <t>4927</t>
  </si>
  <si>
    <t>CEDIPSA E.S. VALDEBERNARDO</t>
  </si>
  <si>
    <t>4926</t>
  </si>
  <si>
    <t>B83276279</t>
  </si>
  <si>
    <t>PANDORA JEWELLERY SPAIN - TIENDAS MADRID</t>
  </si>
  <si>
    <t>6 - UNION GENERAL DE TRABAJADORES, 
3 - VALORIAN (ANTES FASGA)</t>
  </si>
  <si>
    <t>PARCIAL 2896</t>
  </si>
  <si>
    <t>4931</t>
  </si>
  <si>
    <t>31/07/2024</t>
  </si>
  <si>
    <t>B82372020</t>
  </si>
  <si>
    <t>4930</t>
  </si>
  <si>
    <t>B82559741</t>
  </si>
  <si>
    <t>HAULOTTE IBERICA</t>
  </si>
  <si>
    <t>LOEZ LIMPIEZA  INTEGRAL</t>
  </si>
  <si>
    <t>22/07/2024</t>
  </si>
  <si>
    <t>4932</t>
  </si>
  <si>
    <t>SHELL ESPAÑA - E.S. MACHUPICHU</t>
  </si>
  <si>
    <t>4935</t>
  </si>
  <si>
    <t>01/08/2024</t>
  </si>
  <si>
    <t>B16928012</t>
  </si>
  <si>
    <t>MOBILITY CONNET GLOBAL</t>
  </si>
  <si>
    <t>4934</t>
  </si>
  <si>
    <t>B62049911</t>
  </si>
  <si>
    <t>EXELTIS HEALTHCARE</t>
  </si>
  <si>
    <t>4933</t>
  </si>
  <si>
    <t>U56268543</t>
  </si>
  <si>
    <t>UTE CENTRALIA FTR -TEATRO REAL</t>
  </si>
  <si>
    <t>PARCIAL 0774</t>
  </si>
  <si>
    <t>A28005890</t>
  </si>
  <si>
    <t>AUTOMNIBUS INTERURBANOS</t>
  </si>
  <si>
    <t>2 - SINDICATO LIBRE DE TRANSPORTES, 
1 - UNION GENERAL DE TRABAJADORES</t>
  </si>
  <si>
    <t>4938</t>
  </si>
  <si>
    <t>02/08/2024</t>
  </si>
  <si>
    <t>W4006844G</t>
  </si>
  <si>
    <t>4937</t>
  </si>
  <si>
    <t>4936</t>
  </si>
  <si>
    <t>DAYMON WORLWIDE EUROPE INC. SUCURSAL ESPAÑA</t>
  </si>
  <si>
    <t>MELIA  HOTELS INTERNATIONAL-COMITÉ CONJUNTO</t>
  </si>
  <si>
    <t>PARCIAL 7100</t>
  </si>
  <si>
    <t>05/08/2024</t>
  </si>
  <si>
    <t>G83385781</t>
  </si>
  <si>
    <t>B85748259</t>
  </si>
  <si>
    <t>CONTACT CENTER V.I</t>
  </si>
  <si>
    <t>PAVYURBA PAVIMENTOS</t>
  </si>
  <si>
    <t>B83067496</t>
  </si>
  <si>
    <t>4939</t>
  </si>
  <si>
    <t>FUNDACION ORQUESTA Y CORO DE MADRID</t>
  </si>
  <si>
    <t>PARCIAL 0715</t>
  </si>
  <si>
    <t>07/08/2024</t>
  </si>
  <si>
    <t>A86164894</t>
  </si>
  <si>
    <t xml:space="preserve">SKYWAYAIR NAVIGATION SERVICES </t>
  </si>
  <si>
    <t>PARCIAL2702</t>
  </si>
  <si>
    <t>06/08/2024</t>
  </si>
  <si>
    <t>4942</t>
  </si>
  <si>
    <t>08/08/2024</t>
  </si>
  <si>
    <t>ANICURA SPAIN HOLDING-HOSP VETSIA</t>
  </si>
  <si>
    <t>4941</t>
  </si>
  <si>
    <t>B28054609</t>
  </si>
  <si>
    <t>4944</t>
  </si>
  <si>
    <t>B10935112</t>
  </si>
  <si>
    <t>ZINKO SMART SERVICES</t>
  </si>
  <si>
    <t>4943</t>
  </si>
  <si>
    <t>B56599707</t>
  </si>
  <si>
    <t>DRAGO HANDLING</t>
  </si>
  <si>
    <t>4946</t>
  </si>
  <si>
    <t>13/08/2024</t>
  </si>
  <si>
    <t>B85781979</t>
  </si>
  <si>
    <t>NEW MAN SECURITY</t>
  </si>
  <si>
    <t>4945</t>
  </si>
  <si>
    <t>W8266168G</t>
  </si>
  <si>
    <t>UNIQLO EUROPE LTD SUC  ESPAÑA</t>
  </si>
  <si>
    <t>4947</t>
  </si>
  <si>
    <t>14/08/2024</t>
  </si>
  <si>
    <t>ACCIONA FAC SERV-MADRID DESTINO</t>
  </si>
  <si>
    <t>20/08/2024</t>
  </si>
  <si>
    <t>4948</t>
  </si>
  <si>
    <t>22/08/2024</t>
  </si>
  <si>
    <t>SANITAS MIRASIERRA</t>
  </si>
  <si>
    <t>B88158167</t>
  </si>
  <si>
    <t>4949</t>
  </si>
  <si>
    <t>27/08/2024</t>
  </si>
  <si>
    <t>90104552012024</t>
  </si>
  <si>
    <t>A46103834</t>
  </si>
  <si>
    <t>9 - COMISIONES OBRERAS, 
14 - UNION GENERAL DE TRABAJADORES</t>
  </si>
  <si>
    <t>MERCADONA-BLOQUE LOGISTICO CIEMPOZUELOS</t>
  </si>
  <si>
    <t>4956</t>
  </si>
  <si>
    <t>29/08/2024</t>
  </si>
  <si>
    <t>B16995086</t>
  </si>
  <si>
    <t>WILD ONES - THE FITZGERALD</t>
  </si>
  <si>
    <t>4955</t>
  </si>
  <si>
    <t>B42907006</t>
  </si>
  <si>
    <t>ROCK DAYS - THE FITZGERALD</t>
  </si>
  <si>
    <t>4954</t>
  </si>
  <si>
    <t>A08110249</t>
  </si>
  <si>
    <t>LACOSTE - LAS ROZAS VILLAGE</t>
  </si>
  <si>
    <t>4953</t>
  </si>
  <si>
    <t>99003395011981</t>
  </si>
  <si>
    <t>B27501345</t>
  </si>
  <si>
    <t>IMPLANTACION Y DESARROLLO INDUSTRIAL DE PROCESOS CARNICOS</t>
  </si>
  <si>
    <t>28/08/2024</t>
  </si>
  <si>
    <t>4952</t>
  </si>
  <si>
    <t>B88170824</t>
  </si>
  <si>
    <t>FAPAN PANADEROS</t>
  </si>
  <si>
    <t>4951</t>
  </si>
  <si>
    <t>B42907014</t>
  </si>
  <si>
    <t>BETTER HUMANS - THE FITZGERALD</t>
  </si>
  <si>
    <t>4950</t>
  </si>
  <si>
    <t>B16995102</t>
  </si>
  <si>
    <t>BORN WILD - THE FITZGERALD</t>
  </si>
  <si>
    <t>4957</t>
  </si>
  <si>
    <t>30/08/2024</t>
  </si>
  <si>
    <t>A78337821</t>
  </si>
  <si>
    <t>THE BODY SHOP - GOYA</t>
  </si>
  <si>
    <t>4959</t>
  </si>
  <si>
    <t>02/09/2024</t>
  </si>
  <si>
    <t>F79011003</t>
  </si>
  <si>
    <t>ASERMUT - RESIDENCIA LAS FUENTES</t>
  </si>
  <si>
    <t>SIN REPRESENTANTES</t>
  </si>
  <si>
    <t>4958</t>
  </si>
  <si>
    <t>MERCADONA - BLOQUE LOGISTICO GETAFE</t>
  </si>
  <si>
    <t>31/08/2024</t>
  </si>
  <si>
    <t>4962</t>
  </si>
  <si>
    <t>03/09/2024</t>
  </si>
  <si>
    <t>B66474982</t>
  </si>
  <si>
    <t>RESTAURANTS MADRID ANG - TXAPELA</t>
  </si>
  <si>
    <t>4961</t>
  </si>
  <si>
    <t>B72545155</t>
  </si>
  <si>
    <t>PROCINTUS POWER SUPPLY</t>
  </si>
  <si>
    <t>4960</t>
  </si>
  <si>
    <t>B16995094</t>
  </si>
  <si>
    <t>FREEDOM PEOPLE - THE FITZGERALD</t>
  </si>
  <si>
    <t>4966</t>
  </si>
  <si>
    <t>05/09/2024</t>
  </si>
  <si>
    <t>04/09/2024</t>
  </si>
  <si>
    <t>4965</t>
  </si>
  <si>
    <t>4964</t>
  </si>
  <si>
    <t>B87175543</t>
  </si>
  <si>
    <t>OBRAS MAEXCO</t>
  </si>
  <si>
    <t>4963</t>
  </si>
  <si>
    <t>A83838706</t>
  </si>
  <si>
    <t>INSERADECCO SERVICIOS ESPECIALES</t>
  </si>
  <si>
    <t>PARCIAL 4386</t>
  </si>
  <si>
    <t>B56269210</t>
  </si>
  <si>
    <t>CLECE SOLUTIONS - FUNDACION ALZHEIMER REINA SOFIA</t>
  </si>
  <si>
    <t>2 - COMISIONES OBRERAS, 
3 - PROGRESO Y AUTONOMIA</t>
  </si>
  <si>
    <t>WSENIOR ASIST INTEGRAL 5 - RESIDENCIA EMERA MOSTOLES</t>
  </si>
  <si>
    <t>SERVEO INFRAESTRUCTURAS - CENTRO CONSERVACION VICALVARO</t>
  </si>
  <si>
    <t>A28423853</t>
  </si>
  <si>
    <t>4967</t>
  </si>
  <si>
    <t>06/09/2024</t>
  </si>
  <si>
    <t>B19588375</t>
  </si>
  <si>
    <t>INNOVA 2 LIMPIEZAS - COLEGIO MARIA INMACULADA</t>
  </si>
  <si>
    <t>4973</t>
  </si>
  <si>
    <t>09/09/2024</t>
  </si>
  <si>
    <t>SAMYL - IES LOTE 2 FORMACION PORFESIONAL</t>
  </si>
  <si>
    <t>4972</t>
  </si>
  <si>
    <t>RESIDENCIAL SENIOR 2000 - RESIDENCIA ORPEA TORRELODONES</t>
  </si>
  <si>
    <t>4971</t>
  </si>
  <si>
    <t>B86269032</t>
  </si>
  <si>
    <t>XPLAIN AG IBERICA - MADRID</t>
  </si>
  <si>
    <t>4970</t>
  </si>
  <si>
    <t>B61481198</t>
  </si>
  <si>
    <t>PUNT ROMA - AGRUPACION</t>
  </si>
  <si>
    <t>4969</t>
  </si>
  <si>
    <t>B81295396</t>
  </si>
  <si>
    <t>CSC ELECTRONIK</t>
  </si>
  <si>
    <t>4968</t>
  </si>
  <si>
    <t>B86208824</t>
  </si>
  <si>
    <t>SRCL CONSENUR</t>
  </si>
  <si>
    <t>4978</t>
  </si>
  <si>
    <t>10/09/2024</t>
  </si>
  <si>
    <t>A28642668</t>
  </si>
  <si>
    <t>NATYSAL</t>
  </si>
  <si>
    <t>4977</t>
  </si>
  <si>
    <t>SAMYL - IES LOTE 11 MADRID ESTE II</t>
  </si>
  <si>
    <t>4976</t>
  </si>
  <si>
    <t>U72738040</t>
  </si>
  <si>
    <t>UTE GESTAGUA AQUATERRA RUBAU I Y II</t>
  </si>
  <si>
    <t>4975</t>
  </si>
  <si>
    <t>B28508679</t>
  </si>
  <si>
    <t>UNIGRAF</t>
  </si>
  <si>
    <t>4974</t>
  </si>
  <si>
    <t>BALYMA - IES LOTE 12 MADRID OESTE I</t>
  </si>
  <si>
    <t>PARCIAL 6713</t>
  </si>
  <si>
    <t>70014458C</t>
  </si>
  <si>
    <t>MERCEDES CUMPLIDO SANCHEZ
- COLEGIO ALBA</t>
  </si>
  <si>
    <t>4983</t>
  </si>
  <si>
    <t>11/09/2024</t>
  </si>
  <si>
    <t>A81885584</t>
  </si>
  <si>
    <t>INOXVESSEL</t>
  </si>
  <si>
    <t>4982</t>
  </si>
  <si>
    <t>A79382610</t>
  </si>
  <si>
    <t>4981</t>
  </si>
  <si>
    <t>B40517047</t>
  </si>
  <si>
    <t>IMRICART MADRID MEDICAL CENTER</t>
  </si>
  <si>
    <t>4980</t>
  </si>
  <si>
    <t>4979</t>
  </si>
  <si>
    <t>B81650954</t>
  </si>
  <si>
    <t>AIRE ACONDICIONADO ARIBUS</t>
  </si>
  <si>
    <t>GALPSEST - E.S. CIEMPOZUELOS</t>
  </si>
  <si>
    <t>4992</t>
  </si>
  <si>
    <t>12/09/2024</t>
  </si>
  <si>
    <t>OHL SERVICIOS INGESAN - EMVS LOTE I</t>
  </si>
  <si>
    <t>4991</t>
  </si>
  <si>
    <t>A81431801</t>
  </si>
  <si>
    <t>NIBUR 2000 - RESIDENCIA AVENIDA DE SAN LUIS</t>
  </si>
  <si>
    <t>4990</t>
  </si>
  <si>
    <t>B85534964</t>
  </si>
  <si>
    <t>MAXWELL SCHOOL</t>
  </si>
  <si>
    <t>4989</t>
  </si>
  <si>
    <t>B81645376</t>
  </si>
  <si>
    <t>MECANIZADOS COVIAL</t>
  </si>
  <si>
    <t>4988</t>
  </si>
  <si>
    <t>A78066651</t>
  </si>
  <si>
    <t>IBERICA DE MAMPARAS</t>
  </si>
  <si>
    <t>4987</t>
  </si>
  <si>
    <t>ACCIONA FACILITY SERVICES-LIMPIEZA BM SANTA CATALINA</t>
  </si>
  <si>
    <t>4986</t>
  </si>
  <si>
    <t>A58108093</t>
  </si>
  <si>
    <t>CULTIVAR</t>
  </si>
  <si>
    <t>4985</t>
  </si>
  <si>
    <t>G28239747</t>
  </si>
  <si>
    <t>ASOCIACION PRO-HUERFANOS GUARDIA CIVIL - COLEGIO INFANTA MARIA TERESA</t>
  </si>
  <si>
    <t>4984</t>
  </si>
  <si>
    <t>A28715928</t>
  </si>
  <si>
    <t>TABOR BUS</t>
  </si>
  <si>
    <t>5003</t>
  </si>
  <si>
    <t>13/09/2024</t>
  </si>
  <si>
    <t>B16232415</t>
  </si>
  <si>
    <t>5002</t>
  </si>
  <si>
    <t>SERVEO FACILITY MANAGEMENT - LIMP SEDE VODAFONE</t>
  </si>
  <si>
    <t>5001</t>
  </si>
  <si>
    <t>B88644299</t>
  </si>
  <si>
    <t>LEGENDS HOSPITALITY ESPAÑA</t>
  </si>
  <si>
    <t>5000</t>
  </si>
  <si>
    <t>A84320845</t>
  </si>
  <si>
    <t>OPCION 2005</t>
  </si>
  <si>
    <t>4999</t>
  </si>
  <si>
    <t>A62802152</t>
  </si>
  <si>
    <t>NERTUS MANTENIMIENTO FERROVIARIO Y SERVICIOS - PUERTA DE ATOCHA</t>
  </si>
  <si>
    <t>4998</t>
  </si>
  <si>
    <t>99005825011900</t>
  </si>
  <si>
    <t>A81564445</t>
  </si>
  <si>
    <t>KONECTA FIELD MARKETING</t>
  </si>
  <si>
    <t>4997</t>
  </si>
  <si>
    <t>B28460681</t>
  </si>
  <si>
    <t>INDUSTRIAS ELECTROMECANICAS IESA</t>
  </si>
  <si>
    <t>4996</t>
  </si>
  <si>
    <t>B28978609</t>
  </si>
  <si>
    <t>ELECTRONICA CARTAYA</t>
  </si>
  <si>
    <t>4995</t>
  </si>
  <si>
    <t>EIFFAGE INFRAESTRUCTURAS - GRAVERAS DEL JARAMA</t>
  </si>
  <si>
    <t>4994</t>
  </si>
  <si>
    <t>B67991216</t>
  </si>
  <si>
    <t>CEPSA EXPLORACION Y PRODUCCION</t>
  </si>
  <si>
    <t>4993</t>
  </si>
  <si>
    <t>B86824216</t>
  </si>
  <si>
    <t>CEPSA ALGERIE</t>
  </si>
  <si>
    <t>PARCIAL 2376</t>
  </si>
  <si>
    <t>B85812709</t>
  </si>
  <si>
    <t>5007</t>
  </si>
  <si>
    <t>16/09/2024</t>
  </si>
  <si>
    <t>B85579464</t>
  </si>
  <si>
    <t>VMWARE SPAIN</t>
  </si>
  <si>
    <t>5006</t>
  </si>
  <si>
    <t>B87602173</t>
  </si>
  <si>
    <t>PROSEGUR CIBERSEGURIDAD</t>
  </si>
  <si>
    <t>5005</t>
  </si>
  <si>
    <t>A78382132</t>
  </si>
  <si>
    <t>MONTESALUD</t>
  </si>
  <si>
    <t>5004</t>
  </si>
  <si>
    <t>G78426558</t>
  </si>
  <si>
    <t>ALIANZA POR LOS DERECHOS, LA IGUALDAD Y LA SOLIDARIDAD</t>
  </si>
  <si>
    <t>5011</t>
  </si>
  <si>
    <t>17/09/2024</t>
  </si>
  <si>
    <t>B85984235</t>
  </si>
  <si>
    <t>GRUPO AVINTIA</t>
  </si>
  <si>
    <t>5010</t>
  </si>
  <si>
    <t>BRICOLAJE BRICOMAN - OBRAMAT ALCOBENDAS</t>
  </si>
  <si>
    <t>5009</t>
  </si>
  <si>
    <t>PLATAFORMA DE ORGANIZACIONES DE LA INFANCIA</t>
  </si>
  <si>
    <t>5008</t>
  </si>
  <si>
    <t>B61729737</t>
  </si>
  <si>
    <t>NALCO ESPAÑOLA</t>
  </si>
  <si>
    <t>5016</t>
  </si>
  <si>
    <t>18/09/2024</t>
  </si>
  <si>
    <t>B05225131</t>
  </si>
  <si>
    <t>VIARIUM INGENIERIA</t>
  </si>
  <si>
    <t>5015</t>
  </si>
  <si>
    <t>W0248925J</t>
  </si>
  <si>
    <t>WATCHFINDER EUROPE</t>
  </si>
  <si>
    <t>5014</t>
  </si>
  <si>
    <t>B39640263</t>
  </si>
  <si>
    <t>SITELEC GLOBAL DE SERVICIOS Y OBRAS</t>
  </si>
  <si>
    <t>5013</t>
  </si>
  <si>
    <t>B83908004</t>
  </si>
  <si>
    <t>SERVIMAR SERVICIOS INTEGRALES DE EMPRESAS</t>
  </si>
  <si>
    <t>5012</t>
  </si>
  <si>
    <t>A28714889</t>
  </si>
  <si>
    <t>METRODORA FORMACION PROFESIONAL</t>
  </si>
  <si>
    <t>5022</t>
  </si>
  <si>
    <t>19/09/2024</t>
  </si>
  <si>
    <t>B88625496</t>
  </si>
  <si>
    <t>BT GLOBAL ICT BUSINESS SPAIN</t>
  </si>
  <si>
    <t>5021</t>
  </si>
  <si>
    <t>A47412333</t>
  </si>
  <si>
    <t>EBRO FOODS</t>
  </si>
  <si>
    <t>5020</t>
  </si>
  <si>
    <t>B88264692</t>
  </si>
  <si>
    <t>TOO GOOD TO GO SPAIN</t>
  </si>
  <si>
    <t>5019</t>
  </si>
  <si>
    <t>A78313897</t>
  </si>
  <si>
    <t>PROYECTOS QUIMICOS</t>
  </si>
  <si>
    <t>5018</t>
  </si>
  <si>
    <t>B86036456</t>
  </si>
  <si>
    <t>SERVICIOS DEPORTIVOS HUMAN SPORT - FORUS ALCALA FORJAS</t>
  </si>
  <si>
    <t>5017</t>
  </si>
  <si>
    <t>B98285877</t>
  </si>
  <si>
    <t>DIAVIDA</t>
  </si>
  <si>
    <t>5024</t>
  </si>
  <si>
    <t>20/09/2024</t>
  </si>
  <si>
    <t>B86777471</t>
  </si>
  <si>
    <t>RIALS EXTRUSION TECNICA</t>
  </si>
  <si>
    <t>5023</t>
  </si>
  <si>
    <t>B82597287</t>
  </si>
  <si>
    <t>CORTES ESPECIALES LASERCOR</t>
  </si>
  <si>
    <t>PARCIAL 6317</t>
  </si>
  <si>
    <t>A73100638</t>
  </si>
  <si>
    <t>SALZILLO SEGURIDAD</t>
  </si>
  <si>
    <t>5027</t>
  </si>
  <si>
    <t>23/09/2024</t>
  </si>
  <si>
    <t>A10957140</t>
  </si>
  <si>
    <t>AVIAPARTNER MADRID</t>
  </si>
  <si>
    <t>5 - COMISION DE TRABAJADORES ASAMBLEARIOS, 
3 - COMISIONES OBRERAS, 
2 - SINDICATO LIBRE DE TRANSPORTES, 
1 - UNION GENERAL DE TRABAJADORES, 
2 - UNION GENERAL DE TRABAJADORES</t>
  </si>
  <si>
    <t>5026</t>
  </si>
  <si>
    <t>A82412586</t>
  </si>
  <si>
    <t>SISTROL</t>
  </si>
  <si>
    <t>5025</t>
  </si>
  <si>
    <t>A81098600</t>
  </si>
  <si>
    <t>EUROP ASSISTANCE SERV INTEGRALES DE GESTION</t>
  </si>
  <si>
    <t>11 - FETICO, 
2 - UNION GENERAL DE TRABAJADORES</t>
  </si>
  <si>
    <t>5032</t>
  </si>
  <si>
    <t>24/09/2024</t>
  </si>
  <si>
    <t>SENZA 2020</t>
  </si>
  <si>
    <t>5031</t>
  </si>
  <si>
    <t>G79812517</t>
  </si>
  <si>
    <t>FUNDACION ANDE - RESIDENCIA Y CENTRO DE DIA CARMEN SEVILLA I</t>
  </si>
  <si>
    <t>21/09/2024</t>
  </si>
  <si>
    <t>5030</t>
  </si>
  <si>
    <t>AREA 365
CEPSA PINTO COTO</t>
  </si>
  <si>
    <t>5029</t>
  </si>
  <si>
    <t>SHELL E.S. MAKRO BARAJAS</t>
  </si>
  <si>
    <t>5028</t>
  </si>
  <si>
    <t>A08711558</t>
  </si>
  <si>
    <t>SALVAT LOGISTICA</t>
  </si>
  <si>
    <t>5040</t>
  </si>
  <si>
    <t>25/09/2024</t>
  </si>
  <si>
    <t>B86877644</t>
  </si>
  <si>
    <t>WEG IBERIA INDUSTRIAL</t>
  </si>
  <si>
    <t>5039</t>
  </si>
  <si>
    <t>B66286188</t>
  </si>
  <si>
    <t>LEYTON IBERIA</t>
  </si>
  <si>
    <t>5038</t>
  </si>
  <si>
    <t>INMHO GESTION DE LA PROPIEDAD</t>
  </si>
  <si>
    <t>5037</t>
  </si>
  <si>
    <t>INMHO GESTION DE LA PROPIEDAD - MAJADAHONDA</t>
  </si>
  <si>
    <t>5036</t>
  </si>
  <si>
    <t>A79028403</t>
  </si>
  <si>
    <t>CLYSEMA</t>
  </si>
  <si>
    <t>5035</t>
  </si>
  <si>
    <t>V78652203</t>
  </si>
  <si>
    <t>CENTRO ESPAÑOL DE DERECHOS REPROGRAFICOS EGDPI - CEDRO</t>
  </si>
  <si>
    <t>5034</t>
  </si>
  <si>
    <t>B02589190</t>
  </si>
  <si>
    <t>CAMPOS TELECOM</t>
  </si>
  <si>
    <t>5033</t>
  </si>
  <si>
    <t>B02589216</t>
  </si>
  <si>
    <t>CAMPOS OBRAS Y PROYECTOS</t>
  </si>
  <si>
    <t>5046</t>
  </si>
  <si>
    <t>26/09/2024</t>
  </si>
  <si>
    <t>B82528761</t>
  </si>
  <si>
    <t>ATE SISTEMAS Y PROYECTOS SINGULARES</t>
  </si>
  <si>
    <t>5045</t>
  </si>
  <si>
    <t>A81675050</t>
  </si>
  <si>
    <t>SPAIN DENTAL EXPRESS</t>
  </si>
  <si>
    <t>5044</t>
  </si>
  <si>
    <t>SERVEO SERVICIOS AUXILIARES DE INFORMACION - SEDE VODAFONE</t>
  </si>
  <si>
    <t>5043</t>
  </si>
  <si>
    <t>N2081001F</t>
  </si>
  <si>
    <t>AIR ALGERIE LINEAS AEREAS ARGELINAS</t>
  </si>
  <si>
    <t>5042</t>
  </si>
  <si>
    <t>A28581882</t>
  </si>
  <si>
    <t>5041</t>
  </si>
  <si>
    <t>B87172334</t>
  </si>
  <si>
    <t>AFJ HEALTH Y SAFETY</t>
  </si>
  <si>
    <t>5051</t>
  </si>
  <si>
    <t>29/09/2024</t>
  </si>
  <si>
    <t>28012610012003</t>
  </si>
  <si>
    <t>W5121001A</t>
  </si>
  <si>
    <t>LATAM AIRLINES GROUP</t>
  </si>
  <si>
    <t>5050</t>
  </si>
  <si>
    <t>27/09/2024</t>
  </si>
  <si>
    <t>B87531547</t>
  </si>
  <si>
    <t>FARMINGTON INVESTMENT - HOTEL PUERTA DE AMERICA</t>
  </si>
  <si>
    <t>8 - COMISIONES DE BASE, 
1 - UNION GENERAL DE TRABAJADORES</t>
  </si>
  <si>
    <t>5049</t>
  </si>
  <si>
    <t>B28044204</t>
  </si>
  <si>
    <t>CARLOS WENDEL</t>
  </si>
  <si>
    <t>5048</t>
  </si>
  <si>
    <t>A28016814</t>
  </si>
  <si>
    <t>AL AIR LIQUIDE ESPAÑA</t>
  </si>
  <si>
    <t>5047</t>
  </si>
  <si>
    <t>B82351420</t>
  </si>
  <si>
    <t>BBVA TECHNOLOGY</t>
  </si>
  <si>
    <t>25 - COMISIONES OBRERAS</t>
  </si>
  <si>
    <t>PARCIAL 5456</t>
  </si>
  <si>
    <t>G08973224</t>
  </si>
  <si>
    <t>INSTITUTO DE TRABAJO SOCIAL Y SERVICIOS SOCIALES - SEDE MADRID</t>
  </si>
  <si>
    <t>PARCIAL 0641</t>
  </si>
  <si>
    <t>R2800960C</t>
  </si>
  <si>
    <t>COLEGIO OBISPO PERELLÓ</t>
  </si>
  <si>
    <t>5056</t>
  </si>
  <si>
    <t>30/09/2024</t>
  </si>
  <si>
    <t>B88488333</t>
  </si>
  <si>
    <t>PROSEGUR OJO DE HALCON</t>
  </si>
  <si>
    <t>5055</t>
  </si>
  <si>
    <t>B87338935</t>
  </si>
  <si>
    <t>PHARMALEX SPAIN</t>
  </si>
  <si>
    <t>5054</t>
  </si>
  <si>
    <t>90100762012012</t>
  </si>
  <si>
    <t>G85699460</t>
  </si>
  <si>
    <t>FEDERACION SERVICIOS CIUDADANIA-CCOO-ESTATAL</t>
  </si>
  <si>
    <t>5053</t>
  </si>
  <si>
    <t>A84251990</t>
  </si>
  <si>
    <t>AENOR</t>
  </si>
  <si>
    <t>2 - COMISIONES OBRERAS, 
5 - UNION GENERAL DE TRABAJADORES, 
6 - UNION SINDICAL OBRERA</t>
  </si>
  <si>
    <t>5052</t>
  </si>
  <si>
    <t>B20935805</t>
  </si>
  <si>
    <t>CAF POWER AND AUTOMATION</t>
  </si>
  <si>
    <t>5062</t>
  </si>
  <si>
    <t>01/10/2024</t>
  </si>
  <si>
    <t>28011105012000</t>
  </si>
  <si>
    <t>A28476208</t>
  </si>
  <si>
    <t>TRAGSA</t>
  </si>
  <si>
    <t>4 - CONFEDERACION GENERAL DEL TRABAJO, 
6 - FORMACION INDEPENDIENTE EN REPRESENTACION DE LOS TRABAJADORES, 
7 - UNION GENERAL DE TRABAJADORES</t>
  </si>
  <si>
    <t>5061</t>
  </si>
  <si>
    <t>28103592012023</t>
  </si>
  <si>
    <t>B09986522</t>
  </si>
  <si>
    <t>STAR MADRID RETAIL</t>
  </si>
  <si>
    <t>5060</t>
  </si>
  <si>
    <t>B87561072</t>
  </si>
  <si>
    <t>RHODIO RESTAURACION - MCDONALDS LA DEHESA</t>
  </si>
  <si>
    <t>5059</t>
  </si>
  <si>
    <t>A79502357</t>
  </si>
  <si>
    <t>LUIS SIMOES LOGISTICA INTEGRADA</t>
  </si>
  <si>
    <t>5058</t>
  </si>
  <si>
    <t>A58432725</t>
  </si>
  <si>
    <t>INSTACLACK INTERNACIONAL</t>
  </si>
  <si>
    <t>5057</t>
  </si>
  <si>
    <t>A78885514</t>
  </si>
  <si>
    <t>GAMESYSTEM ESPAÑA</t>
  </si>
  <si>
    <t>5065</t>
  </si>
  <si>
    <t>02/10/2024</t>
  </si>
  <si>
    <t>B84548189</t>
  </si>
  <si>
    <t>CARSAN RENTING LAVANDERIA</t>
  </si>
  <si>
    <t>2 - COMISIONES OBRERAS, 
2 - SINDICATO PARA LA DEFENSA DE LA SOLIDARIDAD DE LOS TRABAJADORES EN ESPAÑA</t>
  </si>
  <si>
    <t>5064</t>
  </si>
  <si>
    <t>B66857913</t>
  </si>
  <si>
    <t>MEDISTIM SPAIN</t>
  </si>
  <si>
    <t>5063</t>
  </si>
  <si>
    <t>B82097932</t>
  </si>
  <si>
    <t>CASLA JARDINERIA</t>
  </si>
  <si>
    <t>5068</t>
  </si>
  <si>
    <t>03/10/2024</t>
  </si>
  <si>
    <t>A82786526</t>
  </si>
  <si>
    <t>HOSPITAL VITHAS PARDO ARAVACA</t>
  </si>
  <si>
    <t>10 - COMISIONES OBRERAS, 
3 - FEDERACION DE SINDICATOS DE EDUCACION Y SANIDAD</t>
  </si>
  <si>
    <t>5067</t>
  </si>
  <si>
    <t>B63051247</t>
  </si>
  <si>
    <t>TELECONTACT</t>
  </si>
  <si>
    <t>5066</t>
  </si>
  <si>
    <t>A82756610</t>
  </si>
  <si>
    <t>HIGH TECH HOTELS AND RESORTS - PETIT PALACE HOTELS</t>
  </si>
  <si>
    <t>4 - SINDICATO PARA LA DEFENSA DE LA SOLIDARIDAD DE LOS TRABAJADORES EN ESPAÑA, 
5 - UNION GENERAL DE TRABAJADORES</t>
  </si>
  <si>
    <t>5080</t>
  </si>
  <si>
    <t>04/10/2024</t>
  </si>
  <si>
    <t>B19207083</t>
  </si>
  <si>
    <t>FITNESS PROJECT CENTER</t>
  </si>
  <si>
    <t>5079</t>
  </si>
  <si>
    <t>A28118255</t>
  </si>
  <si>
    <t>TRIUMPH INTERNACIONAL</t>
  </si>
  <si>
    <t>5078</t>
  </si>
  <si>
    <t>A28278026</t>
  </si>
  <si>
    <t>STELLANTIS AND YOU</t>
  </si>
  <si>
    <t>2 - COMISIONES OBRERAS, 
2 - UNION GENERAL DE TRABAJADORES, 
1 - UNION SINDICAL OBRERA, 
4 - VALORIAN (ANTES FASGA)</t>
  </si>
  <si>
    <t>5077</t>
  </si>
  <si>
    <t>A07743495</t>
  </si>
  <si>
    <t>5076</t>
  </si>
  <si>
    <t>SANITAS SERRANO</t>
  </si>
  <si>
    <t>5075</t>
  </si>
  <si>
    <t>B86624764</t>
  </si>
  <si>
    <t>PROMALLAS IND.</t>
  </si>
  <si>
    <t>5074</t>
  </si>
  <si>
    <t>B63723043</t>
  </si>
  <si>
    <t>5073</t>
  </si>
  <si>
    <t>A28406122</t>
  </si>
  <si>
    <t>PANIFICADORA POPULAR</t>
  </si>
  <si>
    <t>5072</t>
  </si>
  <si>
    <t>B81368623</t>
  </si>
  <si>
    <t>IVI MADRID</t>
  </si>
  <si>
    <t>5071</t>
  </si>
  <si>
    <t>5070</t>
  </si>
  <si>
    <t>A28030062</t>
  </si>
  <si>
    <t>FABRICA ESPAÑOLA DE CONFECCIONES FECSA</t>
  </si>
  <si>
    <t>5069</t>
  </si>
  <si>
    <t>B86024072</t>
  </si>
  <si>
    <t>SANTA GEMA SERVICIOS EDUCATIVOS - COLEGIO STA. GEMA GALGANI</t>
  </si>
  <si>
    <t>2 - FEDERACION DE SINDICATOS INDEPENDIENTES DE ENSEÑANZADEL ESTADO ESPAÑOL, 
4 - UNION GENERAL DE TRABAJADORES, 
3 - UNION SINDICAL OBRERA</t>
  </si>
  <si>
    <t>PARCIAL 3519</t>
  </si>
  <si>
    <t>LEGENDS HOSPITALITY ESPAÑA - TIENDA OFICIAL REALMADRID</t>
  </si>
  <si>
    <t>PARCIAL 0884</t>
  </si>
  <si>
    <t>B86758877</t>
  </si>
  <si>
    <t>SAG MANUFACTURING</t>
  </si>
  <si>
    <t>5084</t>
  </si>
  <si>
    <t>07/10/2024</t>
  </si>
  <si>
    <t>WSENIOR - EMERA MENDEZ ALVARO</t>
  </si>
  <si>
    <t>5083</t>
  </si>
  <si>
    <t>A32005746</t>
  </si>
  <si>
    <t>ROBERTO VERINO</t>
  </si>
  <si>
    <t>5082</t>
  </si>
  <si>
    <t>A84727809</t>
  </si>
  <si>
    <t>B2 IMPACT SOLICITUDES DE CREDITO VERIFICA</t>
  </si>
  <si>
    <t>5081</t>
  </si>
  <si>
    <t>A28579142</t>
  </si>
  <si>
    <t>BINSA - SALA DE BINGO PEÑA EL 7</t>
  </si>
  <si>
    <t>PARCIAL 2308</t>
  </si>
  <si>
    <t>28003282011981</t>
  </si>
  <si>
    <t>NH HOTELES ESPAÑA -  HOTEL NH EUROBUILDING</t>
  </si>
  <si>
    <t>5092</t>
  </si>
  <si>
    <t>08/10/2024</t>
  </si>
  <si>
    <t>B62718549</t>
  </si>
  <si>
    <t>SOLVIA SERVICIOS INMOBILIARIOS</t>
  </si>
  <si>
    <t>5091</t>
  </si>
  <si>
    <t>B85187292</t>
  </si>
  <si>
    <t>PACSA SERVICIOS URBANOS Y DEL MEDIO NATURAL</t>
  </si>
  <si>
    <t>5090</t>
  </si>
  <si>
    <t>A78068202</t>
  </si>
  <si>
    <t>NOVOTEC CONSULTORES</t>
  </si>
  <si>
    <t>5089</t>
  </si>
  <si>
    <t>B88625314</t>
  </si>
  <si>
    <t>MODERNA BIOTECH SPAIN</t>
  </si>
  <si>
    <t>5088</t>
  </si>
  <si>
    <t>A28555563</t>
  </si>
  <si>
    <t>MARSAN INDUSTRIAL</t>
  </si>
  <si>
    <t>5087</t>
  </si>
  <si>
    <t>A80947740</t>
  </si>
  <si>
    <t>MANTENIMIENTO INTEGRAL DE EDIFICIOS MAINED</t>
  </si>
  <si>
    <t>5086</t>
  </si>
  <si>
    <t>A33923533</t>
  </si>
  <si>
    <t>GERIATRICOS DEL PRINCIPADO - RESIDENCIA DOMUS VI MAGAN</t>
  </si>
  <si>
    <t>5085</t>
  </si>
  <si>
    <t>A65208084</t>
  </si>
  <si>
    <t>AMBITEC SERVICIOS AMBIENTALES - JARDINERIA PARLA ZONA II</t>
  </si>
  <si>
    <t>5097</t>
  </si>
  <si>
    <t>09/10/2024</t>
  </si>
  <si>
    <t>B82253196</t>
  </si>
  <si>
    <t>PROMAR SERVICIOS INTEGRALES</t>
  </si>
  <si>
    <t>5096</t>
  </si>
  <si>
    <t>A28226090</t>
  </si>
  <si>
    <t>5095</t>
  </si>
  <si>
    <t>B33798455</t>
  </si>
  <si>
    <t>EDISON NEXT SERVICES</t>
  </si>
  <si>
    <t>5094</t>
  </si>
  <si>
    <t>A81228520</t>
  </si>
  <si>
    <t>CASER RESIDENCIA ARTURO SORIA</t>
  </si>
  <si>
    <t>3 - COMISIONES OBRERAS, 
2 - TRABAJADORES UNIDOS SINDICALMENTE INDEPENDIENTES</t>
  </si>
  <si>
    <t>5093</t>
  </si>
  <si>
    <t>B88447560</t>
  </si>
  <si>
    <t>BOORTMALT SPAIN</t>
  </si>
  <si>
    <t>5105</t>
  </si>
  <si>
    <t>A31746688</t>
  </si>
  <si>
    <t>MAPFRE AUTOMOCION</t>
  </si>
  <si>
    <t>1 - COMISIONES OBRERAS, 
2 - SINDICATO PARA LA DEFENSA DE LA SOLIDARIDAD DE LOS TRABAJADORES EN ESPAÑA</t>
  </si>
  <si>
    <t>5104</t>
  </si>
  <si>
    <t>10/10/2024</t>
  </si>
  <si>
    <t>A28394013</t>
  </si>
  <si>
    <t>WORLD COURIER DE ESPAÑA</t>
  </si>
  <si>
    <t>5103</t>
  </si>
  <si>
    <t>W0181839B</t>
  </si>
  <si>
    <t>SWISS RE EUROPE</t>
  </si>
  <si>
    <t>5102</t>
  </si>
  <si>
    <t>SERVEO SERVICIOS - LIMPIEZA TERMINAL DE CARGA IBERIA</t>
  </si>
  <si>
    <t>5101</t>
  </si>
  <si>
    <t>SERVEO SERVICIOS - AIRBUS CRISA</t>
  </si>
  <si>
    <t>5100</t>
  </si>
  <si>
    <t>MARKOIL -  E.S. LA AVANZADA</t>
  </si>
  <si>
    <t>5099</t>
  </si>
  <si>
    <t>CLECE - ACAR GETAFE</t>
  </si>
  <si>
    <t>5098</t>
  </si>
  <si>
    <t>W0056629I</t>
  </si>
  <si>
    <t>LEASYS SPA SUCURSAL EN ESPAÑA</t>
  </si>
  <si>
    <t>3 - COMISIONES OBRERAS, 
2 - CONFEDERACION DE CUADROS</t>
  </si>
  <si>
    <t>PARCIAL 0094</t>
  </si>
  <si>
    <t>B87584793</t>
  </si>
  <si>
    <t>COMECO INTEGRA</t>
  </si>
  <si>
    <t>5117</t>
  </si>
  <si>
    <t>11/10/2024</t>
  </si>
  <si>
    <t>B85084135</t>
  </si>
  <si>
    <t>5116</t>
  </si>
  <si>
    <t>B28274801</t>
  </si>
  <si>
    <t>5115</t>
  </si>
  <si>
    <t>B60569175</t>
  </si>
  <si>
    <t>SANITAS SEGUROS</t>
  </si>
  <si>
    <t>2 - COMISIONES OBRERAS, 
8 - CENTRAL SINDICAL INDEPENDIENTE Y  DE FUNCIONARIOS - CSI-F 
7 - UNION GENERAL DE TRABAJADORES</t>
  </si>
  <si>
    <t>5113</t>
  </si>
  <si>
    <t>B10438638</t>
  </si>
  <si>
    <t>5112</t>
  </si>
  <si>
    <t>A80940786</t>
  </si>
  <si>
    <t>5111</t>
  </si>
  <si>
    <t>B84967587</t>
  </si>
  <si>
    <t>5110</t>
  </si>
  <si>
    <t>5109</t>
  </si>
  <si>
    <t>B61421376</t>
  </si>
  <si>
    <t>5108</t>
  </si>
  <si>
    <t>90002022011984</t>
  </si>
  <si>
    <t>A28364412</t>
  </si>
  <si>
    <t>EUROPCAR IB SA
EUROPCAR IB S.A.
AVENIDA DEL PARTENON 16-18, 28042, Madrid, Madrid, ESPAÑA</t>
  </si>
  <si>
    <t>5107</t>
  </si>
  <si>
    <t>B66728965</t>
  </si>
  <si>
    <t>5106</t>
  </si>
  <si>
    <t>B13938378</t>
  </si>
  <si>
    <t>AVINTIA PROYECTOS Y CONSTRUCCIONES -OBRAS MADRID</t>
  </si>
  <si>
    <t>WUNDERMAN THOMPSON</t>
  </si>
  <si>
    <t>TRIAL FORM SUPPORT</t>
  </si>
  <si>
    <t>CARCAMOVIL - RED TIENDAS CASA DE LAS CARCASAS</t>
  </si>
  <si>
    <t>SAINT GOBAIN AUTOVER ESPAÑA</t>
  </si>
  <si>
    <t>MAXAMCORP INTERNATIONAL</t>
  </si>
  <si>
    <t>HERE TECHNOLOGIES</t>
  </si>
  <si>
    <t>DOMINION INDUSTRY AND INFRASTRUCTURES</t>
  </si>
  <si>
    <t>CHARGING TOGETHER</t>
  </si>
  <si>
    <t>5131</t>
  </si>
  <si>
    <t>14/10/2024</t>
  </si>
  <si>
    <t>A85905644</t>
  </si>
  <si>
    <t>IDC SERVICIOS MOSTOLES - HOSPITAL REY JUAN CARLOS</t>
  </si>
  <si>
    <t>5129</t>
  </si>
  <si>
    <t>B09985888</t>
  </si>
  <si>
    <t>SUPERMERCADOS SUPERHIBER - BM</t>
  </si>
  <si>
    <t>4 - COMISIONES OBRERAS, 
7 - FETICO, 
4 - UNION GENERAL DE TRABAJADORES, 
2 - VALORIAN (ANTES FASGA)</t>
  </si>
  <si>
    <t>5128</t>
  </si>
  <si>
    <t>A84546696</t>
  </si>
  <si>
    <t>RESIDENCIAL LOS NOGALES XXI - RESIDENCIA LOS NOGALES REINA VICTORIA</t>
  </si>
  <si>
    <t>5127</t>
  </si>
  <si>
    <t>B47654207</t>
  </si>
  <si>
    <t>MARCO POLO COMERCIO</t>
  </si>
  <si>
    <t>5126</t>
  </si>
  <si>
    <t>W0299651J</t>
  </si>
  <si>
    <t>UBS FUND MANAGEMENT -LUXEMBOURG- SUCURSAL EN ESPAÑA</t>
  </si>
  <si>
    <t>1 - FEDERACION INDEPENDIENTE DE TRABAJADORES DEL CREDITO</t>
  </si>
  <si>
    <t>5125</t>
  </si>
  <si>
    <t>HM HOSPTIALES 1989 - HOSPITAL UNIVERSITARIO HM MONTEPRINCIPE</t>
  </si>
  <si>
    <t>1 - ASOCIACION MEDICOS Y TITULADOS SUPERIORES DE MADRID, 
11 - COMISIONES OBRERAS, 
5 - SINDICATO DE ENFERMERIA</t>
  </si>
  <si>
    <t>5124</t>
  </si>
  <si>
    <t>G79348793</t>
  </si>
  <si>
    <t>FUNDACION RESIDENCIA DE ESTUDIANTES</t>
  </si>
  <si>
    <t>5123</t>
  </si>
  <si>
    <t>G79555850</t>
  </si>
  <si>
    <t>FUNDACION ONCE DEL PERRO GUIA</t>
  </si>
  <si>
    <t>5122</t>
  </si>
  <si>
    <t>B78876463</t>
  </si>
  <si>
    <t>ENERGIA Y CONTROL INDUSTRIAL</t>
  </si>
  <si>
    <t>5121</t>
  </si>
  <si>
    <t>A80266059</t>
  </si>
  <si>
    <t>CALDERERIA DEL TAJO</t>
  </si>
  <si>
    <t>5120</t>
  </si>
  <si>
    <t>U88005780</t>
  </si>
  <si>
    <t>ASISPA UTE IGON -
RESIDENCIA MARGARITA RETUERTO</t>
  </si>
  <si>
    <t>5119</t>
  </si>
  <si>
    <t>90104623012024</t>
  </si>
  <si>
    <t>W0110478E</t>
  </si>
  <si>
    <t>AZUL HANDLING SPAIN SUCURSAL EN ESPAÑA</t>
  </si>
  <si>
    <t>3 - COMISIONES OBRERAS, 
5 - CONFEDERACION GENERAL DEL TRABAJO, 
5 - UNION GENERAL DE TRABAJADORES</t>
  </si>
  <si>
    <t>5118</t>
  </si>
  <si>
    <t>B88400569</t>
  </si>
  <si>
    <t>PLK CHICHEN IBERIA - POPEYES</t>
  </si>
  <si>
    <t>5 - COMISIONES OBRERAS, 
7 - FETICO, 
9 - UNION GENERAL DE TRABAJADORES</t>
  </si>
  <si>
    <t>FAUSTINO MATEO E HIJOS</t>
  </si>
  <si>
    <t>B80727852</t>
  </si>
  <si>
    <t>5132</t>
  </si>
  <si>
    <t>AVINTIA PROYECTOS Y CONSTRUCCIONES - OFICINAS CENTRALES</t>
  </si>
  <si>
    <t>16/10/2024</t>
  </si>
  <si>
    <t>5138</t>
  </si>
  <si>
    <t>W0032764C</t>
  </si>
  <si>
    <t>MALVERN PANALYTICAL BV SUCURSAL ESPAÑA</t>
  </si>
  <si>
    <t>5137</t>
  </si>
  <si>
    <t>A59790923</t>
  </si>
  <si>
    <t>DEKRA SERVICES</t>
  </si>
  <si>
    <t>5135</t>
  </si>
  <si>
    <t>FUNDACION PIA AUTONOMA DE LAS CONGREGACIONES MARIANAS LA INMACULADA Y SAN JOSE -
COLEGIO DIOCESANO MARIA INMACULADA</t>
  </si>
  <si>
    <t>15/10/2024</t>
  </si>
  <si>
    <t>5134</t>
  </si>
  <si>
    <t>B84148931</t>
  </si>
  <si>
    <t>AMJUDAVI  SERVICIOS INTEGRALES Y REFORMAS</t>
  </si>
  <si>
    <t>5133</t>
  </si>
  <si>
    <t>B83066753</t>
  </si>
  <si>
    <t>APRIMATIC DOORS</t>
  </si>
  <si>
    <t>PARCIAL 1572</t>
  </si>
  <si>
    <t>A47078605</t>
  </si>
  <si>
    <t>5136</t>
  </si>
  <si>
    <t>17/10/2024</t>
  </si>
  <si>
    <t>A78674983</t>
  </si>
  <si>
    <t>5142</t>
  </si>
  <si>
    <t>B81355141</t>
  </si>
  <si>
    <t>STIN INGENIERIA APLICADA</t>
  </si>
  <si>
    <t>5141</t>
  </si>
  <si>
    <t>B81209553</t>
  </si>
  <si>
    <t>FERNANMOR - CAMPING D´OREMOR</t>
  </si>
  <si>
    <t>5140</t>
  </si>
  <si>
    <t>FCC MEDIO AMBIENTE - JARDINES GALAPAGAR</t>
  </si>
  <si>
    <t>5139</t>
  </si>
  <si>
    <t>A10971489</t>
  </si>
  <si>
    <t>LYNX FINANCIAL CRIME TECH</t>
  </si>
  <si>
    <t>5147</t>
  </si>
  <si>
    <t>18/10/2024</t>
  </si>
  <si>
    <t>B62894407</t>
  </si>
  <si>
    <t>ARMONIA SEGURIDAD</t>
  </si>
  <si>
    <t>5146</t>
  </si>
  <si>
    <t>ASOCIACION PARA LA GESTION DE INTEGRACION - GINSO CAMPUS UNIDOS</t>
  </si>
  <si>
    <t>5145</t>
  </si>
  <si>
    <t>B66959297</t>
  </si>
  <si>
    <t>LO BUENO DIRECTO</t>
  </si>
  <si>
    <t>5144</t>
  </si>
  <si>
    <t>B83195933</t>
  </si>
  <si>
    <t>ACITURRI AEROSTRUCTURES</t>
  </si>
  <si>
    <t>5143</t>
  </si>
  <si>
    <t>B80620578</t>
  </si>
  <si>
    <t>HONEYWELL PRODUCTIVITY SOLUTIONS</t>
  </si>
  <si>
    <t>5150</t>
  </si>
  <si>
    <t>21/10/2024</t>
  </si>
  <si>
    <t>B28692283</t>
  </si>
  <si>
    <t>FONDOMOVIL</t>
  </si>
  <si>
    <t>5149</t>
  </si>
  <si>
    <t>B01991702</t>
  </si>
  <si>
    <t>TRANSDINA CARGO IBERIA -
TSB TRANS</t>
  </si>
  <si>
    <t>5148</t>
  </si>
  <si>
    <t>B87270567</t>
  </si>
  <si>
    <t>TENTAMUS LABORATORIO CONTROL</t>
  </si>
  <si>
    <t>PRCIAL 1028</t>
  </si>
  <si>
    <t>B93385680</t>
  </si>
  <si>
    <t>5160</t>
  </si>
  <si>
    <t>22/10/2024</t>
  </si>
  <si>
    <t>B80220783</t>
  </si>
  <si>
    <t>LABORATORIO DENTAL CERANIUM</t>
  </si>
  <si>
    <t>5159</t>
  </si>
  <si>
    <t>A82814906</t>
  </si>
  <si>
    <t>KINEPOLIS MADRID</t>
  </si>
  <si>
    <t>5158</t>
  </si>
  <si>
    <t>A28831683</t>
  </si>
  <si>
    <t xml:space="preserve">INSTALACIONES ALFAR </t>
  </si>
  <si>
    <t>5157</t>
  </si>
  <si>
    <t>B87595997</t>
  </si>
  <si>
    <t>MERCEDES BENZ TRUCKS ESPAÑA-DAIMLER TRUCK ESPAÑA</t>
  </si>
  <si>
    <t>5156</t>
  </si>
  <si>
    <t>A85850394</t>
  </si>
  <si>
    <t>IBERIA LAE S.A OPERADORA-AEROPUERTO DE BARAJAS</t>
  </si>
  <si>
    <t>4 - ASOCIACION SINDICAL ESPAÑOLA DE TECNICOS DE MANTENIMIENTO AERONAUTICOS, 
4 - COALICION DE SINDICATOS, 
1 - COMISIONES OBRERAS, 
3 - UNION GENERAL DE TRABAJADORES, 
1 - UNION SINDICAL OBRERA</t>
  </si>
  <si>
    <t>5155</t>
  </si>
  <si>
    <t>B87109971</t>
  </si>
  <si>
    <t>INPRO RESEARCH AND DEVELOPMENT</t>
  </si>
  <si>
    <t>5154</t>
  </si>
  <si>
    <t>B87324844</t>
  </si>
  <si>
    <t>IDC QUIRON HOSPITALES Y SANIDAD-HOSPITAL RUBER JUAN BRAVO 49-GRUPO QUIRON SALUD</t>
  </si>
  <si>
    <t>3 - COMISIONES OBRERAS, 
9 - FEDERACION DE SINDICATOS DE EDUCACION Y SANIDAD, 
1 - UNION GENERAL DE TRABAJADORES</t>
  </si>
  <si>
    <t>5153</t>
  </si>
  <si>
    <t>ALCAMPO-ALCAMPO COLMENAR</t>
  </si>
  <si>
    <t>2 - COMISIONES OBRERAS, 
5 - FETICO, 
2 - UNION GENERAL DE TRABAJADORES</t>
  </si>
  <si>
    <t>5152</t>
  </si>
  <si>
    <t>HOTEXLIM-HOTEL INDIGO MADRID PRINCESA</t>
  </si>
  <si>
    <t>5151</t>
  </si>
  <si>
    <t>5161</t>
  </si>
  <si>
    <t>B18014134</t>
  </si>
  <si>
    <t>OXIMESA -C ORENSE</t>
  </si>
  <si>
    <t>5171</t>
  </si>
  <si>
    <t>23/10/2024</t>
  </si>
  <si>
    <t>B63660088</t>
  </si>
  <si>
    <t>TRANSPERFECT TRANSLATIONS</t>
  </si>
  <si>
    <t>5170</t>
  </si>
  <si>
    <t>FOMENTO DE CENTROS DE ENSEÑANZA-COLEGIO ALDEAFUENTE</t>
  </si>
  <si>
    <t>5169</t>
  </si>
  <si>
    <t>B84106327</t>
  </si>
  <si>
    <t xml:space="preserve">
CONTRATACIONES FRANCA</t>
  </si>
  <si>
    <t>5168</t>
  </si>
  <si>
    <t>A08246787</t>
  </si>
  <si>
    <t xml:space="preserve">
SIEGWERK SPAIN</t>
  </si>
  <si>
    <t>5167</t>
  </si>
  <si>
    <t xml:space="preserve">
ALCAMPO LA VEGA</t>
  </si>
  <si>
    <t>1 - COMISIONES OBRERAS, 
8 - FETICO</t>
  </si>
  <si>
    <t>5166</t>
  </si>
  <si>
    <t>A28396604</t>
  </si>
  <si>
    <t xml:space="preserve">
LIMPIEZAS CRESPO-DDMM LEGANES</t>
  </si>
  <si>
    <t>5165</t>
  </si>
  <si>
    <t>B86503315</t>
  </si>
  <si>
    <t xml:space="preserve">
PACCAR PARTS ESPAÑA</t>
  </si>
  <si>
    <t>5164</t>
  </si>
  <si>
    <t xml:space="preserve">
ACCIONA AGUAS, SA (TORREJON ARDOZ)</t>
  </si>
  <si>
    <t>5163</t>
  </si>
  <si>
    <t xml:space="preserve">
GALPGEST PETROGAL-E S FUENLABRADA-SAUQUILLO</t>
  </si>
  <si>
    <t>5162</t>
  </si>
  <si>
    <t>A82120601</t>
  </si>
  <si>
    <t>EXPERIAN BUREAU DE CREDITO</t>
  </si>
  <si>
    <t>5173</t>
  </si>
  <si>
    <t>24/10/2024</t>
  </si>
  <si>
    <t>B82928813</t>
  </si>
  <si>
    <t>5172</t>
  </si>
  <si>
    <t>B42713156</t>
  </si>
  <si>
    <t>AI DENMARK OPOCO 64</t>
  </si>
  <si>
    <t>5179</t>
  </si>
  <si>
    <t>25/10/2024</t>
  </si>
  <si>
    <t>B87147302</t>
  </si>
  <si>
    <t>TEDI COMERCIO</t>
  </si>
  <si>
    <t>1 - COMISIONES OBRERAS, 
3 - FETICO, 
5 - UNION GENERAL DE TRABAJADORES</t>
  </si>
  <si>
    <t>5178</t>
  </si>
  <si>
    <t>SULO IBERICA - MANTENIMIENTO SOTERRADOS FUENLABRADA</t>
  </si>
  <si>
    <t>5177</t>
  </si>
  <si>
    <t>B28753572</t>
  </si>
  <si>
    <t>GRAFICAS 82</t>
  </si>
  <si>
    <t>5176</t>
  </si>
  <si>
    <t>B73801193</t>
  </si>
  <si>
    <t>ETOSA OBRAS Y SERVICIOS BUILDING</t>
  </si>
  <si>
    <t>5175</t>
  </si>
  <si>
    <t>A81569147</t>
  </si>
  <si>
    <t>EV MEDICAL MAESTRANZA</t>
  </si>
  <si>
    <t>5174</t>
  </si>
  <si>
    <t>B82394735</t>
  </si>
  <si>
    <t>BDO AUDIBERIA ABOGADOS Y ASESORES TRIBUTARIOS</t>
  </si>
  <si>
    <t>PARCIAL 1199</t>
  </si>
  <si>
    <t>B09932898</t>
  </si>
  <si>
    <t>5191</t>
  </si>
  <si>
    <t>28/10/2024</t>
  </si>
  <si>
    <t>TEAM SERVICE FACILITY -
CENTRO COMERCIAL ISLAZUL</t>
  </si>
  <si>
    <t>5190</t>
  </si>
  <si>
    <t>SEGIPSA
CENTRO ALMACENAMIENTO DOCUMENTACION ADMINIST.</t>
  </si>
  <si>
    <t>5189</t>
  </si>
  <si>
    <t>VALORIZA S.M. - FUENTES DE BEBER LOTE 1</t>
  </si>
  <si>
    <t>5188</t>
  </si>
  <si>
    <t>B83829267</t>
  </si>
  <si>
    <t>ORMAZABAL MEDIA TENSION</t>
  </si>
  <si>
    <t>5187</t>
  </si>
  <si>
    <t>U72943806</t>
  </si>
  <si>
    <t>TECNICAS SESALINIZACION AGUAS MONCOBRA</t>
  </si>
  <si>
    <t>5186</t>
  </si>
  <si>
    <t>B10823904</t>
  </si>
  <si>
    <t>INSTALACIONES SOLARES POWEN</t>
  </si>
  <si>
    <t>5185</t>
  </si>
  <si>
    <t>B88598446</t>
  </si>
  <si>
    <t>FD OCIO SPEEDPARK</t>
  </si>
  <si>
    <t>5184</t>
  </si>
  <si>
    <t>V85599611</t>
  </si>
  <si>
    <t>MUTUALIDAD DE PREVISION SOCIAL DE LOS PROCURADORES DE LOS TRIBUNALES DE ESPAÑA</t>
  </si>
  <si>
    <t>5183</t>
  </si>
  <si>
    <t>V28277002</t>
  </si>
  <si>
    <t>LORETO MUTUA MPS</t>
  </si>
  <si>
    <t>5182</t>
  </si>
  <si>
    <t>B28783124</t>
  </si>
  <si>
    <t>HAVI LOGISTICS FSL</t>
  </si>
  <si>
    <t>5181</t>
  </si>
  <si>
    <t>B60942992</t>
  </si>
  <si>
    <t>CITIUS OUTSOURCING ENTERPRISE</t>
  </si>
  <si>
    <t>5180</t>
  </si>
  <si>
    <t>A28666832</t>
  </si>
  <si>
    <t>ADVANTIA COMUNICACION GRAFICA</t>
  </si>
  <si>
    <t>PARCIAL 3249</t>
  </si>
  <si>
    <t>A08135014</t>
  </si>
  <si>
    <t>5198</t>
  </si>
  <si>
    <t>28010311011998</t>
  </si>
  <si>
    <t>A79524054</t>
  </si>
  <si>
    <t>URBASER LPV VILLAVICIOSA DE ODON</t>
  </si>
  <si>
    <t>5197</t>
  </si>
  <si>
    <t>29/10/2024</t>
  </si>
  <si>
    <t>B95630034</t>
  </si>
  <si>
    <t>TICKETBIS</t>
  </si>
  <si>
    <t>5196</t>
  </si>
  <si>
    <t>ZAHIR INFANCIA - ESCUELA INFANTIL LOS PINOS DE MAEVE</t>
  </si>
  <si>
    <t>5195</t>
  </si>
  <si>
    <t>A81246753</t>
  </si>
  <si>
    <t>AUDATEX DATOS ESPAÑA</t>
  </si>
  <si>
    <t>5194</t>
  </si>
  <si>
    <t>W0275019H</t>
  </si>
  <si>
    <t>ASEFA SMA SUCURSAL EN ESPAÑA</t>
  </si>
  <si>
    <t>5 - SINDICATO INDEPENDIENTE DE TRABAJADORES DE ASEFA</t>
  </si>
  <si>
    <t>5193</t>
  </si>
  <si>
    <t>AQUAMBIENTE SERVICIOS PARA EL SECTOR DEL AGUA</t>
  </si>
  <si>
    <t>5192</t>
  </si>
  <si>
    <t>B81250524</t>
  </si>
  <si>
    <t>ACITURRI ENGINEERING</t>
  </si>
  <si>
    <t>5202</t>
  </si>
  <si>
    <t>30/10/2024</t>
  </si>
  <si>
    <t>75100432012024</t>
  </si>
  <si>
    <t>B76031772</t>
  </si>
  <si>
    <t>SERVICIOS AEROTECNICOS INSULARES</t>
  </si>
  <si>
    <t>5201</t>
  </si>
  <si>
    <t>SERVEO SERVICIOS - TELEMADRID</t>
  </si>
  <si>
    <t>5200</t>
  </si>
  <si>
    <t>A28094696</t>
  </si>
  <si>
    <t>GRACO</t>
  </si>
  <si>
    <t>5199</t>
  </si>
  <si>
    <t>GENERAL DE SERVICIOS ITV</t>
  </si>
  <si>
    <t>5212</t>
  </si>
  <si>
    <t>31/10/2024</t>
  </si>
  <si>
    <t>B02960524</t>
  </si>
  <si>
    <t>CASABLANCA VALLECAS</t>
  </si>
  <si>
    <t>5211</t>
  </si>
  <si>
    <t>INTERCENTROS BALLESOL - RESIDENCIA BALLESOL PARQUE ALMANSA</t>
  </si>
  <si>
    <t>5210</t>
  </si>
  <si>
    <t>G58236803</t>
  </si>
  <si>
    <t>FUNDACION OXFAM INTERMON</t>
  </si>
  <si>
    <t>5209</t>
  </si>
  <si>
    <t>B18244301</t>
  </si>
  <si>
    <t>OFILINGUA</t>
  </si>
  <si>
    <t>5208</t>
  </si>
  <si>
    <t>N2721002J</t>
  </si>
  <si>
    <t>EMBAJADA DE COSTA DE MARFIL</t>
  </si>
  <si>
    <t>5207</t>
  </si>
  <si>
    <t>F83682815</t>
  </si>
  <si>
    <t>EDUCACION EN ACCION - E.I. EL DUENDE</t>
  </si>
  <si>
    <t>27/10/2024</t>
  </si>
  <si>
    <t>5206</t>
  </si>
  <si>
    <t xml:space="preserve"> G7803948</t>
  </si>
  <si>
    <t>CLUB DE TENIS LA MORALEJA</t>
  </si>
  <si>
    <t>5205</t>
  </si>
  <si>
    <t>A41990490</t>
  </si>
  <si>
    <t>5 - COMISIONES OBRERAS, 
4 - NO SINDICADOS (99)</t>
  </si>
  <si>
    <t>5204</t>
  </si>
  <si>
    <t>Q2800773J</t>
  </si>
  <si>
    <t>REAL COLEGIO SANTA ISABEL - LA ASUNCION</t>
  </si>
  <si>
    <t>5203</t>
  </si>
  <si>
    <t>B85437440</t>
  </si>
  <si>
    <t>KIRIKU GALO - E.I. TRINIDAD RUIZ</t>
  </si>
  <si>
    <t>ALTER TECHNOLOGY TUV NORD</t>
  </si>
  <si>
    <t>5218</t>
  </si>
  <si>
    <t>04/11/2024</t>
  </si>
  <si>
    <t>5217</t>
  </si>
  <si>
    <t>A08954828</t>
  </si>
  <si>
    <t xml:space="preserve">
LIMPIEZAS BARCINO - BANCO SANTANDER</t>
  </si>
  <si>
    <t>5216</t>
  </si>
  <si>
    <t>A08006470</t>
  </si>
  <si>
    <t>BOEHRINGER INGELHEIN ESPAÑA</t>
  </si>
  <si>
    <t>5215</t>
  </si>
  <si>
    <t>QUAVITAE SERVICIOS ASISTENCIALES - DOMUS VI CENTRO DE DIA SAN VICENTE DE PAUL</t>
  </si>
  <si>
    <t>5214</t>
  </si>
  <si>
    <t>N0381028J</t>
  </si>
  <si>
    <t>EMBAJADA DE AUSTRIA</t>
  </si>
  <si>
    <t>5213</t>
  </si>
  <si>
    <t>A59198770</t>
  </si>
  <si>
    <t>AMPLIFON IBERICA- GAES</t>
  </si>
  <si>
    <t>PARCIAL 1740</t>
  </si>
  <si>
    <t>A04038014</t>
  </si>
  <si>
    <t>1 - ALTERNATIVA SINDICAL DE TRABAJADORES DE SEGURIDAD PRIVADA, 
1 - CENTRAL SINDICAL  INDEPENDIENTE Y  DE FUNCIONARIOS - CSI-F, 
1 - SINDICATO AUTONOMO DE TRABAJADORES DE EMPRESAS DE SEGURIDAD, 
1 - UNION GENERAL DE TRABAJADORES</t>
  </si>
  <si>
    <t>5222</t>
  </si>
  <si>
    <t>05/11/2024</t>
  </si>
  <si>
    <t>F81959900</t>
  </si>
  <si>
    <t>SCABER SCA IBERICA -
ELECLERC CENTRAL</t>
  </si>
  <si>
    <t>5221</t>
  </si>
  <si>
    <t>B58443821</t>
  </si>
  <si>
    <t>DRINKS MADRID</t>
  </si>
  <si>
    <t>5220</t>
  </si>
  <si>
    <t>A20023230</t>
  </si>
  <si>
    <t>KSB ITUR SPAIN</t>
  </si>
  <si>
    <t>5219</t>
  </si>
  <si>
    <t>F83629865</t>
  </si>
  <si>
    <t>EDUCALIA - ESCUELA INFANTIL TARABILLA</t>
  </si>
  <si>
    <t>5226</t>
  </si>
  <si>
    <t>06/11/2024</t>
  </si>
  <si>
    <t>B79236469</t>
  </si>
  <si>
    <t>EXCLUSIVAS J J L</t>
  </si>
  <si>
    <t>5225</t>
  </si>
  <si>
    <t>G28564706</t>
  </si>
  <si>
    <t>ASOCIACION APSA</t>
  </si>
  <si>
    <t>5224</t>
  </si>
  <si>
    <t>A78937224</t>
  </si>
  <si>
    <t>SERVICIOS FUNERARIOS FUNEMADRID</t>
  </si>
  <si>
    <t>5 - CENTRAL SINDICAL  INDEPENDIENTE Y  DE FUNCIONARIOS - CSI-F, 
2 - COMISIONES OBRERAS, 
2 - SINDICATO INDEPENDIENTE ALTERNATIVO</t>
  </si>
  <si>
    <t>5223</t>
  </si>
  <si>
    <t>A28506814</t>
  </si>
  <si>
    <t>GRAFICAS AVE</t>
  </si>
  <si>
    <t>PARCIAL0141</t>
  </si>
  <si>
    <t>B98751472</t>
  </si>
  <si>
    <t>ATENDE SERVICIOS INTEGRADOS SAMUR SOCIAL</t>
  </si>
  <si>
    <t>5234</t>
  </si>
  <si>
    <t>B87218723</t>
  </si>
  <si>
    <t>5233</t>
  </si>
  <si>
    <t>07/11/2024</t>
  </si>
  <si>
    <t>B70717210</t>
  </si>
  <si>
    <t>SOUTH EUROPE GROUND SERVICES - AEROPUERTO DE BARAJAS</t>
  </si>
  <si>
    <t>6 - COMISIONES OBRERAS, 
6 - CONFEDERACION GENERAL DEL TRABAJO, 
3 - COORDINADORA ESTATAL DEL SECTOR DE HANDLING Y AEREO, 
8 - UNION GENERAL DE TRABAJADORES, 
4 - UNION SINDICAL OBRERA</t>
  </si>
  <si>
    <t>5232</t>
  </si>
  <si>
    <t>FOMENTO DE CENTROS DE ENSEÑANZA - COLEGIO ALDOVEA</t>
  </si>
  <si>
    <t>3 - SINDICATO PARA LA DEFENSA DE LA SOLIDARIDAD DE LOS TRABAJADORES EN ESPAÑA, 
2 - UNION SINDICAL OBRERA</t>
  </si>
  <si>
    <t>5231</t>
  </si>
  <si>
    <t>A28089688</t>
  </si>
  <si>
    <t>SATYS INTERIORS RAILWAY SPAIN</t>
  </si>
  <si>
    <t>5230</t>
  </si>
  <si>
    <t>B88455639</t>
  </si>
  <si>
    <t>PALOMA BARRIOS - ESCUELA INFANTIL SHANTALA</t>
  </si>
  <si>
    <t>5229</t>
  </si>
  <si>
    <t>G58277534</t>
  </si>
  <si>
    <t>MEDICOS SIN FRONTERAS ESPAÑA</t>
  </si>
  <si>
    <t>5228</t>
  </si>
  <si>
    <t>FCC AQUALIA - POLIDEPORTIVO EL ZABURDON</t>
  </si>
  <si>
    <t>5227</t>
  </si>
  <si>
    <t>R2800133G</t>
  </si>
  <si>
    <t>COLEGIO DIOCESANO NUESTRA SEÑORA DE LA PAZ</t>
  </si>
  <si>
    <t>5241</t>
  </si>
  <si>
    <t>08/11/2024</t>
  </si>
  <si>
    <t>LUSH COSMETIC - LUSH DIGITAL FULFILMENT</t>
  </si>
  <si>
    <t>5240</t>
  </si>
  <si>
    <t>B85371482</t>
  </si>
  <si>
    <t>GARCIA SOLER CLINICAS DENTALES</t>
  </si>
  <si>
    <t>5239</t>
  </si>
  <si>
    <t>B79880712</t>
  </si>
  <si>
    <t>INGERSOLL RAND SPAIN</t>
  </si>
  <si>
    <t>5238</t>
  </si>
  <si>
    <t>SERVEO SERVICIOS - DDMM HORTALEZA</t>
  </si>
  <si>
    <t>5237</t>
  </si>
  <si>
    <t>A83747428</t>
  </si>
  <si>
    <t>RESIDENCIA ORPEA ESTREMERA</t>
  </si>
  <si>
    <t>5236</t>
  </si>
  <si>
    <t>D01160076</t>
  </si>
  <si>
    <t>GRUPO ZENA PIZZA - OBRADOR DOMINO´S PIZZA</t>
  </si>
  <si>
    <t>5235</t>
  </si>
  <si>
    <t>B85729655</t>
  </si>
  <si>
    <t>SALUS MAYORES 11 - CENTRO DE DIA POZUELO</t>
  </si>
  <si>
    <t>5246</t>
  </si>
  <si>
    <t>11/11/2024</t>
  </si>
  <si>
    <t>A28576197</t>
  </si>
  <si>
    <t>PRESTO IBERICA</t>
  </si>
  <si>
    <t>5245</t>
  </si>
  <si>
    <t>CLECE - CCPP LEGANES</t>
  </si>
  <si>
    <t>5244</t>
  </si>
  <si>
    <t>G80974702</t>
  </si>
  <si>
    <t>FUNDACION MUJERES</t>
  </si>
  <si>
    <t>5243</t>
  </si>
  <si>
    <t>G85885291</t>
  </si>
  <si>
    <t>FUNDACION ARENALES - COLEGIO EDUCACION ESPECIAL CAMBRILS</t>
  </si>
  <si>
    <t>5242</t>
  </si>
  <si>
    <t>W0060624D</t>
  </si>
  <si>
    <t>COMPRESSOR PRODUCTS INTERNATIONAL</t>
  </si>
  <si>
    <t>5252</t>
  </si>
  <si>
    <t>12/11/2024</t>
  </si>
  <si>
    <t>A08427296</t>
  </si>
  <si>
    <t>5251</t>
  </si>
  <si>
    <t>B64141906</t>
  </si>
  <si>
    <t>REFOOD</t>
  </si>
  <si>
    <t>09/11/2024</t>
  </si>
  <si>
    <t>5250</t>
  </si>
  <si>
    <t>RESTAURANTS MADRID ANG</t>
  </si>
  <si>
    <t>5249</t>
  </si>
  <si>
    <t>B50819507</t>
  </si>
  <si>
    <t>MULTIANAU - CCPP Y DDMM SEVILLA LA NUEVA</t>
  </si>
  <si>
    <t>5248</t>
  </si>
  <si>
    <t>A78043965</t>
  </si>
  <si>
    <t>IMOP INSIGHTS</t>
  </si>
  <si>
    <t>5 - FEDERACION DE SINDICATO DEL LA BANCA, BOLSA , AHORRO Y ENTIDADES SINDICALES</t>
  </si>
  <si>
    <t>5247</t>
  </si>
  <si>
    <t>A28018380</t>
  </si>
  <si>
    <t>EXOLUM</t>
  </si>
  <si>
    <t>SODEXO IBERIA - CAMRS NOUVEL RESTAURANTE REINA SOFIA</t>
  </si>
  <si>
    <t>5260</t>
  </si>
  <si>
    <t>13/11/2024</t>
  </si>
  <si>
    <t>1 - ALTERNATIVA SINDICAL DE CLASE, 
1 - COMISIONES OBRERAS, 
3 - UNION GENERAL DE TRABAJADORES</t>
  </si>
  <si>
    <t>5259</t>
  </si>
  <si>
    <t>A28272292</t>
  </si>
  <si>
    <t>SPALY BIOQUIMICA</t>
  </si>
  <si>
    <t>5258</t>
  </si>
  <si>
    <t>B83467613</t>
  </si>
  <si>
    <t>RENT ALIA HOLIDAYS</t>
  </si>
  <si>
    <t>5257</t>
  </si>
  <si>
    <t>5256</t>
  </si>
  <si>
    <t>A59575365</t>
  </si>
  <si>
    <t>GACM SEGUROS GENERALES CIA DE SEGUROS Y REASEGUROS</t>
  </si>
  <si>
    <t>5255</t>
  </si>
  <si>
    <t>RESIDENCIAL LOS NOGALES XXI SANTA EUGENIA</t>
  </si>
  <si>
    <t>5253</t>
  </si>
  <si>
    <t>FCC MEDIO AMBIENTE - RECOGIDA SELECTIVA LOTE 1</t>
  </si>
  <si>
    <t>A28135614</t>
  </si>
  <si>
    <t>MERCASA - SEDE SOCIAL Y CENTRO COMERCIAL GETAFE 3</t>
  </si>
  <si>
    <t>5266</t>
  </si>
  <si>
    <t>14/11/2024</t>
  </si>
  <si>
    <t>A78932167</t>
  </si>
  <si>
    <t>TECNICA DEL TAPADO</t>
  </si>
  <si>
    <t>5265</t>
  </si>
  <si>
    <t>U72483266</t>
  </si>
  <si>
    <t>UTE 2022 PREZERO-URBASER RECOGIDA SELECTIVA MADRID SUR</t>
  </si>
  <si>
    <t>5264</t>
  </si>
  <si>
    <t>B84134196</t>
  </si>
  <si>
    <t>CUSTOMERTOP</t>
  </si>
  <si>
    <t>5263</t>
  </si>
  <si>
    <t>G78280880</t>
  </si>
  <si>
    <t>FUNDACION JUAN XIII RONCALLI -
COLEGIO JUAN XXIII BUENAFUENTE</t>
  </si>
  <si>
    <t>5262</t>
  </si>
  <si>
    <t>B86058823</t>
  </si>
  <si>
    <t>DISTRIBUCION DE BEBIDAS CORREDOR</t>
  </si>
  <si>
    <t>5261</t>
  </si>
  <si>
    <t>ACCIONA F.S. - LIMPIEZA ESTACION PRINCIPE PIO</t>
  </si>
  <si>
    <t>URBASER - LPV  SAN SEBASTIAN DE LOS REYES</t>
  </si>
  <si>
    <t>5284</t>
  </si>
  <si>
    <t>15/11/2024</t>
  </si>
  <si>
    <t>B09658477</t>
  </si>
  <si>
    <t>WEON 2024</t>
  </si>
  <si>
    <t>5282</t>
  </si>
  <si>
    <t>A36655793</t>
  </si>
  <si>
    <t>VIGON OESTE - BARAJAS</t>
  </si>
  <si>
    <t>5 - COMISIONES OBRERAS, 
1 - CONFEDERACION GENERAL DEL TRABAJO, 
2 - SINDICATO LIBRE DE TRANSPORTES, 
1 - UNION GENERAL DE TRABAJADORES</t>
  </si>
  <si>
    <t>5281</t>
  </si>
  <si>
    <t>SHERCO OUTSOURCING - HOTEL CASINO DE MADRID</t>
  </si>
  <si>
    <t>5280</t>
  </si>
  <si>
    <t>GALPGEST, E.S. MAJADAHONDA</t>
  </si>
  <si>
    <t>5279</t>
  </si>
  <si>
    <t>5278</t>
  </si>
  <si>
    <t>SERVEO FM  -LIMPIEZA REPSOL MOSTOLES</t>
  </si>
  <si>
    <t>5277</t>
  </si>
  <si>
    <t>OXIMESA</t>
  </si>
  <si>
    <t>5276</t>
  </si>
  <si>
    <t>OBRASCON HUARTE LAIN - PARQUE MAQUINARIA OHLA</t>
  </si>
  <si>
    <t>5275</t>
  </si>
  <si>
    <t>B56428626</t>
  </si>
  <si>
    <t>NTL MADRID OPERADORES LOGISTICOS</t>
  </si>
  <si>
    <t>5274</t>
  </si>
  <si>
    <t>W0041282E</t>
  </si>
  <si>
    <t>COMMERZBANK AKTIENGESELLSCHAFT SUCURSAL ESPAÑA</t>
  </si>
  <si>
    <t>5273</t>
  </si>
  <si>
    <t>B85771269</t>
  </si>
  <si>
    <t>CEMEX ESPAÑA OPERACIONES</t>
  </si>
  <si>
    <t>5272</t>
  </si>
  <si>
    <t>A28664589</t>
  </si>
  <si>
    <t>BIOMERIEUX ESPAÑA</t>
  </si>
  <si>
    <t>5271</t>
  </si>
  <si>
    <t>99000435011982</t>
  </si>
  <si>
    <t>B88523279</t>
  </si>
  <si>
    <t>BECOME A DRIVER</t>
  </si>
  <si>
    <t>5270</t>
  </si>
  <si>
    <t>A48051098</t>
  </si>
  <si>
    <t>BBVA SEGUROS Y REASEGUROS</t>
  </si>
  <si>
    <t>5269</t>
  </si>
  <si>
    <t>B28773752</t>
  </si>
  <si>
    <t>BAYOGAR</t>
  </si>
  <si>
    <t>5268</t>
  </si>
  <si>
    <t>B79537429</t>
  </si>
  <si>
    <t>FUNDICIONES Y MATRICERIA</t>
  </si>
  <si>
    <t>5267</t>
  </si>
  <si>
    <t>U87659496</t>
  </si>
  <si>
    <t>UTE VALORIZA OHL ACCIONA - RECOGIDA SELECTIVA</t>
  </si>
  <si>
    <t>SRCL CONSENUR - PLANTA RECICLAJE FUENTE EL SAZ</t>
  </si>
  <si>
    <t>5293</t>
  </si>
  <si>
    <t>18/11/2024</t>
  </si>
  <si>
    <t>B86525920</t>
  </si>
  <si>
    <t>TAC TEC TENNIS ACADEMY - VILLALBILLA</t>
  </si>
  <si>
    <t>5292</t>
  </si>
  <si>
    <t>TAC TEC TENNIS ACADEMY - POLIDEPORTIVO MUNICIPAL MECO</t>
  </si>
  <si>
    <t>5291</t>
  </si>
  <si>
    <t>5290</t>
  </si>
  <si>
    <t>G82093352</t>
  </si>
  <si>
    <t>FUNDACION MANOS TENDIDAS</t>
  </si>
  <si>
    <t>5289</t>
  </si>
  <si>
    <t>B86592219</t>
  </si>
  <si>
    <t>INCYTE BIOSCIENCES IBERIA - TRES CANTOS</t>
  </si>
  <si>
    <t>5288</t>
  </si>
  <si>
    <t>A82438938</t>
  </si>
  <si>
    <t xml:space="preserve">
CORAL EQUITY E 1999  - HOTELES MADRID CENTRO Y PLAZA DE ESPAÑA</t>
  </si>
  <si>
    <t>5287</t>
  </si>
  <si>
    <t>R2802494A</t>
  </si>
  <si>
    <t>FUNDACIÓN EDUCATIVA SAN JOSÉ DE CLUNY -
E.I. SAN JOSE DE CLUNY</t>
  </si>
  <si>
    <t>5286</t>
  </si>
  <si>
    <t>B86486545</t>
  </si>
  <si>
    <t>CYCLE FACILITY SERVICES MADRID</t>
  </si>
  <si>
    <t>5285</t>
  </si>
  <si>
    <t>AAO OPTICO - ALAIN AFFLELOU LA GAVIA</t>
  </si>
  <si>
    <t>5300</t>
  </si>
  <si>
    <t>19/11/2024</t>
  </si>
  <si>
    <t>3 - COMISIONES OBRERAS, 
4 - UNION GENERAL DE TRABAJADORES, 
2 - UNION SINDICAL OBRERA</t>
  </si>
  <si>
    <t>5299</t>
  </si>
  <si>
    <t>B18943845</t>
  </si>
  <si>
    <t>VIVENDIO SOSTENIBILIDAD ENERGETICA</t>
  </si>
  <si>
    <t>5298</t>
  </si>
  <si>
    <t xml:space="preserve">
SANIVIDA - SAD MANCOMUNIDAD SERVICIOS DEL SUROESTE</t>
  </si>
  <si>
    <t>5297</t>
  </si>
  <si>
    <t>B29636461</t>
  </si>
  <si>
    <t>5296</t>
  </si>
  <si>
    <t>A80392178</t>
  </si>
  <si>
    <t>GEROPLAN - RESIDENCIA EL ENCINAR</t>
  </si>
  <si>
    <t>5295</t>
  </si>
  <si>
    <t>B03728722</t>
  </si>
  <si>
    <t>F.F. MEDRANO</t>
  </si>
  <si>
    <t>5294</t>
  </si>
  <si>
    <t>A58265455</t>
  </si>
  <si>
    <t>ESPECTARAMA - CINES VERDI</t>
  </si>
  <si>
    <t>5312</t>
  </si>
  <si>
    <t>20/11/2024</t>
  </si>
  <si>
    <t>UTE 2022 - RECOGIDA MADRID SUR</t>
  </si>
  <si>
    <t>5 - COMISIONES OBRERAS, 
4 - NO CONSTA, 
4 - UNION GENERAL DE TRABAJADORES</t>
  </si>
  <si>
    <t>5311</t>
  </si>
  <si>
    <t>VALORIZA SERVICIOS MEDIOAMBIENTALES - RECOGIDA ENVASES FUENLABRADA</t>
  </si>
  <si>
    <t>5310</t>
  </si>
  <si>
    <t>UTE LIMPIEZA GRIÑON - CCPP Y DDMM GRIÑON</t>
  </si>
  <si>
    <t>5309</t>
  </si>
  <si>
    <t>RESIDENCIAL LOS NOGALES XXI - RESIDENCIA ASISTIDA LOS NOGALES PACIFICO</t>
  </si>
  <si>
    <t>5308</t>
  </si>
  <si>
    <t>30/11/2024</t>
  </si>
  <si>
    <t>A28389484</t>
  </si>
  <si>
    <t>MEDTRONIC IBERICA</t>
  </si>
  <si>
    <t>5307</t>
  </si>
  <si>
    <t>B64962483</t>
  </si>
  <si>
    <t>WMS GAMING SERVICES EUROPE</t>
  </si>
  <si>
    <t>17/11/2024</t>
  </si>
  <si>
    <t>5306</t>
  </si>
  <si>
    <t>B83875427</t>
  </si>
  <si>
    <t>PRIMARK  TIENDAS-LA VAGUADA</t>
  </si>
  <si>
    <t>5305</t>
  </si>
  <si>
    <t>B79684783</t>
  </si>
  <si>
    <t>5304</t>
  </si>
  <si>
    <t>B78540135</t>
  </si>
  <si>
    <t>GRAFICAS IMTRO</t>
  </si>
  <si>
    <t>5303</t>
  </si>
  <si>
    <t>A28037224</t>
  </si>
  <si>
    <t>FCC MEDIOAMBIENTE - RSU RESINA</t>
  </si>
  <si>
    <t>5302</t>
  </si>
  <si>
    <t>3 - COMISIONES OBRERAS, 
5 - UNION GENERAL DE TRABAJADORES</t>
  </si>
  <si>
    <t>5301</t>
  </si>
  <si>
    <t>28102911012020</t>
  </si>
  <si>
    <t>B88361340</t>
  </si>
  <si>
    <t>CITYLOGIN IBERICA</t>
  </si>
  <si>
    <t>HENRY SCHEIN ESPAÑA</t>
  </si>
  <si>
    <t>5323</t>
  </si>
  <si>
    <t>21/11/2024</t>
  </si>
  <si>
    <t>A82602871</t>
  </si>
  <si>
    <t>RED UNIVERSAL DE MARKETING Y BOOKINGS ONLINE-
RUMBO</t>
  </si>
  <si>
    <t>4 - COMISIONES OBRERAS, 
9 - VALORIAN (ANTES FASGA)</t>
  </si>
  <si>
    <t>5322</t>
  </si>
  <si>
    <t>B02502144</t>
  </si>
  <si>
    <t>PROTEOS BIOTECH-OSA MAYOR</t>
  </si>
  <si>
    <t>5321</t>
  </si>
  <si>
    <t>G10799450</t>
  </si>
  <si>
    <t>LIGA PROFESIONAL DE FUTBOL FEMENINO</t>
  </si>
  <si>
    <t>5320</t>
  </si>
  <si>
    <t>B82992744</t>
  </si>
  <si>
    <t>INTEGRA CEE CENTRO ESPECIAL DE EMPLEO</t>
  </si>
  <si>
    <t>02/11/2024</t>
  </si>
  <si>
    <t>5319</t>
  </si>
  <si>
    <t>GRUPO ZENA PIZZA-DOMINOS PIZZA (COMITE CONJUNTO)</t>
  </si>
  <si>
    <t>14 - COMISIONES OBRERAS, 
4 - FETICO, 
5 - UNION GENERAL DE TRABAJADORES</t>
  </si>
  <si>
    <t>5318</t>
  </si>
  <si>
    <t xml:space="preserve">
TEAM SERVICES-LIMP EMT LOTE 3</t>
  </si>
  <si>
    <t>5317</t>
  </si>
  <si>
    <t>A08445983</t>
  </si>
  <si>
    <t>GABARRO HERMANOS</t>
  </si>
  <si>
    <t>5316</t>
  </si>
  <si>
    <t>V85599645</t>
  </si>
  <si>
    <t>MUTUALIDAD DE FUTBOLISTAS ESPAÑOLES DE MADRID</t>
  </si>
  <si>
    <t>5315</t>
  </si>
  <si>
    <t>90011372011997</t>
  </si>
  <si>
    <t xml:space="preserve">
EXOLUM</t>
  </si>
  <si>
    <t>5314</t>
  </si>
  <si>
    <t>G80245780</t>
  </si>
  <si>
    <t>DOWN ESPAÑA-FEDERACION ESPAÑOLA INSTITUCIONES SINDROME DOWN</t>
  </si>
  <si>
    <t>5313</t>
  </si>
  <si>
    <t>2 - FETICO, 
11 - UNION GENERAL DE TRABAJADORES</t>
  </si>
  <si>
    <t>22/11/2024</t>
  </si>
  <si>
    <t>5324</t>
  </si>
  <si>
    <t>A80170368</t>
  </si>
  <si>
    <t xml:space="preserve">
AUTOSAE-PARLA</t>
  </si>
  <si>
    <t>5325</t>
  </si>
  <si>
    <t>A50140706</t>
  </si>
  <si>
    <t>BECTON DICKINSON</t>
  </si>
  <si>
    <t>5326</t>
  </si>
  <si>
    <t>A78643467</t>
  </si>
  <si>
    <t xml:space="preserve">
ALS LIFE SCIENCES SPAIN</t>
  </si>
  <si>
    <t>5327</t>
  </si>
  <si>
    <t>A81154197</t>
  </si>
  <si>
    <t>CGI INFORMATION SYSTEMS AND MANAGEMENT CONSULTANTS ESPAÑA</t>
  </si>
  <si>
    <t>5328</t>
  </si>
  <si>
    <t>B80547672</t>
  </si>
  <si>
    <t>HOSTUR COLECTIVIDADES Y TURISMO</t>
  </si>
  <si>
    <t>5329</t>
  </si>
  <si>
    <t>B63471254</t>
  </si>
  <si>
    <t xml:space="preserve">
ICON CLINICAL RESEARCH ESPAÑA-POZUELO</t>
  </si>
  <si>
    <t>5330</t>
  </si>
  <si>
    <t>28100292012012</t>
  </si>
  <si>
    <t>A28352656</t>
  </si>
  <si>
    <t>ROTOCOBRHI</t>
  </si>
  <si>
    <t>5331</t>
  </si>
  <si>
    <t>B79069555</t>
  </si>
  <si>
    <t>INYPSA INFRAESTRUCTURAS</t>
  </si>
  <si>
    <t>5332</t>
  </si>
  <si>
    <t>B87358859</t>
  </si>
  <si>
    <t xml:space="preserve"> 
RSG SEGURIDAD Y PROTECCION</t>
  </si>
  <si>
    <t>5333</t>
  </si>
  <si>
    <t>A50001726</t>
  </si>
  <si>
    <t xml:space="preserve">
SCHINDLER-RIO BULLAQUE</t>
  </si>
  <si>
    <t>5334</t>
  </si>
  <si>
    <t>A79249561</t>
  </si>
  <si>
    <t>YARA IBERIAN</t>
  </si>
  <si>
    <t>25/11/2024</t>
  </si>
  <si>
    <t>5346</t>
  </si>
  <si>
    <t xml:space="preserve">MARKOIL POLVORANCA
</t>
  </si>
  <si>
    <t>5345</t>
  </si>
  <si>
    <t>B30675805</t>
  </si>
  <si>
    <t xml:space="preserve">E.S. SARRYMECA
</t>
  </si>
  <si>
    <t>5344</t>
  </si>
  <si>
    <t>A82880949</t>
  </si>
  <si>
    <t xml:space="preserve">BRAVOSOLUTION ESPAÑA, S.A.
</t>
  </si>
  <si>
    <t>5343</t>
  </si>
  <si>
    <t>N5081028B</t>
  </si>
  <si>
    <t>COLEGIO MAYOR UNIVERSITARIO CASA DO BRASIL</t>
  </si>
  <si>
    <t>5342</t>
  </si>
  <si>
    <t>B83916056</t>
  </si>
  <si>
    <t>CONTINENTAL TIRES ESPAÑA SLU</t>
  </si>
  <si>
    <t>5341</t>
  </si>
  <si>
    <t>B80056765</t>
  </si>
  <si>
    <t xml:space="preserve">CODISYS DISTRIB. SISTEMAS Y CONSULTING INFORMATICO SL
</t>
  </si>
  <si>
    <t>5340</t>
  </si>
  <si>
    <t>A81114506</t>
  </si>
  <si>
    <t xml:space="preserve">ACTIVEX SERVICIOS INTEGRALES-AGIOGLOBAL
</t>
  </si>
  <si>
    <t>5339</t>
  </si>
  <si>
    <t>G28553345</t>
  </si>
  <si>
    <t xml:space="preserve">COLEGIO MAYOR UNIVERSITARIO ISABEL DE ESPAÑA
</t>
  </si>
  <si>
    <t>5338</t>
  </si>
  <si>
    <t>G78772175</t>
  </si>
  <si>
    <t xml:space="preserve">ASOCIACION RUDOLF STEINER
</t>
  </si>
  <si>
    <t>5337</t>
  </si>
  <si>
    <t xml:space="preserve">ACCIONA FACILITY SERVICES-TIGAS INFANTA LEONOR
</t>
  </si>
  <si>
    <t>5336</t>
  </si>
  <si>
    <t>B81580540</t>
  </si>
  <si>
    <t>ACALACA AMC</t>
  </si>
  <si>
    <t>B88035969</t>
  </si>
  <si>
    <t>5358</t>
  </si>
  <si>
    <t>26/11/2024</t>
  </si>
  <si>
    <t>A97050165</t>
  </si>
  <si>
    <t>QSAFETY BY QUIRON PREVENCION</t>
  </si>
  <si>
    <t>5357</t>
  </si>
  <si>
    <t>A80945918</t>
  </si>
  <si>
    <t>TELEFONICA ESPAÑA FILIALES</t>
  </si>
  <si>
    <t>5356</t>
  </si>
  <si>
    <t>A90050980</t>
  </si>
  <si>
    <t>INSAE INFRAESTRUCTURAS</t>
  </si>
  <si>
    <t>5355</t>
  </si>
  <si>
    <t>G78511292</t>
  </si>
  <si>
    <t>FUNDACION JOSE MARIA DE LLANOS</t>
  </si>
  <si>
    <t>5354</t>
  </si>
  <si>
    <t>A28467306</t>
  </si>
  <si>
    <t>COARSA</t>
  </si>
  <si>
    <t>5353</t>
  </si>
  <si>
    <t>B80005648</t>
  </si>
  <si>
    <t>DISTRIBUCIONES ANLLOSA</t>
  </si>
  <si>
    <t>5352</t>
  </si>
  <si>
    <t>B81593592</t>
  </si>
  <si>
    <t>S P D MONTE REAL - E.S. EL TORO</t>
  </si>
  <si>
    <t>5351</t>
  </si>
  <si>
    <t>A84104272</t>
  </si>
  <si>
    <t>ZELENZA MANTENIMIENTO INTEGRAL</t>
  </si>
  <si>
    <t>9 - COALICION DE SINDICATOS</t>
  </si>
  <si>
    <t>5350</t>
  </si>
  <si>
    <t>B87514576</t>
  </si>
  <si>
    <t>SERVEO CENTRO ESPECIAL DE EMPLEO</t>
  </si>
  <si>
    <t>5349</t>
  </si>
  <si>
    <t>A28556009</t>
  </si>
  <si>
    <t>SABIO IBERICA</t>
  </si>
  <si>
    <t>5348</t>
  </si>
  <si>
    <t>A15009855</t>
  </si>
  <si>
    <t>RWE RENEWABLES IBERIA</t>
  </si>
  <si>
    <t>5347</t>
  </si>
  <si>
    <t>PROMOCION DE LA FORMACION LAS PALMAS
E.I. DON PIMPON</t>
  </si>
  <si>
    <t>GALEO TECH</t>
  </si>
  <si>
    <t>ALCAMPO VALLECAS</t>
  </si>
  <si>
    <t>5362</t>
  </si>
  <si>
    <t>27/11/2024</t>
  </si>
  <si>
    <t>A58549585</t>
  </si>
  <si>
    <t>LABORATORIOS LEO PHARMA</t>
  </si>
  <si>
    <t>5361</t>
  </si>
  <si>
    <t>A28135838</t>
  </si>
  <si>
    <t>FEYCAS</t>
  </si>
  <si>
    <t>5360</t>
  </si>
  <si>
    <t>EQUIPO EDUCATIVO INTEGRAL - E.I. ASERRIN ASERRAN</t>
  </si>
  <si>
    <t>5359</t>
  </si>
  <si>
    <t xml:space="preserve"> B8196027</t>
  </si>
  <si>
    <t>ECOFAR PRODUCTOS</t>
  </si>
  <si>
    <t>5368</t>
  </si>
  <si>
    <t>28/11/2024</t>
  </si>
  <si>
    <t>R7800134D</t>
  </si>
  <si>
    <t>COMUNIDAD PADRES JESUITAS - C.M.U LOYOLA</t>
  </si>
  <si>
    <t>5367</t>
  </si>
  <si>
    <t>A28150449</t>
  </si>
  <si>
    <t>TRANSPORTES MAT</t>
  </si>
  <si>
    <t>5366</t>
  </si>
  <si>
    <t>R2800137H</t>
  </si>
  <si>
    <t>ARZOBISPADO DE MADRID</t>
  </si>
  <si>
    <t>5365</t>
  </si>
  <si>
    <t>5364</t>
  </si>
  <si>
    <t>G78092525</t>
  </si>
  <si>
    <t>UNION SINDICAL MADRID REGION DE CCOO</t>
  </si>
  <si>
    <t>5363</t>
  </si>
  <si>
    <t>B81599854</t>
  </si>
  <si>
    <t>TRAZOS INFOGRAFIA-ESCUELA TRAZOS</t>
  </si>
  <si>
    <t>5383</t>
  </si>
  <si>
    <t>29/11/2024</t>
  </si>
  <si>
    <t>B82516600</t>
  </si>
  <si>
    <t>6 - COMISIONES OBRERAS, 
11 - SINDICATO UNION  DE TRABAJADORES SEUR-GEOPOST</t>
  </si>
  <si>
    <t>5382</t>
  </si>
  <si>
    <t>A86098118</t>
  </si>
  <si>
    <t>5381</t>
  </si>
  <si>
    <t>5380</t>
  </si>
  <si>
    <t>B80160591</t>
  </si>
  <si>
    <t>5379</t>
  </si>
  <si>
    <t>R2802442J</t>
  </si>
  <si>
    <t xml:space="preserve">GUARDERIA PARROQUIAL SAN GABRIEL
</t>
  </si>
  <si>
    <t>5378</t>
  </si>
  <si>
    <t>B58722059</t>
  </si>
  <si>
    <t xml:space="preserve">ACTIBIOS DISTRIBUCIONS 2
</t>
  </si>
  <si>
    <t>5377</t>
  </si>
  <si>
    <t>B70813373</t>
  </si>
  <si>
    <t xml:space="preserve">ADEVINTA CROSS, SL
</t>
  </si>
  <si>
    <t>5376</t>
  </si>
  <si>
    <t>A78119773</t>
  </si>
  <si>
    <t xml:space="preserve">NORAUTO PARLA NATURA
</t>
  </si>
  <si>
    <t>5375</t>
  </si>
  <si>
    <t>B02864304</t>
  </si>
  <si>
    <t xml:space="preserve">NORAUTO-CC FERIAL PARLA
</t>
  </si>
  <si>
    <t>5374</t>
  </si>
  <si>
    <t>A79287124</t>
  </si>
  <si>
    <t xml:space="preserve">PERFUMES LOEWE
</t>
  </si>
  <si>
    <t>5373</t>
  </si>
  <si>
    <t>B08272064</t>
  </si>
  <si>
    <t xml:space="preserve">LEGRAND GROUP ESPAÑA
</t>
  </si>
  <si>
    <t>5 - COMISIONES OBRERAS, 
3 - NO SINDICADOS (99), 
5 - UNION GENERAL DE TRABAJADORES</t>
  </si>
  <si>
    <t>5372</t>
  </si>
  <si>
    <t>A28612158</t>
  </si>
  <si>
    <t xml:space="preserve">E S VICALVARO, S.A.
</t>
  </si>
  <si>
    <t>5371</t>
  </si>
  <si>
    <t xml:space="preserve">FOMENTO CONSTRUCCIONES Y CONTRATAS-RSU MANOTERAS
</t>
  </si>
  <si>
    <t>2 - COMISIONES OBRERAS, 
9 - SECTOR PROFESIONAL RSU Madrid, 
2 - UNION GENERAL DE TRABAJADORES</t>
  </si>
  <si>
    <t>5370</t>
  </si>
  <si>
    <t>ONET IBERIA SOLUCIONES SAU PROVINCIAL</t>
  </si>
  <si>
    <t>13 - COMISIONES OBRERAS, 
5 - FETICO, 
5 - UNION GENERAL DE TRABAJADORES</t>
  </si>
  <si>
    <t>5369</t>
  </si>
  <si>
    <t>B28274488</t>
  </si>
  <si>
    <t xml:space="preserve">CARTONAJES GISBERT
</t>
  </si>
  <si>
    <t>B87196424</t>
  </si>
  <si>
    <t>1- FSIE</t>
  </si>
  <si>
    <t xml:space="preserve">SEUR GEOPOST
</t>
  </si>
  <si>
    <t xml:space="preserve">ILUNION CEE OUTSOURCING
</t>
  </si>
  <si>
    <t xml:space="preserve">ACCENC
</t>
  </si>
  <si>
    <t xml:space="preserve">GALPGEST- ES SEVILLA LA NUEVA
</t>
  </si>
  <si>
    <t>ARTENSIS-EI GIGANTES Y CABEZUDOS</t>
  </si>
  <si>
    <t>5389</t>
  </si>
  <si>
    <t>02/12/2024</t>
  </si>
  <si>
    <t>B84480169</t>
  </si>
  <si>
    <t>DESARROLLO CLASIFICADOS-JOSEFA VALCARCEL</t>
  </si>
  <si>
    <t>5388</t>
  </si>
  <si>
    <t>A28413144</t>
  </si>
  <si>
    <t>SERVICIOS DOCENTES-COLEGIO NTRA SÑRA DE LA MERCED</t>
  </si>
  <si>
    <t>5387</t>
  </si>
  <si>
    <t>B81163206</t>
  </si>
  <si>
    <t>JENBACHER-INNIO</t>
  </si>
  <si>
    <t>5386</t>
  </si>
  <si>
    <t>B08539637</t>
  </si>
  <si>
    <t>ARMELUX INTERNACIONAL</t>
  </si>
  <si>
    <t>5385</t>
  </si>
  <si>
    <t>B85646859</t>
  </si>
  <si>
    <t>AMMA EDUCACION INTEGRAL-EI LOS TILOS</t>
  </si>
  <si>
    <t>5384</t>
  </si>
  <si>
    <t>B81039604</t>
  </si>
  <si>
    <t>ANJUSA FOMENTO</t>
  </si>
  <si>
    <t>5391</t>
  </si>
  <si>
    <t>G28493211</t>
  </si>
  <si>
    <t>ASOC HIDALGO AFUERO ESPAÑA-RESIDENCIA CASAQUINTA</t>
  </si>
  <si>
    <t>5390</t>
  </si>
  <si>
    <t>ACCIONA MEDIO AMBIENTE-PARQUES Y VIVEROS LOTE 5</t>
  </si>
  <si>
    <t>5393</t>
  </si>
  <si>
    <t>U72456379</t>
  </si>
  <si>
    <t>UTE RECOGIDA MADRID VAO</t>
  </si>
  <si>
    <t>3 - COMISIONES OBRERAS, 
4 - ORGANIZACIÓN SINDICAL DE ACCION DIRECTA, 
5 - SECTOR PROFESIONAL RSU Madrid, 
5 - UNION GENERAL DE TRABAJADORES</t>
  </si>
  <si>
    <t>LIMPIEZAS CRESPO-CORREOS LOTE 11</t>
  </si>
  <si>
    <t>5402</t>
  </si>
  <si>
    <t>03/12/2024</t>
  </si>
  <si>
    <t>B64008915</t>
  </si>
  <si>
    <t>VERITEK IBERIA</t>
  </si>
  <si>
    <t>5401</t>
  </si>
  <si>
    <t>B85867612</t>
  </si>
  <si>
    <t>RETINEO INGENIERIA</t>
  </si>
  <si>
    <t>5400</t>
  </si>
  <si>
    <t>A78623675</t>
  </si>
  <si>
    <t>JOSE JURADO</t>
  </si>
  <si>
    <t>5399</t>
  </si>
  <si>
    <t>LUSH COSMETIC-ALCALA</t>
  </si>
  <si>
    <t>5398</t>
  </si>
  <si>
    <t>A28425270</t>
  </si>
  <si>
    <t>CENTROS COMERCIALES CARREFOUR-SAN BLAS</t>
  </si>
  <si>
    <t>2 - COMISIONES OBRERAS, 
5 - FETICO, 
6 - UNION GENERAL DE TRABAJADORES</t>
  </si>
  <si>
    <t>5397</t>
  </si>
  <si>
    <t>CENTROS COMERCIALES CARREFOUR-MOSTOLES</t>
  </si>
  <si>
    <t>2 - COMISIONES OBRERAS, 
11 - FETICO</t>
  </si>
  <si>
    <t>5396</t>
  </si>
  <si>
    <t>G83031997</t>
  </si>
  <si>
    <t>5395</t>
  </si>
  <si>
    <t>CENTROS COMERCIALES CARREFOUR-CIUDAD DE LA IMAGEN</t>
  </si>
  <si>
    <t>2 - COMISIONES OBRERAS, 
4 - FETICO, 
1 - UNION GENERAL DE TRABAJADORES, 
2 - VALORIAN (ANTES FASGA)</t>
  </si>
  <si>
    <t>5394</t>
  </si>
  <si>
    <t>CENTROS COMERCIALES CARREFOUR-LA GAVIA</t>
  </si>
  <si>
    <t>2 - COMISIONES OBRERAS, 
6 - FETICO, 
5 - UNION GENERAL DE TRABAJADORES</t>
  </si>
  <si>
    <t>INSTITUTO ESTUDIOS CONFLICTOS Y ACCIÓN HUMANITARIA</t>
  </si>
  <si>
    <t>5413</t>
  </si>
  <si>
    <t>04/12/2024</t>
  </si>
  <si>
    <t>A82744681</t>
  </si>
  <si>
    <t>SEMPSA JOYERIA PLATERIA</t>
  </si>
  <si>
    <t>5412</t>
  </si>
  <si>
    <t>B80817745</t>
  </si>
  <si>
    <t xml:space="preserve">MOBILE PHONE COMUNICACIONES </t>
  </si>
  <si>
    <t>5411</t>
  </si>
  <si>
    <t>B42906990</t>
  </si>
  <si>
    <t>BORN LUCKY-THE FITZGERALD</t>
  </si>
  <si>
    <t>5410</t>
  </si>
  <si>
    <t>B81290629</t>
  </si>
  <si>
    <t>REPARACIONES DE MAQUINARIAS TOLEDO-CEDRO</t>
  </si>
  <si>
    <t>5409</t>
  </si>
  <si>
    <t>28011712012002</t>
  </si>
  <si>
    <t>P2812000D</t>
  </si>
  <si>
    <t>AYTO DE RASCAFRIA-LABORALES</t>
  </si>
  <si>
    <t>5408</t>
  </si>
  <si>
    <t>B80249931</t>
  </si>
  <si>
    <t>AUTOMOTORES M.S. CONDE</t>
  </si>
  <si>
    <t>5407</t>
  </si>
  <si>
    <t xml:space="preserve">
MULTIANAU-PATRONATO ESCUELAS INFANTILES MOSTOLES</t>
  </si>
  <si>
    <t>5406</t>
  </si>
  <si>
    <t>A85403814</t>
  </si>
  <si>
    <t>ASISA DENTAL-EDGAR NEVILLE</t>
  </si>
  <si>
    <t>5405</t>
  </si>
  <si>
    <t>DELUXE CONTENT SERVICES SPAIN-MIGUEL FLETA</t>
  </si>
  <si>
    <t>5404</t>
  </si>
  <si>
    <t>CENTROS COMERCIALES CARREFOUR-RIVAS</t>
  </si>
  <si>
    <t>23/11/2024</t>
  </si>
  <si>
    <t>5403</t>
  </si>
  <si>
    <t>B85644029</t>
  </si>
  <si>
    <t>ANCORA SERVICIOS INTEGRALES</t>
  </si>
  <si>
    <t>5422</t>
  </si>
  <si>
    <t>05/12/2024</t>
  </si>
  <si>
    <t>A78558897</t>
  </si>
  <si>
    <t>5421</t>
  </si>
  <si>
    <t>U87613410</t>
  </si>
  <si>
    <t>OHL SERV. INGESAN GNAL DE ASFALTOS-UTE
UTE LORANCA JARDINERIA</t>
  </si>
  <si>
    <t>5420</t>
  </si>
  <si>
    <t>B78657939</t>
  </si>
  <si>
    <t>FUENLAMOTOR</t>
  </si>
  <si>
    <t>5419</t>
  </si>
  <si>
    <t>A81585382</t>
  </si>
  <si>
    <t>ROMAYO</t>
  </si>
  <si>
    <t>5418</t>
  </si>
  <si>
    <t>B85946598</t>
  </si>
  <si>
    <t>GENBAND SPAIN-GIBBON COMUNICATION SPAIN</t>
  </si>
  <si>
    <t>5417</t>
  </si>
  <si>
    <t>A78315850</t>
  </si>
  <si>
    <t>INESCO</t>
  </si>
  <si>
    <t>5416</t>
  </si>
  <si>
    <t>HIGH TECH HOTELS AND RESORTS-PETIT PALACE HOTELS</t>
  </si>
  <si>
    <t>5 - SINDICATO PARA LA DEFENSA DE LA SOLIDARIDAD DE LOS TRABAJADORES EN ESPAÑA, 
4 - UNION GENERAL DE TRABAJADORES</t>
  </si>
  <si>
    <t>5415</t>
  </si>
  <si>
    <t>CLECE-DEPENDENCIAS GUARDIA REAL</t>
  </si>
  <si>
    <t>5414</t>
  </si>
  <si>
    <t>U84019223</t>
  </si>
  <si>
    <t>AGUAS DE ALCALA UTE</t>
  </si>
  <si>
    <t>PARCIAL 7288</t>
  </si>
  <si>
    <t>5432</t>
  </si>
  <si>
    <t>09/12/2024</t>
  </si>
  <si>
    <t>A28449221</t>
  </si>
  <si>
    <t>YESOS SAN MARTIN</t>
  </si>
  <si>
    <t>5431</t>
  </si>
  <si>
    <t>B15416845</t>
  </si>
  <si>
    <t>SERVIOCIO- BEONE CIEMPOZUELOS</t>
  </si>
  <si>
    <t>5430</t>
  </si>
  <si>
    <t>KOALA SOLUCIONES EDUCATIVAS - 
E.I. LA ALEGRIA DE LA HUERTA</t>
  </si>
  <si>
    <t>5429</t>
  </si>
  <si>
    <t>A47461066</t>
  </si>
  <si>
    <t>CENTRO DE OBSERVACION Y TELEDETECCION ESPACIAL</t>
  </si>
  <si>
    <t>5428</t>
  </si>
  <si>
    <t>A28660728</t>
  </si>
  <si>
    <t>VENTILADORES CHAYSOL</t>
  </si>
  <si>
    <t>5427</t>
  </si>
  <si>
    <t>90013192012001</t>
  </si>
  <si>
    <t>A80568645</t>
  </si>
  <si>
    <t>TELEFONICA SERVICIOS AUDIOVISUALES</t>
  </si>
  <si>
    <t>1 - COMISIONES OBRERAS, 
5 - CONFEDERACION GENERAL DEL TRABAJO, 
1 - FEDERACIÓN DE SINDICATOS DE COMUNICACIÓN SUMADOS, 
2 - UNION GENERAL DE TRABAJADORES</t>
  </si>
  <si>
    <t>5426</t>
  </si>
  <si>
    <t>A81876831</t>
  </si>
  <si>
    <t>DIPSO PAVIMENTOS</t>
  </si>
  <si>
    <t>5425</t>
  </si>
  <si>
    <t>A05452347</t>
  </si>
  <si>
    <t>TARVIA MANTENIMIENTO FERROVIARIO - FUENCARRAL</t>
  </si>
  <si>
    <t>5424</t>
  </si>
  <si>
    <t>A08084238</t>
  </si>
  <si>
    <t>LABORATORIOS LACER</t>
  </si>
  <si>
    <t>5423</t>
  </si>
  <si>
    <t>R2800843A</t>
  </si>
  <si>
    <t>COLEGIO SAN JOSE DEL PARQUE</t>
  </si>
  <si>
    <t>5448</t>
  </si>
  <si>
    <t>10/12/2024</t>
  </si>
  <si>
    <t>B16952269</t>
  </si>
  <si>
    <t>SPOT HOTELES</t>
  </si>
  <si>
    <t>5447</t>
  </si>
  <si>
    <t>A79776274</t>
  </si>
  <si>
    <t>CAMPO DE GOLF CIUDAD FINANCIERA SANTANDER</t>
  </si>
  <si>
    <t>5446</t>
  </si>
  <si>
    <t>A79249470</t>
  </si>
  <si>
    <t>SODICAM ESPAÑA</t>
  </si>
  <si>
    <t>5445</t>
  </si>
  <si>
    <t>90007651011992</t>
  </si>
  <si>
    <t>A80298839</t>
  </si>
  <si>
    <t>REPSOL COMERCIAL - CAMPUS REPSOL</t>
  </si>
  <si>
    <t>4 - COMISIONES OBRERAS, 
2 - NO SINDICADOS (99), 
7 - UNION GENERAL DE TRABAJADORES</t>
  </si>
  <si>
    <t>5444</t>
  </si>
  <si>
    <t>B94123916</t>
  </si>
  <si>
    <t>PESCANOVA ESPAÑA</t>
  </si>
  <si>
    <t>5443</t>
  </si>
  <si>
    <t>B80746431</t>
  </si>
  <si>
    <t>5442</t>
  </si>
  <si>
    <t>A78038557</t>
  </si>
  <si>
    <t>GRUYMSA, GRUAS Y MAQUINARIAS</t>
  </si>
  <si>
    <t>5441</t>
  </si>
  <si>
    <t>5440</t>
  </si>
  <si>
    <t>A08088890</t>
  </si>
  <si>
    <t>COMERCIAL DE LAMINADOS IBERICA</t>
  </si>
  <si>
    <t>5439</t>
  </si>
  <si>
    <t>CLECE - UGT AVENIDA AMERICA</t>
  </si>
  <si>
    <t>5438</t>
  </si>
  <si>
    <t>A28165587</t>
  </si>
  <si>
    <t>PRIM</t>
  </si>
  <si>
    <t>5437</t>
  </si>
  <si>
    <t>LEROY MERLIN SAN SEBASTIAN DE LOS REYES</t>
  </si>
  <si>
    <t>5 - COMISIONES OBRERAS, 
6 - FETICO, 
2 - UNION GENERAL DE TRABAJADORES</t>
  </si>
  <si>
    <t>5436</t>
  </si>
  <si>
    <t>5435</t>
  </si>
  <si>
    <t>LEROY MERLIN - LEGANES</t>
  </si>
  <si>
    <t>6 - FETICO, 
3 - UNION SINDICAL OBRERA</t>
  </si>
  <si>
    <t>5434</t>
  </si>
  <si>
    <t>B92445493</t>
  </si>
  <si>
    <t>ALTHENIA LIMPIEZA EDIF. ADIF TORRECORONAS Y CARACOLAS</t>
  </si>
  <si>
    <t>5433</t>
  </si>
  <si>
    <t>A28021715</t>
  </si>
  <si>
    <t>SEMAT - CENTRO LOGISTICO EL SALOBRA</t>
  </si>
  <si>
    <t>FCC MEDIOAMBIENTE - TORRES DE LA ALAMEDA</t>
  </si>
  <si>
    <t>5458</t>
  </si>
  <si>
    <t>VALORIZA SERVICIOS MEDIOAMBIENTALES - LPV-RSU SAN FERNANDO DE HENARES</t>
  </si>
  <si>
    <t>5457</t>
  </si>
  <si>
    <t>11/12/2024</t>
  </si>
  <si>
    <t>LEROY MERLIN - LOPEZ DE HOYOS</t>
  </si>
  <si>
    <t>5456</t>
  </si>
  <si>
    <t>99003955011981</t>
  </si>
  <si>
    <t>B87466595</t>
  </si>
  <si>
    <t>INTERNATIONAL PAPER MADRID MILL</t>
  </si>
  <si>
    <t>5455</t>
  </si>
  <si>
    <t>28008255011995</t>
  </si>
  <si>
    <t>A82438995</t>
  </si>
  <si>
    <t>ILUNION SOCIOSANITARIOS - CENTRO DE DIA GERTUDRIS DE LA FUENTE</t>
  </si>
  <si>
    <t>5454</t>
  </si>
  <si>
    <t>R2800939G</t>
  </si>
  <si>
    <t>FESB COLEGIO SAGRADO CORAZON CHAMARTIN</t>
  </si>
  <si>
    <t>5453</t>
  </si>
  <si>
    <t>B80455959</t>
  </si>
  <si>
    <t>INTIMUS INTERNATIONAL INDUSTRIAL</t>
  </si>
  <si>
    <t>5452</t>
  </si>
  <si>
    <t>A28855260</t>
  </si>
  <si>
    <t>INETUM ESPAÑA</t>
  </si>
  <si>
    <t>7 - FETICO, 
8 - UNION GENERAL DE TRABAJADORES, 
14 - VALORIAN (ANTES FASGA)</t>
  </si>
  <si>
    <t>5451</t>
  </si>
  <si>
    <t>N0051122J</t>
  </si>
  <si>
    <t>EMBAJADA DE ITALIA</t>
  </si>
  <si>
    <t>5450</t>
  </si>
  <si>
    <t>G82643982</t>
  </si>
  <si>
    <t>ATIPADACE</t>
  </si>
  <si>
    <t>5449</t>
  </si>
  <si>
    <t>A78139268</t>
  </si>
  <si>
    <t>CLINICA MADRID</t>
  </si>
  <si>
    <t>PARCIAL 4885</t>
  </si>
  <si>
    <t>5472</t>
  </si>
  <si>
    <t>12/12/2024</t>
  </si>
  <si>
    <t>STELLANTIS AND YOU ESPAÑA - SERVICIOS CENTRALES</t>
  </si>
  <si>
    <t>5471</t>
  </si>
  <si>
    <t>A60966694</t>
  </si>
  <si>
    <t>SPB IBERICA SEGUROS</t>
  </si>
  <si>
    <t>5470</t>
  </si>
  <si>
    <t>SERVEO FACILITY MANAGEMENT - CCPP CIUDAD LINEAL</t>
  </si>
  <si>
    <t>5469</t>
  </si>
  <si>
    <t>B82806738</t>
  </si>
  <si>
    <t>CONTENUR COMERCIAL</t>
  </si>
  <si>
    <t>2 - NO SINDICADOS (99), 
3 - UNION GENERAL DE TRABAJADORES</t>
  </si>
  <si>
    <t>5468</t>
  </si>
  <si>
    <t>Q28780031</t>
  </si>
  <si>
    <t>REAL FEDERACION ESPAÑOLA DE ATLETISMO</t>
  </si>
  <si>
    <t>5467</t>
  </si>
  <si>
    <t>PROMOCION DE LA FORMACION LAS PALMAS -
ESCUELA INFANTIL LOS PARAISOS</t>
  </si>
  <si>
    <t>5466</t>
  </si>
  <si>
    <t>A28591287</t>
  </si>
  <si>
    <t>LRQA INSPECTION IBERIA</t>
  </si>
  <si>
    <t>5465</t>
  </si>
  <si>
    <t>LEROY MERLIN-ARANJUEZ</t>
  </si>
  <si>
    <t>5464</t>
  </si>
  <si>
    <t>B86612140</t>
  </si>
  <si>
    <t>LRQA ESPAÑA</t>
  </si>
  <si>
    <t>5463</t>
  </si>
  <si>
    <t>G82674730</t>
  </si>
  <si>
    <t>CMU GUILLERMO JOSE CHAMINADE</t>
  </si>
  <si>
    <t>5462</t>
  </si>
  <si>
    <t>B29778651</t>
  </si>
  <si>
    <t>BROCOLI</t>
  </si>
  <si>
    <t>5461</t>
  </si>
  <si>
    <t>28011892012002</t>
  </si>
  <si>
    <t>Q2863008E</t>
  </si>
  <si>
    <t>CONSEJO GENERAL DEL NOTARIADO</t>
  </si>
  <si>
    <t>5460</t>
  </si>
  <si>
    <t>A28520427</t>
  </si>
  <si>
    <t>CENTROS DE BELLEZA YVES ROCHER ESPAÑA</t>
  </si>
  <si>
    <t>5459</t>
  </si>
  <si>
    <t>ADESLAS DENTAL LEGANES</t>
  </si>
  <si>
    <t>5517</t>
  </si>
  <si>
    <t>16/12/2024</t>
  </si>
  <si>
    <t>A81874984</t>
  </si>
  <si>
    <t>SME GESTION E INNOVACION TECNOLOGIAS TURISTICAS-SEGITTUR</t>
  </si>
  <si>
    <t>5516</t>
  </si>
  <si>
    <t>B82899550</t>
  </si>
  <si>
    <t>SALMEDINA TRATAMIENTO DE RESIDUOS INERTES</t>
  </si>
  <si>
    <t>13/12/2024</t>
  </si>
  <si>
    <t>5515</t>
  </si>
  <si>
    <t>B65638868</t>
  </si>
  <si>
    <t>PERFORMER MAQUINAS CNC</t>
  </si>
  <si>
    <t>5514</t>
  </si>
  <si>
    <t>B61663555</t>
  </si>
  <si>
    <t>PEPE JEANS OFICINAS</t>
  </si>
  <si>
    <t>5513</t>
  </si>
  <si>
    <t>B30857439</t>
  </si>
  <si>
    <t>ODILO</t>
  </si>
  <si>
    <t>5512</t>
  </si>
  <si>
    <t>HOSPITAL MADRID HOSPITALES 1989-
HOSPITAL DE MADRID NORTE SANCHINARRO</t>
  </si>
  <si>
    <t>8 - COMISIONES OBRERAS, 
3 - SINDICATO DE ENFERMERIA, 
10 - VALORIAN (ANTES FASGA)</t>
  </si>
  <si>
    <t>5511</t>
  </si>
  <si>
    <t>G78148426</t>
  </si>
  <si>
    <t>FUNDACION LOPEZ RUMAYOR-RESIDENCIA JUAN PABLO II</t>
  </si>
  <si>
    <t>5510</t>
  </si>
  <si>
    <t>G86934866</t>
  </si>
  <si>
    <t>FUNDACION CISEN-COLEGIO DE EDUCACION ESPECIAL CISEN</t>
  </si>
  <si>
    <t>5509</t>
  </si>
  <si>
    <t>B84479575</t>
  </si>
  <si>
    <t>FACTOR CINCO SOLUCION</t>
  </si>
  <si>
    <t>1 - COMISIONES OBRERAS, 
1 - FETICO, 
1 - UNION GENERAL DE TRABAJADORES</t>
  </si>
  <si>
    <t>5508</t>
  </si>
  <si>
    <t>A82145277</t>
  </si>
  <si>
    <t>ESCUELA CIUDAD INFANTIL MIRABAL</t>
  </si>
  <si>
    <t>5507</t>
  </si>
  <si>
    <t>B62745765</t>
  </si>
  <si>
    <t>DRONAS 2002</t>
  </si>
  <si>
    <t>3 - CONFEDERACION GENERAL DEL TRABAJO, 
6 - UNION GENERAL DE TRABAJADORES</t>
  </si>
  <si>
    <t>5506</t>
  </si>
  <si>
    <t>B87936605</t>
  </si>
  <si>
    <t>DEPENCARE</t>
  </si>
  <si>
    <t>5505</t>
  </si>
  <si>
    <t>A28320984</t>
  </si>
  <si>
    <t>COEXPAN</t>
  </si>
  <si>
    <t>5504</t>
  </si>
  <si>
    <t>CLECE-CENTRO DE DIA MORATALAZ</t>
  </si>
  <si>
    <t>5503</t>
  </si>
  <si>
    <t>CLECE-CENTRO DE DIA ENTREVIAS</t>
  </si>
  <si>
    <t>5502</t>
  </si>
  <si>
    <t>B87076840</t>
  </si>
  <si>
    <t>5501</t>
  </si>
  <si>
    <t>5500</t>
  </si>
  <si>
    <t>ADESLAS DENTAL-ARTURO SORIA</t>
  </si>
  <si>
    <t>5499</t>
  </si>
  <si>
    <t>U13682273</t>
  </si>
  <si>
    <t>UTE LOTE 6 SICE EYSA</t>
  </si>
  <si>
    <t>5498</t>
  </si>
  <si>
    <t>A58010257</t>
  </si>
  <si>
    <t>TOYOTA MATERIAL HANDLING ESPAÑA</t>
  </si>
  <si>
    <t>5497</t>
  </si>
  <si>
    <t>B82492901</t>
  </si>
  <si>
    <t>TEMPO INTERMEZZO-ESCUELA MUNICIPAL DE ARTE DRAMATICO</t>
  </si>
  <si>
    <t>5496</t>
  </si>
  <si>
    <t>A08137481</t>
  </si>
  <si>
    <t>STILL</t>
  </si>
  <si>
    <t>5495</t>
  </si>
  <si>
    <t>A28252260</t>
  </si>
  <si>
    <t>SKF ESPAÑOLA</t>
  </si>
  <si>
    <t>5494</t>
  </si>
  <si>
    <t>G31096928</t>
  </si>
  <si>
    <t>CENTRO NACIONAL DE TECNOLOGIA Y SEGURIDAD ALIMENTARIA</t>
  </si>
  <si>
    <t>5493</t>
  </si>
  <si>
    <t>MITIE FACILITIES SERVICES-UNIVERSIDAD COMPLUTENSE LOTE 4</t>
  </si>
  <si>
    <t>1 - COMISIONES OBRERAS, 
1 - ORGANIZACIÓN SINDICAL DE ACCION DIRECTA, 
1 - PROGRESO Y AUTONOMIA, 
2 - UNION GENERAL DE TRABAJADORES</t>
  </si>
  <si>
    <t>5492</t>
  </si>
  <si>
    <t>A79433660</t>
  </si>
  <si>
    <t>EMPRESA PARA LA GESTION DE RESIDUOS INDUSTRIALES-EMGRISA</t>
  </si>
  <si>
    <t>5491</t>
  </si>
  <si>
    <t>B79896965</t>
  </si>
  <si>
    <t>INSIGHTS Y CONSULTING KANTAR- LA MATRIZ</t>
  </si>
  <si>
    <t>5490</t>
  </si>
  <si>
    <t>F30004444</t>
  </si>
  <si>
    <t>5489</t>
  </si>
  <si>
    <t>FCC MEDIO AMBIENTE-JARDINERIA SAN LORENZO DEL ESCORIAL</t>
  </si>
  <si>
    <t>5488</t>
  </si>
  <si>
    <t>B72588262</t>
  </si>
  <si>
    <t>LS ELECTRIC IBERIA</t>
  </si>
  <si>
    <t>5487</t>
  </si>
  <si>
    <t>A81638108</t>
  </si>
  <si>
    <t>ACCIONA INFRAESTRUCTURA TALLERES CENTRALES</t>
  </si>
  <si>
    <t>5486</t>
  </si>
  <si>
    <t>R2800828B</t>
  </si>
  <si>
    <t xml:space="preserve">ESCUELA DE ESTUDIOS SUPERIORES ESIC-ESIC BUSSINES SCHOOL </t>
  </si>
  <si>
    <t>5485</t>
  </si>
  <si>
    <t>90102433012016</t>
  </si>
  <si>
    <t>A01011253</t>
  </si>
  <si>
    <t>SIEMENS GAMESA RENEWABLE ENERGY</t>
  </si>
  <si>
    <t>5484</t>
  </si>
  <si>
    <t>A30402291</t>
  </si>
  <si>
    <t>RECOMED, REGULADORA DE COMPRAS DEL MEDITERRANEO</t>
  </si>
  <si>
    <t>5483</t>
  </si>
  <si>
    <t>B83653006</t>
  </si>
  <si>
    <t>FARMASIERRA MANUFACTURING</t>
  </si>
  <si>
    <t>5482</t>
  </si>
  <si>
    <t>CLECE-ACADEMIA DE INGENIEROS</t>
  </si>
  <si>
    <t>5481</t>
  </si>
  <si>
    <t>A63893895</t>
  </si>
  <si>
    <t>NUSSLI IBERIA</t>
  </si>
  <si>
    <t>5480</t>
  </si>
  <si>
    <t>B86180916</t>
  </si>
  <si>
    <t>COLEGIO SAN JUAN EVANGELISTA TORREJON</t>
  </si>
  <si>
    <t>5479</t>
  </si>
  <si>
    <t>A80949175</t>
  </si>
  <si>
    <t>BUSINESS PROCESS MANAGEMENT-A3 MEDIA</t>
  </si>
  <si>
    <t>5478</t>
  </si>
  <si>
    <t>A81569121</t>
  </si>
  <si>
    <t>MULTIPOINT MADRID 3</t>
  </si>
  <si>
    <t>5477</t>
  </si>
  <si>
    <t>B82999673</t>
  </si>
  <si>
    <t>CORE NETWORKS</t>
  </si>
  <si>
    <t>5476</t>
  </si>
  <si>
    <t>A08555344</t>
  </si>
  <si>
    <t>FRIGORIFICOS FERRER</t>
  </si>
  <si>
    <t>5475</t>
  </si>
  <si>
    <t>A81477226</t>
  </si>
  <si>
    <t>HERSAMOTOR</t>
  </si>
  <si>
    <t>5474</t>
  </si>
  <si>
    <t>28001122011981</t>
  </si>
  <si>
    <t>B87127676</t>
  </si>
  <si>
    <t>CUETARA</t>
  </si>
  <si>
    <t>3 - CENTRAL SINDICAL  INDEPENDIENTE Y  DE FUNCIONARIOS - CSI-F, 
11 - COMISIONES OBRERAS, 
3 - UNION GENERAL DE TRABAJADORES</t>
  </si>
  <si>
    <t>5473</t>
  </si>
  <si>
    <t>A78456506</t>
  </si>
  <si>
    <t>ANTALIS IBERIA</t>
  </si>
  <si>
    <t>PARCIAL 0948</t>
  </si>
  <si>
    <t>v86095601</t>
  </si>
  <si>
    <t>3 - FETICO, 
1 - UNION GENERAL DE TRABAJADORES</t>
  </si>
  <si>
    <t>5528</t>
  </si>
  <si>
    <t>17/12/2024</t>
  </si>
  <si>
    <t>A20202487</t>
  </si>
  <si>
    <t>SABICO SEGURIDAD</t>
  </si>
  <si>
    <t>2 - ALTERNATIVA SINDICAL DE TRABAJADORES DE SEGURIDAD PRIVADA, 
1 - SINDICATO AUTONOMO DE TRABAJADORES DE EMPRESAS DE SEGURIDAD, 
5 - UNION GENERAL DE TRABAJADORES, 
5 - UNION SINDICAL OBRERA</t>
  </si>
  <si>
    <t>5527</t>
  </si>
  <si>
    <t>A08197931</t>
  </si>
  <si>
    <t>SABA APARCAMIENTOS SA
SABA APARCAMIENTOS - MOSTENSES</t>
  </si>
  <si>
    <t>5526</t>
  </si>
  <si>
    <t>A78022068</t>
  </si>
  <si>
    <t>ROSILLO HERMANOS CORREDURIA DE SEGUROS</t>
  </si>
  <si>
    <t>3 - VALORIAN (ANTES FASGA)</t>
  </si>
  <si>
    <t>5525</t>
  </si>
  <si>
    <t>A08023145</t>
  </si>
  <si>
    <t>5524</t>
  </si>
  <si>
    <t>CARREFOUR TRES CANTOS</t>
  </si>
  <si>
    <t>8 - FETICO</t>
  </si>
  <si>
    <t>5523</t>
  </si>
  <si>
    <t>B95209672</t>
  </si>
  <si>
    <t>INSPECTORES Y CONSULTORES IBERCAL MADRID</t>
  </si>
  <si>
    <t>5 - SINDICATO PARA LA DEFENSA DE LA SOLIDARIDAD DE LOS TRABAJADORES EN ESPAÑA, 
4 - SINDICATO UNICO DE TRABAJADORES SOLIDARIDAD OBRERA</t>
  </si>
  <si>
    <t>5522</t>
  </si>
  <si>
    <t>ILUNION SOCIOSANITARIOS - CENTRO DE DIA GALLUR</t>
  </si>
  <si>
    <t>5521</t>
  </si>
  <si>
    <t>B78141108</t>
  </si>
  <si>
    <t>SERVIMAT ASITENCIA TECNICA</t>
  </si>
  <si>
    <t>5520</t>
  </si>
  <si>
    <t>G28207017</t>
  </si>
  <si>
    <t>FERMAP - POETA JOAN MARAGALL</t>
  </si>
  <si>
    <t>4 - CENTRAL SINDICAL  INDEPENDIENTE Y  DE FUNCIONARIOS - CSI-F, 
1 - COMISIONES OBRERAS, 
4 - UNION GENERAL DE TRABAJADORES</t>
  </si>
  <si>
    <t>5519</t>
  </si>
  <si>
    <t>A79309845</t>
  </si>
  <si>
    <t>ARVATO SERVICES SPAIN</t>
  </si>
  <si>
    <t>4 - COMISIONES OBRERAS, 
2 - UNION GENERAL DE TRABAJADORES, 
3 - VALORIAN (ANTES FASGA)</t>
  </si>
  <si>
    <t>5518</t>
  </si>
  <si>
    <t>A87551909</t>
  </si>
  <si>
    <t>ALAIN AFFLELOU AUDIOLOGO</t>
  </si>
  <si>
    <t>PARCIAL 6764</t>
  </si>
  <si>
    <t>B83086736</t>
  </si>
  <si>
    <t>BIOGEN SPAIN</t>
  </si>
  <si>
    <t>PARCIAL 6577</t>
  </si>
  <si>
    <t>N0032097H</t>
  </si>
  <si>
    <t>SITA BV ESPAÑ</t>
  </si>
  <si>
    <t>PARCIAL 3557</t>
  </si>
  <si>
    <t>GREDOS SAN DIEGO - MORATALAZ</t>
  </si>
  <si>
    <t>1 - ALTERNATIVA SINDICAL DE CLASE</t>
  </si>
  <si>
    <t>PARCIAL 0268</t>
  </si>
  <si>
    <t>99012695012000</t>
  </si>
  <si>
    <t>A36780245</t>
  </si>
  <si>
    <t>GERIATROS - RESIDENCIA MAYORES DOMUS VI LEGANES</t>
  </si>
  <si>
    <t>1 - COMISIONES OBRERAS, 
2 - SOMOS SINDICALISTAS, 
1 - UNION GENERAL DE TRABAJADORES</t>
  </si>
  <si>
    <t>5549</t>
  </si>
  <si>
    <t>19/12/2024</t>
  </si>
  <si>
    <t>EXOLUM CORPOTATION</t>
  </si>
  <si>
    <t>5548</t>
  </si>
  <si>
    <t>B99083404</t>
  </si>
  <si>
    <t>MAS PREVENCIÓN</t>
  </si>
  <si>
    <t>5547</t>
  </si>
  <si>
    <t>A28170991</t>
  </si>
  <si>
    <t>COLEGIO RETAMAR</t>
  </si>
  <si>
    <t>5546</t>
  </si>
  <si>
    <t>A80762206</t>
  </si>
  <si>
    <t>5545</t>
  </si>
  <si>
    <t>G28369932</t>
  </si>
  <si>
    <t>ASOCIACION COLEGIO ESCANDINAVO</t>
  </si>
  <si>
    <t>5544</t>
  </si>
  <si>
    <t>A29021334</t>
  </si>
  <si>
    <t>3 - COMISIONES OBRERAS, 
5 - FETICO, 
1 - UNION GENERAL DE TRABAJADORES</t>
  </si>
  <si>
    <t>5543</t>
  </si>
  <si>
    <t>HOSPITAL MADRID HOSPITALES 1989 - HM TORRELODONES</t>
  </si>
  <si>
    <t>18/12/2024</t>
  </si>
  <si>
    <t>5542</t>
  </si>
  <si>
    <t>B83091256</t>
  </si>
  <si>
    <t>NEULIFT</t>
  </si>
  <si>
    <t>5541</t>
  </si>
  <si>
    <t>A28223741</t>
  </si>
  <si>
    <t>SOCIEDAD ESPAÑOLA DE AGUAS FILTRADAS</t>
  </si>
  <si>
    <t>5540</t>
  </si>
  <si>
    <t>A28220648</t>
  </si>
  <si>
    <t>TECNIFRENOS</t>
  </si>
  <si>
    <t>5539</t>
  </si>
  <si>
    <t>B87797361</t>
  </si>
  <si>
    <t>ACCIONA RECARGA</t>
  </si>
  <si>
    <t>5537</t>
  </si>
  <si>
    <t>A79384525</t>
  </si>
  <si>
    <t>ILUNIONLIMPIEZA Y MEDIO AMBIENTE - LIMPIEZA ESTACIONES LOTE A</t>
  </si>
  <si>
    <t>2 - COMISIONES OBRERAS, 
2 - SINDICATO DE LIMPIEZAS, MANTENIMIIENTO URBANO Y MEDIO AMBIENTE DE LA COMUNIDAD DE MADRID DE LA CONFEDERACIÓN GENERAL DE TRABAJO, 
4 - SINDICATO INDEPENDIENTE DE LIMPIEZA DE METRO, 
1 - UNION GENERAL DE TRABAJADORES</t>
  </si>
  <si>
    <t>5536</t>
  </si>
  <si>
    <t>A78098308</t>
  </si>
  <si>
    <t>V-VALLEY ADVANCED SOLUTIONS ESPAÑA</t>
  </si>
  <si>
    <t>5535</t>
  </si>
  <si>
    <t>B82359712</t>
  </si>
  <si>
    <t>PODIUM POTCAST</t>
  </si>
  <si>
    <t>5534</t>
  </si>
  <si>
    <t>B84248590</t>
  </si>
  <si>
    <t>NEO ALGANDARA - E.I. EL OLIVAR</t>
  </si>
  <si>
    <t>5533</t>
  </si>
  <si>
    <t>5532</t>
  </si>
  <si>
    <t>N4121029E</t>
  </si>
  <si>
    <t>EMBAJADA DE MEXICO</t>
  </si>
  <si>
    <t>5531</t>
  </si>
  <si>
    <t>BP 365 - E.S. GUADALCANAL</t>
  </si>
  <si>
    <t>14/12/2024</t>
  </si>
  <si>
    <t>5530</t>
  </si>
  <si>
    <t>A84395939</t>
  </si>
  <si>
    <t>ASUMAN DR LIMPIEZAS MADRID - HOSPITAL UNIVERSITARIO LA MONCLOA</t>
  </si>
  <si>
    <t>5529</t>
  </si>
  <si>
    <t>AYUNTAMIENTO DE RASCAFRIA - FUNCIONARIOS</t>
  </si>
  <si>
    <t>5538</t>
  </si>
  <si>
    <t>F45003993</t>
  </si>
  <si>
    <t>EUROCAJA RURAL - LEGANES AGRUP CENTROS MADRID</t>
  </si>
  <si>
    <t>5569</t>
  </si>
  <si>
    <t>20/12/2024</t>
  </si>
  <si>
    <t>a50595305</t>
  </si>
  <si>
    <t>GARDA SERVICIOS DE SEGURIDAD</t>
  </si>
  <si>
    <t>1 - ALTERNATIVA SINDICAL DE TRABAJADORES DE SEGURIDAD PRIVADA, 
7 - COMISIONES OBRERAS, 
1 - SINDICATO AUTONOMO DE TRABAJADORES DE EMPRESAS DE SEGURIDAD, 
1 - UNION GENERAL DE TRABAJADORES, 
1 - UNION SINDICAL OBRERA, 
2 - UNIÓN INDEPENDIENTE DE TRABAJADORES</t>
  </si>
  <si>
    <t>5568</t>
  </si>
  <si>
    <t>LACERA SERVICIOS Y MANTENIMIENTO - LIMPIEZA LOTE 7 AGE</t>
  </si>
  <si>
    <t>5567</t>
  </si>
  <si>
    <t>HOSPITAL UNIVERSITARIO HM NUEVO BELEN</t>
  </si>
  <si>
    <t>4 - COMISIONES OBRERAS, 
3 - FEDERACION DE SINDICATOS DE EDUCACION Y SANIDAD, 
2 - VALORIAN (ANTES FASGA)</t>
  </si>
  <si>
    <t>5566</t>
  </si>
  <si>
    <t>B95025714</t>
  </si>
  <si>
    <t>TRESCAL ESPAÑA DE METROLOGIA</t>
  </si>
  <si>
    <t>5565</t>
  </si>
  <si>
    <t>A81791360</t>
  </si>
  <si>
    <t>PROYECTOS TECNICOS DE ILUMINACION</t>
  </si>
  <si>
    <t>5564</t>
  </si>
  <si>
    <t>V79186128</t>
  </si>
  <si>
    <t>RURAL GRUPO ASEGURADOR</t>
  </si>
  <si>
    <t>5563</t>
  </si>
  <si>
    <t>F28969566</t>
  </si>
  <si>
    <t>PROSCIENCIA - COLEGIO ALKOR</t>
  </si>
  <si>
    <t>5562</t>
  </si>
  <si>
    <t>A08246399</t>
  </si>
  <si>
    <t>ROURA CEVASA</t>
  </si>
  <si>
    <t>5561</t>
  </si>
  <si>
    <t>A80292667</t>
  </si>
  <si>
    <t>AYVENS SPAIN MOBILITY SOLUTIONS - NORIAS</t>
  </si>
  <si>
    <t>5560</t>
  </si>
  <si>
    <t>V78394764</t>
  </si>
  <si>
    <t>FEDERACION MADRILEÑA DE NATACIÓN - CENTRO DE NATACION M 86</t>
  </si>
  <si>
    <t>4 - COMISIONES OBRERAS, 
1 - UNION GENERAL DE TRABAJADORES, 
4 - UNION SINDICAL OBRERA</t>
  </si>
  <si>
    <t>5559</t>
  </si>
  <si>
    <t>3 - SINDICATO PARA LA DEFENSA DE LA SOLIDARIDAD DE LOS TRABAJADORES EN ESPAÑA, 
2 - UNION GENERAL DE TRABAJADORES</t>
  </si>
  <si>
    <t>5558</t>
  </si>
  <si>
    <t>90100283012015</t>
  </si>
  <si>
    <t>B56988827</t>
  </si>
  <si>
    <t>REDEXIS RENOVABLES</t>
  </si>
  <si>
    <t>5557</t>
  </si>
  <si>
    <t>A82625021</t>
  </si>
  <si>
    <t>REDEXIS</t>
  </si>
  <si>
    <t>5556</t>
  </si>
  <si>
    <t>B48231351</t>
  </si>
  <si>
    <t>CECOSA HIPERMERCADOS - PMG CIEMPOZUELOS</t>
  </si>
  <si>
    <t>7 - COMISIONES OBRERAS, 
2 - SOMOS SINDICALISTAS, 
4 - UNION GENERAL DE TRABAJADORES</t>
  </si>
  <si>
    <t>5555</t>
  </si>
  <si>
    <t>F78834603</t>
  </si>
  <si>
    <t>PROVITA SOCIEDAD COOPERATIVA MADRILEÑA</t>
  </si>
  <si>
    <t>5554</t>
  </si>
  <si>
    <t>B82404617</t>
  </si>
  <si>
    <t>LEGNA GRAFICA</t>
  </si>
  <si>
    <t>5553</t>
  </si>
  <si>
    <t>INDITEC - JARDINERIA VILLALBILLA</t>
  </si>
  <si>
    <t>5552</t>
  </si>
  <si>
    <t>B80604259</t>
  </si>
  <si>
    <t>GUADARRAMA CAMIONES</t>
  </si>
  <si>
    <t>5551</t>
  </si>
  <si>
    <t>B86589827</t>
  </si>
  <si>
    <t>REDEXIS GAS SERVICIOS</t>
  </si>
  <si>
    <t>5550</t>
  </si>
  <si>
    <t>A28128247</t>
  </si>
  <si>
    <t>BOWE SYSTEC</t>
  </si>
  <si>
    <t>PARCIAL 4407</t>
  </si>
  <si>
    <t>2 - FETICO</t>
  </si>
  <si>
    <t>PARCIAL 0761</t>
  </si>
  <si>
    <t>B95575429</t>
  </si>
  <si>
    <t>5586</t>
  </si>
  <si>
    <t>23/12/2024</t>
  </si>
  <si>
    <t>5585</t>
  </si>
  <si>
    <t>B63439467</t>
  </si>
  <si>
    <t>BOOKINGS HISPANICA</t>
  </si>
  <si>
    <t>5584</t>
  </si>
  <si>
    <t>B86843109</t>
  </si>
  <si>
    <t>TRENDY CHIC TASTE - HUG AND CLAU</t>
  </si>
  <si>
    <t>5583</t>
  </si>
  <si>
    <t>B88614003</t>
  </si>
  <si>
    <t>TPI BLADE SERVICES EUROPE</t>
  </si>
  <si>
    <t>5582</t>
  </si>
  <si>
    <t>SODEXO IBERIA - LABORATORIO LILLY</t>
  </si>
  <si>
    <t>5581</t>
  </si>
  <si>
    <t>5580</t>
  </si>
  <si>
    <t>R2802129C</t>
  </si>
  <si>
    <t>DIACONIA - COMUNIDAD DE MADRID</t>
  </si>
  <si>
    <t>4 - COMISIONES DE BASE, 
5 - UNION GENERAL DE TRABAJADORES</t>
  </si>
  <si>
    <t>5579</t>
  </si>
  <si>
    <t>A28500916</t>
  </si>
  <si>
    <t>DESARROLLO INFORMATICO DINSA</t>
  </si>
  <si>
    <t>5578</t>
  </si>
  <si>
    <t>28006562011990</t>
  </si>
  <si>
    <t>S2804003H</t>
  </si>
  <si>
    <t>SENADO</t>
  </si>
  <si>
    <t>5577</t>
  </si>
  <si>
    <t>A86106838</t>
  </si>
  <si>
    <t>SG EQUIPMENT FINANCE IBERIA EFC</t>
  </si>
  <si>
    <t>5576</t>
  </si>
  <si>
    <t>A56840960</t>
  </si>
  <si>
    <t>REDEXIS ENERGIA</t>
  </si>
  <si>
    <t>5575</t>
  </si>
  <si>
    <t>A78498193</t>
  </si>
  <si>
    <t>COCENTRO</t>
  </si>
  <si>
    <t>5574</t>
  </si>
  <si>
    <t>A80482144</t>
  </si>
  <si>
    <t>CARTON Y PAPEL RECICLADO</t>
  </si>
  <si>
    <t>5573</t>
  </si>
  <si>
    <t>A28893550</t>
  </si>
  <si>
    <t>BSH ELECTRODOMESTICOS ESPAÑA</t>
  </si>
  <si>
    <t>5572</t>
  </si>
  <si>
    <t>OHL SERVICIOS INGESAN, SA - CARRERA DE SAN JERONIMO</t>
  </si>
  <si>
    <t>5571</t>
  </si>
  <si>
    <t>B25388851</t>
  </si>
  <si>
    <t>MARKENNOVY PERSONALIZED CARE</t>
  </si>
  <si>
    <t>5570</t>
  </si>
  <si>
    <t>CIES - ESCUELA INFANTIL LA ALDEA</t>
  </si>
  <si>
    <t>PARCIAL 6153</t>
  </si>
  <si>
    <t>A80932361</t>
  </si>
  <si>
    <t>ALTER FARMACIA</t>
  </si>
  <si>
    <t>FUNDACION SAMU  - PISO ACOGIDA RIVAS JOSE DEL HIERRO</t>
  </si>
  <si>
    <t>B86885530</t>
  </si>
  <si>
    <t>6 y M PRODUCCIONES Y CONTENIDOS AUDIOVISUALES</t>
  </si>
  <si>
    <t>5590</t>
  </si>
  <si>
    <t>26/12/2024</t>
  </si>
  <si>
    <t>B53685806</t>
  </si>
  <si>
    <t>5589</t>
  </si>
  <si>
    <t>5588</t>
  </si>
  <si>
    <t>A08169294</t>
  </si>
  <si>
    <t>5587</t>
  </si>
  <si>
    <t>B86464716</t>
  </si>
  <si>
    <t>OFTALMOLOGIA VISTAHERMOSA</t>
  </si>
  <si>
    <t>ARTADI GESTION</t>
  </si>
  <si>
    <t>ASISA DENTAL-HOSPITAL UNIVERSITARIO MONCLOA</t>
  </si>
  <si>
    <t>ASISA ASISTENCIA SANITARIA INTERPROVINCIAL DE SEGUROS</t>
  </si>
  <si>
    <t>EULEN CENTRO ESPECIAL EMPLEO-SERVICIOS MERCAMADRID</t>
  </si>
  <si>
    <t>5599</t>
  </si>
  <si>
    <t>27/12/2024</t>
  </si>
  <si>
    <t>B61818381</t>
  </si>
  <si>
    <t>CIRSA INTERACTIVE CORPORATION</t>
  </si>
  <si>
    <t>5598</t>
  </si>
  <si>
    <t>B84227461</t>
  </si>
  <si>
    <t>SEPHORA COSMETICOS ESPAÑA - AGRUPACION MADRID</t>
  </si>
  <si>
    <t>5597</t>
  </si>
  <si>
    <t>F80660608</t>
  </si>
  <si>
    <t>NUEVO EQUIPO SOCIEDAD COOPERATIVA - ESCUELA INFANTIL EL BOSQUE</t>
  </si>
  <si>
    <t>5596</t>
  </si>
  <si>
    <t>LIMPIEZAS CRESPO - TRIBUNAL CONSTITUCIONAL DE ESPAÑA</t>
  </si>
  <si>
    <t>5595</t>
  </si>
  <si>
    <t>FUNDACION EDUCATIVA FRANCISCANAS ANA MOGAS - COLEGIO SAGRADO CORAZON</t>
  </si>
  <si>
    <t>5594</t>
  </si>
  <si>
    <t>G28576270</t>
  </si>
  <si>
    <t>FUNDACION CARDENAL CISNEROS - CENTRO UNIVERSITARIO CARDENAL CISNEROS</t>
  </si>
  <si>
    <t>5593</t>
  </si>
  <si>
    <t>G80834443</t>
  </si>
  <si>
    <t>CONFEDERACION AUTISMO ESPAÑA</t>
  </si>
  <si>
    <t>22/12/2024</t>
  </si>
  <si>
    <t>5592</t>
  </si>
  <si>
    <t>B87380945</t>
  </si>
  <si>
    <t>BAY PORT INVESTMENTS - SALA OPIUM</t>
  </si>
  <si>
    <t>5591</t>
  </si>
  <si>
    <t>ASISA DENTAL - ELOY GONZALO</t>
  </si>
  <si>
    <t>5606</t>
  </si>
  <si>
    <t>30/12/2024</t>
  </si>
  <si>
    <t>B87961025</t>
  </si>
  <si>
    <t>TRANSPORTES GARCIA LAFUENTE</t>
  </si>
  <si>
    <t>5605</t>
  </si>
  <si>
    <t>GRUPO 5 ACCION Y GESTION SOCIAL - CENTRO DE ACOGIDA JUAN LUIS VIVES</t>
  </si>
  <si>
    <t>5604</t>
  </si>
  <si>
    <t>B80927155</t>
  </si>
  <si>
    <t>EXPLOTACIONES FERLASA - HOTEL MAJADAHONDA</t>
  </si>
  <si>
    <t>5603</t>
  </si>
  <si>
    <t>Q2891006E</t>
  </si>
  <si>
    <t>ENTIDAD PUBLICA EMPRESARIAL RED.ES</t>
  </si>
  <si>
    <t>5602</t>
  </si>
  <si>
    <t>B70677125</t>
  </si>
  <si>
    <t>ADEVINTA REAL ESTATE</t>
  </si>
  <si>
    <t>5601</t>
  </si>
  <si>
    <t>W0064249F</t>
  </si>
  <si>
    <t>CAMBRIDGE UNIVERSITY PRESS</t>
  </si>
  <si>
    <t>5600</t>
  </si>
  <si>
    <t>B70813365</t>
  </si>
  <si>
    <t>ADEVINTA JOBS</t>
  </si>
  <si>
    <t>A28181543</t>
  </si>
  <si>
    <t>TRANSERVI</t>
  </si>
  <si>
    <t>5 - CCOO</t>
  </si>
  <si>
    <t>5608</t>
  </si>
  <si>
    <t>03/01/2025</t>
  </si>
  <si>
    <t>A80617707</t>
  </si>
  <si>
    <t>CBNK MEDIACION SEGUROS</t>
  </si>
  <si>
    <t>5609</t>
  </si>
  <si>
    <t>07/01/2025</t>
  </si>
  <si>
    <t>AQUALIA GESTION INTEGRAL DEL AGUA-EDAR VALDEBEBAS</t>
  </si>
  <si>
    <t>A28991933</t>
  </si>
  <si>
    <t>A82001801</t>
  </si>
  <si>
    <t>ALTAN PHARMACEUTICALS</t>
  </si>
  <si>
    <t>PAULINO ALONSO E HIJOS  S.A</t>
  </si>
  <si>
    <t>08/01/2025</t>
  </si>
  <si>
    <t>5617</t>
  </si>
  <si>
    <t>10/01/2025</t>
  </si>
  <si>
    <t>B02331981</t>
  </si>
  <si>
    <t>UNION PROTECCION CIVIL</t>
  </si>
  <si>
    <t>5616</t>
  </si>
  <si>
    <t xml:space="preserve">
SERVEO SERVICIOS-CDM LA ALHONDIGA
</t>
  </si>
  <si>
    <t>5615</t>
  </si>
  <si>
    <t>B09544552</t>
  </si>
  <si>
    <t>3 - COMISIONES OBRERAS, 
6 - SINDICATO PARA LA DEFENSA DE LA SOLIDARIDAD DE LOS TRABAJADORES EN ESPAÑA</t>
  </si>
  <si>
    <t>5614</t>
  </si>
  <si>
    <t>G87804688</t>
  </si>
  <si>
    <t>COLEGIO VEDRUNA</t>
  </si>
  <si>
    <t>5613</t>
  </si>
  <si>
    <t>B70677158</t>
  </si>
  <si>
    <t>21/12/2024</t>
  </si>
  <si>
    <t>5612</t>
  </si>
  <si>
    <t>09/01/2025</t>
  </si>
  <si>
    <t>PRIMARK-GRAN VIA</t>
  </si>
  <si>
    <t>18 - COMISIONES OBRERAS, 
5 - CONFEDERACION GENERAL DEL TRABAJO</t>
  </si>
  <si>
    <t>ADEVINTA MOTOR</t>
  </si>
  <si>
    <t>5620</t>
  </si>
  <si>
    <t>13/01/2025</t>
  </si>
  <si>
    <t>B85562080</t>
  </si>
  <si>
    <t>SPS-HOSPITAL GENERAL DE VILLALBA</t>
  </si>
  <si>
    <t>5619</t>
  </si>
  <si>
    <t>B85346294</t>
  </si>
  <si>
    <t xml:space="preserve">SPOTIFY SPAIN
</t>
  </si>
  <si>
    <t>5618</t>
  </si>
  <si>
    <t>G28962876</t>
  </si>
  <si>
    <t>CENTRO DE ENSEÑANZA SUPERIOR ESCUNI</t>
  </si>
  <si>
    <t xml:space="preserve">PREVENNNOVA SEGURIDAD Y SALUD
</t>
  </si>
  <si>
    <t>14/01/2025</t>
  </si>
  <si>
    <t>B85146363</t>
  </si>
  <si>
    <t>NEX CONTINENTAL HOLDINGS (TORREJON DE ARDOZ)</t>
  </si>
  <si>
    <t>P-2103-23</t>
  </si>
  <si>
    <t>5625</t>
  </si>
  <si>
    <t>PALOMA BARRIOS-E.I. LA PRINCESA</t>
  </si>
  <si>
    <t>5624</t>
  </si>
  <si>
    <t>HOSPITAL MADRID HOSPITALES 1989-HOSPITAL HM RIVAS</t>
  </si>
  <si>
    <t>7 - COMISIONES OBRERAS, 
2 - VALORIAN (ANTES FASGA)</t>
  </si>
  <si>
    <t>5623</t>
  </si>
  <si>
    <t>B67908103</t>
  </si>
  <si>
    <t>HAMMAN AL ANDALUS
HAMMAN AL ANDALUS
CALLE ATOCHA 14 CENTRO, 28012, Madrid, Madrid, ESPAÑA</t>
  </si>
  <si>
    <t>2 - COMISIONES OBRERAS, 
3 - SOMOS SINDICALISTAS</t>
  </si>
  <si>
    <t>5622</t>
  </si>
  <si>
    <t>B84831932</t>
  </si>
  <si>
    <t>GRUPO ZOLA EDUCACION-COLEGIO ZOLA LAS ROZAS</t>
  </si>
  <si>
    <t>5621</t>
  </si>
  <si>
    <t>AFANIAS CANILLEJAS</t>
  </si>
  <si>
    <t>15/01/2025</t>
  </si>
  <si>
    <t>U56771132</t>
  </si>
  <si>
    <t>UTE JARDINES DEL RETIRO-SERVICIO CONSERV. INTEGRAL PARQUES Y VIVEROS LOTE 1</t>
  </si>
  <si>
    <t>5635</t>
  </si>
  <si>
    <t>B50871284</t>
  </si>
  <si>
    <t>SPS-QUIRON SALUD HOSPITAL LA LUZ</t>
  </si>
  <si>
    <t>5634</t>
  </si>
  <si>
    <t>B87261046</t>
  </si>
  <si>
    <t xml:space="preserve">NEXT BAND
</t>
  </si>
  <si>
    <t>5633</t>
  </si>
  <si>
    <t>B13929906</t>
  </si>
  <si>
    <t xml:space="preserve">ITS SW EU
</t>
  </si>
  <si>
    <t>5632</t>
  </si>
  <si>
    <t>G82639352</t>
  </si>
  <si>
    <t>FUND. INST.CAMERAL CREACION Y DESARROLLO EMPRESAS</t>
  </si>
  <si>
    <t>5631</t>
  </si>
  <si>
    <t>16/01/2025</t>
  </si>
  <si>
    <t>G28783991</t>
  </si>
  <si>
    <t>FEDERACION ESPAÑOLA DE MUNICIPIOS Y PROVINCIAS</t>
  </si>
  <si>
    <t>5630</t>
  </si>
  <si>
    <t>R2800804C</t>
  </si>
  <si>
    <t>COLEGIO CHAMBERI</t>
  </si>
  <si>
    <t>3 - FEDERACION DE SINDICATOS INDEPENDIENTES DE ENSEÑANZADEL ESTADO ESPAÑOL, 
6 - UNION SINDICAL OBRERA</t>
  </si>
  <si>
    <t>5629</t>
  </si>
  <si>
    <t>B87844122</t>
  </si>
  <si>
    <t>TRIBE DENTAL-VITALDENT</t>
  </si>
  <si>
    <t>5628</t>
  </si>
  <si>
    <t>B45661758</t>
  </si>
  <si>
    <t>REVESTIMIENTOS JOSE FRANCISCO AGUILAR</t>
  </si>
  <si>
    <t>5627</t>
  </si>
  <si>
    <t>B10983807</t>
  </si>
  <si>
    <t>DILONG DENTAL-VITALDENT</t>
  </si>
  <si>
    <t>5626</t>
  </si>
  <si>
    <t>B84160233</t>
  </si>
  <si>
    <t>ALDI PINTO-POETA JUAN MARAGALL</t>
  </si>
  <si>
    <t>A28103182</t>
  </si>
  <si>
    <t>P-7251-22</t>
  </si>
  <si>
    <t>INEXTUR-HOTEL GRAN MELIA PALACIO DE LOS DUQUES</t>
  </si>
  <si>
    <t>5645</t>
  </si>
  <si>
    <t>U13834635</t>
  </si>
  <si>
    <t>UTE LIMPIEZA DISTRITO TETUAN-CCPP Y DDMM TETUAN</t>
  </si>
  <si>
    <t>5644</t>
  </si>
  <si>
    <t>URBASER RBU-LPV PTO LIMPIO S.MARTIN DE LA VEGA</t>
  </si>
  <si>
    <t>5643</t>
  </si>
  <si>
    <t>B87152112</t>
  </si>
  <si>
    <t>RETAIL DE IMPACTO-RED DE TIENDAS</t>
  </si>
  <si>
    <t>5642</t>
  </si>
  <si>
    <t>A08015646</t>
  </si>
  <si>
    <t>CARBUROS METALICOS SA(TRES CANTOS)</t>
  </si>
  <si>
    <t>5641</t>
  </si>
  <si>
    <t>LOGIRAIL SME-OVM EN BMI SANTA CATALINA</t>
  </si>
  <si>
    <t>5640</t>
  </si>
  <si>
    <t>INTEGRA MGSI CEE-SERV. AUX. PALACIO REAL INTEGRA CEE</t>
  </si>
  <si>
    <t>5639</t>
  </si>
  <si>
    <t>B79434155</t>
  </si>
  <si>
    <t>TRANSEMER</t>
  </si>
  <si>
    <t>5638</t>
  </si>
  <si>
    <t>A84904317</t>
  </si>
  <si>
    <t>SUPERKIT DISTRIBUCIONES</t>
  </si>
  <si>
    <t>5637</t>
  </si>
  <si>
    <t>B81460990</t>
  </si>
  <si>
    <t>MONTAKIT</t>
  </si>
  <si>
    <t>P-3180-23</t>
  </si>
  <si>
    <t>B85375095</t>
  </si>
  <si>
    <t>ATENCION SOCIAL Y RESIDENCIAL VALDEMORO S.L.
DOMUS VI NTRA SRA DEL ROSARIO
CALLE LILI ALVAREZ 3, 28342, Valdemoro, Madrid, ESPAÑA</t>
  </si>
  <si>
    <t>A78567708</t>
  </si>
  <si>
    <t>SISTEMAS DE INTERCONEXION</t>
  </si>
  <si>
    <t>P- 2363-23</t>
  </si>
  <si>
    <t>5656</t>
  </si>
  <si>
    <t>17/01/2025</t>
  </si>
  <si>
    <t>A58333261</t>
  </si>
  <si>
    <t>VIDA CAIXA SA DE SEGUROS Y REASEGUROS SOC. UNIPERSONAL</t>
  </si>
  <si>
    <t>5655</t>
  </si>
  <si>
    <t>VALORIZA MOBILIARIO URBANO LOTE 2</t>
  </si>
  <si>
    <t>5654</t>
  </si>
  <si>
    <t>B81162315</t>
  </si>
  <si>
    <t>SHEBEL CONSULTORIA Y SERVICIOS</t>
  </si>
  <si>
    <t>5653</t>
  </si>
  <si>
    <t>SANIVIDA-AYUDA DOMICILIO ARGANDA DEL REY</t>
  </si>
  <si>
    <t>5652</t>
  </si>
  <si>
    <t>B87317228</t>
  </si>
  <si>
    <t>PACISA FIRE SERVICE</t>
  </si>
  <si>
    <t>5651</t>
  </si>
  <si>
    <t>B86049137</t>
  </si>
  <si>
    <t>NAUTALIA VIAJES</t>
  </si>
  <si>
    <t>5650</t>
  </si>
  <si>
    <t>F83307686</t>
  </si>
  <si>
    <t>LUDICO SOC COOP MAD-E.I. PINCELADAS</t>
  </si>
  <si>
    <t>5649</t>
  </si>
  <si>
    <t>KOALA SOLUCIONES EDUCATIVAS-E.I. LAS MERCEDES</t>
  </si>
  <si>
    <t>5648</t>
  </si>
  <si>
    <t>B86108438</t>
  </si>
  <si>
    <t>COLEGIO DECROLY</t>
  </si>
  <si>
    <t>5647</t>
  </si>
  <si>
    <t>A88380035</t>
  </si>
  <si>
    <t>HITACHI ENERGY SPAIN</t>
  </si>
  <si>
    <t>5646</t>
  </si>
  <si>
    <t>A79358545</t>
  </si>
  <si>
    <t>CBNK GESTION DE ACTIVOS SGIIC</t>
  </si>
  <si>
    <t>B88101613</t>
  </si>
  <si>
    <t>CEVA LOGISTICS FVL</t>
  </si>
  <si>
    <t>B81167520</t>
  </si>
  <si>
    <t>P-1596-23</t>
  </si>
  <si>
    <t>P-0719-22</t>
  </si>
  <si>
    <t>P-0005-22</t>
  </si>
  <si>
    <t>G78033974</t>
  </si>
  <si>
    <t>RESIDENCIA SANTISIMA VIRGEN Y SAN CELEDONIO</t>
  </si>
  <si>
    <t>5662</t>
  </si>
  <si>
    <t>20/01/2025</t>
  </si>
  <si>
    <t>A84385004</t>
  </si>
  <si>
    <t>TRANVIA DE PARLA</t>
  </si>
  <si>
    <t>5661</t>
  </si>
  <si>
    <t>5660</t>
  </si>
  <si>
    <t>B83255372</t>
  </si>
  <si>
    <t>J J SURGICAL VISION SPAIN</t>
  </si>
  <si>
    <t>5659</t>
  </si>
  <si>
    <t>B85348464</t>
  </si>
  <si>
    <t>IDEALISTA CREDITO Y FINANCIACION</t>
  </si>
  <si>
    <t>5658</t>
  </si>
  <si>
    <t>ALTHENIA-CCPP TORRELODONES</t>
  </si>
  <si>
    <t>5657</t>
  </si>
  <si>
    <t>G59435180</t>
  </si>
  <si>
    <t>ASOCIACION BIENESTAR Y DESARROLLO</t>
  </si>
  <si>
    <t>4 - COMISIONES DE BASE, 
5 - COMISIONES OBRERAS</t>
  </si>
  <si>
    <t>P-2147-23</t>
  </si>
  <si>
    <t xml:space="preserve"> KOALA SOLUCIONES EDUCATIVAS-E.I. EL CASERIO</t>
  </si>
  <si>
    <t>2- USO</t>
  </si>
  <si>
    <t>P-855-23</t>
  </si>
  <si>
    <t>21/01/2025</t>
  </si>
  <si>
    <t>B85510238</t>
  </si>
  <si>
    <t>ABERCROMBIE &amp; FITCH SPAIN-HOLLISTER</t>
  </si>
  <si>
    <t>5672</t>
  </si>
  <si>
    <t>B36681930</t>
  </si>
  <si>
    <t xml:space="preserve">SERVEO SERVICIOS A LA PRODUCCION SL (PSA)
</t>
  </si>
  <si>
    <t>5671</t>
  </si>
  <si>
    <t xml:space="preserve">RESIDENCIAL SENIOR 2000-RESIDENCIA SANTO DOMINGO
</t>
  </si>
  <si>
    <t>5670</t>
  </si>
  <si>
    <t>A28852861</t>
  </si>
  <si>
    <t xml:space="preserve">LA PILA FOOD
</t>
  </si>
  <si>
    <t>5669</t>
  </si>
  <si>
    <t>B30293229</t>
  </si>
  <si>
    <t xml:space="preserve">HERVIAN
</t>
  </si>
  <si>
    <t>5668</t>
  </si>
  <si>
    <t>A28212579</t>
  </si>
  <si>
    <t>GRUPO ALIMENTARIO ARGAL</t>
  </si>
  <si>
    <t>1 - UNION GENERAL DE TRABAJADORES, 
2 - UNION SINDICAL OBRERA</t>
  </si>
  <si>
    <t>5667</t>
  </si>
  <si>
    <t>G28669893</t>
  </si>
  <si>
    <t>COLEGIO MAYOR ALCOR</t>
  </si>
  <si>
    <t>5666</t>
  </si>
  <si>
    <t>B88188917</t>
  </si>
  <si>
    <t>CENTRO DE MAYORES CASABLANCA VILLAVERDE SL</t>
  </si>
  <si>
    <t>5665</t>
  </si>
  <si>
    <t>A28947109</t>
  </si>
  <si>
    <t>BINCOR-SALA PEGASO</t>
  </si>
  <si>
    <t>5664</t>
  </si>
  <si>
    <t>G05419189</t>
  </si>
  <si>
    <t xml:space="preserve">ASOCIACION RECONOCE
</t>
  </si>
  <si>
    <t>5663</t>
  </si>
  <si>
    <t>A80644081</t>
  </si>
  <si>
    <t>ACUNTIA</t>
  </si>
  <si>
    <t>5682</t>
  </si>
  <si>
    <t>22/01/2025</t>
  </si>
  <si>
    <t>28103261012022</t>
  </si>
  <si>
    <t>A82843129</t>
  </si>
  <si>
    <t>VALDEMINGOMEZ 2000</t>
  </si>
  <si>
    <t>5681</t>
  </si>
  <si>
    <t>9910035011996</t>
  </si>
  <si>
    <t>U19979236</t>
  </si>
  <si>
    <t>UTE SSRR 2024-RBU SAN SEBASTIAN DE LOS REYES</t>
  </si>
  <si>
    <t>5680</t>
  </si>
  <si>
    <t>SPS-QUIRON H. RUBER JUAN BRAVO</t>
  </si>
  <si>
    <t>5679</t>
  </si>
  <si>
    <t>A62275680</t>
  </si>
  <si>
    <t xml:space="preserve">RETEVISION
</t>
  </si>
  <si>
    <t>5678</t>
  </si>
  <si>
    <t>MARKOIL E.S. BP GETAFE</t>
  </si>
  <si>
    <t>5677</t>
  </si>
  <si>
    <t>B30132724</t>
  </si>
  <si>
    <t>LIMCAMAR-FUNDACION BBVA</t>
  </si>
  <si>
    <t>5676</t>
  </si>
  <si>
    <t>B82356981</t>
  </si>
  <si>
    <t xml:space="preserve">HENNES &amp;  MAURITZ-OFICINAS </t>
  </si>
  <si>
    <t>5675</t>
  </si>
  <si>
    <t>A85570844</t>
  </si>
  <si>
    <t>ALCALABC SERVICIOS Y PROCESOS</t>
  </si>
  <si>
    <t>5674</t>
  </si>
  <si>
    <t>B86468386</t>
  </si>
  <si>
    <t>ALCALA ZINTEC</t>
  </si>
  <si>
    <t>5673</t>
  </si>
  <si>
    <t>ADESLAS DENTAL GETAFE-LAS CIUDADES</t>
  </si>
  <si>
    <t>5687</t>
  </si>
  <si>
    <t>23/01/2025</t>
  </si>
  <si>
    <t>A28290443</t>
  </si>
  <si>
    <t xml:space="preserve">UNIBUS Y SERVICIOS SA
</t>
  </si>
  <si>
    <t>5686</t>
  </si>
  <si>
    <t>Q2800814B</t>
  </si>
  <si>
    <t>REAL COLEGIO ALFONSO XII</t>
  </si>
  <si>
    <t>5685</t>
  </si>
  <si>
    <t>PROMOCION DE LA FORMACION LAS PALMAS-ESCUELA INFANTIL PLATERO Y YO</t>
  </si>
  <si>
    <t>5684</t>
  </si>
  <si>
    <t>FUNDACION ANDE-CENTRO DE DIA S  ALFONSO</t>
  </si>
  <si>
    <t>5683</t>
  </si>
  <si>
    <t>R2800897G</t>
  </si>
  <si>
    <t>COLEGIO SAGRADOS CORAZONES</t>
  </si>
  <si>
    <t>5704</t>
  </si>
  <si>
    <t>24/01/2025</t>
  </si>
  <si>
    <t>U70664198</t>
  </si>
  <si>
    <t>UTE LIMPIEZA PARACUELLOS</t>
  </si>
  <si>
    <t>5703</t>
  </si>
  <si>
    <t>B56283567</t>
  </si>
  <si>
    <t>TALENCIA SERVICES-IBIS FUENLABRADA</t>
  </si>
  <si>
    <t>5702</t>
  </si>
  <si>
    <t>G45032844</t>
  </si>
  <si>
    <t>SOLIMAT MUTUA AT Y EP  Nº 72</t>
  </si>
  <si>
    <t>5701</t>
  </si>
  <si>
    <t>A28229177</t>
  </si>
  <si>
    <t xml:space="preserve">SERICUM SA
</t>
  </si>
  <si>
    <t>5700</t>
  </si>
  <si>
    <t>B50035179</t>
  </si>
  <si>
    <t xml:space="preserve">SAIKA PACK </t>
  </si>
  <si>
    <t>5699</t>
  </si>
  <si>
    <t>B81247272</t>
  </si>
  <si>
    <t>RAMOS INDUSTRIA DEL VIDRIO</t>
  </si>
  <si>
    <t>5698</t>
  </si>
  <si>
    <t>A82674672</t>
  </si>
  <si>
    <t>NH COLLECTION PALACIO DE ARANJUEZ</t>
  </si>
  <si>
    <t>5697</t>
  </si>
  <si>
    <t>B28031458</t>
  </si>
  <si>
    <t xml:space="preserve">N.C.R. ESPAÑA </t>
  </si>
  <si>
    <t>5696</t>
  </si>
  <si>
    <t>P2812500C</t>
  </si>
  <si>
    <t>AYUNTAMIENTO ROBLEDO DE CHAVELA-FUN</t>
  </si>
  <si>
    <t>5695</t>
  </si>
  <si>
    <t>A82037292</t>
  </si>
  <si>
    <t>MEDIA MARKT SATURN-FUENLABRADA</t>
  </si>
  <si>
    <t>5694</t>
  </si>
  <si>
    <t>ACCIONA FACILITY SERVICES-INFORMACION Y SSAA CHAMARTIN</t>
  </si>
  <si>
    <t>5693</t>
  </si>
  <si>
    <t>B85974632</t>
  </si>
  <si>
    <t>KERALA DENTAL</t>
  </si>
  <si>
    <t>5692</t>
  </si>
  <si>
    <t>A78346582</t>
  </si>
  <si>
    <t>HITACHI VANTARA</t>
  </si>
  <si>
    <t>5691</t>
  </si>
  <si>
    <t>B81468811</t>
  </si>
  <si>
    <t>GE ESCUELAS URBANAS-ESCUELA INFANTIL LA TARARA</t>
  </si>
  <si>
    <t>5690</t>
  </si>
  <si>
    <t>5689</t>
  </si>
  <si>
    <t>B43338417</t>
  </si>
  <si>
    <t>CEMENTOS PORTLAND VALDERRIBAS EL ALTO</t>
  </si>
  <si>
    <t>5688</t>
  </si>
  <si>
    <t>B86604725</t>
  </si>
  <si>
    <t>LEAR FLOAT GLASS HOLDING SL</t>
  </si>
  <si>
    <t>CRISTALERIAS RAMOS</t>
  </si>
  <si>
    <t>B28892909</t>
  </si>
  <si>
    <t>5716</t>
  </si>
  <si>
    <t>27/01/2025</t>
  </si>
  <si>
    <t>U42740753</t>
  </si>
  <si>
    <t>UTE TORRELODONES-JARDINERIA TORRELODONES</t>
  </si>
  <si>
    <t>5715</t>
  </si>
  <si>
    <t>B86658606</t>
  </si>
  <si>
    <t>NUTRITIENDA HEALTHCARE</t>
  </si>
  <si>
    <t>5714</t>
  </si>
  <si>
    <t>G81237257</t>
  </si>
  <si>
    <t>FUNDACION INDEPENDIENTE MANANTIAL</t>
  </si>
  <si>
    <t>7 - COMISIONES DE BASE</t>
  </si>
  <si>
    <t>5713</t>
  </si>
  <si>
    <t>A85187722</t>
  </si>
  <si>
    <t>BTREN MANTENIMIENTO FERROVIARIO</t>
  </si>
  <si>
    <t>7 - COMISIONES OBRERAS, 
2 - CONFEDERACION GENERAL DEL TRABAJO</t>
  </si>
  <si>
    <t>5712</t>
  </si>
  <si>
    <t>B41989005</t>
  </si>
  <si>
    <t>GRUPO STUDIUM FORMACION-CENTRO CULTURAL EDUARDO CHILLIDA</t>
  </si>
  <si>
    <t>3 - COMISIONES OBRERAS, 
6 - UNION SINDICAL OBRERA</t>
  </si>
  <si>
    <t>5711</t>
  </si>
  <si>
    <t>B85668390</t>
  </si>
  <si>
    <t>HERMANOS MORAN</t>
  </si>
  <si>
    <t>5710</t>
  </si>
  <si>
    <t>G81854283</t>
  </si>
  <si>
    <t>FUNDACION SINDROME DE DOWN DE MADRID-CEE Mª ISABEL ZULUETA</t>
  </si>
  <si>
    <t>5709</t>
  </si>
  <si>
    <t>B80195597</t>
  </si>
  <si>
    <t>GABELLA MOTOR-POZUELO</t>
  </si>
  <si>
    <t>5708</t>
  </si>
  <si>
    <t>R2800208G</t>
  </si>
  <si>
    <t>FUNDACION PABLO VI</t>
  </si>
  <si>
    <t>5707</t>
  </si>
  <si>
    <t>B28370914</t>
  </si>
  <si>
    <t>DHL SUPPLY CHAIN SPAIN-MERCAMADRID</t>
  </si>
  <si>
    <t>5706</t>
  </si>
  <si>
    <t>N2763077A</t>
  </si>
  <si>
    <t>ERNST KLETT SPRACHEN GMBH</t>
  </si>
  <si>
    <t>5705</t>
  </si>
  <si>
    <t>B81427304</t>
  </si>
  <si>
    <t>COLEGIO LUYFERIVAS</t>
  </si>
  <si>
    <t>P-7499-22</t>
  </si>
  <si>
    <t>G81594962</t>
  </si>
  <si>
    <t>ASOCIACION EDAD DORADA-RESIDENCIA CAMPO REAL</t>
  </si>
  <si>
    <t>5725</t>
  </si>
  <si>
    <t>28/01/2025</t>
  </si>
  <si>
    <t>RESIDENCIA LOS NOGALES XXI- HORTALEZA</t>
  </si>
  <si>
    <t>5724</t>
  </si>
  <si>
    <t>A28007649</t>
  </si>
  <si>
    <t>PATRIA HISPANA SA SEGUROS Y REASEGUROS</t>
  </si>
  <si>
    <t>5723</t>
  </si>
  <si>
    <t>B87004081</t>
  </si>
  <si>
    <t>MEGAANDAMIOS</t>
  </si>
  <si>
    <t>1 - NO SINDICADOS (99), 
4 - UNION GENERAL DE TRABAJADORES</t>
  </si>
  <si>
    <t>5722</t>
  </si>
  <si>
    <t>A84320928</t>
  </si>
  <si>
    <t>GROUP LOGISTICS - IDL ESPAÑA (ARANJUEZ)</t>
  </si>
  <si>
    <t>5721</t>
  </si>
  <si>
    <t>A99007205</t>
  </si>
  <si>
    <t>DKV SERVICIOS MADRID</t>
  </si>
  <si>
    <t>5720</t>
  </si>
  <si>
    <t>A50004209</t>
  </si>
  <si>
    <t>DKV SEGUROS SUCURSAL MADRID</t>
  </si>
  <si>
    <t>5719</t>
  </si>
  <si>
    <t>A83276543</t>
  </si>
  <si>
    <t>CENTRO MEDICO MAPFRE SALUD LAS TABLAS</t>
  </si>
  <si>
    <t>5718</t>
  </si>
  <si>
    <t>b88158167</t>
  </si>
  <si>
    <t xml:space="preserve">
ANICURA SPAIN HOLDING</t>
  </si>
  <si>
    <t>5717</t>
  </si>
  <si>
    <t>B85548741</t>
  </si>
  <si>
    <t>ADAME ODONTOLOGIA</t>
  </si>
  <si>
    <t>5731</t>
  </si>
  <si>
    <t>29/01/2025</t>
  </si>
  <si>
    <t>SERVEO SERVICIOS-SERVICIO LAVANDERIA HOSPITAL 12 DE OCTUBRE</t>
  </si>
  <si>
    <t>5730</t>
  </si>
  <si>
    <t>W0090143I</t>
  </si>
  <si>
    <t>INFOBLOX INTERNATIONAL INC</t>
  </si>
  <si>
    <t>1 - SINDICATO PARA LA DEFENSA DE LA SOLIDARIDAD DE LOS TRABAJADORES EN ESPAÑA, 
2 - UNION GENERAL DE TRABAJADORES</t>
  </si>
  <si>
    <t>5729</t>
  </si>
  <si>
    <t>B88037973</t>
  </si>
  <si>
    <t>ESCUELAS INFANTILES LALINES</t>
  </si>
  <si>
    <t>5728</t>
  </si>
  <si>
    <t>29/01/2005</t>
  </si>
  <si>
    <t>R2800690F</t>
  </si>
  <si>
    <t>COLEGIO CALASANCIO NTRA SERA DE LAS ESCUELAS PIAS</t>
  </si>
  <si>
    <t>7 - FEDERACION DE SINDICATOS INDEPENDIENTES DE ENSEÑANZADEL ESTADO ESPAÑOL, 
2 - UNION GENERAL DE TRABAJADORES</t>
  </si>
  <si>
    <t>5727</t>
  </si>
  <si>
    <t>99001005011984</t>
  </si>
  <si>
    <t>B82996901</t>
  </si>
  <si>
    <t>ENSEÑANDO A APRENDER-ESCUELA INFANTIL TALIN</t>
  </si>
  <si>
    <t>5726</t>
  </si>
  <si>
    <t>G28191971</t>
  </si>
  <si>
    <t>COLEGIO AMERICANO DE MADRID</t>
  </si>
  <si>
    <t>P-3274-23</t>
  </si>
  <si>
    <t>A28530020</t>
  </si>
  <si>
    <t>COLEGIO ANA PELLEGRINI</t>
  </si>
  <si>
    <t>30/01/2025</t>
  </si>
  <si>
    <t>5732</t>
  </si>
  <si>
    <t>B85665867</t>
  </si>
  <si>
    <t>BARLOVENTO DENTAL</t>
  </si>
  <si>
    <t>5740</t>
  </si>
  <si>
    <t>31/01/2025</t>
  </si>
  <si>
    <t>28100801012015</t>
  </si>
  <si>
    <t>URBASER LPV-RSU SAN LORENZO DEL ESCORIAL</t>
  </si>
  <si>
    <t>5739</t>
  </si>
  <si>
    <t xml:space="preserve">
REPSOL NASSICA M-50</t>
  </si>
  <si>
    <t>5738</t>
  </si>
  <si>
    <t>A80607625</t>
  </si>
  <si>
    <t>BINALE-
BINGO VISTALEGRE</t>
  </si>
  <si>
    <t>5737</t>
  </si>
  <si>
    <t>A81573479</t>
  </si>
  <si>
    <t>ARVAL SERVICE LEASE</t>
  </si>
  <si>
    <t>5744</t>
  </si>
  <si>
    <t>03/02/2025</t>
  </si>
  <si>
    <t>A28843613</t>
  </si>
  <si>
    <t>TAKEDA FARMACEUTICA ESPAÑA</t>
  </si>
  <si>
    <t>5743</t>
  </si>
  <si>
    <t>R2800731H</t>
  </si>
  <si>
    <t>MADRES CONCEPCIONISTAS</t>
  </si>
  <si>
    <t>5742</t>
  </si>
  <si>
    <t>ISS FACILITY SERVICES-UNED</t>
  </si>
  <si>
    <t>2 - ORGANIZACIÓN SINDICAL DE ACCION DIRECTA, 
3 - UNION GENERAL DE TRABAJADORES</t>
  </si>
  <si>
    <t>5741</t>
  </si>
  <si>
    <t>A78779550</t>
  </si>
  <si>
    <t>ENVAC IBERIA</t>
  </si>
  <si>
    <t>A08272858</t>
  </si>
  <si>
    <t xml:space="preserve">ESTEE LAUDER </t>
  </si>
  <si>
    <t>P 1915-23</t>
  </si>
  <si>
    <t>5746</t>
  </si>
  <si>
    <t>04/02/2025</t>
  </si>
  <si>
    <t>N0011504H</t>
  </si>
  <si>
    <t>INSTITUTO FRANCES DE MADRID</t>
  </si>
  <si>
    <t>5745</t>
  </si>
  <si>
    <t>B81039406</t>
  </si>
  <si>
    <t>BOSA MONTAJE ASCENSORES Y REPARACIONES</t>
  </si>
  <si>
    <t>5750</t>
  </si>
  <si>
    <t>05/02/2025</t>
  </si>
  <si>
    <t>INGESAN 
LIMPIEZAS COCHERAS DE METRO - BLOQUE C</t>
  </si>
  <si>
    <t>5749</t>
  </si>
  <si>
    <t>B88606694</t>
  </si>
  <si>
    <t xml:space="preserve">
MONTEPARIS MAYORES GESTION</t>
  </si>
  <si>
    <t>5748</t>
  </si>
  <si>
    <t>B85073252</t>
  </si>
  <si>
    <t xml:space="preserve">
ADAMED LABORATORIOS</t>
  </si>
  <si>
    <t>5747</t>
  </si>
  <si>
    <t xml:space="preserve">
ACCIONA FS EMPLEO SOCIAL-PLATAFORMA LOGISTICA LIDL</t>
  </si>
  <si>
    <t>5759</t>
  </si>
  <si>
    <t>06/02/2025</t>
  </si>
  <si>
    <t>B82246422</t>
  </si>
  <si>
    <t>VARIAN MEDICAL SYSTEMS IBERICA</t>
  </si>
  <si>
    <t>5758</t>
  </si>
  <si>
    <t>B86984747</t>
  </si>
  <si>
    <t>TECNOLOGIA PARA LA EDUCACION Y EMPRESA AVSER</t>
  </si>
  <si>
    <t>5757</t>
  </si>
  <si>
    <t>B84869288</t>
  </si>
  <si>
    <t>GUESS (FUENCARRAL)</t>
  </si>
  <si>
    <t>7 - COMISIONES OBRERAS, 
2 - FETICO</t>
  </si>
  <si>
    <t>5756</t>
  </si>
  <si>
    <t>B85489276</t>
  </si>
  <si>
    <t>STAR DEFENCE LOGISTICS Y ENGINEERING</t>
  </si>
  <si>
    <t>5755</t>
  </si>
  <si>
    <t>A79493219</t>
  </si>
  <si>
    <t xml:space="preserve">
LOOMIS SPAIN</t>
  </si>
  <si>
    <t>3 - COMISIONES OBRERAS, 
5 - SINDICATO AUTONOMO DE TRABAJADORES DE EMPRESAS DE SEGURIDAD, 
9 - UNION GENERAL DE TRABAJADORES</t>
  </si>
  <si>
    <t>5754</t>
  </si>
  <si>
    <t>B65681124</t>
  </si>
  <si>
    <t>DIVERSEY ESPAÑA PRODUCTIONS</t>
  </si>
  <si>
    <t>5753</t>
  </si>
  <si>
    <t>B64381072</t>
  </si>
  <si>
    <t>COMSA INSTALACIONES Y SERVICIOS INDUSTRIALES</t>
  </si>
  <si>
    <t>5752</t>
  </si>
  <si>
    <t>B86521317</t>
  </si>
  <si>
    <t>ARANER TECNOLOGIAS</t>
  </si>
  <si>
    <t>5751</t>
  </si>
  <si>
    <t>B27413186</t>
  </si>
  <si>
    <t>ALCALABUS</t>
  </si>
  <si>
    <t>5761</t>
  </si>
  <si>
    <t>07/02/2025</t>
  </si>
  <si>
    <t>A28395549</t>
  </si>
  <si>
    <t xml:space="preserve">VALQUIFARMA </t>
  </si>
  <si>
    <t>5760</t>
  </si>
  <si>
    <t>A28033066</t>
  </si>
  <si>
    <t xml:space="preserve">GRUPO ALCALA INDUSTRIAL </t>
  </si>
  <si>
    <t>2 - COMISIONES OBRERAS, 
1 - NO SINDICADOS (99), 
1 - UNION GENERAL DE TRABAJADORES</t>
  </si>
  <si>
    <t>2 - COMISIONES DE BASE</t>
  </si>
  <si>
    <t>B86527561</t>
  </si>
  <si>
    <t xml:space="preserve">ZOOPLUS SERVICES ESP </t>
  </si>
  <si>
    <t>P 1680-23</t>
  </si>
  <si>
    <t>P 4792-24</t>
  </si>
  <si>
    <t>P 3343-23</t>
  </si>
  <si>
    <t>5771</t>
  </si>
  <si>
    <t>B84828730</t>
  </si>
  <si>
    <t>SERCON SERVICIOS DE LIMPIEZA</t>
  </si>
  <si>
    <t>5770</t>
  </si>
  <si>
    <t>10/02/2025</t>
  </si>
  <si>
    <t>MITIE FACILITIES SERVICES - LOTE 5 AGE</t>
  </si>
  <si>
    <t>5769</t>
  </si>
  <si>
    <t>B80475791</t>
  </si>
  <si>
    <t xml:space="preserve">
MCNEIL IBERICA</t>
  </si>
  <si>
    <t>5768</t>
  </si>
  <si>
    <t>KONECTA BTO</t>
  </si>
  <si>
    <t>6 - COMISIONES OBRERAS, 
2 - SINDICATO DE TRANSPORTE Y LA COMUNICACION DE SOLIDARIDAD OBRERA DE MADRID, 
10 - SINDICATO DE TRANSPORTES Y COMUNICACIONES DE LA CONFEDERACION GENERAL DE TRABAJO, 
3 - TRABAJADORES UNIDOS SINDICALMENTE INDEPENDIENTES, 
4 - UNION GENERAL DE TRABAJADORES, 
4 - UNION SINDICAL OBRERA</t>
  </si>
  <si>
    <t>5767</t>
  </si>
  <si>
    <t>A84547546</t>
  </si>
  <si>
    <t xml:space="preserve">
ILUNION RECICLADOS CAMPO REAL</t>
  </si>
  <si>
    <t>5766</t>
  </si>
  <si>
    <t>B86784345</t>
  </si>
  <si>
    <t>GO AND BACK</t>
  </si>
  <si>
    <t>5765</t>
  </si>
  <si>
    <t>A28858603</t>
  </si>
  <si>
    <t xml:space="preserve">
ERICCSON ESPAÑA-CALLE RETAMA</t>
  </si>
  <si>
    <t>5 - COMISIONES OBRERAS, 
13 - SINDICATO DE TRABAJADORES DE COMUNICACION, 
5 - UNION GENERAL DE TRABAJADORES</t>
  </si>
  <si>
    <t>5764</t>
  </si>
  <si>
    <t>W0172342H</t>
  </si>
  <si>
    <t>AGFA GRAPHICS NV SUCURSAL ESPAÑA</t>
  </si>
  <si>
    <t>5763</t>
  </si>
  <si>
    <t>A31130834</t>
  </si>
  <si>
    <t>APERITIVOS Y EXTRUSIONADOS</t>
  </si>
  <si>
    <t>5762</t>
  </si>
  <si>
    <t>B41757790</t>
  </si>
  <si>
    <t>AMBULACIANCIAS TENORIO E HIJOS</t>
  </si>
  <si>
    <t>5778</t>
  </si>
  <si>
    <t>G85485761</t>
  </si>
  <si>
    <t>FUNDACION TERTIO MILLENNIO-COLEGIO SANTA MONICA</t>
  </si>
  <si>
    <t>5777</t>
  </si>
  <si>
    <t>A60631835</t>
  </si>
  <si>
    <t>WATERS CROMATOGRAFIA</t>
  </si>
  <si>
    <t>5776</t>
  </si>
  <si>
    <t>B78111424</t>
  </si>
  <si>
    <t xml:space="preserve">
GATE GOURMET (ATOCHA)</t>
  </si>
  <si>
    <t>5775</t>
  </si>
  <si>
    <t>R2800818C</t>
  </si>
  <si>
    <t>REAL CENTRO DE ENSEÑANZA SUPERIOR MARIA CRISTINA</t>
  </si>
  <si>
    <t>5774</t>
  </si>
  <si>
    <t>REAL CENTRO DE ENSEÑANZA SUPERIOR MARIA CRISTINA-COLEGIO MAYOR EL ESCORIAL</t>
  </si>
  <si>
    <t>5773</t>
  </si>
  <si>
    <t>11/02/2025</t>
  </si>
  <si>
    <t>B85762144</t>
  </si>
  <si>
    <t>COLEGIO EDITH STEIN</t>
  </si>
  <si>
    <t>5772</t>
  </si>
  <si>
    <t>28100161012012</t>
  </si>
  <si>
    <t>A81861122</t>
  </si>
  <si>
    <t>CEPSA QUIMICA</t>
  </si>
  <si>
    <t>A28361103</t>
  </si>
  <si>
    <t>P 3659-23</t>
  </si>
  <si>
    <t>5789</t>
  </si>
  <si>
    <t>12/02/2025</t>
  </si>
  <si>
    <t>U56786130</t>
  </si>
  <si>
    <t xml:space="preserve">
UTE PARQUES MADRID-LOTE 6</t>
  </si>
  <si>
    <t>5788</t>
  </si>
  <si>
    <t>B82349457</t>
  </si>
  <si>
    <t xml:space="preserve">
TREBOL CEE-SERV. GRALES RESIDENCIA ADOLFO SUAREZ</t>
  </si>
  <si>
    <t>5787</t>
  </si>
  <si>
    <t>SERVEO FACILITY MANAGEMENT-LIMPIEZA ASAMBLEA DE MADRID</t>
  </si>
  <si>
    <t>08/02/2025</t>
  </si>
  <si>
    <t>5786</t>
  </si>
  <si>
    <t>U67941997</t>
  </si>
  <si>
    <t xml:space="preserve">
UTE LV COSLADA</t>
  </si>
  <si>
    <t>5785</t>
  </si>
  <si>
    <t xml:space="preserve">
ISS FACILITY SERVICES-CECABANK</t>
  </si>
  <si>
    <t>5784</t>
  </si>
  <si>
    <t>A28599033</t>
  </si>
  <si>
    <t xml:space="preserve">
INDRA SISTEMAS-EDIFICIO KENIA</t>
  </si>
  <si>
    <t>19 - COMISIONES OBRERAS, 
4 - UNION GENERAL DE TRABAJADORES</t>
  </si>
  <si>
    <t>5783</t>
  </si>
  <si>
    <t>A28036408</t>
  </si>
  <si>
    <t>HEIDELBERG MATERIALS HISPANIA CEMENTOS</t>
  </si>
  <si>
    <t>5782</t>
  </si>
  <si>
    <t>ACCIONA FACILITY SERVICES-HOSPITAL PUERTA DE HIERRO</t>
  </si>
  <si>
    <t>1 - COMISIONES OBRERAS, 
2 - CONFEDERACION GENERAL DEL TRABAJO, 
4 - UNION GENERAL DE TRABAJADORES, 
2 - UNIÓN INDEPENDIENTE DE TRABAJADORES</t>
  </si>
  <si>
    <t>5781</t>
  </si>
  <si>
    <t>99002385011981</t>
  </si>
  <si>
    <t>B84455468</t>
  </si>
  <si>
    <t>GARCIA RIERA ASESORES</t>
  </si>
  <si>
    <t>5780</t>
  </si>
  <si>
    <t>B28666741</t>
  </si>
  <si>
    <t xml:space="preserve">
COLEGIO LEGAMAR INTERNATIONAL SCHOOL</t>
  </si>
  <si>
    <t>5779</t>
  </si>
  <si>
    <t>B61425682</t>
  </si>
  <si>
    <t>DIAGONAL COMPANY SERVICES AND SOLUTIONS</t>
  </si>
  <si>
    <t>COLEGIO GREDOS SAN DIEGO LAS ROZAS</t>
  </si>
  <si>
    <t>P 3625-23</t>
  </si>
  <si>
    <t>5801</t>
  </si>
  <si>
    <t>13/02/2025</t>
  </si>
  <si>
    <t>A79219358</t>
  </si>
  <si>
    <t>5800</t>
  </si>
  <si>
    <t>G85940609</t>
  </si>
  <si>
    <t>FUNDACION DIDASKALOS-COLEGIO STELLA MARIS LA GAVIA</t>
  </si>
  <si>
    <t>5799</t>
  </si>
  <si>
    <t>1 - COMISIONES OBRERAS, 
1 - CONFEDERACION GENERAL DEL TRABAJO, 
1 - SINDICATO PARA LA DEFENSA DE LA SOLIDARIDAD DE LOS TRABAJADORES EN ESPAÑA</t>
  </si>
  <si>
    <t>5798</t>
  </si>
  <si>
    <t>B65875429</t>
  </si>
  <si>
    <t>OUTBRAIN SPAIN</t>
  </si>
  <si>
    <t>5797</t>
  </si>
  <si>
    <t>B86522463</t>
  </si>
  <si>
    <t>LE BAR DE VALDEMARIN-PANORAMA MANTO BARETOS</t>
  </si>
  <si>
    <t>5796</t>
  </si>
  <si>
    <t>LE BAR DE VALDEMARIN-BARBILLON OYSTER</t>
  </si>
  <si>
    <t>5795</t>
  </si>
  <si>
    <t xml:space="preserve">
IGM JARDINERIA</t>
  </si>
  <si>
    <t>5794</t>
  </si>
  <si>
    <t>A28317543</t>
  </si>
  <si>
    <t>GRUPO RAGA-VIVEROS FORESTALES Y ROSALEDA AYTO MADRID</t>
  </si>
  <si>
    <t>5793</t>
  </si>
  <si>
    <t>B28159192</t>
  </si>
  <si>
    <t>INSDE-COLEGIO SAN PATRICIO</t>
  </si>
  <si>
    <t>5792</t>
  </si>
  <si>
    <t>A78092764</t>
  </si>
  <si>
    <t xml:space="preserve">
DEALER Y SERVICIO POSTVENTA-ALCALA DE HENARES</t>
  </si>
  <si>
    <t>5791</t>
  </si>
  <si>
    <t>B82597345</t>
  </si>
  <si>
    <t>CONVENCION 2000-HOTEL NOVOTEL MADRID CENTER</t>
  </si>
  <si>
    <t>6 - ALTERNATIVA SINDICAL DE CLASE, 
3 - COMISIONES OBRERAS</t>
  </si>
  <si>
    <t>5790</t>
  </si>
  <si>
    <t>B86869179</t>
  </si>
  <si>
    <t>CIN PINTURAS Y BARNICES ESPAÑA</t>
  </si>
  <si>
    <t>5814</t>
  </si>
  <si>
    <t>14/02/2025</t>
  </si>
  <si>
    <t>5813</t>
  </si>
  <si>
    <t>B66068081</t>
  </si>
  <si>
    <t>5812</t>
  </si>
  <si>
    <t>5811</t>
  </si>
  <si>
    <t>A40015851</t>
  </si>
  <si>
    <t>5810</t>
  </si>
  <si>
    <t>5809</t>
  </si>
  <si>
    <t>5808</t>
  </si>
  <si>
    <t>5807</t>
  </si>
  <si>
    <t>B95017844</t>
  </si>
  <si>
    <t>5806</t>
  </si>
  <si>
    <t>A28923183</t>
  </si>
  <si>
    <t>5805</t>
  </si>
  <si>
    <t>B87615100</t>
  </si>
  <si>
    <t>5804</t>
  </si>
  <si>
    <t>5803</t>
  </si>
  <si>
    <t>A28079226</t>
  </si>
  <si>
    <t>5802</t>
  </si>
  <si>
    <t>B81870594</t>
  </si>
  <si>
    <t>SANITAS MAYORES ALCORCON</t>
  </si>
  <si>
    <t>RICOH SPAIN IT SERVICES</t>
  </si>
  <si>
    <t>ONET IBERIA SOLUCIONES-CENTRO COMERCIAL XANADU</t>
  </si>
  <si>
    <t>ALVAC-JARDINERIA DE PARLA ZONA 1</t>
  </si>
  <si>
    <t>LIMPIEZAS CRESPO-DDMM PUENTE DE VALLECAS</t>
  </si>
  <si>
    <t>FUNDACION SINDROME DE DOWN DE MADRID</t>
  </si>
  <si>
    <t xml:space="preserve">FUNDACION ARENALES-COLEGIO ARENALES ARROYOMOLINOS
</t>
  </si>
  <si>
    <t>EXPERIAN ESPAÑA</t>
  </si>
  <si>
    <t>DXC TECHNOLOGY SERVICIOS ESPAÑA-ESMO2 MADRID</t>
  </si>
  <si>
    <t>API MOVILIDAD-CONSERVACION ZONA NOROESTE CAM</t>
  </si>
  <si>
    <t xml:space="preserve">
AMPER </t>
  </si>
  <si>
    <t>AERONAUTICA GESTION</t>
  </si>
  <si>
    <t>UNITED EUROPHIL</t>
  </si>
  <si>
    <t>B91668137</t>
  </si>
  <si>
    <t>P-1227-23</t>
  </si>
  <si>
    <t>5822</t>
  </si>
  <si>
    <t>17/02/2025</t>
  </si>
  <si>
    <t>N0011135A</t>
  </si>
  <si>
    <t>CONSULADO DE FRANCIA</t>
  </si>
  <si>
    <t>5821</t>
  </si>
  <si>
    <t>R2800812F</t>
  </si>
  <si>
    <t>COLEGIO MENESIANO</t>
  </si>
  <si>
    <t>5820</t>
  </si>
  <si>
    <t>B63002760</t>
  </si>
  <si>
    <t>HILFIGER STORES SPAIN-RED DE TIENDAS TOMMY HILFIGER</t>
  </si>
  <si>
    <t>2 - COMISIONES OBRERAS, 
2 - FETICO, 
1 - UNION GENERAL DE TRABAJADORES</t>
  </si>
  <si>
    <t>5819</t>
  </si>
  <si>
    <t>F81606725</t>
  </si>
  <si>
    <t>EMPRESA SOCIEDAD COOPERATIVA TIC TAC-ESCUELA INFANTIL CINCO LOBITOS</t>
  </si>
  <si>
    <t>5818</t>
  </si>
  <si>
    <t>A82045683</t>
  </si>
  <si>
    <t>SOCIEDAD DE EXPLOTACION DE REDES ELECTRONICAS Y SERVICIOS</t>
  </si>
  <si>
    <t>5817</t>
  </si>
  <si>
    <t>A28065480</t>
  </si>
  <si>
    <t>CTI TECNOLOGIA Y GESTION-CTI SOLUCIONES</t>
  </si>
  <si>
    <t>5816</t>
  </si>
  <si>
    <t>90007442011992</t>
  </si>
  <si>
    <t>Q2801671E</t>
  </si>
  <si>
    <t>ENTIDAD PUBLICA EMPRESARIAL DEL SUELO-SEPES</t>
  </si>
  <si>
    <t>5815</t>
  </si>
  <si>
    <t>A28182392</t>
  </si>
  <si>
    <t>ACIEROID</t>
  </si>
  <si>
    <t>5836</t>
  </si>
  <si>
    <t>18/02/2025</t>
  </si>
  <si>
    <t>B19450204</t>
  </si>
  <si>
    <t xml:space="preserve">VIVANDA MOBILITY </t>
  </si>
  <si>
    <t>5835</t>
  </si>
  <si>
    <t>U70883863</t>
  </si>
  <si>
    <t>UTE SAGAS OBRAS Y SERVICIOS Y LANTANIA</t>
  </si>
  <si>
    <t>5834</t>
  </si>
  <si>
    <t>Q2878017I</t>
  </si>
  <si>
    <t>REAL FEDERACION ESPAÑOLA DE FUTBOL</t>
  </si>
  <si>
    <t>5833</t>
  </si>
  <si>
    <t>A62071097</t>
  </si>
  <si>
    <t>PREVECONTROL MADRID</t>
  </si>
  <si>
    <t>5832</t>
  </si>
  <si>
    <t>MTIE FACILITIES  SERVICES-LOTE 12 AGE</t>
  </si>
  <si>
    <t>16/02/2025</t>
  </si>
  <si>
    <t>5831</t>
  </si>
  <si>
    <t>B86836236</t>
  </si>
  <si>
    <t>LAS VIANDAS SELECCIÓN-COLEGIO DE GUARDIAS JOVENES DUQUE DE AHUMADA</t>
  </si>
  <si>
    <t>5830</t>
  </si>
  <si>
    <t>LACERA SERVICIOS Y MANTENIMIENTO-LOTE 4 AGE</t>
  </si>
  <si>
    <t>6 - COMISIONES OBRERAS, 
2 - PROGRESO Y AUTONOMIA, 
5 - UNION GENERAL DE TRABAJADORES</t>
  </si>
  <si>
    <t>5829</t>
  </si>
  <si>
    <t>28000192011989</t>
  </si>
  <si>
    <t>Q2873018B</t>
  </si>
  <si>
    <t>INSTITUCIÓN FERIAL DE MADRID</t>
  </si>
  <si>
    <t>3 - CENTRAL SINDICAL  INDEPENDIENTE Y  DE FUNCIONARIOS - CSI-F, 
10 - COALICION DE SINDICATOS</t>
  </si>
  <si>
    <t>5828</t>
  </si>
  <si>
    <t>A28817641</t>
  </si>
  <si>
    <t>GRAFICAS ARIES</t>
  </si>
  <si>
    <t>5827</t>
  </si>
  <si>
    <t>B84927847</t>
  </si>
  <si>
    <t>GESTAIR MAINTENANCE</t>
  </si>
  <si>
    <t>5 - ASOCIACION SINDICAL ESPAÑOLA DE TECNICOS DE MANTENIMIENTO AERONAUTICOS</t>
  </si>
  <si>
    <t>5826</t>
  </si>
  <si>
    <t>FIVE GUYS</t>
  </si>
  <si>
    <t>5825</t>
  </si>
  <si>
    <t>28006782011991</t>
  </si>
  <si>
    <t>A80782519</t>
  </si>
  <si>
    <t xml:space="preserve">TENGELMAN PLUS SUPERMERCADOS-DIA RETAIL
</t>
  </si>
  <si>
    <t>4 - COMISIONES OBRERAS, 
11 - FETICO, 
8 - UNION GENERAL DE TRABAJADORES</t>
  </si>
  <si>
    <t>5824</t>
  </si>
  <si>
    <t>B96740659</t>
  </si>
  <si>
    <t>AUSOLAN RCS-COLEGIO BRITISH COUNCIL</t>
  </si>
  <si>
    <t>5823</t>
  </si>
  <si>
    <t>PEPE JEANS RED DE TIENDAS</t>
  </si>
  <si>
    <t>5840</t>
  </si>
  <si>
    <t>19/02/2025</t>
  </si>
  <si>
    <t xml:space="preserve">
MEDIA MARKT BENLLIURE</t>
  </si>
  <si>
    <t>5839</t>
  </si>
  <si>
    <t>19/05/2025</t>
  </si>
  <si>
    <t>A65031890</t>
  </si>
  <si>
    <t xml:space="preserve">SCANDINAVIAN TOBACCO GROUP SPAIN </t>
  </si>
  <si>
    <t>5838</t>
  </si>
  <si>
    <t>B09767492</t>
  </si>
  <si>
    <t>FUJIFILM SPAIN</t>
  </si>
  <si>
    <t>5837</t>
  </si>
  <si>
    <t>A82527458</t>
  </si>
  <si>
    <t>DAIKIN AC SPAIN</t>
  </si>
  <si>
    <t>5861</t>
  </si>
  <si>
    <t>21/02/2025</t>
  </si>
  <si>
    <t>28101871012017</t>
  </si>
  <si>
    <t>A78999273</t>
  </si>
  <si>
    <t>URBASER TORRELODONES LPV RSU PUNTO LIMPIO</t>
  </si>
  <si>
    <t>5860</t>
  </si>
  <si>
    <t>B10312924</t>
  </si>
  <si>
    <t>TERSUM SERVICIOS INTEGRALES-SAMUR LOTE 1</t>
  </si>
  <si>
    <t>5859</t>
  </si>
  <si>
    <t>SHELL ESPAÑA-SHELL ES COLMENAR VIEJO</t>
  </si>
  <si>
    <t>5858</t>
  </si>
  <si>
    <t>B28905784</t>
  </si>
  <si>
    <t>TNT EXPRESS WORLDWIDE-FEDEX EXPRESS SPAIN</t>
  </si>
  <si>
    <t>5857</t>
  </si>
  <si>
    <t>A45050127</t>
  </si>
  <si>
    <t xml:space="preserve">
EXPLOTACIONES AVICOLAS JL REDONDO</t>
  </si>
  <si>
    <t>5856</t>
  </si>
  <si>
    <t>A78408382</t>
  </si>
  <si>
    <t>E.S. RAMON CERDEIRA</t>
  </si>
  <si>
    <t>5855</t>
  </si>
  <si>
    <t>R2800958G</t>
  </si>
  <si>
    <t>COLEGIO PARAISO SAGRADOS CORAZONES</t>
  </si>
  <si>
    <t>5854</t>
  </si>
  <si>
    <t>B81219743</t>
  </si>
  <si>
    <t>CEJAL LIMPIEZAS-AREA DE GOBIERNO  DE HACIENDA Y ADMINISTRACIONES PUBLICAS</t>
  </si>
  <si>
    <t>5853</t>
  </si>
  <si>
    <t>B88104518</t>
  </si>
  <si>
    <t>CAH CENTRO ESP-MIVET-HOSPITAL VETERINARIO LA FORTUNA</t>
  </si>
  <si>
    <t>5852</t>
  </si>
  <si>
    <t>19/04/2025</t>
  </si>
  <si>
    <t>5851</t>
  </si>
  <si>
    <t>A08092744</t>
  </si>
  <si>
    <t>B BRAUN MEDICAL</t>
  </si>
  <si>
    <t>5850</t>
  </si>
  <si>
    <t>P2805600J</t>
  </si>
  <si>
    <t xml:space="preserve">
AYUNTAMIENTO FRESNEDILLAS DE LA OLIVA (LABORALES)</t>
  </si>
  <si>
    <t>5849</t>
  </si>
  <si>
    <t>20/02/2025</t>
  </si>
  <si>
    <t>A84976521</t>
  </si>
  <si>
    <t>VOLTALIA RENOVABLES ESPAÑA</t>
  </si>
  <si>
    <t>5848</t>
  </si>
  <si>
    <t>R7800955B</t>
  </si>
  <si>
    <t>COLEGIO SAN BUENAVENTURA</t>
  </si>
  <si>
    <t>5847</t>
  </si>
  <si>
    <t>A28017531</t>
  </si>
  <si>
    <t>LABORATORIOS VIR</t>
  </si>
  <si>
    <t>5846</t>
  </si>
  <si>
    <t>A78053634</t>
  </si>
  <si>
    <t>KYOCERA DOCUMENT SOLUTIONS ESPAÑA</t>
  </si>
  <si>
    <t>5845</t>
  </si>
  <si>
    <t>W0101170I</t>
  </si>
  <si>
    <t>COMPANHIA DE SEGUROS FIDELIDADE MUNDIAL-FIDELIDADE COMPAÑIA DE SEGUROS</t>
  </si>
  <si>
    <t>5844</t>
  </si>
  <si>
    <t>A82303017</t>
  </si>
  <si>
    <t>D MOBILELAB SPAIN</t>
  </si>
  <si>
    <t>5843</t>
  </si>
  <si>
    <t>PROSCIENCIA SOC COOP MADRILEÑA-COLEGIO VILLALKOR</t>
  </si>
  <si>
    <t>5842</t>
  </si>
  <si>
    <t>R2800839I</t>
  </si>
  <si>
    <t>COLEGIO ASUNCIÓN CUESTABLANCA</t>
  </si>
  <si>
    <t>5841</t>
  </si>
  <si>
    <t xml:space="preserve">
CLECE-GEOGRAFICO DEL EJERCITO</t>
  </si>
  <si>
    <t>GREDOS SAN DIEGO SOC. COOP. MADRILEÑA-GREDOS SAN DIEGO LAS SUERTES</t>
  </si>
  <si>
    <t>P-3622-23</t>
  </si>
  <si>
    <t>5867</t>
  </si>
  <si>
    <t>24/02/2025</t>
  </si>
  <si>
    <t xml:space="preserve">
INTERCENTROS BALLESOL (AMALTEA)</t>
  </si>
  <si>
    <t>5866</t>
  </si>
  <si>
    <t>A78023512</t>
  </si>
  <si>
    <t xml:space="preserve">
FILTROS CARTES (COSLADA)</t>
  </si>
  <si>
    <t>5865</t>
  </si>
  <si>
    <t>B82502626</t>
  </si>
  <si>
    <t>DIEBOLD NIXDORF</t>
  </si>
  <si>
    <t>9 - ASOCIACION SINDICAL INDEPENDIENTE DE CIUDADANOS</t>
  </si>
  <si>
    <t>5864</t>
  </si>
  <si>
    <t>B07690225</t>
  </si>
  <si>
    <t>GLOBALIA MANTENIMIENTO AERONAUTICO</t>
  </si>
  <si>
    <t>6 - ASOCIACION SINDICAL ESPAÑOLA DE TECNICOS DE MANTENIMIENTO AERONAUTICOS, 
3 - UNION SINDICAL OBRERA</t>
  </si>
  <si>
    <t>5863</t>
  </si>
  <si>
    <t xml:space="preserve">
INDRA SISTEMAS-EDIFICIO JAPON</t>
  </si>
  <si>
    <t>13 - COMISIONES OBRERAS, 
4 - UNION GENERAL DE TRABAJADORES, 
6 - UNION SINDICAL OBRERA</t>
  </si>
  <si>
    <t>5862</t>
  </si>
  <si>
    <t>A28786424</t>
  </si>
  <si>
    <t>TORRASPAPEL DISTRIBUCION</t>
  </si>
  <si>
    <t>5877</t>
  </si>
  <si>
    <t>VALORIZA CENTRO ESPECIAL DE EMPLEO-AUX. INFORMACION CAMPUS FUENLABRADA URJC</t>
  </si>
  <si>
    <t>5876</t>
  </si>
  <si>
    <t>25/02/2025</t>
  </si>
  <si>
    <t>B67827543</t>
  </si>
  <si>
    <t>VELILLA GROUP EUROPE</t>
  </si>
  <si>
    <t>5875</t>
  </si>
  <si>
    <t>CLECE-CONGRESO DE LOS DIPUTADOS</t>
  </si>
  <si>
    <t>5874</t>
  </si>
  <si>
    <t>90100372012011</t>
  </si>
  <si>
    <t>B96582986</t>
  </si>
  <si>
    <t xml:space="preserve">
LOGIFRUIT IBERIA</t>
  </si>
  <si>
    <t>1 - COMISIONES OBRERAS, 
3 - UNION GENERAL DE TRABAJADORES, 
5 - UNION SINDICAL OBRERA</t>
  </si>
  <si>
    <t>5873</t>
  </si>
  <si>
    <t>VALORIZA CENTRO ESPECIAL DE EMPLEO-CCPP CIUDAD LINEAL</t>
  </si>
  <si>
    <t>5872</t>
  </si>
  <si>
    <t>B80865801</t>
  </si>
  <si>
    <t>CONOTAINER-LIQUI-BOX SPAIN</t>
  </si>
  <si>
    <t>5871</t>
  </si>
  <si>
    <t>A58387887</t>
  </si>
  <si>
    <t>CONTINENTAL AUTOMOTIVE SPAIN</t>
  </si>
  <si>
    <t>5870</t>
  </si>
  <si>
    <t>F81359226</t>
  </si>
  <si>
    <t>GUIRLACHE SOC COOP-E.I. TRAGALUZ</t>
  </si>
  <si>
    <t>5869</t>
  </si>
  <si>
    <t>R2800687B</t>
  </si>
  <si>
    <t>COLEGIO SAN AGUSTIN LOS NEGRALES</t>
  </si>
  <si>
    <t>5868</t>
  </si>
  <si>
    <t>B61408100</t>
  </si>
  <si>
    <t>APPLUS METROLOGY</t>
  </si>
  <si>
    <t>5886</t>
  </si>
  <si>
    <t>26/02/2025</t>
  </si>
  <si>
    <t>A82741067</t>
  </si>
  <si>
    <t>PREZERO ESPAÑA-CONSERVACION ZONAS VERDES TRES CANTOS</t>
  </si>
  <si>
    <t>5885</t>
  </si>
  <si>
    <t>B82166802</t>
  </si>
  <si>
    <t>SERVICIOS APANID (PS TISELIUS)</t>
  </si>
  <si>
    <t>5884</t>
  </si>
  <si>
    <t>B78275641</t>
  </si>
  <si>
    <t>INTERLANG SERVICIOS DE IDIOMAS</t>
  </si>
  <si>
    <t>5883</t>
  </si>
  <si>
    <t>28011781012001</t>
  </si>
  <si>
    <t>FCC MEDIO AMBIENTE-DEPOSITO CONTROLADO DE PINTO Y ET LEGANES</t>
  </si>
  <si>
    <t>2 - COMISIONES OBRERAS, 
1 - ORGANIZACIÓN SINDICAL DE ACCION DIRECTA, 
2 - UNION GENERAL DE TRABAJADORES</t>
  </si>
  <si>
    <t>5882</t>
  </si>
  <si>
    <t>f82945809</t>
  </si>
  <si>
    <t>EQUIPO INNOVACION EDUCATIVA S. COOP.-E.I. LA ROSA DEL AZAFRAN</t>
  </si>
  <si>
    <t>5881</t>
  </si>
  <si>
    <t>B13535331</t>
  </si>
  <si>
    <t>ANDANZA EMPLEO CEE-SERVICIOS CENTRALES INSS</t>
  </si>
  <si>
    <t>5880</t>
  </si>
  <si>
    <t>B83888461</t>
  </si>
  <si>
    <t>LINK FINANZAS</t>
  </si>
  <si>
    <t>5879</t>
  </si>
  <si>
    <t>5878</t>
  </si>
  <si>
    <t>B81285215</t>
  </si>
  <si>
    <t>COLEGIO LAS ROSAS</t>
  </si>
  <si>
    <t>5908</t>
  </si>
  <si>
    <t>27/02/2025</t>
  </si>
  <si>
    <t xml:space="preserve">
TELEPIZZA OFICINAS</t>
  </si>
  <si>
    <t>5907</t>
  </si>
  <si>
    <t>A28119220</t>
  </si>
  <si>
    <t xml:space="preserve">
OCCIDENT GCO ANONIMA DE SEGUROS Y REASEGUROS</t>
  </si>
  <si>
    <t>5906</t>
  </si>
  <si>
    <t>A83269175</t>
  </si>
  <si>
    <t>PHARMACEUTICAL RESEARCH ASSOCIATES</t>
  </si>
  <si>
    <t>4 - COMISIONES OBRERAS, 
5 - UNION SINDICAL OBRERA</t>
  </si>
  <si>
    <t>5905</t>
  </si>
  <si>
    <t>G72872815</t>
  </si>
  <si>
    <t xml:space="preserve">
ONCE-DIRECCION GENERAL</t>
  </si>
  <si>
    <t>5904</t>
  </si>
  <si>
    <t>ORGANIZACION NACIONAL DE CIEGOS ESPAÑOLES-DELEGACION TERRITORIAL ONCE</t>
  </si>
  <si>
    <t>3 - COMISIONES OBRERAS, 
14 - UNION GENERAL DE TRABAJADORES</t>
  </si>
  <si>
    <t>5903</t>
  </si>
  <si>
    <t xml:space="preserve">
ONCE-CONSEJO GENERAL</t>
  </si>
  <si>
    <t>5 - UNION GENERAL DE TRABAJADORES, 
5 - UNION GENERAL DE TRABAJADORES</t>
  </si>
  <si>
    <t>5902</t>
  </si>
  <si>
    <t>ORGANIZACION NACIONAL DE CIEGOS ESPAÑOLES-AGENCIA ONCE GETAFE</t>
  </si>
  <si>
    <t>5901</t>
  </si>
  <si>
    <t>ORGANIZACION NACIONAL DE CIEGOS ESPAÑOLES-ESCUELA UNIVERSITARIA DE FISIOTERAPIA</t>
  </si>
  <si>
    <t>5900</t>
  </si>
  <si>
    <t xml:space="preserve">
ONCE VALLECAS</t>
  </si>
  <si>
    <t>5899</t>
  </si>
  <si>
    <t xml:space="preserve">
ONCE-C.T.I.</t>
  </si>
  <si>
    <t>5898</t>
  </si>
  <si>
    <t>B87322137</t>
  </si>
  <si>
    <t xml:space="preserve">
ESTACION DE SERVICIO SAN ANTONIO</t>
  </si>
  <si>
    <t>5897</t>
  </si>
  <si>
    <t>B03428992</t>
  </si>
  <si>
    <t xml:space="preserve">
SAMSA VECTALIA (CENTRO COMERCIAL ZIELO)</t>
  </si>
  <si>
    <t>5896</t>
  </si>
  <si>
    <t>ORGANIZACION NACIONAL DE CIEGOS ESPAÑOLES-AGENCIA ADMINISTRATIVA LEGANES</t>
  </si>
  <si>
    <t>5895</t>
  </si>
  <si>
    <t>ORGANIZACION NACIONAL DE CIEGOS ESPAÑOLES-AGENCIA COLLADO VILLALBA</t>
  </si>
  <si>
    <t>5894</t>
  </si>
  <si>
    <t>ORGANIZACION NACIONAL DE CIEGOS ESPAÑOLES-AGENCIA DE ARANJUEZ</t>
  </si>
  <si>
    <t>5893</t>
  </si>
  <si>
    <t>Q2866004A</t>
  </si>
  <si>
    <t xml:space="preserve">
ONCE-AGENCIA ADMINISTRATIVA DE CARABANCHEL</t>
  </si>
  <si>
    <t>5892</t>
  </si>
  <si>
    <t>ORGANIZACION NACIONAL DE CIEGOS ESPAÑOLES-AGENCIA ADMINISTRATIVA DE CIUDAD LINEAL</t>
  </si>
  <si>
    <t>5891</t>
  </si>
  <si>
    <t>A79179735</t>
  </si>
  <si>
    <t>MANUFACTURAS JBJ</t>
  </si>
  <si>
    <t>5890</t>
  </si>
  <si>
    <t>ORGANIZACION NACIONAL DE CIEGOS ESPAÑOLES-AGENCIA ADMINISTRATIVA DE ONCE TETUAN</t>
  </si>
  <si>
    <t>5889</t>
  </si>
  <si>
    <t>P2804100B</t>
  </si>
  <si>
    <t xml:space="preserve">
AYUNTAMIENTO DE COBEÑA-FUNCIONARIOS</t>
  </si>
  <si>
    <t>5888</t>
  </si>
  <si>
    <t>B66160052</t>
  </si>
  <si>
    <t xml:space="preserve">EKOL SPAIN LOGISTICS </t>
  </si>
  <si>
    <t>5887</t>
  </si>
  <si>
    <t>G95455473</t>
  </si>
  <si>
    <t>CONSORCIO ESS BILBAO</t>
  </si>
  <si>
    <t>B87325502</t>
  </si>
  <si>
    <t>P 1195-23</t>
  </si>
  <si>
    <t>5922</t>
  </si>
  <si>
    <t>28/02/2025</t>
  </si>
  <si>
    <t>VALORIZA FACILITIES-SERVEO FACILITY MANAGEMENT-LIMPIEZA CAMPUS REPSOL MADRID</t>
  </si>
  <si>
    <t>5921</t>
  </si>
  <si>
    <t>S.E. CARBUROS METALICOS (MADRID)</t>
  </si>
  <si>
    <t>5920</t>
  </si>
  <si>
    <t>B87293387</t>
  </si>
  <si>
    <t>RITUAL FRUIT-CAFETERIA FACULTAD DE MATEMATICAS</t>
  </si>
  <si>
    <t>5919</t>
  </si>
  <si>
    <t>A78604113</t>
  </si>
  <si>
    <t xml:space="preserve">
PLUXEE ESPAÑA</t>
  </si>
  <si>
    <t>5918</t>
  </si>
  <si>
    <t>5917</t>
  </si>
  <si>
    <t>A78102688</t>
  </si>
  <si>
    <t>ALCALAGRES</t>
  </si>
  <si>
    <t>5916</t>
  </si>
  <si>
    <t>B82808767</t>
  </si>
  <si>
    <t>COFACE SERVICIOS ESPAÑA</t>
  </si>
  <si>
    <t>5915</t>
  </si>
  <si>
    <t>A78347960</t>
  </si>
  <si>
    <t>SETNA-ADM ANIMAL NUTRITION SPAIN</t>
  </si>
  <si>
    <t>5914</t>
  </si>
  <si>
    <t>ADESLAS DENTAL MOSTOLES 2</t>
  </si>
  <si>
    <t>5913</t>
  </si>
  <si>
    <t>ACCIONA FACILITY SERVICES-IVECO ESPAÑA MADRID</t>
  </si>
  <si>
    <t>5912</t>
  </si>
  <si>
    <t>N0265689J</t>
  </si>
  <si>
    <t>MELIORE FOUNDATION</t>
  </si>
  <si>
    <t>5911</t>
  </si>
  <si>
    <t>B84492891</t>
  </si>
  <si>
    <t>LOGALTY PRUEBA POR INTERPOSICION</t>
  </si>
  <si>
    <t>5910</t>
  </si>
  <si>
    <t xml:space="preserve">
INDRA SISTEMAS, SA - COSLADA</t>
  </si>
  <si>
    <t>5909</t>
  </si>
  <si>
    <t>B84498955</t>
  </si>
  <si>
    <t>FISHER SCIENTIFIC</t>
  </si>
  <si>
    <t>A79717831</t>
  </si>
  <si>
    <t>P 1934-23</t>
  </si>
  <si>
    <t>5929</t>
  </si>
  <si>
    <t>03/03/2025</t>
  </si>
  <si>
    <t>B91016238</t>
  </si>
  <si>
    <t>PLATAFORMA FEMAR-PALACIO REAL CAFETERIA</t>
  </si>
  <si>
    <t>5928</t>
  </si>
  <si>
    <t>B17858861</t>
  </si>
  <si>
    <t>MUJI GOYA</t>
  </si>
  <si>
    <t>5927</t>
  </si>
  <si>
    <t>A28003861</t>
  </si>
  <si>
    <t xml:space="preserve">
LOEWE-CALLE MIGUEL FARADAY
CALLE MIGUEL FARADAY 26-28, 28906, Getafe, Madrid, ESPAÑA</t>
  </si>
  <si>
    <t>5926</t>
  </si>
  <si>
    <t>A08799835</t>
  </si>
  <si>
    <t xml:space="preserve">DANA SAC SPAIN
</t>
  </si>
  <si>
    <t>5925</t>
  </si>
  <si>
    <t>B86472792</t>
  </si>
  <si>
    <t>ARZABAL-ALCACHOFAS FRITAS, SL</t>
  </si>
  <si>
    <t>5924</t>
  </si>
  <si>
    <t>B86418787</t>
  </si>
  <si>
    <t>ABBVIE SPAIN</t>
  </si>
  <si>
    <t>8 - CENTRAL SINDICAL  INDEPENDIENTE Y  DE FUNCIONARIOS - CSI-F, 
5 - COMISIONES OBRERAS, 
8 - UNION GENERAL DE TRABAJADORES</t>
  </si>
  <si>
    <t>5923</t>
  </si>
  <si>
    <t xml:space="preserve">MITIE FACILITIES SERVICES-PARKING AEROPUERTO BARAJAS
</t>
  </si>
  <si>
    <t>A28637817</t>
  </si>
  <si>
    <t>P-176-22</t>
  </si>
  <si>
    <t>TSG IBERICA</t>
  </si>
  <si>
    <t>5933</t>
  </si>
  <si>
    <t>04/03/2025</t>
  </si>
  <si>
    <t>PREZERO ESPAÑA SAU-RSU VALDEMORILLO</t>
  </si>
  <si>
    <t>5932</t>
  </si>
  <si>
    <t>ILUNION SOCIOSANITARIOS-C.D. MUNICIPAL JOSÉ VILLAREAL</t>
  </si>
  <si>
    <t>5931</t>
  </si>
  <si>
    <t>FUNDACION EDUCACION Y EVANGELIO
COLEGIO CORAZON INMACULADO</t>
  </si>
  <si>
    <t>5930</t>
  </si>
  <si>
    <t>B83421479</t>
  </si>
  <si>
    <t>KELLER CIMENTACIONES-OFICINAS</t>
  </si>
  <si>
    <t>5938</t>
  </si>
  <si>
    <t>05/03/2025</t>
  </si>
  <si>
    <t>A28294411</t>
  </si>
  <si>
    <t>FRANCISCO BOCOS</t>
  </si>
  <si>
    <t>5937</t>
  </si>
  <si>
    <t>B08100364</t>
  </si>
  <si>
    <t>MASONEILAN</t>
  </si>
  <si>
    <t>5936</t>
  </si>
  <si>
    <t>B47372172</t>
  </si>
  <si>
    <t>HERRERA LOBATO</t>
  </si>
  <si>
    <t>5935</t>
  </si>
  <si>
    <t>B85318319</t>
  </si>
  <si>
    <t>H.C. CLOVER PRODUCTOS Y SERVICIOS</t>
  </si>
  <si>
    <t>5934</t>
  </si>
  <si>
    <t>B83881268</t>
  </si>
  <si>
    <t>COOPIENSOS NUTRICION ANIMAL</t>
  </si>
  <si>
    <t>5943</t>
  </si>
  <si>
    <t>06/03/2025</t>
  </si>
  <si>
    <t>ACCIONA FACILITY SERVICES-BRIGADA CICLICAS NORTE</t>
  </si>
  <si>
    <t>5942</t>
  </si>
  <si>
    <t>A08218661</t>
  </si>
  <si>
    <t>AUDI RETAIL MADRID-
CASTELLANA WAGEN M-40</t>
  </si>
  <si>
    <t>5941</t>
  </si>
  <si>
    <t>A28160869</t>
  </si>
  <si>
    <t>ROHDE &amp; SCHWARZ ESPAÑA</t>
  </si>
  <si>
    <t>5940</t>
  </si>
  <si>
    <t>EXPLOTACIONES FERLASA-HOTEL ISLA DE LA GARENA</t>
  </si>
  <si>
    <t>5939</t>
  </si>
  <si>
    <t>B19001353</t>
  </si>
  <si>
    <t>FERNANDO BUIL</t>
  </si>
  <si>
    <t>5952</t>
  </si>
  <si>
    <t>07/03/2025</t>
  </si>
  <si>
    <t>W6641021H</t>
  </si>
  <si>
    <t xml:space="preserve">
WIPRO LIMITED-MADRID SERRANO GALVACHE</t>
  </si>
  <si>
    <t>5951</t>
  </si>
  <si>
    <t xml:space="preserve">
SANIVIDA (SAN SEBASTIAN DE LOS REYES)</t>
  </si>
  <si>
    <t>5950</t>
  </si>
  <si>
    <t>B78512621</t>
  </si>
  <si>
    <t>DIPLAS</t>
  </si>
  <si>
    <t>5949</t>
  </si>
  <si>
    <t>A79122305</t>
  </si>
  <si>
    <t>PROUNIVERSIDAD CEES-UNIVERSIDAD EUROPEA DE MADRID</t>
  </si>
  <si>
    <t>19 - UNION GENERAL DE TRABAJADORES, 
8 - UNION GENERAL DE TRABAJADORES</t>
  </si>
  <si>
    <t>5948</t>
  </si>
  <si>
    <t>AUDI RETAIL MADRID-CASTELLANA WAGEN</t>
  </si>
  <si>
    <t>5947</t>
  </si>
  <si>
    <t>AUDI RETAIL MADRID</t>
  </si>
  <si>
    <t>5946</t>
  </si>
  <si>
    <t>B28901718</t>
  </si>
  <si>
    <t xml:space="preserve">COLEGIO NUEVA CASTILLA-COLEGIO NUEVA CASTILLA </t>
  </si>
  <si>
    <t>5945</t>
  </si>
  <si>
    <t>BALYMA-IES LOTE 1 MADRID</t>
  </si>
  <si>
    <t>5944</t>
  </si>
  <si>
    <t>B28078020</t>
  </si>
  <si>
    <t>3M ESPAÑA (JUAN IGNACIO LUCA DE TENA)</t>
  </si>
  <si>
    <t>5956</t>
  </si>
  <si>
    <t>10/03/2025</t>
  </si>
  <si>
    <t>W1000101D</t>
  </si>
  <si>
    <t>CTT EXPRESSO SERVICIO POSTAIS E LOGISTICA (S. FERNANDO HENARES)</t>
  </si>
  <si>
    <t>5955</t>
  </si>
  <si>
    <t>A28189801</t>
  </si>
  <si>
    <t>ARTSANA SPAIN</t>
  </si>
  <si>
    <t>5954</t>
  </si>
  <si>
    <t>B54517867</t>
  </si>
  <si>
    <t>AMBICAI SANIDAD AMBIENTAL</t>
  </si>
  <si>
    <t>5953</t>
  </si>
  <si>
    <t>B16713182</t>
  </si>
  <si>
    <t>ABB E-MOBILITY</t>
  </si>
  <si>
    <t>5961</t>
  </si>
  <si>
    <t>11/03/2025</t>
  </si>
  <si>
    <t>U19935717</t>
  </si>
  <si>
    <t>UTE TAJO 2024</t>
  </si>
  <si>
    <t>5960</t>
  </si>
  <si>
    <t>A28246486</t>
  </si>
  <si>
    <t>LA PRAIRIE GROUP IBERIA (C/ MANUEL POMBO)</t>
  </si>
  <si>
    <t>5959</t>
  </si>
  <si>
    <t>SERVEO FACILITY MANAGEMENT-LIMPIEZA PALACIO ARANJUEZ</t>
  </si>
  <si>
    <t>5958</t>
  </si>
  <si>
    <t>90017222012009</t>
  </si>
  <si>
    <t>A79850574</t>
  </si>
  <si>
    <t xml:space="preserve">
IBERDROLA INMOBILIARIA</t>
  </si>
  <si>
    <t>3 - ASOCIACION DE TECNICOS Y PROFESIONALES DEL SECTOR DE LA ENERGIA - COLECTIVOS DE CUADROS</t>
  </si>
  <si>
    <t>5957</t>
  </si>
  <si>
    <t>CLECE-CENTRO DE ALZHEIMER FUNDACION REINA SOFIA</t>
  </si>
  <si>
    <t>3 - COMISIONES OBRERAS, 
6 - PROGRESO Y AUTONOMIA</t>
  </si>
  <si>
    <t>5968</t>
  </si>
  <si>
    <t>12/03/2025</t>
  </si>
  <si>
    <t>A28440576</t>
  </si>
  <si>
    <t>PECAR</t>
  </si>
  <si>
    <t>5966</t>
  </si>
  <si>
    <t>MEDIA MARKT ISLAZUL</t>
  </si>
  <si>
    <t>5965</t>
  </si>
  <si>
    <t>F28140119</t>
  </si>
  <si>
    <t>COFARES (ORFEBRERIA)</t>
  </si>
  <si>
    <t>1 - CENTRAL SINDICAL  INDEPENDIENTE Y  DE FUNCIONARIOS - CSI-F, 
5 - COMISIONES OBRERAS, 
2 - UNION GENERAL DE TRABAJADORES, 
1 - UNION SINDICAL OBRERA</t>
  </si>
  <si>
    <t>5964</t>
  </si>
  <si>
    <t>B85313146</t>
  </si>
  <si>
    <t>CALDEPAR</t>
  </si>
  <si>
    <t>5963</t>
  </si>
  <si>
    <t>A28362820</t>
  </si>
  <si>
    <t>ARTICARDAN</t>
  </si>
  <si>
    <t>5962</t>
  </si>
  <si>
    <t>B85899771</t>
  </si>
  <si>
    <t>DESARROLLOS EDUCATIVOS-ESCUELA INFANTIL MOLINOS DE VIENTO</t>
  </si>
  <si>
    <t>5967</t>
  </si>
  <si>
    <t>28103311012022</t>
  </si>
  <si>
    <t>U75698571</t>
  </si>
  <si>
    <t>PINTO RECOGIDA Y LIMPIEZA UTE</t>
  </si>
  <si>
    <t>B83752840</t>
  </si>
  <si>
    <t>P 1578-23</t>
  </si>
  <si>
    <t>5978</t>
  </si>
  <si>
    <t>13/03/2025</t>
  </si>
  <si>
    <t>B90429036</t>
  </si>
  <si>
    <t>VOLTAE INGENIERIA Y CONSULTORIA</t>
  </si>
  <si>
    <t>5977</t>
  </si>
  <si>
    <t>28003680011984</t>
  </si>
  <si>
    <t>A28892339</t>
  </si>
  <si>
    <t>SEROMAL (JARDINERIA ALCOBENDAS)</t>
  </si>
  <si>
    <t>3 - COMISIONES OBRERAS, 
2 - CONFEDERACION GENERAL DEL TRABAJO, 
3 - UNION GENERAL DE TRABAJADORES, 
1 - UNION SINDICAL OBRERA</t>
  </si>
  <si>
    <t>5976</t>
  </si>
  <si>
    <t>A78260544</t>
  </si>
  <si>
    <t>LIMPIEZAS ABETO-HOSPITAL UNIVERSITARIO SAN FRANCISCO DE ASIS</t>
  </si>
  <si>
    <t>5975</t>
  </si>
  <si>
    <t>E16442444</t>
  </si>
  <si>
    <t xml:space="preserve">HERENCIA YACENTE HUGO BLANCO GONZALEZ </t>
  </si>
  <si>
    <t>5974</t>
  </si>
  <si>
    <t>B26533257</t>
  </si>
  <si>
    <t>ELEROC SERVICIOS-LIMPIEZA AGENCIA TRIBUTARIA MADRID-LOTE 2</t>
  </si>
  <si>
    <t>5972</t>
  </si>
  <si>
    <t>B83478669</t>
  </si>
  <si>
    <t>CERES CERVEZA</t>
  </si>
  <si>
    <t>1 - FETICO, 
2 - UNION GENERAL DE TRABAJADORES</t>
  </si>
  <si>
    <t>5971</t>
  </si>
  <si>
    <t>B82406109</t>
  </si>
  <si>
    <t>CENTRO DE ESTUDIOS LUIS VIVES</t>
  </si>
  <si>
    <t>5970</t>
  </si>
  <si>
    <t>P2814000B</t>
  </si>
  <si>
    <t xml:space="preserve">
AYUNTAMIENTO DE SERRANILLOS DEL VALLE (FUNCIONARIOS)</t>
  </si>
  <si>
    <t>5969</t>
  </si>
  <si>
    <t>A78869682</t>
  </si>
  <si>
    <t>MOTOR LEYVA</t>
  </si>
  <si>
    <t>5973</t>
  </si>
  <si>
    <t>R7800982F</t>
  </si>
  <si>
    <t>INSTITUTO SECULAR CRUZADA EVANGELICA-COLEGIO DOROTEO HERNANDEZ</t>
  </si>
  <si>
    <t>5987</t>
  </si>
  <si>
    <t>14/03/2025</t>
  </si>
  <si>
    <t>B87437760</t>
  </si>
  <si>
    <t>THOUGHTWORKS ESPAÑA</t>
  </si>
  <si>
    <t>5986</t>
  </si>
  <si>
    <t>5985</t>
  </si>
  <si>
    <t>A41014523</t>
  </si>
  <si>
    <t xml:space="preserve">KONZ IBERICA-EUROMASTER AUTOMOCION Y SERVICIOS </t>
  </si>
  <si>
    <t>5984</t>
  </si>
  <si>
    <t>B79271615</t>
  </si>
  <si>
    <t>CEVA LOGISTICS ESPAÑA</t>
  </si>
  <si>
    <t>5983</t>
  </si>
  <si>
    <t>B84745801</t>
  </si>
  <si>
    <t>GRUPO GASMEDI-AIR LIQUIDE HEALTHCARE</t>
  </si>
  <si>
    <t>5982</t>
  </si>
  <si>
    <t>B10523389</t>
  </si>
  <si>
    <t>CAR SERVICE PARTNER SPAIN</t>
  </si>
  <si>
    <t>5981</t>
  </si>
  <si>
    <t>A33622937</t>
  </si>
  <si>
    <t>ASCENSORES TRESA</t>
  </si>
  <si>
    <t>5980</t>
  </si>
  <si>
    <t>COCENTRO-CRTA VALENCIA</t>
  </si>
  <si>
    <t>5979</t>
  </si>
  <si>
    <t>A28682771</t>
  </si>
  <si>
    <t>ALCOVENCA</t>
  </si>
  <si>
    <t>A08976177</t>
  </si>
  <si>
    <t>PYSECA SEGURIDAD</t>
  </si>
  <si>
    <t>5996</t>
  </si>
  <si>
    <t>17/03/2025</t>
  </si>
  <si>
    <t>B87009387</t>
  </si>
  <si>
    <t>EXERVIS SERVICIOS INTEGRALES</t>
  </si>
  <si>
    <t>5995</t>
  </si>
  <si>
    <t>TEAM SERVICE FACILITY-CC PLAZA ALUCHE</t>
  </si>
  <si>
    <t>5994</t>
  </si>
  <si>
    <t>MULTIANANU-COMPLEJO POLICIAL MORATALAZ</t>
  </si>
  <si>
    <t>5993</t>
  </si>
  <si>
    <t>5992</t>
  </si>
  <si>
    <t>B61699435</t>
  </si>
  <si>
    <t>ITA CLINIC BCN</t>
  </si>
  <si>
    <t>5991</t>
  </si>
  <si>
    <t>B81918187</t>
  </si>
  <si>
    <t>ICTS GENERAL SERVICES-TERMINAL DE CARGA</t>
  </si>
  <si>
    <t>5990</t>
  </si>
  <si>
    <t>F28840197</t>
  </si>
  <si>
    <t>COLEGIO ESPIRITU SANTO</t>
  </si>
  <si>
    <t>5989</t>
  </si>
  <si>
    <t>AMMA EDUCACION INTEGRAL-ESCUELA INFANTIL RUIZ JIMENEZ</t>
  </si>
  <si>
    <t>5988</t>
  </si>
  <si>
    <t>INSTINTO DEPORTIVO - COSLADA</t>
  </si>
  <si>
    <t>3 - COMISIONES OBRERAS, 
2 - ALTERNATIVA SINDICAL DE CLASE
3 - UNION GENERAL DE TRABAJADORES 
1 - UNION SINDICAL OBRERA</t>
  </si>
  <si>
    <t>P-4920-24</t>
  </si>
  <si>
    <t>18/03/2025</t>
  </si>
  <si>
    <t>P-94-22</t>
  </si>
  <si>
    <t>6001</t>
  </si>
  <si>
    <t>B59374017</t>
  </si>
  <si>
    <t>POLE SUD</t>
  </si>
  <si>
    <t>6000</t>
  </si>
  <si>
    <t>A28010338</t>
  </si>
  <si>
    <t>SIDERURGICA REQUENA</t>
  </si>
  <si>
    <t>5999</t>
  </si>
  <si>
    <t>B16249864</t>
  </si>
  <si>
    <t>PANTANY LOGISTIC</t>
  </si>
  <si>
    <t>5998</t>
  </si>
  <si>
    <t>W0015442G</t>
  </si>
  <si>
    <t>BANQUE CHAABI DU MAROC SUC. ESPAÑA</t>
  </si>
  <si>
    <t>6003</t>
  </si>
  <si>
    <t>19/03/2025</t>
  </si>
  <si>
    <t>6002</t>
  </si>
  <si>
    <t>ALCAMPO TORRELODONES</t>
  </si>
  <si>
    <t>20/03/2025</t>
  </si>
  <si>
    <t>R2800027A</t>
  </si>
  <si>
    <t>P-1808-23</t>
  </si>
  <si>
    <t>6008</t>
  </si>
  <si>
    <t>B70323993</t>
  </si>
  <si>
    <t>FUERTES MADRID-
ALCAMPO MORATALAZ</t>
  </si>
  <si>
    <t>6007</t>
  </si>
  <si>
    <t>ADESLAS DENTAL- ALCALA DE HENARES</t>
  </si>
  <si>
    <t>6006</t>
  </si>
  <si>
    <t>ACCIONA MEDIOAMBIENTE JARDINERIA GETAFE</t>
  </si>
  <si>
    <t>6005</t>
  </si>
  <si>
    <t>B86051422</t>
  </si>
  <si>
    <t>ALAGO MADRID- 
ALCAMPO MORATALAZ</t>
  </si>
  <si>
    <t>6004</t>
  </si>
  <si>
    <t>A16134819</t>
  </si>
  <si>
    <t>NAGAMOHR</t>
  </si>
  <si>
    <t>6017</t>
  </si>
  <si>
    <t>21/03/2025</t>
  </si>
  <si>
    <t>U56816705</t>
  </si>
  <si>
    <t>UTE ACISA TEVA</t>
  </si>
  <si>
    <t>6016</t>
  </si>
  <si>
    <t>A28212181</t>
  </si>
  <si>
    <t>PEMSA MATERIAL ELECTRICO</t>
  </si>
  <si>
    <t>6015</t>
  </si>
  <si>
    <t>LUDICO SOC COOP MAD-E.I. OSA MAYOR</t>
  </si>
  <si>
    <t>6014</t>
  </si>
  <si>
    <t>A81922791</t>
  </si>
  <si>
    <t>GORUP M PUBLICIDAD WORLDWIDE</t>
  </si>
  <si>
    <t>6013</t>
  </si>
  <si>
    <t>LIMPIEZAS CRESPO-CCPP Y DDMM VILLALBILLA</t>
  </si>
  <si>
    <t>6012</t>
  </si>
  <si>
    <t>B09497264</t>
  </si>
  <si>
    <t>FERROLI ESPAÑA</t>
  </si>
  <si>
    <t>6011</t>
  </si>
  <si>
    <t>B83356071</t>
  </si>
  <si>
    <t>EXPEDIA SPAIN</t>
  </si>
  <si>
    <t>6 - COMISIONES OBRERAS, 
7 - UNION SINDICAL OBRERA</t>
  </si>
  <si>
    <t>6010</t>
  </si>
  <si>
    <t>A58596206</t>
  </si>
  <si>
    <t>ADASA SISTEMAS</t>
  </si>
  <si>
    <t>6009</t>
  </si>
  <si>
    <t>B16980849</t>
  </si>
  <si>
    <t>OCADO SOLUTIONS SPAIN</t>
  </si>
  <si>
    <t>6027</t>
  </si>
  <si>
    <t>24/03/2025</t>
  </si>
  <si>
    <t>AMBITEC SERVICIOS AMBIENTALES</t>
  </si>
  <si>
    <t>6026</t>
  </si>
  <si>
    <t>B84631795</t>
  </si>
  <si>
    <t>LAS HIGUERAS DEL TAMBOR</t>
  </si>
  <si>
    <t>6025</t>
  </si>
  <si>
    <t>G79571014</t>
  </si>
  <si>
    <t>FUNDACION ALAPAR</t>
  </si>
  <si>
    <t>6024</t>
  </si>
  <si>
    <t>R7800120C</t>
  </si>
  <si>
    <t>COLEGIO NUESTRA SEÑORA DE LAS MARAVILLAS</t>
  </si>
  <si>
    <t>6023</t>
  </si>
  <si>
    <t>B82223231</t>
  </si>
  <si>
    <t>CADEMADRID</t>
  </si>
  <si>
    <t>6022</t>
  </si>
  <si>
    <t>N0051179J</t>
  </si>
  <si>
    <t>ICE AGENCIA ITALIANA PARA EL COMERCIO EXTERIOR</t>
  </si>
  <si>
    <t>6021</t>
  </si>
  <si>
    <t>B87012167</t>
  </si>
  <si>
    <t>FCC-EQUAL CEE-FCC EQUAL SECTORES 5 Y 6 JARDINERIA</t>
  </si>
  <si>
    <t>6020</t>
  </si>
  <si>
    <t>B85131449</t>
  </si>
  <si>
    <t>TERADATA IBERIA</t>
  </si>
  <si>
    <t>6019</t>
  </si>
  <si>
    <t>EQUIPO EDUCATIVO INTEGRAL-ESCUELA INFANTIL MUDARRA</t>
  </si>
  <si>
    <t>6018</t>
  </si>
  <si>
    <t>ASOCIACION AFANIAS PRO PERSONAS CON DISCAPACIDAD INTELECTUAL-FORMACION Y EMPLEO - AFANIAS</t>
  </si>
  <si>
    <t>6038</t>
  </si>
  <si>
    <t>25/03/2025</t>
  </si>
  <si>
    <t>B91380303</t>
  </si>
  <si>
    <t>KONECTA SERVICIOS DE BPO</t>
  </si>
  <si>
    <t>6037</t>
  </si>
  <si>
    <t>B67763649</t>
  </si>
  <si>
    <t>RELEVO DEPORTIVO DIGITAL</t>
  </si>
  <si>
    <t>6036</t>
  </si>
  <si>
    <t>50745772K</t>
  </si>
  <si>
    <t>JOSE RAMON URIZAR SALINAS-ARS ANTIQUA ACADEMIA</t>
  </si>
  <si>
    <t>6035</t>
  </si>
  <si>
    <t>R2800193A</t>
  </si>
  <si>
    <t>SEMINARIO CONCILIAR DE MADRID</t>
  </si>
  <si>
    <t>6034</t>
  </si>
  <si>
    <t>B86960861</t>
  </si>
  <si>
    <t>LA COMANDA DE VICO-R.I. LEGANES</t>
  </si>
  <si>
    <t>6033</t>
  </si>
  <si>
    <t>B28247849</t>
  </si>
  <si>
    <t>6032</t>
  </si>
  <si>
    <t>CLECE-INTERCAMBIADOR AVDA. DE AMERICA</t>
  </si>
  <si>
    <t>6031</t>
  </si>
  <si>
    <t>22/03/2025</t>
  </si>
  <si>
    <t>6030</t>
  </si>
  <si>
    <t>CEJAL LIMPIEZAS-LIMPIEZA PARQUES DE BOMBEROS AYTO. MADRID LOTE 1</t>
  </si>
  <si>
    <t>6029</t>
  </si>
  <si>
    <t>B86590841</t>
  </si>
  <si>
    <t>GOIKO GOURMET-GOIKO GALILEO 50</t>
  </si>
  <si>
    <t>17 - FETICO</t>
  </si>
  <si>
    <t>6028</t>
  </si>
  <si>
    <t>B86892163</t>
  </si>
  <si>
    <t>COPYSELL REPROGRAFIA Y ARTES GRAFICAS</t>
  </si>
  <si>
    <t>1 - COMISIONES OBRERAS, 
1 - CONFEDERACION GENERAL DEL TRABAJO, 
1 - UNION GENERAL DE TRABAJADORES</t>
  </si>
  <si>
    <t>26/03/2025</t>
  </si>
  <si>
    <t>B62694179</t>
  </si>
  <si>
    <t xml:space="preserve">DISMODA COMERCIO Y DISTRIBUCION-PARFOIS
RED DE TIENDAS </t>
  </si>
  <si>
    <t>P 2835-23</t>
  </si>
  <si>
    <t>6047</t>
  </si>
  <si>
    <t>A58591983</t>
  </si>
  <si>
    <t xml:space="preserve">
COEMCO RESTAURACION-CAFETERIA HOSPITAL GETAFE</t>
  </si>
  <si>
    <t>6046</t>
  </si>
  <si>
    <t>PRIMARK TIENDAS-ALCALA HENARES</t>
  </si>
  <si>
    <t>6045</t>
  </si>
  <si>
    <t>KOALA SOLUCIONES EDUCATIVAS-ESCUELA INFANTIL DULCINEA</t>
  </si>
  <si>
    <t>6044</t>
  </si>
  <si>
    <t>A28560381</t>
  </si>
  <si>
    <t>GOLDEROS</t>
  </si>
  <si>
    <t>6043</t>
  </si>
  <si>
    <t>G28522373</t>
  </si>
  <si>
    <t>RESIDENCIA GERIATRICA FUNDACION FAUSTA ELORZF</t>
  </si>
  <si>
    <t>6042</t>
  </si>
  <si>
    <t>ESPASA CALPE-CASA DEL LIBRO (C/FUENCARRAL)</t>
  </si>
  <si>
    <t>6041</t>
  </si>
  <si>
    <t>ASISA DENTAL ALCORCON</t>
  </si>
  <si>
    <t>6040</t>
  </si>
  <si>
    <t xml:space="preserve">
PRIMARK-CONDE DE PEÑALVER</t>
  </si>
  <si>
    <t>6039</t>
  </si>
  <si>
    <t>90103041012018</t>
  </si>
  <si>
    <t>Q28670091</t>
  </si>
  <si>
    <t>COLEGIO DE INGENIERO DE CAMINOS, CANALES Y PUERTOS</t>
  </si>
  <si>
    <t>2800765011992</t>
  </si>
  <si>
    <t>A28091262</t>
  </si>
  <si>
    <t xml:space="preserve">AUTOPERIFERIA </t>
  </si>
  <si>
    <t>2 - COMISIONES OBRERAS, 
1 - SINDICATO LIBRE DE TRANSPORTES, 
6 - UNION GENERAL DE TRABAJADORES</t>
  </si>
  <si>
    <t>P 1536-23</t>
  </si>
  <si>
    <t>B03260684</t>
  </si>
  <si>
    <t>NEUMATICOS SOLEDAD</t>
  </si>
  <si>
    <t>P 6437-22</t>
  </si>
  <si>
    <t>6049</t>
  </si>
  <si>
    <t>27/03/2025</t>
  </si>
  <si>
    <t>B88034392</t>
  </si>
  <si>
    <t>ALCYON PHOTONICS</t>
  </si>
  <si>
    <t>6048</t>
  </si>
  <si>
    <t>B61503355</t>
  </si>
  <si>
    <t>ROCHE DIAGNOSTICS</t>
  </si>
  <si>
    <t>28/03/2025</t>
  </si>
  <si>
    <t>P 4604-24</t>
  </si>
  <si>
    <t>6063</t>
  </si>
  <si>
    <t>SANIVIDA-CENTRO DE DIA PARA DISCAPACITADOS FISICOS ARGÜELLES</t>
  </si>
  <si>
    <t>6062</t>
  </si>
  <si>
    <t>CLECE-SERVICIO TELEASISTENCIA DOMICILIARIA CM LOTE 4</t>
  </si>
  <si>
    <t>6061</t>
  </si>
  <si>
    <t>GALP-VILLANUEVA DE PERALES</t>
  </si>
  <si>
    <t>6060</t>
  </si>
  <si>
    <t>A80755390</t>
  </si>
  <si>
    <t>MEDIACOM IBERIA (RIOS ROSAS)</t>
  </si>
  <si>
    <t>6059</t>
  </si>
  <si>
    <t>A78961968</t>
  </si>
  <si>
    <t>TROCELLEN IBERICA</t>
  </si>
  <si>
    <t>6058</t>
  </si>
  <si>
    <t>BORN WILD THE FITZGERALD</t>
  </si>
  <si>
    <t>6057</t>
  </si>
  <si>
    <t>A39427547</t>
  </si>
  <si>
    <t xml:space="preserve">
DAIMLER BUSES ESPAÑA</t>
  </si>
  <si>
    <t>6056</t>
  </si>
  <si>
    <t>A83790121</t>
  </si>
  <si>
    <t>ARTEVIDA CENTROS RESIDENCIALES-RESIDENCIA ORPEA SANCHINARRO</t>
  </si>
  <si>
    <t>6055</t>
  </si>
  <si>
    <t>B06874754</t>
  </si>
  <si>
    <t xml:space="preserve">IVC EVIDENSIA ASSETS </t>
  </si>
  <si>
    <t>6054</t>
  </si>
  <si>
    <t>B85220275</t>
  </si>
  <si>
    <t>NAPSIS FISIOTERAPIA</t>
  </si>
  <si>
    <t>6053</t>
  </si>
  <si>
    <t>AAO OPTICO-ALAIN AFFLELOU LA VAGUADA</t>
  </si>
  <si>
    <t>6052</t>
  </si>
  <si>
    <t>A4826569</t>
  </si>
  <si>
    <t>BRON METAL</t>
  </si>
  <si>
    <t>6051</t>
  </si>
  <si>
    <t>B81563207</t>
  </si>
  <si>
    <t>ANDRIALA-LA FINCA</t>
  </si>
  <si>
    <t>6050</t>
  </si>
  <si>
    <t>A0136248</t>
  </si>
  <si>
    <t>ALU STOCK</t>
  </si>
  <si>
    <t>31/03/2025</t>
  </si>
  <si>
    <t>A78000650</t>
  </si>
  <si>
    <t>P 3248-23</t>
  </si>
  <si>
    <t>B84513936</t>
  </si>
  <si>
    <t>GESTION SANITARIA TRESSALUD-CEE SOR JUANA INES DE LA CRUZ
A</t>
  </si>
  <si>
    <t>P 4064-24</t>
  </si>
  <si>
    <t>AYVENS SPAIN MOBILITY SOLUTIONS</t>
  </si>
  <si>
    <t>P 6914-22</t>
  </si>
  <si>
    <t>6079</t>
  </si>
  <si>
    <t>B61740361</t>
  </si>
  <si>
    <t>IDEXX LABORATORIOS</t>
  </si>
  <si>
    <t>6078</t>
  </si>
  <si>
    <t>B81093643</t>
  </si>
  <si>
    <t>SIMALGA</t>
  </si>
  <si>
    <t>6077</t>
  </si>
  <si>
    <t>VALORIZA CENTRO ESPECIAL DE EMPLEO-AUXILIARES CONTROL DISTRITO ARGANZUELA</t>
  </si>
  <si>
    <t>6076</t>
  </si>
  <si>
    <t>ACCIONA AGUA-ACCIONA AGUAS-LOECHES</t>
  </si>
  <si>
    <t>6075</t>
  </si>
  <si>
    <t>A17000704</t>
  </si>
  <si>
    <t>UNVERSAL GLOBAL LOGISTICS-NOATUM LOGISTICS SAPIN</t>
  </si>
  <si>
    <t>6074</t>
  </si>
  <si>
    <t>A28749885</t>
  </si>
  <si>
    <t>EMPRESA NACIONAL DE INNOVACION</t>
  </si>
  <si>
    <t>6073</t>
  </si>
  <si>
    <t>OHL SERVICIOS INGESAN-RESIDENCIA MIRASIERRA</t>
  </si>
  <si>
    <t>6072</t>
  </si>
  <si>
    <t>B78823614</t>
  </si>
  <si>
    <t>TROQUELES FUENLABRADA</t>
  </si>
  <si>
    <t>6071</t>
  </si>
  <si>
    <t xml:space="preserve">
LIMCAMAR - CIUDAD BBVA</t>
  </si>
  <si>
    <t>6070</t>
  </si>
  <si>
    <t>CLECE-CENTRO DE DIA SAN LUCIANO</t>
  </si>
  <si>
    <t>6069</t>
  </si>
  <si>
    <t>A79476941</t>
  </si>
  <si>
    <t>ILUNION RETAIL Y COMERCIALIZADORA</t>
  </si>
  <si>
    <t>4 - SINDICATO DE PERIODISTAS DE MADRID, 
5 - UNION GENERAL DE TRABAJADORES</t>
  </si>
  <si>
    <t>6068</t>
  </si>
  <si>
    <t>B85139855</t>
  </si>
  <si>
    <t>HIPER USERA-PLATAFORMA CENTRAL HIPER USERA</t>
  </si>
  <si>
    <t>1 - COMISIONES OBRERAS, 
12 - UNION GENERAL DE TRABAJADORES</t>
  </si>
  <si>
    <t>6067</t>
  </si>
  <si>
    <t>A78066735</t>
  </si>
  <si>
    <t xml:space="preserve">
COMPUTADORA, REDES E INGENIERIAS</t>
  </si>
  <si>
    <t>6066</t>
  </si>
  <si>
    <t>B63334635</t>
  </si>
  <si>
    <t>COMPLETE ENTERTAINMENT EXCHANGE</t>
  </si>
  <si>
    <t>6065</t>
  </si>
  <si>
    <t>A28074342</t>
  </si>
  <si>
    <t>COFIVACASA SME</t>
  </si>
  <si>
    <t>6064</t>
  </si>
  <si>
    <t>B81001836</t>
  </si>
  <si>
    <t>TUI SPAIN</t>
  </si>
  <si>
    <t>6087</t>
  </si>
  <si>
    <t>01/04/2025</t>
  </si>
  <si>
    <t>B87619680</t>
  </si>
  <si>
    <t xml:space="preserve">.
LABORATORIOS RISUM </t>
  </si>
  <si>
    <t>6086</t>
  </si>
  <si>
    <t>B82935974</t>
  </si>
  <si>
    <t xml:space="preserve">
IBERICA DE PATATAS SELECTAS</t>
  </si>
  <si>
    <t>6085</t>
  </si>
  <si>
    <t>CLECE-CENTRO DE ESPECIALIDADES MODESTO LAFUENTE</t>
  </si>
  <si>
    <t>6084</t>
  </si>
  <si>
    <t>B92683259</t>
  </si>
  <si>
    <t>ROSA CREMA</t>
  </si>
  <si>
    <t>6083</t>
  </si>
  <si>
    <t>B07853526</t>
  </si>
  <si>
    <t>SAMPOL GRUPO CORPORATIVO</t>
  </si>
  <si>
    <t>6082</t>
  </si>
  <si>
    <t>INTERCENTROS BALLESOL-RESIDENCIA BALLESOL (FRANCISCO DE ROJAS)</t>
  </si>
  <si>
    <t>6081</t>
  </si>
  <si>
    <t>A28578706</t>
  </si>
  <si>
    <t>CULTIVO CIENCIAS Y LETRAS-COLEGIO ZURBARAN</t>
  </si>
  <si>
    <t>29/03/2025</t>
  </si>
  <si>
    <t>6080</t>
  </si>
  <si>
    <t>B80259690</t>
  </si>
  <si>
    <t>VILLEMON RESTAURANTES-McDONALD´S VILLAVICIOSA DE ODON</t>
  </si>
  <si>
    <t>6096</t>
  </si>
  <si>
    <t>02/04/2025</t>
  </si>
  <si>
    <t>6095</t>
  </si>
  <si>
    <t>B78478344</t>
  </si>
  <si>
    <t>INTEGRA INFORMACION Y COMUNICACIÓN</t>
  </si>
  <si>
    <t>6094</t>
  </si>
  <si>
    <t>A28092583</t>
  </si>
  <si>
    <t>TECNICAS REUNIDAS</t>
  </si>
  <si>
    <t>19 - COMISIONES OBRERAS, 
8 - UNION GENERAL DE TRABAJADORES</t>
  </si>
  <si>
    <t>6093</t>
  </si>
  <si>
    <t>B28509065</t>
  </si>
  <si>
    <t>FULLGAS OIL AND WATER</t>
  </si>
  <si>
    <t>6092</t>
  </si>
  <si>
    <t>CLECE-COLEGIO MENOR NTRA.SRA.DE LORETO</t>
  </si>
  <si>
    <t>6091</t>
  </si>
  <si>
    <t>B28617256</t>
  </si>
  <si>
    <t>TRANSPORTES BOYACA</t>
  </si>
  <si>
    <t>6090</t>
  </si>
  <si>
    <t>B29831112</t>
  </si>
  <si>
    <t>BCM GESTION DE SERVICIOS-SAD TORREJON DE ARDOZ</t>
  </si>
  <si>
    <t>6089</t>
  </si>
  <si>
    <t>FUNDACION SPINOLA-REAL COLEGIO NUESTRA SEÑORA DE LORETO</t>
  </si>
  <si>
    <t>6088</t>
  </si>
  <si>
    <t>A28361285</t>
  </si>
  <si>
    <t>HERMER</t>
  </si>
  <si>
    <t>6103</t>
  </si>
  <si>
    <t>03/04/2025</t>
  </si>
  <si>
    <t>B86517463</t>
  </si>
  <si>
    <t>CLOUD WORLDWIDE SERVICIOS</t>
  </si>
  <si>
    <t>6102</t>
  </si>
  <si>
    <t>A33473752</t>
  </si>
  <si>
    <t>EDP ESPAÑA</t>
  </si>
  <si>
    <t>6101</t>
  </si>
  <si>
    <t>B80846058</t>
  </si>
  <si>
    <t>VIDRIO VITEC 2017</t>
  </si>
  <si>
    <t>6100</t>
  </si>
  <si>
    <t>F28269181</t>
  </si>
  <si>
    <t>COIS-SIGLO XXI</t>
  </si>
  <si>
    <t>6099</t>
  </si>
  <si>
    <t>B59088948</t>
  </si>
  <si>
    <t>PUNTO FA-MANGO PZA ESPAÑA</t>
  </si>
  <si>
    <t>6098</t>
  </si>
  <si>
    <t>B88524780</t>
  </si>
  <si>
    <t xml:space="preserve"> 
LUXEL ODONTOLOGICA </t>
  </si>
  <si>
    <t>6097</t>
  </si>
  <si>
    <t>B64069412</t>
  </si>
  <si>
    <t>SSR HESTIA-HOSPITAL HESTIA MADRID</t>
  </si>
  <si>
    <t>5 - COMISIONES OBRERAS, 
2 - SINDICATO DE ENFERMERIA, 
2 - UNION GENERAL DE TRABAJADORES</t>
  </si>
  <si>
    <t>04/04/2025</t>
  </si>
  <si>
    <t>B67803304</t>
  </si>
  <si>
    <t>P-293-22</t>
  </si>
  <si>
    <t xml:space="preserve">FABRICACIONES METALICAS VALDEPINTO
</t>
  </si>
  <si>
    <t xml:space="preserve">IPARK SOCIEDAD PARA LA MOVILIDAD
</t>
  </si>
  <si>
    <t>P-4095-24</t>
  </si>
  <si>
    <t>6123</t>
  </si>
  <si>
    <t>U70967752</t>
  </si>
  <si>
    <t>UTE ACOMETIDAS LOTE 2</t>
  </si>
  <si>
    <t>6122</t>
  </si>
  <si>
    <t>V28270015</t>
  </si>
  <si>
    <t>MUTUASPORT MUTUA SEGUROS DEPORTIVOS P FIJA</t>
  </si>
  <si>
    <t>6121</t>
  </si>
  <si>
    <t>N5081023C</t>
  </si>
  <si>
    <t>6120</t>
  </si>
  <si>
    <t>B28166957</t>
  </si>
  <si>
    <t>UML YOUNG Y RUBICAM</t>
  </si>
  <si>
    <t>6119</t>
  </si>
  <si>
    <t>B28972412</t>
  </si>
  <si>
    <t>COLEGIO AGORA</t>
  </si>
  <si>
    <t>6118</t>
  </si>
  <si>
    <t>B02946747</t>
  </si>
  <si>
    <t>SINGULAR PEOPLE EUROPE</t>
  </si>
  <si>
    <t>6117</t>
  </si>
  <si>
    <t>A84434224</t>
  </si>
  <si>
    <t>EMPRESA DE MANTENIMIENTO Y EXPLOTACION M-30</t>
  </si>
  <si>
    <t>1 - CENTRAL SINDICAL  INDEPENDIENTE Y  DE FUNCIONARIOS - CSI-F, 
5 - COMISIONES OBRERAS, 
7 - UNION GENERAL DE TRABAJADORES</t>
  </si>
  <si>
    <t>6116</t>
  </si>
  <si>
    <t>B80925977</t>
  </si>
  <si>
    <t>TELEVIDA SERVICIOS SOCIOSANITARIOS-TELEASISTENCIA AYTO MADRID LOTE 2</t>
  </si>
  <si>
    <t>2 - CENTRAL SINDICAL  INDEPENDIENTE Y  DE FUNCIONARIOS - CSI-F, 
6 - COMISIONES OBRERAS, 
1 - CONFEDERACION GENERAL DEL TRABAJO, 
3 - UNION GENERAL DE TRABAJADORES, 
1 - VALORIAN (ANTES FASGA)</t>
  </si>
  <si>
    <t>6115</t>
  </si>
  <si>
    <t>B67770164</t>
  </si>
  <si>
    <t>LA SEPTIMA SUMA-TELEMADRID</t>
  </si>
  <si>
    <t>1 - CENTRAL SINDICAL  INDEPENDIENTE Y  DE FUNCIONARIOS - CSI-F, 
2 - CONFEDERACION GENERAL DEL TRABAJO, 
2 - SOLIDARIDAD OBRERA INDEPENDIENTE</t>
  </si>
  <si>
    <t>6114</t>
  </si>
  <si>
    <t>NH HOTELES ESPAÑA-NH BARAJAS</t>
  </si>
  <si>
    <t>6113</t>
  </si>
  <si>
    <t>A78627015</t>
  </si>
  <si>
    <t>HORNOS Y METALES</t>
  </si>
  <si>
    <t>6112</t>
  </si>
  <si>
    <t>ILUNION SOCIOSANITARIOS-C.D.ALMOROX ILUNION</t>
  </si>
  <si>
    <t>6111</t>
  </si>
  <si>
    <t>B96648563</t>
  </si>
  <si>
    <t>LA SALETA CARE-COLISEE RES. DISCAPACIDAD V.PARDILLO</t>
  </si>
  <si>
    <t>6110</t>
  </si>
  <si>
    <t>B08233108</t>
  </si>
  <si>
    <t>INDUSTRIAS DE OPTICA PRATS</t>
  </si>
  <si>
    <t>6109</t>
  </si>
  <si>
    <t>A78294840</t>
  </si>
  <si>
    <t>COTA AUTOMOCION</t>
  </si>
  <si>
    <t>6108</t>
  </si>
  <si>
    <t>6107</t>
  </si>
  <si>
    <t>FUNDACION TERTIO MILLENNIO-COLEGIO MARIA TERESA</t>
  </si>
  <si>
    <t>6106</t>
  </si>
  <si>
    <t>G85626752</t>
  </si>
  <si>
    <t>FUNDACION COLEGIO ALBORADA-COLEGIO ALBORADA</t>
  </si>
  <si>
    <t>6105</t>
  </si>
  <si>
    <t>OHL SERVICIOS INGESAN-AGENCIA TRIBUTARIA LOTE 1</t>
  </si>
  <si>
    <t>6104</t>
  </si>
  <si>
    <t>FUNDACION ANDE-RESIDENCIA SAN VICENTE</t>
  </si>
  <si>
    <t>07/04/2025</t>
  </si>
  <si>
    <t>B81748923</t>
  </si>
  <si>
    <t>P-0078-22</t>
  </si>
  <si>
    <t>A08192593</t>
  </si>
  <si>
    <t>P-6214-21</t>
  </si>
  <si>
    <t>A79216651</t>
  </si>
  <si>
    <t xml:space="preserve">
LEFEBVRE EL DERECHO</t>
  </si>
  <si>
    <t>P-6551-22</t>
  </si>
  <si>
    <t>6127</t>
  </si>
  <si>
    <t>05/04/2025</t>
  </si>
  <si>
    <t>PREZERO ESPAÑA-PUNTOS LIMPIOS FIJOS, MOVILES, PROXIMIDAD Y SANEAMIENTO</t>
  </si>
  <si>
    <t>6126</t>
  </si>
  <si>
    <t>A78510963</t>
  </si>
  <si>
    <t>FORMULARIOS EUROPEOS</t>
  </si>
  <si>
    <t>6125</t>
  </si>
  <si>
    <t>A28326205</t>
  </si>
  <si>
    <t>INSTITUTO INVESTIGACION NEUROPSIQ. LOPEZ IBOR-CLINICA LOPEZ IBOR</t>
  </si>
  <si>
    <t>2 - ASOCIACION MEDICOS Y TITULADOS SUPERIORES DE MADRID, 
7 - COMISIONES OBRERAS</t>
  </si>
  <si>
    <t>6124</t>
  </si>
  <si>
    <t>B87857207</t>
  </si>
  <si>
    <t>BNB HOLDER ROCK</t>
  </si>
  <si>
    <t>3 - FETICO, 
1 - NO SINDICADOS (99), 
1 - UNION GENERAL DE TRABAJADORES</t>
  </si>
  <si>
    <t>08/04/2025</t>
  </si>
  <si>
    <t>A28141935</t>
  </si>
  <si>
    <t>MAPFRE ESPAÑA (DOCTOR ESQUERDO)</t>
  </si>
  <si>
    <t>P-3952-24</t>
  </si>
  <si>
    <t>4 - COMISIONES DE BASE</t>
  </si>
  <si>
    <t>P-4875-24</t>
  </si>
  <si>
    <t>6131</t>
  </si>
  <si>
    <t>A80357130</t>
  </si>
  <si>
    <t>6130</t>
  </si>
  <si>
    <t>663026926</t>
  </si>
  <si>
    <t>FUNDACION CAMILO DE LELLIS-
INSTITUCION JAVERIANA</t>
  </si>
  <si>
    <t>6129</t>
  </si>
  <si>
    <t>ADESLAS DENTAL- LAS TABLAS</t>
  </si>
  <si>
    <t>6128</t>
  </si>
  <si>
    <t>AUSOLAN RCS</t>
  </si>
  <si>
    <t>1856</t>
  </si>
  <si>
    <t>W2765940H</t>
  </si>
  <si>
    <t>DOMESTIC AND GENERAL PLC SUCURSAL EN ESPAÑA</t>
  </si>
  <si>
    <t>6132</t>
  </si>
  <si>
    <t>B80394018</t>
  </si>
  <si>
    <t>F. LANZAS</t>
  </si>
  <si>
    <t>1 - COMISIONES OBRERAS, 
3 - UNION GENERAL DE TRABAJADORES, 
1 - UNION SINDICAL OBRERA</t>
  </si>
  <si>
    <t>6140</t>
  </si>
  <si>
    <t>09/04/2025</t>
  </si>
  <si>
    <t>6139</t>
  </si>
  <si>
    <t>90004352011988</t>
  </si>
  <si>
    <t>A85309219</t>
  </si>
  <si>
    <t>RED ELECTRICA DE ESPAÑA</t>
  </si>
  <si>
    <t>6138</t>
  </si>
  <si>
    <t>B43345396</t>
  </si>
  <si>
    <t>REXAM BEVERAGE CAN IBERICA-BALL BEVERAGE PACKAGING IBERICA</t>
  </si>
  <si>
    <t>6137</t>
  </si>
  <si>
    <t>B86420668</t>
  </si>
  <si>
    <t>ATOS MAJOR EVENTS</t>
  </si>
  <si>
    <t>4 - CONFEDERACION GENERAL DEL TRABAJO, 
5 - UNION GENERAL DE TRABAJADORES</t>
  </si>
  <si>
    <t>6136</t>
  </si>
  <si>
    <t>28103691012023</t>
  </si>
  <si>
    <t>OHL SERVICIOS INGESAN-LPV-RSU NAVALCARNERO</t>
  </si>
  <si>
    <t>6135</t>
  </si>
  <si>
    <t>R2802790B</t>
  </si>
  <si>
    <t>LRPS FUNDACION HOSPITALARIAS</t>
  </si>
  <si>
    <t>6134</t>
  </si>
  <si>
    <t>ILUNION SOCIOSANITARIOS-CENTRO DE DIA CARMEN CONDE</t>
  </si>
  <si>
    <t>6133</t>
  </si>
  <si>
    <t>A08252843</t>
  </si>
  <si>
    <t>SAUTER IBERICA</t>
  </si>
  <si>
    <t>6151</t>
  </si>
  <si>
    <t>10/04/2025</t>
  </si>
  <si>
    <t>PLANIGER-RESIDENCIA AMAVIR VALDEBERNARDO</t>
  </si>
  <si>
    <t>6150</t>
  </si>
  <si>
    <t>B85033413</t>
  </si>
  <si>
    <t>WELCOME INCOMING SERVICES</t>
  </si>
  <si>
    <t>6149</t>
  </si>
  <si>
    <t>A08000424</t>
  </si>
  <si>
    <t xml:space="preserve">
LAFARGE HOLCIM ESPAÑA</t>
  </si>
  <si>
    <t>6148</t>
  </si>
  <si>
    <t>B87716304</t>
  </si>
  <si>
    <t>NOSTRA RESTAURACION</t>
  </si>
  <si>
    <t>6147</t>
  </si>
  <si>
    <t>A28986636</t>
  </si>
  <si>
    <t>SANITAS HOSPITALES-SANITAS  (RIBERA LOIRA)</t>
  </si>
  <si>
    <t>6146</t>
  </si>
  <si>
    <t>B83133074</t>
  </si>
  <si>
    <t>ELECTRODOMESTICOS HERMANOS PEREZ</t>
  </si>
  <si>
    <t>6145</t>
  </si>
  <si>
    <t>A03637899</t>
  </si>
  <si>
    <t>LABAQUA</t>
  </si>
  <si>
    <t>6144</t>
  </si>
  <si>
    <t>A78427499</t>
  </si>
  <si>
    <t>COMPAÑIA AUXILIAR AL CARGO EXPRESS-CACESA</t>
  </si>
  <si>
    <t>2 - COMISIONES OBRERAS, 
4 - UNION GENERAL DE TRABAJADORES, 
3 - UNION SINDICAL OBRERA</t>
  </si>
  <si>
    <t>6143</t>
  </si>
  <si>
    <t>Q2802102J</t>
  </si>
  <si>
    <t>CENTRO ASOC IADO DE LA UNED DE MADRID</t>
  </si>
  <si>
    <t>6142</t>
  </si>
  <si>
    <t>LIMCAMAR-UNIVERSIDAD EUROPEA</t>
  </si>
  <si>
    <t>A80800451</t>
  </si>
  <si>
    <t>AGIO TT GESTORES DE EMPLEO ETT</t>
  </si>
  <si>
    <t>11/04/2025</t>
  </si>
  <si>
    <t>A64228034</t>
  </si>
  <si>
    <t>P-394-22</t>
  </si>
  <si>
    <t>6161</t>
  </si>
  <si>
    <t>G48682678</t>
  </si>
  <si>
    <t>UTE FUNDACION SALUD Y COMUNIDAD-REAPS PICON DEL JARAMA</t>
  </si>
  <si>
    <t>6160</t>
  </si>
  <si>
    <t>PROMOCION FORMACION LAS PALMAS-E.I. EL PETIRROJO</t>
  </si>
  <si>
    <t>6159</t>
  </si>
  <si>
    <t>R2800901G</t>
  </si>
  <si>
    <t>COLEGIO APOSTOL SANTIAGO</t>
  </si>
  <si>
    <t>6158</t>
  </si>
  <si>
    <t>MEDITERRANEA DE CATERING-CAF. HOSPITAL CLINICO SAN CARLOS</t>
  </si>
  <si>
    <t>6157</t>
  </si>
  <si>
    <t>FUNDACION ESCUELA TERESIANA-SERVICIOS CENTRALES</t>
  </si>
  <si>
    <t>6156</t>
  </si>
  <si>
    <t>B86777463</t>
  </si>
  <si>
    <t>SIEMENS LOGISTICS-TRES CANTOS</t>
  </si>
  <si>
    <t>6155</t>
  </si>
  <si>
    <t>F82818204</t>
  </si>
  <si>
    <t>PIMAMAJU,S.COOP.MAD-E.I EL LIRON</t>
  </si>
  <si>
    <t>6154</t>
  </si>
  <si>
    <t>B87020913</t>
  </si>
  <si>
    <t xml:space="preserve">
COLEGIO JUAN PABLO II</t>
  </si>
  <si>
    <t>6153</t>
  </si>
  <si>
    <t>A29351525</t>
  </si>
  <si>
    <t>ASCIA EAS, S.A. (ANTES URBANISMOS Y CONTRATAS SA)-ES CIEMPOZUELOS</t>
  </si>
  <si>
    <t>6152</t>
  </si>
  <si>
    <t xml:space="preserve">
H.C CLOVER PRODUCTOS Y SERVICIOS ARGANDA DEL REY</t>
  </si>
  <si>
    <t>6172</t>
  </si>
  <si>
    <t>14/04/2025</t>
  </si>
  <si>
    <t>B85806099</t>
  </si>
  <si>
    <t>ZAFRA DENTAL</t>
  </si>
  <si>
    <t>6171</t>
  </si>
  <si>
    <t>B87135968</t>
  </si>
  <si>
    <t>CRAYON SOFTWARE EXPERTS SPAIN</t>
  </si>
  <si>
    <t>6170</t>
  </si>
  <si>
    <t>A28114957</t>
  </si>
  <si>
    <t>TRABAJOS BITUMINOSOS</t>
  </si>
  <si>
    <t>6169</t>
  </si>
  <si>
    <t>B15591357</t>
  </si>
  <si>
    <t>NORTEX OUTSOURCING GLOBAL-HOTEL AC COSLAD</t>
  </si>
  <si>
    <t>6168</t>
  </si>
  <si>
    <t>FUNDACION PIA-COLEGIO DIOCESANO CRISTO DE LA GUIA</t>
  </si>
  <si>
    <t>6167</t>
  </si>
  <si>
    <t>FUNDACION DIAGRAMA INTERVENCION PSICOSOCIAL-CENTRO PRIMERA ACOGIDA CASA DE CAMPO</t>
  </si>
  <si>
    <t>6166</t>
  </si>
  <si>
    <t>EQUIPO INNOVACION EDUCATIVA-E.I. LA CORTE DE FARAON</t>
  </si>
  <si>
    <t>6165</t>
  </si>
  <si>
    <t>A31039746</t>
  </si>
  <si>
    <t>CONSTRUCCIONES ACR</t>
  </si>
  <si>
    <t>6164</t>
  </si>
  <si>
    <t>ACCIONA FACILITY SERVICES-LIMPIEZA ESTAC.CERCANIAS LEGANES</t>
  </si>
  <si>
    <t>6163</t>
  </si>
  <si>
    <t>B93215135</t>
  </si>
  <si>
    <t>COFFE ALLIANCE - DUNKIN (CALLE DE LA MONTERA)</t>
  </si>
  <si>
    <t>6162</t>
  </si>
  <si>
    <t>A28167138</t>
  </si>
  <si>
    <t>SEB PROFESSIONAL IBERIA</t>
  </si>
  <si>
    <t>6179</t>
  </si>
  <si>
    <t>15/04/2025</t>
  </si>
  <si>
    <t>B46850137</t>
  </si>
  <si>
    <t xml:space="preserve">COMPAÑIA TRATAMIENTOS LEVANTE </t>
  </si>
  <si>
    <t>6178</t>
  </si>
  <si>
    <t>B88136734</t>
  </si>
  <si>
    <t>TDGI MANTENIMIENTO Y SERVICIOS INTEGRALES</t>
  </si>
  <si>
    <t>6177</t>
  </si>
  <si>
    <t>CLECE-CENTRO ESPECIALIDADES AVDA PORTUGAL</t>
  </si>
  <si>
    <t>6176</t>
  </si>
  <si>
    <t>B79025193</t>
  </si>
  <si>
    <t>RESIDENCIA FATIMA</t>
  </si>
  <si>
    <t>6175</t>
  </si>
  <si>
    <t>B12559290</t>
  </si>
  <si>
    <t>INTUR SPORT-GALAPAGAR</t>
  </si>
  <si>
    <t>6174</t>
  </si>
  <si>
    <t>BROCOLI-INTELCIA SPAIN</t>
  </si>
  <si>
    <t>6173</t>
  </si>
  <si>
    <t>28010972012000</t>
  </si>
  <si>
    <t>ASOCIACION REALIDADES PARA LA INTEGRACION SOCIAL</t>
  </si>
  <si>
    <t>G80394711</t>
  </si>
  <si>
    <t>6184</t>
  </si>
  <si>
    <t>16/04/2025</t>
  </si>
  <si>
    <t>B93350130</t>
  </si>
  <si>
    <t>6183</t>
  </si>
  <si>
    <t>SHELL- E.S. RIVAS</t>
  </si>
  <si>
    <t>6182</t>
  </si>
  <si>
    <t>A84231620</t>
  </si>
  <si>
    <t>IBERENT TECHNOLOGY</t>
  </si>
  <si>
    <t>6181</t>
  </si>
  <si>
    <t>90100712012012</t>
  </si>
  <si>
    <t>B70294046</t>
  </si>
  <si>
    <t>6180</t>
  </si>
  <si>
    <t>B14601413</t>
  </si>
  <si>
    <t>BOUCO SANYRES COLLADO VILLALBA</t>
  </si>
  <si>
    <t>WORLD AVIACION</t>
  </si>
  <si>
    <t xml:space="preserve">FIDELIS SERVICIOS INTEGRALES-HOSPITAL INFANTA LEONOR </t>
  </si>
  <si>
    <t>6185</t>
  </si>
  <si>
    <t>21/04/2025</t>
  </si>
  <si>
    <t>EULEN SERVICIOS SOCIOSANITARIOS-FRANCISCANAS DEL BUEN CONSEJO</t>
  </si>
  <si>
    <t>6188</t>
  </si>
  <si>
    <t>22/04/2025</t>
  </si>
  <si>
    <t>B42712984</t>
  </si>
  <si>
    <t xml:space="preserve">AI DENMARK OPCO 30-DENTIX MOSTOLES </t>
  </si>
  <si>
    <t>6187</t>
  </si>
  <si>
    <t>B06294367</t>
  </si>
  <si>
    <t>ECOLIMPIEZAS FACILITY SERVICES-HOTEL MAVEL</t>
  </si>
  <si>
    <t>6186</t>
  </si>
  <si>
    <t>B86681426</t>
  </si>
  <si>
    <t>ATREVA</t>
  </si>
  <si>
    <t>6192</t>
  </si>
  <si>
    <t>23/04/2025</t>
  </si>
  <si>
    <t>B86193927</t>
  </si>
  <si>
    <t>SEYS MEDIOAMBIENTE</t>
  </si>
  <si>
    <t>6191</t>
  </si>
  <si>
    <t>A78157617</t>
  </si>
  <si>
    <t>PRINCESA, 31-
SALA BINGO PRINCESA</t>
  </si>
  <si>
    <t>6190</t>
  </si>
  <si>
    <t>B80077027</t>
  </si>
  <si>
    <t>PIROTECNIA VULCANO</t>
  </si>
  <si>
    <t>6189</t>
  </si>
  <si>
    <t>B78679396</t>
  </si>
  <si>
    <t>CASTILLA NAVAS</t>
  </si>
  <si>
    <t>6197</t>
  </si>
  <si>
    <t>24/04/2025</t>
  </si>
  <si>
    <t>QUIRON PREVENCION-ALCALA DE HENARES</t>
  </si>
  <si>
    <t>6195</t>
  </si>
  <si>
    <t>B13786389</t>
  </si>
  <si>
    <t xml:space="preserve">SCHAEFFLER VEHICLE LIFETIME SOLUTIONS SPAIN </t>
  </si>
  <si>
    <t>6194</t>
  </si>
  <si>
    <t>B80898950</t>
  </si>
  <si>
    <t>NOGUEIRA IZAGUIRRE-CAFETERIA MAGERIT</t>
  </si>
  <si>
    <t>6193</t>
  </si>
  <si>
    <t>B18593673</t>
  </si>
  <si>
    <t>GIBRALFARO GAS</t>
  </si>
  <si>
    <t>6196</t>
  </si>
  <si>
    <t>F28156552</t>
  </si>
  <si>
    <t>SOCIEDAD COOPERATIVA MADRILEÑA DE SERVICIOS DE AUTOTAXI</t>
  </si>
  <si>
    <t>6207</t>
  </si>
  <si>
    <t>25/04/2025</t>
  </si>
  <si>
    <t>A08813032</t>
  </si>
  <si>
    <t>HERMES LOGISTICA</t>
  </si>
  <si>
    <t>6206</t>
  </si>
  <si>
    <t>A78888062</t>
  </si>
  <si>
    <t>6205</t>
  </si>
  <si>
    <t>A28376309</t>
  </si>
  <si>
    <t>SONDEOS INYECCIONES Y TRABAJOS ESPECIALES</t>
  </si>
  <si>
    <t>6204</t>
  </si>
  <si>
    <t>A81564361</t>
  </si>
  <si>
    <t>SANTANDER BACK OFFICES GLOBALES MAYORISTAS</t>
  </si>
  <si>
    <t>9 - COMISIONES OBRERAS, 
14 - FEDERACION INDEPENDIENTE DE TRABAJADORES DEL CREDITO</t>
  </si>
  <si>
    <t>6203</t>
  </si>
  <si>
    <t>18000035011982</t>
  </si>
  <si>
    <t>G63109375</t>
  </si>
  <si>
    <t xml:space="preserve">FUNDACIÓN TECNOLÓGICA ADVANTX </t>
  </si>
  <si>
    <t>6202</t>
  </si>
  <si>
    <t>B85810489</t>
  </si>
  <si>
    <t>JUPASE ESCOLAR-COLEGIO JUAN PABLO II</t>
  </si>
  <si>
    <t>6201</t>
  </si>
  <si>
    <t>B40205411</t>
  </si>
  <si>
    <t>GLASSDRIVE ESPAÑA</t>
  </si>
  <si>
    <t>6200</t>
  </si>
  <si>
    <t>B28976181</t>
  </si>
  <si>
    <t>GENSER-CC.PP. MEJORADA DEL CAMPO</t>
  </si>
  <si>
    <t>6199</t>
  </si>
  <si>
    <t>A28123552</t>
  </si>
  <si>
    <t>CEGELEC</t>
  </si>
  <si>
    <t>6198</t>
  </si>
  <si>
    <t>B85440550</t>
  </si>
  <si>
    <t xml:space="preserve">ACUMED IBERICA </t>
  </si>
  <si>
    <t>B82462813</t>
  </si>
  <si>
    <t>GESTION DE MEDIOS Y SERVICIOS</t>
  </si>
  <si>
    <t>P 7378-22</t>
  </si>
  <si>
    <t>6220</t>
  </si>
  <si>
    <t>28/04/2025</t>
  </si>
  <si>
    <t>A54719083</t>
  </si>
  <si>
    <t>VECTALIA RAIL-LIMPIEZA DE TRENES ACTREN ATOCHA-CERRO NEGRO</t>
  </si>
  <si>
    <t>6219</t>
  </si>
  <si>
    <t>6218</t>
  </si>
  <si>
    <t>B88484738</t>
  </si>
  <si>
    <t>SASCANFIT</t>
  </si>
  <si>
    <t>6217</t>
  </si>
  <si>
    <t xml:space="preserve">
MITIE CEE SERVICIO AUXILIARES PASAPORTES ABC SYSTEMS</t>
  </si>
  <si>
    <t>6216</t>
  </si>
  <si>
    <t>A28647451</t>
  </si>
  <si>
    <t xml:space="preserve">
MAKRO, SA C.D.H. - LEGANES (GREGORIO MARAÑON, 16)</t>
  </si>
  <si>
    <t>R7800171F</t>
  </si>
  <si>
    <t>HIJAS DE M. AUXILIADORA-COLEGIO NTRA SRA PILAR</t>
  </si>
  <si>
    <t>2- FSIE 3- UNION GENERAL DE TRABAJADORES</t>
  </si>
  <si>
    <t>6214</t>
  </si>
  <si>
    <t xml:space="preserve">
FIVE GUYS - GRAN VIA</t>
  </si>
  <si>
    <t>6213</t>
  </si>
  <si>
    <t>B84192061</t>
  </si>
  <si>
    <t>EXELTAINER</t>
  </si>
  <si>
    <t>2 - FETICO, 
1 - UNION GENERAL DE TRABAJADORES</t>
  </si>
  <si>
    <t>6212</t>
  </si>
  <si>
    <t>A74472911</t>
  </si>
  <si>
    <t xml:space="preserve">
EDP CLIENTES-AVDA. DE BURGOS</t>
  </si>
  <si>
    <t>5 - CONFEDERACION DE CUADROS</t>
  </si>
  <si>
    <t>6211</t>
  </si>
  <si>
    <t>B09899964</t>
  </si>
  <si>
    <t>APARCAFIT</t>
  </si>
  <si>
    <t>6210</t>
  </si>
  <si>
    <t>B80958101</t>
  </si>
  <si>
    <t>CLIMA EDUCACION INFANTIL-ESCUELA INFANTIL LA OLIVA</t>
  </si>
  <si>
    <t>6209</t>
  </si>
  <si>
    <t>B28359685</t>
  </si>
  <si>
    <t>AC NIELSEN COMPANY</t>
  </si>
  <si>
    <t>6208</t>
  </si>
  <si>
    <t>B81948069</t>
  </si>
  <si>
    <t xml:space="preserve">
AB SERVICIOS SELECTA</t>
  </si>
  <si>
    <t>6225</t>
  </si>
  <si>
    <t>29/04/2025</t>
  </si>
  <si>
    <t>B85847069</t>
  </si>
  <si>
    <t>MAJE SPAIN</t>
  </si>
  <si>
    <t>6224</t>
  </si>
  <si>
    <t>6222</t>
  </si>
  <si>
    <t>B79020368</t>
  </si>
  <si>
    <t>TANDEM ESCUELA INTERNACIONAL</t>
  </si>
  <si>
    <t>6221</t>
  </si>
  <si>
    <t>A79103222</t>
  </si>
  <si>
    <t xml:space="preserve">
CONFORAMA RIVAS</t>
  </si>
  <si>
    <t>6223</t>
  </si>
  <si>
    <t>G81709479</t>
  </si>
  <si>
    <t>FUNDACION SENARA</t>
  </si>
  <si>
    <t>6235</t>
  </si>
  <si>
    <t>30/04/2025</t>
  </si>
  <si>
    <t>SERVEO-IES LOTE 7 MADRID SUR III</t>
  </si>
  <si>
    <t>6234</t>
  </si>
  <si>
    <t>B87974457</t>
  </si>
  <si>
    <t>NBC CATERING FOOD SERVICE-EDIFICIO COLONIAL (CAFETERIA)</t>
  </si>
  <si>
    <t>6233</t>
  </si>
  <si>
    <t>B87603098</t>
  </si>
  <si>
    <t>HEXAGON RETAIL ESPAÑA-VICTORIA SECRET</t>
  </si>
  <si>
    <t>6232</t>
  </si>
  <si>
    <t>B63043251</t>
  </si>
  <si>
    <t>GFT IT CONSULTING</t>
  </si>
  <si>
    <t>6230</t>
  </si>
  <si>
    <t>B86487634</t>
  </si>
  <si>
    <t>EN-2 INNOVACION DE PROYECTOS EDUCATIVOS-WISDOM SCHOOL</t>
  </si>
  <si>
    <t>6229</t>
  </si>
  <si>
    <t>SEMAT CAMPO REAL</t>
  </si>
  <si>
    <t>6228</t>
  </si>
  <si>
    <t>B81041444</t>
  </si>
  <si>
    <t>APPLUS ITEUVE TECHNOLOGY - ITV ARAVACA</t>
  </si>
  <si>
    <t>6227</t>
  </si>
  <si>
    <t>6226</t>
  </si>
  <si>
    <t>CLECE-EJERCITO DEL AIRE CASA DEL AVIADOR</t>
  </si>
  <si>
    <t>6236</t>
  </si>
  <si>
    <t>SERVEO FACILITY MANAGEMENT-IES LOTE 14 MADRID OESTE III</t>
  </si>
  <si>
    <t>1091460H</t>
  </si>
  <si>
    <t>FARMACIA MATILDE GARCIA OREJAS</t>
  </si>
  <si>
    <t>6248</t>
  </si>
  <si>
    <t>05/05/2025</t>
  </si>
  <si>
    <t>A28021251</t>
  </si>
  <si>
    <t>CATERPILLAR ENERGY SOLUTIONS</t>
  </si>
  <si>
    <t>6247</t>
  </si>
  <si>
    <t>BCM GESTION DE SERVICIOS-PISCINAS EL VAL-EL JUNCAL</t>
  </si>
  <si>
    <t>6246</t>
  </si>
  <si>
    <t>B84081413</t>
  </si>
  <si>
    <t>AV ALUMITRAN</t>
  </si>
  <si>
    <t>6245</t>
  </si>
  <si>
    <t xml:space="preserve">
SERVEO SERVICIOS CENTRALES</t>
  </si>
  <si>
    <t>6244</t>
  </si>
  <si>
    <t>QUIRON PREVENCION-PONTONES</t>
  </si>
  <si>
    <t>6243</t>
  </si>
  <si>
    <t>B83924985</t>
  </si>
  <si>
    <t>DEYBAN Ii</t>
  </si>
  <si>
    <t>6242</t>
  </si>
  <si>
    <t>A28233534</t>
  </si>
  <si>
    <t xml:space="preserve">ALDESA CONSTRUCCIONES </t>
  </si>
  <si>
    <t>6241</t>
  </si>
  <si>
    <t>SERVEO SERVICIOS-LIMPIEZA ITP AJALVIR</t>
  </si>
  <si>
    <t>6240</t>
  </si>
  <si>
    <t>B83807354</t>
  </si>
  <si>
    <t>WORLEYPARSONS ESPAÑA</t>
  </si>
  <si>
    <t>6239</t>
  </si>
  <si>
    <t xml:space="preserve">
LICUAS JARDINERIA ALCALA DE HENARES</t>
  </si>
  <si>
    <t>6238</t>
  </si>
  <si>
    <t>LIMPIEZA EDIF. COORD. GRAL. ALCALDIA</t>
  </si>
  <si>
    <t>6237</t>
  </si>
  <si>
    <t>26/04/2025</t>
  </si>
  <si>
    <t>DECATHLON ESPAÑA, SAU (ALCOBENDAS)</t>
  </si>
  <si>
    <t>2 - SINDICALISTAS DE BASE, 
2 - SINDICATO GRUPO INDEPENDIENTE DE COLABORADORES DE DECATHLON</t>
  </si>
  <si>
    <t>P 4901-24</t>
  </si>
  <si>
    <t>6256</t>
  </si>
  <si>
    <t>06/05/2025</t>
  </si>
  <si>
    <t>B13863857</t>
  </si>
  <si>
    <t>COLEGIO PARENTES SAN RAFAEL</t>
  </si>
  <si>
    <t>6255</t>
  </si>
  <si>
    <t>A12641080</t>
  </si>
  <si>
    <t>MEDITERRANEA GESTION SOCIAL Y CULTURAL-ESCUELA INFANTIL MANANTIAL</t>
  </si>
  <si>
    <t>6254</t>
  </si>
  <si>
    <t>GESTORA CHAMBERI-HYATT CENTRIC GRAN VIA</t>
  </si>
  <si>
    <t>6253</t>
  </si>
  <si>
    <t>B80343890</t>
  </si>
  <si>
    <t>GASTRONOMIA LAS MURALLAS</t>
  </si>
  <si>
    <t>6252</t>
  </si>
  <si>
    <t>FCC MEDIO AMBIENTE-FCC M.A. LPV-RSU LAS ROZAS</t>
  </si>
  <si>
    <t>6250</t>
  </si>
  <si>
    <t>B10978856</t>
  </si>
  <si>
    <t xml:space="preserve">
ORIGIN FITNESS, S.L (PLANET FITNESS PARQUE CORREDOR)</t>
  </si>
  <si>
    <t>6249</t>
  </si>
  <si>
    <t>CLECE-C.D LUIS PEIDRO</t>
  </si>
  <si>
    <t>REQUERIDA</t>
  </si>
  <si>
    <t>6265</t>
  </si>
  <si>
    <t>A45293024</t>
  </si>
  <si>
    <t>PROYMEC</t>
  </si>
  <si>
    <t>6264</t>
  </si>
  <si>
    <t>07/05/2025</t>
  </si>
  <si>
    <t>A31025778</t>
  </si>
  <si>
    <t xml:space="preserve">MONBAKE GRUPO EMPRESARIAL </t>
  </si>
  <si>
    <t>6263</t>
  </si>
  <si>
    <t>B02679538</t>
  </si>
  <si>
    <t>HENRY SCHEIN MEDICAL</t>
  </si>
  <si>
    <t>6262</t>
  </si>
  <si>
    <t>KOALA SOLUCIONES EDUCATIVAS-E.I FUENTELUCHA</t>
  </si>
  <si>
    <t>6261</t>
  </si>
  <si>
    <t>CLECE-LIMPIEZA UC3M LEGANES LOTE II</t>
  </si>
  <si>
    <t>1 - COMISIONES OBRERAS, 
3 - SINDICATO DE LIMPIEZAS, MANTENIMIIENTO URBANO Y MEDIO AMBIENTE DE LA COMUNIDAD DE MADRID DE LA CONFEDERACIÓN GENERAL DE TRABAJO, 
1 - UNION SINDICAL OBRERA</t>
  </si>
  <si>
    <t>6259</t>
  </si>
  <si>
    <t>B75561282</t>
  </si>
  <si>
    <t>CRONOX CUBAS COLMENAR-RESIDENCIA SAN JUAN BAUTISTA</t>
  </si>
  <si>
    <t>6258</t>
  </si>
  <si>
    <t>LIMPIEZAS CRESPO-AREA DE GOBIERNO PORTAVOZ SEGURIDAD Y GOBIERNO</t>
  </si>
  <si>
    <t>6257</t>
  </si>
  <si>
    <t>A78510138</t>
  </si>
  <si>
    <t>BANKINTER SEGUROS DE VIDA DE SEGUROS Y REASEGUROS</t>
  </si>
  <si>
    <t>6260</t>
  </si>
  <si>
    <t>A79178802</t>
  </si>
  <si>
    <t>E.I. LOS GORRIONES</t>
  </si>
  <si>
    <t>P 1328-23</t>
  </si>
  <si>
    <t xml:space="preserve">GRUPO 5 ACCION Y GESTION SOCIAL- GS CC  PUERTA ABIERTA
</t>
  </si>
  <si>
    <t>P 4220-24</t>
  </si>
  <si>
    <t>6279</t>
  </si>
  <si>
    <t>08/05/2025</t>
  </si>
  <si>
    <t>A81001315</t>
  </si>
  <si>
    <t>GRUPO FIDSOFT-ACADEMIA COLON</t>
  </si>
  <si>
    <t>6278</t>
  </si>
  <si>
    <t>B13743588</t>
  </si>
  <si>
    <t>STAR RESEARCH INTERNACIONAL</t>
  </si>
  <si>
    <t>6277</t>
  </si>
  <si>
    <t>A59845875</t>
  </si>
  <si>
    <t>GENERAL LAB- LABCO-SYNLAB DIAGNOSTICOS GLOBALES</t>
  </si>
  <si>
    <t>6276</t>
  </si>
  <si>
    <t>OPTIMA FACILITY SERVICES-ESTADIO SANTIAGO BERNABEU Y CENTRO DEPORTIVO REAL MADRID</t>
  </si>
  <si>
    <t>4 - COMISIONES OBRERAS, 
5 - CONFEDERACION GENERAL DEL TRABAJO, 
1 - ORGANIZACIÓN SINDICAL DE ACCION DIRECTA, 
3 - UNION GENERAL DE TRABAJADORES</t>
  </si>
  <si>
    <t>6275</t>
  </si>
  <si>
    <t>A47011259</t>
  </si>
  <si>
    <t>QLAR ESPAÑA SOLUCIONES INDUSTRIALES</t>
  </si>
  <si>
    <t>6274</t>
  </si>
  <si>
    <t>A08401895</t>
  </si>
  <si>
    <t>GRUPO BN FACILITY SERVICES-LIMPIEZA SEDIASA</t>
  </si>
  <si>
    <t>6273</t>
  </si>
  <si>
    <t>SAMSA VECTALIA-TALGO LAS MATAS II</t>
  </si>
  <si>
    <t>6272</t>
  </si>
  <si>
    <t>B01612159</t>
  </si>
  <si>
    <t xml:space="preserve">CASTEL METALIA </t>
  </si>
  <si>
    <t>6271</t>
  </si>
  <si>
    <t>CLECE-HOSPITAL CENTRAL DE LA DEFENSA GOMEZ ULLA</t>
  </si>
  <si>
    <t>3 - CENTRAL SINDICAL  INDEPENDIENTE Y  DE FUNCIONARIOS - CSI-F, 
3 - COMISIONES OBRERAS, 
2 - UNION GENERAL DE TRABAJADORES, 
1 - UNION SINDICAL OBRERA</t>
  </si>
  <si>
    <t>6270</t>
  </si>
  <si>
    <t>90100211012015</t>
  </si>
  <si>
    <t>B61570420</t>
  </si>
  <si>
    <t xml:space="preserve">EURO POOL SYSTEM ESPAÑA </t>
  </si>
  <si>
    <t>6267</t>
  </si>
  <si>
    <t>A86581998</t>
  </si>
  <si>
    <t xml:space="preserve">IMAR SPAIN PACK </t>
  </si>
  <si>
    <t>LOEWE, SA</t>
  </si>
  <si>
    <t>P 4721-24</t>
  </si>
  <si>
    <t>6299</t>
  </si>
  <si>
    <t xml:space="preserve">
ADESLAS DENTAL SAU-TORREJON DE ARDOZ</t>
  </si>
  <si>
    <t>6298</t>
  </si>
  <si>
    <t>09/05/2025</t>
  </si>
  <si>
    <t>B09920380</t>
  </si>
  <si>
    <t>GRANT SOLUTIONS</t>
  </si>
  <si>
    <t>6297</t>
  </si>
  <si>
    <t>A28583912</t>
  </si>
  <si>
    <t xml:space="preserve">
ROVI PHARMA INDUSTRIAL SERVICES</t>
  </si>
  <si>
    <t>8 - COMISIONES OBRERAS, 
3 - NO SINDICADOS (99), 
2 - UNION GENERAL DE TRABAJADORES</t>
  </si>
  <si>
    <t>6296</t>
  </si>
  <si>
    <t>B87857256</t>
  </si>
  <si>
    <t>FUNDINGBOX COMMUNITIES</t>
  </si>
  <si>
    <t>6295</t>
  </si>
  <si>
    <t>ACCIONA MEDIO AMBIENTE-LOTE 2 PARQUES HISTORICOS AMA</t>
  </si>
  <si>
    <t>3 - COMISIONES OBRERAS, 
1 - UNION GENERAL DE TRABAJADORES, 
2 - UNION GENERAL DE TRABAJADORES</t>
  </si>
  <si>
    <t>6294</t>
  </si>
  <si>
    <t>B28597136</t>
  </si>
  <si>
    <t>JOSE CAMPOS MANIPULADOS DE PAPEL</t>
  </si>
  <si>
    <t>6292</t>
  </si>
  <si>
    <t>B82138124</t>
  </si>
  <si>
    <t>VIACOM INTL MEDIA NETWORKS ESPAÑA</t>
  </si>
  <si>
    <t>6291</t>
  </si>
  <si>
    <t>W0278361A</t>
  </si>
  <si>
    <t>IMA IBERICA ASISTENCIA SUCURSAL DE IMA ASSURANCESI</t>
  </si>
  <si>
    <t>6285</t>
  </si>
  <si>
    <t>CLECE-ACUARTELAMIENTO USAC CAPITAN GUILOCHE</t>
  </si>
  <si>
    <t>6283</t>
  </si>
  <si>
    <t>B28893139</t>
  </si>
  <si>
    <t xml:space="preserve">
ICA INFORMATICA SOLUCIONES AVANZADAS</t>
  </si>
  <si>
    <t>6282</t>
  </si>
  <si>
    <t>B73589814</t>
  </si>
  <si>
    <t>SALZILLO SERVICIOS</t>
  </si>
  <si>
    <t>6280</t>
  </si>
  <si>
    <t>OHL SERVICIOS INGESAN-HOSPITAL RAMON Y CAJAL</t>
  </si>
  <si>
    <t>2 - COMISIONES OBRERAS, 
5 - CONFEDERACION GENERAL DEL TRABAJO, 
6 - UNION GENERAL DE TRABAJADORES</t>
  </si>
  <si>
    <t>4 - UNION GENERAL DE TRABAJADORES                                   6 - COMISIONES OBREAS               7 - SIE</t>
  </si>
  <si>
    <t>B60535713</t>
  </si>
  <si>
    <t>SERVICIOS GENERALES GRAYMER</t>
  </si>
  <si>
    <t>A19001205</t>
  </si>
  <si>
    <t>GRUPO ORTIZ CONSTRUCCIONES Y PROYECTOS-DDMM SAN BLAS CANILLEJAS</t>
  </si>
  <si>
    <t>A78003662</t>
  </si>
  <si>
    <t>RED ELECTRICA CORPORACION</t>
  </si>
  <si>
    <t>B82213828</t>
  </si>
  <si>
    <t>CARBURANTES Y SERVICIOS JOVIPE</t>
  </si>
  <si>
    <t>B75747931</t>
  </si>
  <si>
    <t>NUPECA ADVANCE-GRUPOSTOP</t>
  </si>
  <si>
    <t>6313</t>
  </si>
  <si>
    <t>12/05/2025</t>
  </si>
  <si>
    <t>B81768798</t>
  </si>
  <si>
    <t xml:space="preserve">PRESTIMA </t>
  </si>
  <si>
    <t>6312</t>
  </si>
  <si>
    <t>GUIRLACHE SOC COOP-E.I. EL ROMANCERO</t>
  </si>
  <si>
    <t>6310</t>
  </si>
  <si>
    <t>B81133282</t>
  </si>
  <si>
    <t>VALLADOS METALICOS SIETE PICOS</t>
  </si>
  <si>
    <t>6309</t>
  </si>
  <si>
    <t>B80923576</t>
  </si>
  <si>
    <t>TAXUS SIERRA NORTE-RESIDENCIA MUNICIPAL NAZARET</t>
  </si>
  <si>
    <t>6308</t>
  </si>
  <si>
    <t>SERVEO SERVICIOS-TORRE MOEVE</t>
  </si>
  <si>
    <t>6306</t>
  </si>
  <si>
    <t>MITIE FACILITIES SERVICES-UNIVERSIDAD AUTONOMA DE MADRID</t>
  </si>
  <si>
    <t>6305</t>
  </si>
  <si>
    <t>B41609074</t>
  </si>
  <si>
    <t xml:space="preserve">VISABREN SERVICIOS GENERALES </t>
  </si>
  <si>
    <t>2 - NO SINDICADOS (99), 
10 - SINDICATO AUTONOMO DE TRABAJADORES DE EMPRESAS DE SEGURIDAD, 
5 - UNION GENERAL DE TRABAJADORES</t>
  </si>
  <si>
    <t>6304</t>
  </si>
  <si>
    <t>B86052818</t>
  </si>
  <si>
    <t>HADALUNA GESTION EDUCATIVA-ESCUELA INFANTIL TREN DE ARGANDA</t>
  </si>
  <si>
    <t>6303</t>
  </si>
  <si>
    <t>SERVEO SERVICIOS -FERROVIAL SERVICIOS-UNIVERSIDAD EUROPEA DE MADRID</t>
  </si>
  <si>
    <t>6302</t>
  </si>
  <si>
    <t>G88309315</t>
  </si>
  <si>
    <t>MAS MADRID</t>
  </si>
  <si>
    <t>6301</t>
  </si>
  <si>
    <t>G28279404</t>
  </si>
  <si>
    <t xml:space="preserve">
COLEGIO BEATA FILIPINA  FF VIERTOLAS</t>
  </si>
  <si>
    <t>B78687746</t>
  </si>
  <si>
    <t>PETIRROJO-E.I. LA CORNISA</t>
  </si>
  <si>
    <t>G28659308</t>
  </si>
  <si>
    <t xml:space="preserve">YMCA ESPAÑA-
ASOCIACION CRISTIANA DE JOVENES </t>
  </si>
  <si>
    <t>1 - COMISIONES OBRERAS, 
1 - FETICO</t>
  </si>
  <si>
    <t>P 1125-23</t>
  </si>
  <si>
    <t>6323</t>
  </si>
  <si>
    <t>13/05/2025</t>
  </si>
  <si>
    <t>B06951057</t>
  </si>
  <si>
    <t>HOSPITAL VIAMED SANTA ELENA</t>
  </si>
  <si>
    <t>6322</t>
  </si>
  <si>
    <t>B56256969</t>
  </si>
  <si>
    <t>ENEL GREEN POWER ESPAÑA SOLAR</t>
  </si>
  <si>
    <t>6319</t>
  </si>
  <si>
    <t>B87236188</t>
  </si>
  <si>
    <t>PAIMAC INVESTMENT-HOTEL NYX MADRID</t>
  </si>
  <si>
    <t>6317</t>
  </si>
  <si>
    <t>B95489977</t>
  </si>
  <si>
    <t xml:space="preserve">SAT VENDING 2800 </t>
  </si>
  <si>
    <t>6316</t>
  </si>
  <si>
    <t>A80355019</t>
  </si>
  <si>
    <t>B&amp;M AUTOMOVILES ESPAÑA</t>
  </si>
  <si>
    <t>6315</t>
  </si>
  <si>
    <t>B81091258</t>
  </si>
  <si>
    <t>KIRAWIRA</t>
  </si>
  <si>
    <t>6314</t>
  </si>
  <si>
    <t>G87048666</t>
  </si>
  <si>
    <t>XYLEM WATER SOLUTIONS ESPAÑA</t>
  </si>
  <si>
    <t>6287</t>
  </si>
  <si>
    <t>U05395090</t>
  </si>
  <si>
    <t>UTE PLANTA ORGANICA LOS CANTILES</t>
  </si>
  <si>
    <t>B58652892</t>
  </si>
  <si>
    <t>1 - COMISIONES OBRERAS, 
5 - FETICO</t>
  </si>
  <si>
    <t>P 3012-23</t>
  </si>
  <si>
    <t>6335</t>
  </si>
  <si>
    <t>14/05/2025</t>
  </si>
  <si>
    <t>STAR RESEARCH INTERNACIONAL-START SANCHINARRO</t>
  </si>
  <si>
    <t>6334</t>
  </si>
  <si>
    <t>A47326475</t>
  </si>
  <si>
    <t>ARALIA SERVICIOS SOCIOSANITARIOS-C.D. PARA MAYORES DEPENDIENTES DESENGAÑO</t>
  </si>
  <si>
    <t>6333</t>
  </si>
  <si>
    <t>B83769729</t>
  </si>
  <si>
    <t xml:space="preserve">
ALSA RAIL MADRID CHAMARTIN</t>
  </si>
  <si>
    <t>6332</t>
  </si>
  <si>
    <t>SERVEO SERVICIOS (CENTRO DE ACTIVIDADES AMBULATORIAS 12 DE OCTUBRE)</t>
  </si>
  <si>
    <t>2 - COMISIONES OBRERAS, 
1 - UNION GENERAL DE TRABAJADORES, 
2 - UNION SINDICAL OBRERA</t>
  </si>
  <si>
    <t>6331</t>
  </si>
  <si>
    <t>B82675950</t>
  </si>
  <si>
    <t>TEIKA VENDING MADRID</t>
  </si>
  <si>
    <t>6330</t>
  </si>
  <si>
    <t>B75747956</t>
  </si>
  <si>
    <t>NUPECA MEDICAL</t>
  </si>
  <si>
    <t>6326</t>
  </si>
  <si>
    <t>B99279424</t>
  </si>
  <si>
    <t>6325</t>
  </si>
  <si>
    <t>ARTENSIS-ESCUELA INFANTIL ARCOIRIS</t>
  </si>
  <si>
    <t>6307</t>
  </si>
  <si>
    <t xml:space="preserve">MAS MADRID
GRUPO PARLAMENTARIO </t>
  </si>
  <si>
    <t>6318</t>
  </si>
  <si>
    <t>90104412012023</t>
  </si>
  <si>
    <t>B76802610</t>
  </si>
  <si>
    <t>DISA HOLDING ENERGETICO</t>
  </si>
  <si>
    <t>6320</t>
  </si>
  <si>
    <t>A28914851</t>
  </si>
  <si>
    <t>INDUSTRIA BASICA DE ASCENSORES</t>
  </si>
  <si>
    <t>6321</t>
  </si>
  <si>
    <t>ORGANIZACION NACIONAL DE CIEGOS ESPAÑOLESSEDE CENTRAL MADRID ONCE SBS</t>
  </si>
  <si>
    <t>6324</t>
  </si>
  <si>
    <t>INTEGRA CEE CENTRO ESPECIAL DE EMPLEO
SERVICIO LIMPIEZA COLEGIOS LEGANES</t>
  </si>
  <si>
    <t>6329</t>
  </si>
  <si>
    <t>B81209751</t>
  </si>
  <si>
    <t>GAME STORES IBERIA-RED DE TIENDAS</t>
  </si>
  <si>
    <t>6328</t>
  </si>
  <si>
    <t>6327</t>
  </si>
  <si>
    <t>A28600278</t>
  </si>
  <si>
    <t xml:space="preserve">
AHORRAMAS-PLATAFORMA FRUTERIA MERCAMADRID</t>
  </si>
  <si>
    <t>6346</t>
  </si>
  <si>
    <t>HOSPITAL MADRID HOSPITALES 1989-HOSPITAL HM 1989-HOSPITAL HM PUERTA DEL SUR</t>
  </si>
  <si>
    <t>5 - COMISIONES OBRERAS, 
4 - FEDERACION DE SINDICATOS DE EDUCACION Y SANIDAD, 
1 - UNION GENERAL DE TRABAJADORES, 
7 - VALORIAN (ANTES FASGA)</t>
  </si>
  <si>
    <t>6345</t>
  </si>
  <si>
    <t>A82659442</t>
  </si>
  <si>
    <t>ECOPLAR SERRANILLOS-RESIDENCIA GERIATRICA ECOPLAR SERRANILLOS</t>
  </si>
  <si>
    <t>6344</t>
  </si>
  <si>
    <t>16/05/2025</t>
  </si>
  <si>
    <t>B18696781</t>
  </si>
  <si>
    <t xml:space="preserve">
ONLYPARKING - EMSULE APARCAMIENTOS</t>
  </si>
  <si>
    <t>6343</t>
  </si>
  <si>
    <t>B85337996</t>
  </si>
  <si>
    <t>GESTION DE CENTROS INFANTILES-ESCUELA INFANTIL SANTIAGO APOSTOL</t>
  </si>
  <si>
    <t>6342</t>
  </si>
  <si>
    <t>28014075012007</t>
  </si>
  <si>
    <t>G86005345</t>
  </si>
  <si>
    <t>FUNDACION 26 DE DICIEMBRE</t>
  </si>
  <si>
    <t>6341</t>
  </si>
  <si>
    <t>B86604048</t>
  </si>
  <si>
    <t>BEDLAND FRANQUICIAS</t>
  </si>
  <si>
    <t>6339</t>
  </si>
  <si>
    <t>6336</t>
  </si>
  <si>
    <t>LACERA SERVICIOS Y MANTENIMIENTO-DDMM FUENCARRAL-EL PARDO</t>
  </si>
  <si>
    <t>ACCENTURE OUTSOURCING SERVICES-AOS MADRID BQ10</t>
  </si>
  <si>
    <t>6349</t>
  </si>
  <si>
    <t>A87045407</t>
  </si>
  <si>
    <t>SENIOR SERVICIOS INTEGRALES-
UCM LOTE 3</t>
  </si>
  <si>
    <t>7 - COMISIONES DE BASE, 
2 - UNION GENERAL DE TRABAJADORES</t>
  </si>
  <si>
    <t>6348</t>
  </si>
  <si>
    <t>B84484310</t>
  </si>
  <si>
    <t>1 - NO SINDICADOS (99), 
1 - NO SINDICADOS (99), 
1 - NO SINDICADOS (99)</t>
  </si>
  <si>
    <t>6347</t>
  </si>
  <si>
    <t xml:space="preserve">
ASISA DENTAL LAS ROZAS</t>
  </si>
  <si>
    <t>6359</t>
  </si>
  <si>
    <t>20/05/2025</t>
  </si>
  <si>
    <t>A20504890</t>
  </si>
  <si>
    <t>SA DE TALLERES DE MANIPULACION DE PAPEL</t>
  </si>
  <si>
    <t>6358</t>
  </si>
  <si>
    <t>R2800702I</t>
  </si>
  <si>
    <t>JESUS MARIA NUESTRA SEÑORA DE LA CARIDAD DEL COBRE</t>
  </si>
  <si>
    <t>6357</t>
  </si>
  <si>
    <t>R2800763A</t>
  </si>
  <si>
    <t>ESCUELA PROFESIONAL JAVERIANA</t>
  </si>
  <si>
    <t>17/05/2025</t>
  </si>
  <si>
    <t>6356</t>
  </si>
  <si>
    <t>DECATHLON ESPAÑA-DECATHLON USERA</t>
  </si>
  <si>
    <t>6355</t>
  </si>
  <si>
    <t>B01910777</t>
  </si>
  <si>
    <t xml:space="preserve">WELLA PRESTIGE </t>
  </si>
  <si>
    <t>6353</t>
  </si>
  <si>
    <t>B13922505</t>
  </si>
  <si>
    <t xml:space="preserve">
SIC RESTAURACION-AGRUPACION</t>
  </si>
  <si>
    <t>15/05/2025</t>
  </si>
  <si>
    <t>6352</t>
  </si>
  <si>
    <t>6351</t>
  </si>
  <si>
    <t>28102432012019</t>
  </si>
  <si>
    <t>A80159288</t>
  </si>
  <si>
    <t>ANIMA JOVEN EMPRESA MUNICIPAL DE FUENLABRADA</t>
  </si>
  <si>
    <t>6350</t>
  </si>
  <si>
    <t>B78062759</t>
  </si>
  <si>
    <t>P 5501-24</t>
  </si>
  <si>
    <t>ADESLAS DENTAL SAU CIUDAD LINEAL</t>
  </si>
  <si>
    <t>METALURGICAS MARTINEZ</t>
  </si>
  <si>
    <t>CLITRANS PROYECTOS</t>
  </si>
  <si>
    <t>6338</t>
  </si>
  <si>
    <t>CLECE MATERIAL MOVIL DEL METRO BLOQUE A</t>
  </si>
  <si>
    <t>B11630886</t>
  </si>
  <si>
    <t>ALBIA GESTION DE SERVICIOS-ALBIA SERVICIOS FUNERARIOS DE MADRID</t>
  </si>
  <si>
    <t>P 5841-21</t>
  </si>
  <si>
    <t>6366</t>
  </si>
  <si>
    <t>21/05/2025</t>
  </si>
  <si>
    <t>P2815000A</t>
  </si>
  <si>
    <t xml:space="preserve">
AYUNTAMIENTO TORREJON DE VELASCO (FUNC)</t>
  </si>
  <si>
    <t>6365</t>
  </si>
  <si>
    <t>MEDIA MARKT SATURN-MEDIA MARKT LEGANES</t>
  </si>
  <si>
    <t>6363</t>
  </si>
  <si>
    <t xml:space="preserve">
SHELL E.S ALBERTO AGUILERA</t>
  </si>
  <si>
    <t>6362</t>
  </si>
  <si>
    <t>A82109935</t>
  </si>
  <si>
    <t>INCOME SA -INGENIERIA CONSTRUCCION Y MONTAJES</t>
  </si>
  <si>
    <t>6361</t>
  </si>
  <si>
    <t>B78142007</t>
  </si>
  <si>
    <t>6360</t>
  </si>
  <si>
    <t>B42721100</t>
  </si>
  <si>
    <t>BIBLION IBERICA</t>
  </si>
  <si>
    <t>A79247433</t>
  </si>
  <si>
    <t>P 1486-23</t>
  </si>
  <si>
    <t xml:space="preserve">GOMYL-COXGOMYL OPERATIONS
COXGOMYL OPERATIONS </t>
  </si>
  <si>
    <t>6377</t>
  </si>
  <si>
    <t>22/05/2025</t>
  </si>
  <si>
    <t>B07548696</t>
  </si>
  <si>
    <t>BARCELO ARRENDAMIENTOS HOTELEROS-BARCELO TORRE MADRID</t>
  </si>
  <si>
    <t>6376</t>
  </si>
  <si>
    <t>ATENDE SERVICIOS INTEGRADOS-RESIDENCIA ENSANCHE DE VALLECAS</t>
  </si>
  <si>
    <t>6375</t>
  </si>
  <si>
    <t>B84030154</t>
  </si>
  <si>
    <t>SKY AZAFATAS Y EVENTOS-GRUPOSKY</t>
  </si>
  <si>
    <t>6373</t>
  </si>
  <si>
    <t>R2802743A</t>
  </si>
  <si>
    <t>FUNDACION EDUCATIVA MARY WARD-COLEGIO BIENAVENTURA VIRGEN MARIA</t>
  </si>
  <si>
    <t>1 - COMISIONES OBRERAS, 
2 - UNION GENERAL DE TRABAJADORES, 
2 - UNION SINDICAL OBRERA</t>
  </si>
  <si>
    <t>6372</t>
  </si>
  <si>
    <t>B87995296</t>
  </si>
  <si>
    <t>PRECISION FOR MEDICINE Y ONCOLOGY SPAIN</t>
  </si>
  <si>
    <t>6371</t>
  </si>
  <si>
    <t>A81055279</t>
  </si>
  <si>
    <t>ECOASFALT</t>
  </si>
  <si>
    <t>6370</t>
  </si>
  <si>
    <t xml:space="preserve">
HOSPITAL DE LA VOT DE SAN FRANCISCO</t>
  </si>
  <si>
    <t>2 - CENTRAL SINDICAL  INDEPENDIENTE Y  DE FUNCIONARIOS - CSI-F, 
2 - FEDERACION DE SINDICATOS DE EDUCACION Y SANIDAD, 
5 - UNION GENERAL DE TRABAJADORES</t>
  </si>
  <si>
    <t>6369</t>
  </si>
  <si>
    <t>A28847614</t>
  </si>
  <si>
    <t>TELKRON</t>
  </si>
  <si>
    <t>6368</t>
  </si>
  <si>
    <t>B10682011</t>
  </si>
  <si>
    <t>PDS GLOBAL</t>
  </si>
  <si>
    <t>6367</t>
  </si>
  <si>
    <t xml:space="preserve">LABCORP DEVELOPMENT-FORTREA SPAIN </t>
  </si>
  <si>
    <t>6389</t>
  </si>
  <si>
    <t>23/05/2025</t>
  </si>
  <si>
    <t>G82086810</t>
  </si>
  <si>
    <t>FUNDACION TELEFONICA</t>
  </si>
  <si>
    <t>6388</t>
  </si>
  <si>
    <t xml:space="preserve">
SANYRES SUR-RESIDENCIA BOUCO MADRID LORETO</t>
  </si>
  <si>
    <t>6387</t>
  </si>
  <si>
    <t>LIMPIEZAS CRESPO-CCPP PUENTE DE VALLECAS</t>
  </si>
  <si>
    <t>6386</t>
  </si>
  <si>
    <t>A78757143</t>
  </si>
  <si>
    <t xml:space="preserve">BANKINTER CONSULTORIA Y ATENCION TELEFONICA
</t>
  </si>
  <si>
    <t>6385</t>
  </si>
  <si>
    <t>ORBIS TECNOLOGIA ELECTRICA, S.A.</t>
  </si>
  <si>
    <t>6384</t>
  </si>
  <si>
    <t>A87211827</t>
  </si>
  <si>
    <t>ENGIE SERVICIOS ENERGETICOS</t>
  </si>
  <si>
    <t>6383</t>
  </si>
  <si>
    <t>G79237285</t>
  </si>
  <si>
    <t>CLUB NATACION MADRID MOSCARDO</t>
  </si>
  <si>
    <t>6382</t>
  </si>
  <si>
    <t>GARBIALDI-HOSPITAL  SANTA CRISTINA</t>
  </si>
  <si>
    <t>6381</t>
  </si>
  <si>
    <t>B38716205</t>
  </si>
  <si>
    <t xml:space="preserve">LIMPIEZAS APELES 
</t>
  </si>
  <si>
    <t>6379</t>
  </si>
  <si>
    <t>B06943856</t>
  </si>
  <si>
    <t>AQUAZZURA SPAIN SL</t>
  </si>
  <si>
    <t>6378</t>
  </si>
  <si>
    <t>B86806593</t>
  </si>
  <si>
    <t>MALL TRUCK LOGISTICA, S.L.</t>
  </si>
  <si>
    <t>6390</t>
  </si>
  <si>
    <t>A83344325</t>
  </si>
  <si>
    <t xml:space="preserve">
LOGISTA FREIGHT, SA</t>
  </si>
  <si>
    <t>B78127560</t>
  </si>
  <si>
    <t xml:space="preserve">AUTOS JUANJO </t>
  </si>
  <si>
    <t>P-2642-23</t>
  </si>
  <si>
    <t>6399</t>
  </si>
  <si>
    <t>26/05/2025</t>
  </si>
  <si>
    <t xml:space="preserve">
IKEA IBERICA-ENSANCHE VALLECAS</t>
  </si>
  <si>
    <t>6398</t>
  </si>
  <si>
    <t>G87507463</t>
  </si>
  <si>
    <t>FUNDACION CANA</t>
  </si>
  <si>
    <t>6397</t>
  </si>
  <si>
    <t>B87218608</t>
  </si>
  <si>
    <t>COLEGIO JUAN PABLO II LA INMACULADA</t>
  </si>
  <si>
    <t>6396</t>
  </si>
  <si>
    <t>A08005761</t>
  </si>
  <si>
    <t>ADUANAS PUJOL RUBIO, S.A.</t>
  </si>
  <si>
    <t>6394</t>
  </si>
  <si>
    <t>B88405303</t>
  </si>
  <si>
    <t>AMAZON ROAD TRANSPORT SPAIN SL</t>
  </si>
  <si>
    <t>1 - NO SINDICADOS (99), 
8 - UNION GENERAL DE TRABAJADORES</t>
  </si>
  <si>
    <t>6393</t>
  </si>
  <si>
    <t>B80200868</t>
  </si>
  <si>
    <t>CAETANO CUZCO,SL</t>
  </si>
  <si>
    <t>6392</t>
  </si>
  <si>
    <t>90103753012020</t>
  </si>
  <si>
    <t xml:space="preserve">
AHORRAMAS-PLATAFORMA LOGISTICA AHORRAMAS VELILLA</t>
  </si>
  <si>
    <t>6 - COMISIONES OBRERAS, 
17 - UNION GENERAL DE TRABAJADORES</t>
  </si>
  <si>
    <t>6391</t>
  </si>
  <si>
    <t>FRATERNIDAD MUPRESPA-JOSE ABASCAL</t>
  </si>
  <si>
    <t>6413</t>
  </si>
  <si>
    <t xml:space="preserve">
SIMA DEPORTE Y OCIO - ALCOBENDAS</t>
  </si>
  <si>
    <t>6410</t>
  </si>
  <si>
    <t>27/05/2025</t>
  </si>
  <si>
    <t>A79393179</t>
  </si>
  <si>
    <t>CENTRAL DE CARNES MADRID NORTE</t>
  </si>
  <si>
    <t>6408</t>
  </si>
  <si>
    <t xml:space="preserve">
SERVEO FACILITY MANAGEMENT SAU- CCPP DDMM MECO</t>
  </si>
  <si>
    <t>6407</t>
  </si>
  <si>
    <t>99100175012016</t>
  </si>
  <si>
    <t>B81314353</t>
  </si>
  <si>
    <t>AUDIO SELECCION - AUDIKA</t>
  </si>
  <si>
    <t>6406</t>
  </si>
  <si>
    <t>W8269086H</t>
  </si>
  <si>
    <t>SPX FLOW EUROPE LTD SUCURSAL EN ESPAÑA</t>
  </si>
  <si>
    <t>6405</t>
  </si>
  <si>
    <t>A28151298</t>
  </si>
  <si>
    <t xml:space="preserve">
AVON COSMETICS</t>
  </si>
  <si>
    <t>6404</t>
  </si>
  <si>
    <t>B83327460</t>
  </si>
  <si>
    <t>INNERIA SOLUTIONS</t>
  </si>
  <si>
    <t>24/05/2025</t>
  </si>
  <si>
    <t>6403</t>
  </si>
  <si>
    <t>FCC M.A. LPV-RSU POZUELO DE ALARCON</t>
  </si>
  <si>
    <t>6401</t>
  </si>
  <si>
    <t>B72759939</t>
  </si>
  <si>
    <t>AGORA SENIOR LIVING-AGORA CARABAÑA</t>
  </si>
  <si>
    <t>6400</t>
  </si>
  <si>
    <t>A15010176</t>
  </si>
  <si>
    <t>TELEVES</t>
  </si>
  <si>
    <t>6402</t>
  </si>
  <si>
    <t>A79340840</t>
  </si>
  <si>
    <t>LABORATORIOS GALDERMA</t>
  </si>
  <si>
    <t>6409</t>
  </si>
  <si>
    <t>A28769222</t>
  </si>
  <si>
    <t>INSPECCION TECNICA DEL TRANSPORTE-INTECTRA ITV GO</t>
  </si>
  <si>
    <t>6424</t>
  </si>
  <si>
    <t>28/05/2025</t>
  </si>
  <si>
    <t>A08148710</t>
  </si>
  <si>
    <t>NOATUM MARITIME SPAIN</t>
  </si>
  <si>
    <t>6423</t>
  </si>
  <si>
    <t>B86899630</t>
  </si>
  <si>
    <t>HASHTAG MEDIA GROUP</t>
  </si>
  <si>
    <t>6421</t>
  </si>
  <si>
    <t>b84751692</t>
  </si>
  <si>
    <t>6420</t>
  </si>
  <si>
    <t xml:space="preserve">
AUSOLAN RCS-COLEGIO MARIA CORREDENTORA</t>
  </si>
  <si>
    <t>6419</t>
  </si>
  <si>
    <t>V88531603</t>
  </si>
  <si>
    <t>UTE CES MADRID POSITIVO-CRC Y SMASD</t>
  </si>
  <si>
    <t>6418</t>
  </si>
  <si>
    <t>A28861326</t>
  </si>
  <si>
    <t>ALBIE- COLEGIO QUERCUS</t>
  </si>
  <si>
    <t>6417</t>
  </si>
  <si>
    <t>B83457473</t>
  </si>
  <si>
    <t>NEW TECHNOLOGIES GLOBAL SISTEMS</t>
  </si>
  <si>
    <t>6416</t>
  </si>
  <si>
    <t>SANYRES SUR-RESIDENCIA BOUCO MADRID ARAVACA</t>
  </si>
  <si>
    <t>6415</t>
  </si>
  <si>
    <t>B86427408</t>
  </si>
  <si>
    <t>STEEL BOMBE VALLEY S.A</t>
  </si>
  <si>
    <t>NEKICESA PACKAGING-PLANTA SUR</t>
  </si>
  <si>
    <t>6432</t>
  </si>
  <si>
    <t>29/05/2025</t>
  </si>
  <si>
    <t>B87573408</t>
  </si>
  <si>
    <t>RAROTONGA VENTURES</t>
  </si>
  <si>
    <t>6431</t>
  </si>
  <si>
    <t>6430</t>
  </si>
  <si>
    <t>6429</t>
  </si>
  <si>
    <t>Q2800800A</t>
  </si>
  <si>
    <t>CASA DE JESUS MARIA-COLEGIO JESUS MARIA</t>
  </si>
  <si>
    <t>6428</t>
  </si>
  <si>
    <t>6427</t>
  </si>
  <si>
    <t>B82894098</t>
  </si>
  <si>
    <t>6426</t>
  </si>
  <si>
    <t>CLECE-CENTRO DE DIA ISAAC RABIN</t>
  </si>
  <si>
    <t>6425</t>
  </si>
  <si>
    <t>G80757560</t>
  </si>
  <si>
    <t xml:space="preserve">
ESPAÑA CON ACNUR</t>
  </si>
  <si>
    <t>6411</t>
  </si>
  <si>
    <t>R2800986H</t>
  </si>
  <si>
    <t>HERMANDAD ANCIANOS DESAMPARADOS DE CARABANCHELRESIDENCIA SANTA TERESA JORNET</t>
  </si>
  <si>
    <t>6414</t>
  </si>
  <si>
    <t>A84552777</t>
  </si>
  <si>
    <t>CAPIO VALDEMORO-
HOSPITAL INFANTA ELENA</t>
  </si>
  <si>
    <t>2 - AMYTS-SAE y TS MAD-SIE TESSCAM (FEDERACIÓN), 
14 - COMISIONES OBRERAS, 
7 - SINDICATO DE ENFERMERIA</t>
  </si>
  <si>
    <t>6447</t>
  </si>
  <si>
    <t>30/05/2025</t>
  </si>
  <si>
    <t>FUNDACION EDUCACION Y EVANGELIO-COLEGIO VIRGEN MILAGROSA</t>
  </si>
  <si>
    <t>29/06/2025</t>
  </si>
  <si>
    <t>6446</t>
  </si>
  <si>
    <t>90102302012016</t>
  </si>
  <si>
    <t>G58899998</t>
  </si>
  <si>
    <t>CAJA DE AHORROS Y P. BARCELONA (LA CAIXA)-CAIXA FORUM MADRID</t>
  </si>
  <si>
    <t>6445</t>
  </si>
  <si>
    <t>B85998516</t>
  </si>
  <si>
    <t>ANTAVILLA SCHOOL</t>
  </si>
  <si>
    <t>6444</t>
  </si>
  <si>
    <t>B84782085</t>
  </si>
  <si>
    <t>DESHUESADOS CARNICOS CENTRALES</t>
  </si>
  <si>
    <t>6443</t>
  </si>
  <si>
    <t>B83139253</t>
  </si>
  <si>
    <t>ZEAL IBERIA</t>
  </si>
  <si>
    <t>6442</t>
  </si>
  <si>
    <t>B82832155</t>
  </si>
  <si>
    <t>LOGICALIS SPAIN</t>
  </si>
  <si>
    <t>6441</t>
  </si>
  <si>
    <t>B82124330</t>
  </si>
  <si>
    <t>INDUSTRIAS CARNICAS CARPISA</t>
  </si>
  <si>
    <t>6440</t>
  </si>
  <si>
    <t>B28018380</t>
  </si>
  <si>
    <t>EXOLUM CORPORATION</t>
  </si>
  <si>
    <t>6439</t>
  </si>
  <si>
    <t>A28024172</t>
  </si>
  <si>
    <t xml:space="preserve">LA VELOZ </t>
  </si>
  <si>
    <t>4 - COMISIONES OBRERAS, 
2 - CONFEDERACION GENERAL DEL TRABAJO, 
3 - SINDICATO LIBRE DE TRANSPORTES, 
4 - UNION GENERAL DE TRABAJADORES</t>
  </si>
  <si>
    <t>6438</t>
  </si>
  <si>
    <t>G83195305</t>
  </si>
  <si>
    <t>FUNDACION INVESTIGACION BIOMEDICA HOSPITAL GREGORIO MARAÑON</t>
  </si>
  <si>
    <t>6437</t>
  </si>
  <si>
    <t>Q2871003F</t>
  </si>
  <si>
    <t>CONSEJO GRAL COLEGIOS VETERINARIOS DE ESPAÑA</t>
  </si>
  <si>
    <t>6436</t>
  </si>
  <si>
    <t>B80813959</t>
  </si>
  <si>
    <t>INSTITUTO EUROPEO DI DESIGN-MADRID</t>
  </si>
  <si>
    <t>6435</t>
  </si>
  <si>
    <t>A08103749</t>
  </si>
  <si>
    <t>CENTRAL DISTRIBUIDORA DE FRUTAS Y HORTALIZAS</t>
  </si>
  <si>
    <t>6434</t>
  </si>
  <si>
    <t>Q2878005D</t>
  </si>
  <si>
    <t>FEDERACION ESPAÑOLA DE BALONCESTO</t>
  </si>
  <si>
    <t>6433</t>
  </si>
  <si>
    <t>B90357534</t>
  </si>
  <si>
    <t>SARDINHA DO ARTESANATO-MIRA MIRA</t>
  </si>
  <si>
    <t>6458</t>
  </si>
  <si>
    <t>G28389443</t>
  </si>
  <si>
    <t>APANID-ASOCIACION PADRES Y AMIGOS NIÑOS DIFERENTES-RESIDENCIA QUIJOBAR</t>
  </si>
  <si>
    <t>8 - FEDERACION DE SINDICATOS INDEPENDIENTES DE ENSEÑANZADEL ESTADO ESPAÑOL</t>
  </si>
  <si>
    <t>6457</t>
  </si>
  <si>
    <t>02/06/2025</t>
  </si>
  <si>
    <t>B85075448</t>
  </si>
  <si>
    <t>PLANETA ENANO-ESCUELA INFANTIL JUAN FARIAS</t>
  </si>
  <si>
    <t>6455</t>
  </si>
  <si>
    <t>G28423275</t>
  </si>
  <si>
    <t>FUNDACION UNIVERSITARIA SAN PABLO CEU-COLEGIO CEU SAN PABLO SANCHINARRO</t>
  </si>
  <si>
    <t>6454</t>
  </si>
  <si>
    <t>CEJAL LIMPIEZAS-LIMPIEZA LOTE 10 AGE</t>
  </si>
  <si>
    <t>6451</t>
  </si>
  <si>
    <t>A28857001</t>
  </si>
  <si>
    <t>6450</t>
  </si>
  <si>
    <t>SERVEO FACILITY MANAGEMENT - IES LOTE 11 MADRID ESTE I</t>
  </si>
  <si>
    <t>6449</t>
  </si>
  <si>
    <t>01/06/2025</t>
  </si>
  <si>
    <t>CLECE-CCPP Y DDMM CHAMBERI</t>
  </si>
  <si>
    <t>3 - SINDICATO DE LIMPIEZAS, MANTENIMIIENTO URBANO Y MEDIO AMBIENTE DE LA COMUNIDAD DE MADRID DE LA CONFEDERACIÓN GENERAL DE TRABAJO, 
2 - UNION GENERAL DE TRABAJADORES</t>
  </si>
  <si>
    <t>6448</t>
  </si>
  <si>
    <t>A20005088</t>
  </si>
  <si>
    <t xml:space="preserve">IPSEN PHARMA </t>
  </si>
  <si>
    <t>CASA DE LAS ESCUELAS PIAS CALASANCIO DE MADRID-
COLEGIO CALASANCIO NTRA SERA DE LAS ESCUELAS PIAS</t>
  </si>
  <si>
    <t>P 5728-25</t>
  </si>
  <si>
    <t>P2801700B</t>
  </si>
  <si>
    <t xml:space="preserve">
AYUNTAMIENTO DE BATRES (FUNCIONARIOS)</t>
  </si>
  <si>
    <t>6471</t>
  </si>
  <si>
    <t>03/06/2025</t>
  </si>
  <si>
    <t>A96569207</t>
  </si>
  <si>
    <t>1 - COMISIONES OBRERAS, 
1 - FETICO, 
3 - NO SINDICADOS (99)</t>
  </si>
  <si>
    <t>6470</t>
  </si>
  <si>
    <t>B07012107</t>
  </si>
  <si>
    <t xml:space="preserve">
AVORIS RETAIL DIVISION - MILLENIUM</t>
  </si>
  <si>
    <t>4 - UNION GENERAL DE TRABAJADORES, 
9 - VALORIAN (ANTES FASGA)</t>
  </si>
  <si>
    <t>6469</t>
  </si>
  <si>
    <t>B87512331</t>
  </si>
  <si>
    <t>CONJUNTO EMPRESARIAL RDE-CINES CALLAO</t>
  </si>
  <si>
    <t>6468</t>
  </si>
  <si>
    <t>B62758602</t>
  </si>
  <si>
    <t>INTERNACIONAL PERIFERICOS Y MEMORIAS DE ESPAÑA</t>
  </si>
  <si>
    <t>6467</t>
  </si>
  <si>
    <t>B82323478</t>
  </si>
  <si>
    <t>INNOVACION CIVIL ESPAÑOLA</t>
  </si>
  <si>
    <t>6466</t>
  </si>
  <si>
    <t>G28218931</t>
  </si>
  <si>
    <t>UNION DE RADIOAFICIONADOS ESPAÑOLES</t>
  </si>
  <si>
    <t>6465</t>
  </si>
  <si>
    <t>B80546252</t>
  </si>
  <si>
    <t>ELING</t>
  </si>
  <si>
    <t>6464</t>
  </si>
  <si>
    <t>6463</t>
  </si>
  <si>
    <t>G86867108</t>
  </si>
  <si>
    <t>VOX</t>
  </si>
  <si>
    <t>9 - SINDICATO PARA LA DEFENSA DE LA SOLIDARIDAD DE LOS TRABAJADORES EN ESPAÑA</t>
  </si>
  <si>
    <t>6462</t>
  </si>
  <si>
    <t>INTERCENTROS BALLESOL-RESIDENCIA BALLESOL ALCOBENDAS</t>
  </si>
  <si>
    <t>6461</t>
  </si>
  <si>
    <t>6460</t>
  </si>
  <si>
    <t>07507205M</t>
  </si>
  <si>
    <t xml:space="preserve">EXTERIOR AESA </t>
  </si>
  <si>
    <t>6459</t>
  </si>
  <si>
    <t xml:space="preserve">INDRA SISTEMAS </t>
  </si>
  <si>
    <t>04/06/2025</t>
  </si>
  <si>
    <t>B82999129</t>
  </si>
  <si>
    <t xml:space="preserve">ACTIVIDADES DE EDUCACION CULTURA Y OCIO </t>
  </si>
  <si>
    <t>P 7148-22</t>
  </si>
  <si>
    <t>6480</t>
  </si>
  <si>
    <t>G85975779</t>
  </si>
  <si>
    <t>FUNDACION EMPIEZA POR EDUCAR</t>
  </si>
  <si>
    <t>6479</t>
  </si>
  <si>
    <t>B87888939</t>
  </si>
  <si>
    <t xml:space="preserve"> DOMIX TECHNOLOGY</t>
  </si>
  <si>
    <t>6478</t>
  </si>
  <si>
    <t xml:space="preserve">
SERVEO FACILITY SERVICES-HOSPITAL INFANTA CRISTINA</t>
  </si>
  <si>
    <t>6477</t>
  </si>
  <si>
    <t>P2807900B</t>
  </si>
  <si>
    <t xml:space="preserve">
AYUNTAMIENTO DE MADRID (POLICIA MUNICIPAL FUNCIONARIOS)</t>
  </si>
  <si>
    <t>5 - CENTRAL SINDICAL  INDEPENDIENTE Y  DE FUNCIONARIOS - CSI-F, 
9 - COALICION SINDICAL INDEPENDIENTE DE TRABAJADORES, 
13 - COLECTIVO PROFESIONAL DE POLICIA MUNICIPAL, 
4 - UNION DE POLICIA MUNICIPAL, 
2 - UNION GENERAL DE TRABAJADORES</t>
  </si>
  <si>
    <t>6476</t>
  </si>
  <si>
    <t>B85696391</t>
  </si>
  <si>
    <t>COLEGIO ANTAMIRA</t>
  </si>
  <si>
    <t>6475</t>
  </si>
  <si>
    <t>G85311033</t>
  </si>
  <si>
    <t>FUNDACIÓN EDUCATIVA FRANCISCO COLL-COLEGIO SANTA CATALINA DE SENA</t>
  </si>
  <si>
    <t>6474</t>
  </si>
  <si>
    <t>A78067840</t>
  </si>
  <si>
    <t xml:space="preserve">CLUB DE GOLF LOMAS DEL BOSQUE </t>
  </si>
  <si>
    <t>6473</t>
  </si>
  <si>
    <t>B66848359</t>
  </si>
  <si>
    <t xml:space="preserve">BECK POLLITZER IBERICA </t>
  </si>
  <si>
    <t>6472</t>
  </si>
  <si>
    <t>A28517308</t>
  </si>
  <si>
    <t>GRUPO EULEN-CIUDAD DEPORTIVA REAL MADRID VALDEBEBAS</t>
  </si>
  <si>
    <t>SERVEO CEE AUX INF ATT PUBLICO CONTROL</t>
  </si>
  <si>
    <t>6456</t>
  </si>
  <si>
    <t>B08936643</t>
  </si>
  <si>
    <t xml:space="preserve">GODO STRATEGIES </t>
  </si>
  <si>
    <t>6489</t>
  </si>
  <si>
    <t xml:space="preserve">
AYUNTAMIENTO DE MADRID J.P. SERVICIOS A LA COMUNIDAD (FUNCIONARIOS)</t>
  </si>
  <si>
    <t>8 - CENTRAL SINDICAL  INDEPENDIENTE Y  DE FUNCIONARIOS - CSI-F, 
4 - COALICION SINDICAL INDEPENDIENTE DE TRABAJADORES, 
6 - COMISIONES OBRERAS, 
5 - SINDICATO DE COALICIÓN INDEPENDIENTE DE TRABAJADORES DEL AYUNTAMIENTO DE MADRID, 
2 - UNION GENERAL DE TRABAJADORES</t>
  </si>
  <si>
    <t>6488</t>
  </si>
  <si>
    <t>05/06/2025</t>
  </si>
  <si>
    <t>B87439212</t>
  </si>
  <si>
    <t>EQUINIX ENTERPRISES</t>
  </si>
  <si>
    <t>6486</t>
  </si>
  <si>
    <t>B80857196</t>
  </si>
  <si>
    <t xml:space="preserve">
LIMPIEZAS AYMAR (COLEGIO SAN LUIS DE LOS FRANCESES)</t>
  </si>
  <si>
    <t>6485</t>
  </si>
  <si>
    <t>B19287812</t>
  </si>
  <si>
    <t>HIGH INNOVATION REAL ESTATE, SL
HERCESA ESTUDIOS INMOBILIARIOS
CALLE BERROCAL 9, 28021, Madrid, Madrid, ESPAÑA</t>
  </si>
  <si>
    <t>6482</t>
  </si>
  <si>
    <t xml:space="preserve">
CASER RESIDENCIAL LA MORALEJA</t>
  </si>
  <si>
    <t>6481</t>
  </si>
  <si>
    <t xml:space="preserve">
CLECE - RES. Y C.D. ENSANCHE DE VALLECAS</t>
  </si>
  <si>
    <t>G28702686</t>
  </si>
  <si>
    <t>3 - FEDERACION DE SINDICATOS INDEPENDIENTES DE ENSEÑANZADEL ESTADO ESPAÑOL, 
1 - UNION SINDICAL OBRERA</t>
  </si>
  <si>
    <t>P 3802-24</t>
  </si>
  <si>
    <t>6499</t>
  </si>
  <si>
    <t>06/06/2025</t>
  </si>
  <si>
    <t>SALZILLO SERVICIOS INTEGRALES</t>
  </si>
  <si>
    <t>6498</t>
  </si>
  <si>
    <t>B98949266</t>
  </si>
  <si>
    <t>LAUMAR TERMINALES FERROVIARIAS</t>
  </si>
  <si>
    <t>6497</t>
  </si>
  <si>
    <t>B45691433</t>
  </si>
  <si>
    <t>LA DESPENSA DEL MORAL</t>
  </si>
  <si>
    <t>3 - COMISIONES OBRERAS, 
4 - FETICO, 
2 - UNION GENERAL DE TRABAJADORES</t>
  </si>
  <si>
    <t>6496</t>
  </si>
  <si>
    <t>P2809000I</t>
  </si>
  <si>
    <t xml:space="preserve">
AYUNTAMIENTO DE MORALZARZAL (FUNCIONARIOS)</t>
  </si>
  <si>
    <t>4 - CENTRAL SINDICAL  INDEPENDIENTE Y  DE FUNCIONARIOS - CSI-F, 
1 - COLECTIVO PROFESIONAL DE POLICIA MUNICIPAL</t>
  </si>
  <si>
    <t>6495</t>
  </si>
  <si>
    <t>GESTION DE CENTROS INFANTILES-ESCUELA INFANTIL SOL SOLITO</t>
  </si>
  <si>
    <t>6494</t>
  </si>
  <si>
    <t>B80868029</t>
  </si>
  <si>
    <t>SANZ CLIMA</t>
  </si>
  <si>
    <t>6493</t>
  </si>
  <si>
    <t>B28157162</t>
  </si>
  <si>
    <t>ORONA BAYFER</t>
  </si>
  <si>
    <t>6492</t>
  </si>
  <si>
    <t>RESIDENCIAL SENIOR 2000-RESIDENCIA BOUCO MADRID BUENAVISTA</t>
  </si>
  <si>
    <t>6490</t>
  </si>
  <si>
    <t>A28041143</t>
  </si>
  <si>
    <t xml:space="preserve">
FAURECIA AUTOMOTIVE ESPAÑA </t>
  </si>
  <si>
    <t>B86949229</t>
  </si>
  <si>
    <t>2 - FETICO, 
2 - UNION GENERAL DE TRABAJADORES</t>
  </si>
  <si>
    <t>P 3453-23</t>
  </si>
  <si>
    <t>V84505833</t>
  </si>
  <si>
    <t xml:space="preserve">
PELAYO SERVICIOS AUXILIARES DE SEGUROS AIE</t>
  </si>
  <si>
    <t>P 3790-24</t>
  </si>
  <si>
    <t>B80735228</t>
  </si>
  <si>
    <t xml:space="preserve">ZOETIS SPAIN </t>
  </si>
  <si>
    <t>6483</t>
  </si>
  <si>
    <t>B82796830</t>
  </si>
  <si>
    <t>ORGANON SALUD</t>
  </si>
  <si>
    <t>2 - COMISIONES OBRERAS, 
4 - GRUPO INDEPENDIENTE DE EMPLEADOS DE ORGANON, 
1 - UNION GENERAL DE TRABAJADORES, 
2 - UNION SINDICAL OBRERA</t>
  </si>
  <si>
    <t>6507</t>
  </si>
  <si>
    <t>09/06/2025</t>
  </si>
  <si>
    <t xml:space="preserve">FCC MEDIO AMBIENTE-LPV SRU DAGANZO DE ARRIBA </t>
  </si>
  <si>
    <t>6506</t>
  </si>
  <si>
    <t>A78807435</t>
  </si>
  <si>
    <t>7 - CONFEDERACION GENERAL DEL TRABAJO, 
6 - UNION GENERAL DE TRABAJADORES</t>
  </si>
  <si>
    <t>6505</t>
  </si>
  <si>
    <t>A07194731</t>
  </si>
  <si>
    <t>SELECT SERV PARTNER-CAFETERIAS AEROPUERTO ADOLFO SUAREZ</t>
  </si>
  <si>
    <t>6503</t>
  </si>
  <si>
    <t>B78960622</t>
  </si>
  <si>
    <t xml:space="preserve">HAIFA IBERIA </t>
  </si>
  <si>
    <t>6502</t>
  </si>
  <si>
    <t xml:space="preserve">
SANITAS HOSPITALES-LABORATORIO CENTRAL</t>
  </si>
  <si>
    <t>6501</t>
  </si>
  <si>
    <t>N0019031D</t>
  </si>
  <si>
    <t>GIE AXA SUCURSAL EN ESPAÑA</t>
  </si>
  <si>
    <t>6500</t>
  </si>
  <si>
    <t>RESIDENCIAL SENIOR 2000-RESIDENCIA BOUCO CARABANCHEL</t>
  </si>
  <si>
    <t>6491</t>
  </si>
  <si>
    <t>A85227825</t>
  </si>
  <si>
    <t>SERVICIO A LA DISTRIBUCION ALIMENTARIA SEDIASA</t>
  </si>
  <si>
    <t>8 - COMISIONES OBRERAS, 
2 - NO SINDICADOS (99), 
3 - UNION GENERAL DE TRABAJADORES</t>
  </si>
  <si>
    <t>6452</t>
  </si>
  <si>
    <t>6514</t>
  </si>
  <si>
    <t>10/06/2025</t>
  </si>
  <si>
    <t>28100100012014</t>
  </si>
  <si>
    <t>A84808575</t>
  </si>
  <si>
    <t xml:space="preserve">METRO LIGERO OESTE </t>
  </si>
  <si>
    <t>2 - COMISIONES OBRERAS, 
5 - SINDICATO DE TRANSPORTES Y COMUNICACIONES DE LA CONFEDERACION GENERAL DE TRABAJO, 
2 - UNION GENERAL DE TRABAJADORES</t>
  </si>
  <si>
    <t>6513</t>
  </si>
  <si>
    <t>B85323392</t>
  </si>
  <si>
    <t>SUMINISTROS MEDINA</t>
  </si>
  <si>
    <t>6512</t>
  </si>
  <si>
    <t xml:space="preserve">
FUJITSU TECHNOLOGY SOLUTIONS (POZUELO)</t>
  </si>
  <si>
    <t>10 - COMISIONES OBRERAS, 
8 - UNION GENERAL DE TRABAJADORES, 
3 - UNION SINDICAL OBRERA</t>
  </si>
  <si>
    <t>6511</t>
  </si>
  <si>
    <t>G81660672</t>
  </si>
  <si>
    <t xml:space="preserve">
ASOCIACION ADISLI</t>
  </si>
  <si>
    <t>6510</t>
  </si>
  <si>
    <t xml:space="preserve">
SOCIEDAD ESTATAL LOTERIAS Y APUESTAS DEL ESTADO (XAUDARO)</t>
  </si>
  <si>
    <t>6509</t>
  </si>
  <si>
    <t>28101611012016</t>
  </si>
  <si>
    <t>A78174315</t>
  </si>
  <si>
    <t xml:space="preserve">SACYR PROYECTA </t>
  </si>
  <si>
    <t>6508</t>
  </si>
  <si>
    <t>B87099057</t>
  </si>
  <si>
    <t>US DIRECT E- COMMERCE SPAIN</t>
  </si>
  <si>
    <t>W0072130H</t>
  </si>
  <si>
    <t>P- 4026-24</t>
  </si>
  <si>
    <t>6484</t>
  </si>
  <si>
    <t xml:space="preserve">HOSPITAL DE MADRID </t>
  </si>
  <si>
    <t>6523</t>
  </si>
  <si>
    <t>11/06/2025</t>
  </si>
  <si>
    <t xml:space="preserve">WERKHAUS S.C.S.
BAUHAUS LEGANES </t>
  </si>
  <si>
    <t>6520</t>
  </si>
  <si>
    <t>G82641408</t>
  </si>
  <si>
    <t>FUNDACION JOVENES Y DESARROLLO</t>
  </si>
  <si>
    <t>6519</t>
  </si>
  <si>
    <t>A28261196</t>
  </si>
  <si>
    <t xml:space="preserve">
PROES CONSULTORES MADRID</t>
  </si>
  <si>
    <t>07/06/2025</t>
  </si>
  <si>
    <t>6517</t>
  </si>
  <si>
    <t xml:space="preserve">DECATHLON ESPAÑA
</t>
  </si>
  <si>
    <t>2 - COMISIONES OBRERAS, 
11 - SINDICATO GRUPO INDEPENDIENTE DE COLABORADORES DE DECATHLON</t>
  </si>
  <si>
    <t>6516</t>
  </si>
  <si>
    <t>G82895475</t>
  </si>
  <si>
    <t xml:space="preserve">
FUNDACION PLAN INTERNACIONAL ESPAÑA</t>
  </si>
  <si>
    <t>PENDIENTE COMPROBACIÓN</t>
  </si>
  <si>
    <t>6518</t>
  </si>
  <si>
    <t>B80314982</t>
  </si>
  <si>
    <t>SOGERASA- 
RESIDENCIA ISLA DE KOS</t>
  </si>
  <si>
    <t>6530</t>
  </si>
  <si>
    <t>12/06/2025</t>
  </si>
  <si>
    <t>6529</t>
  </si>
  <si>
    <t>B15052277</t>
  </si>
  <si>
    <t>JOYERIAS JOSE LUIS-RED DE TIENDAS JOYERIAS JOSE LUIS</t>
  </si>
  <si>
    <t>6528</t>
  </si>
  <si>
    <t>28015062012009</t>
  </si>
  <si>
    <t>B84340892</t>
  </si>
  <si>
    <t>SOCIEDAD OPERADORA DEL NORTE-HOSPITAL UNIVERSITARIO INFANTA SOFIA</t>
  </si>
  <si>
    <t>8 - COMISIONES OBRERAS, 
1 - FRENTE DE OBREROS EN LUCHA</t>
  </si>
  <si>
    <t>6527</t>
  </si>
  <si>
    <t>A28125706</t>
  </si>
  <si>
    <t xml:space="preserve">
ELECTROLUX ESPAÑA</t>
  </si>
  <si>
    <t>6526</t>
  </si>
  <si>
    <t>A82473588</t>
  </si>
  <si>
    <t>SIERRA 2000 INSTALACIONES ELECTRICAS</t>
  </si>
  <si>
    <t>6525</t>
  </si>
  <si>
    <t xml:space="preserve">
DGH ROBOTICA AUTOMATIZACION Y MANTENIMIENTO INDUSTRIAL</t>
  </si>
  <si>
    <t>6524</t>
  </si>
  <si>
    <t>B50629187</t>
  </si>
  <si>
    <t xml:space="preserve">
STELLANTIS ESPAÑA-COMERCIO</t>
  </si>
  <si>
    <t>2 - CONFEDERACION DE CUADROS, 
6 - UNION GENERAL DE TRABAJADORES, 
5 - VALORIAN (ANTES FASGA)</t>
  </si>
  <si>
    <t>6515</t>
  </si>
  <si>
    <t>U83787879</t>
  </si>
  <si>
    <t xml:space="preserve">
RESIDENCIA LOS NOGALES. PUERTA DE HIERRO I</t>
  </si>
  <si>
    <t>4 - ALTERNATIVA SINDICAL DE CLASE, 
4 - COMISIONES OBRERAS, 
1 - UNION GENERAL DE TRABAJADORES</t>
  </si>
  <si>
    <t>B82740838</t>
  </si>
  <si>
    <t>NEXTLANE SPAIN</t>
  </si>
  <si>
    <t>P 157-22</t>
  </si>
  <si>
    <t>90104712012024</t>
  </si>
  <si>
    <t>B67824243</t>
  </si>
  <si>
    <t>1 - COMISIONES OBRERAS, 
4 - SINDICATO DE TRABAJADORES DE COMUNICACION, 
3 - UNION GENERAL DE TRABAJADORES</t>
  </si>
  <si>
    <t>P 2973-23</t>
  </si>
  <si>
    <t>FUNDACION RESIDENCIA DE ESTUDIANTES
RESIDENCIA DE ESTUDIANTES</t>
  </si>
  <si>
    <t>P 5124-25</t>
  </si>
  <si>
    <t>6541</t>
  </si>
  <si>
    <t>13/06/2025</t>
  </si>
  <si>
    <t>P2807700F</t>
  </si>
  <si>
    <t>AYUNTAMIENTO DE LOZOYUELA NAVAS SIETEIGLESIAS</t>
  </si>
  <si>
    <t>6540</t>
  </si>
  <si>
    <t>ACCIONA FACILITY SERVICES-LIMPIEZA EDIFICIO AVENIDA CIUDAD DE BARCELONA</t>
  </si>
  <si>
    <t>6539</t>
  </si>
  <si>
    <t>B02767309</t>
  </si>
  <si>
    <t xml:space="preserve">ES SANXENXO 2025 </t>
  </si>
  <si>
    <t>6537</t>
  </si>
  <si>
    <t xml:space="preserve">
TRAGSA BOSQUE SUR</t>
  </si>
  <si>
    <t>6536</t>
  </si>
  <si>
    <t>B72925266</t>
  </si>
  <si>
    <t xml:space="preserve">
NEYTRAB (FUTUR WAGEN)</t>
  </si>
  <si>
    <t>6535</t>
  </si>
  <si>
    <t>90104082012022</t>
  </si>
  <si>
    <t>05411244B</t>
  </si>
  <si>
    <t>EL PERIODICO DE CATALUÑA</t>
  </si>
  <si>
    <t>6534</t>
  </si>
  <si>
    <t>B82849241</t>
  </si>
  <si>
    <t xml:space="preserve">REPUESTOS MIGUEL </t>
  </si>
  <si>
    <t>6533</t>
  </si>
  <si>
    <t>R2800439H</t>
  </si>
  <si>
    <t xml:space="preserve">
RESIDENCIA DE LAS ANGÉLICAS HERMANAS DEL SAGRADO CORAZÓN</t>
  </si>
  <si>
    <t>6531</t>
  </si>
  <si>
    <t>B28011286</t>
  </si>
  <si>
    <t>HOTEL RITZ</t>
  </si>
  <si>
    <t>PROMOCION FORMACION LAS PALMAS-E.I. SUEÑOS</t>
  </si>
  <si>
    <t>SIN CONTENIDO-LAUDO</t>
  </si>
  <si>
    <t>RESOLUCION DENEGATORIA</t>
  </si>
  <si>
    <t>6554</t>
  </si>
  <si>
    <t>16/06/2025</t>
  </si>
  <si>
    <t>A27002831</t>
  </si>
  <si>
    <t xml:space="preserve">MONTFRISA </t>
  </si>
  <si>
    <t>6553</t>
  </si>
  <si>
    <t xml:space="preserve">
NEX CONTINENTAL HOLDING (AVDA AMERICA)</t>
  </si>
  <si>
    <t>13 - COMISIONES OBRERAS, 
18 - PLATAFORMA SINDICAL INDEPENDIENTE NEXCON SL, 
2 - SINDICATO LIBRE DE TRANSPORTES</t>
  </si>
  <si>
    <t>6552</t>
  </si>
  <si>
    <t>G78058229</t>
  </si>
  <si>
    <t>ESCUELAS PROFESIONALES PADRE PIQUER-CENTRO PADRE PIQUER</t>
  </si>
  <si>
    <t>6551</t>
  </si>
  <si>
    <t>B85035129</t>
  </si>
  <si>
    <t>EDUCNATUR</t>
  </si>
  <si>
    <t>6550</t>
  </si>
  <si>
    <t>B87910162</t>
  </si>
  <si>
    <t>ORVEGA REAL STATE</t>
  </si>
  <si>
    <t>6549</t>
  </si>
  <si>
    <t>G86014479</t>
  </si>
  <si>
    <t>FUNDACION ACODEA</t>
  </si>
  <si>
    <t>6547</t>
  </si>
  <si>
    <t>B01668110</t>
  </si>
  <si>
    <t>GASIB SOCIEDAD IBERICA DE GAS LICUADO</t>
  </si>
  <si>
    <t>6546</t>
  </si>
  <si>
    <t xml:space="preserve">
OPTIMA FACILITY SERVICES-MINISTERIO DE DEFENSA LOTE III AGE</t>
  </si>
  <si>
    <t>2 - COMISIONES OBRERAS, 
5 - SINDICATO DE LIMPIEZAS, MANTENIMIIENTO URBANO Y MEDIO AMBIENTE DE LA COMUNIDAD DE MADRID DE LA CONFEDERACIÓN GENERAL DE TRABAJO, 
6 - UNION GENERAL DE TRABAJADORES</t>
  </si>
  <si>
    <t>6545</t>
  </si>
  <si>
    <t>A79252219</t>
  </si>
  <si>
    <t xml:space="preserve">
SECURITAS SEGURIDAD ESPAÑA</t>
  </si>
  <si>
    <t>4 - ALTERNATIVA SINDICAL DE TRABAJADORES DE SEGURIDAD PRIVADA, 
4 - COMISIONES OBRERAS, 
28 - SINDICATO AUTONOMO DE TRABAJADORES DE EMPRESAS DE SEGURIDAD, 
16 - UNION GENERAL DE TRABAJADORES, 
3 - UNION SINDICAL OBRERA</t>
  </si>
  <si>
    <t>6544</t>
  </si>
  <si>
    <t>VALORIZA FACILITIES-MADRID CAPITAL LOTE III IES</t>
  </si>
  <si>
    <t>6548</t>
  </si>
  <si>
    <t>A73089120</t>
  </si>
  <si>
    <t>ORTHEM SERVICIOS ACTUACIONES AMBIENTALES- 
JARDINERIA PARQUE POLVORANCA</t>
  </si>
  <si>
    <t>B58481151</t>
  </si>
  <si>
    <t xml:space="preserve">ENTERPRISE SOLUTIONS CONSULTORIA Y APLICACIONES </t>
  </si>
  <si>
    <t>1 - COMISIONES OBRERAS, 
1 - CONFEDERACION GENERAL DEL TRABAJO, 
1 - RedSindicalTic, 
1 - UNION GENERAL DE TRABAJADORES</t>
  </si>
  <si>
    <t>P-2300-23</t>
  </si>
  <si>
    <t>6562</t>
  </si>
  <si>
    <t>B81123317</t>
  </si>
  <si>
    <t>COLEGIO PARQUE</t>
  </si>
  <si>
    <t>6561</t>
  </si>
  <si>
    <t>17/06/2025</t>
  </si>
  <si>
    <t>A83452516</t>
  </si>
  <si>
    <t>FATECSA OBRAS</t>
  </si>
  <si>
    <t>6560</t>
  </si>
  <si>
    <t>B80081094</t>
  </si>
  <si>
    <t>TECNIGRAL</t>
  </si>
  <si>
    <t>6559</t>
  </si>
  <si>
    <t>EMPRESA SOCIEDAD COOPERATIVA TIC TAC-ESCUELA INFANTIL NANAS</t>
  </si>
  <si>
    <t>6558</t>
  </si>
  <si>
    <t>A58634726</t>
  </si>
  <si>
    <t>PANSFOOD-PANS &amp; COMPANY Y RIBS COMITE CONVENIO</t>
  </si>
  <si>
    <t>6557</t>
  </si>
  <si>
    <t>A28245355</t>
  </si>
  <si>
    <t>LOS MESEJO</t>
  </si>
  <si>
    <t>6556</t>
  </si>
  <si>
    <t>B86361805</t>
  </si>
  <si>
    <t>GEROINNOVA MIRAMADRID</t>
  </si>
  <si>
    <t>6555</t>
  </si>
  <si>
    <t xml:space="preserve">
FUNDACION PROMIVA - VILLAVICIOSA</t>
  </si>
  <si>
    <t>6570</t>
  </si>
  <si>
    <t>18/06/2025</t>
  </si>
  <si>
    <t>28011532012001</t>
  </si>
  <si>
    <t>Q2820015B</t>
  </si>
  <si>
    <t>6568</t>
  </si>
  <si>
    <t xml:space="preserve">
ADESLAS DENTAL LEGANES REY JUAN CARLOS I</t>
  </si>
  <si>
    <t>6566</t>
  </si>
  <si>
    <t>B96196803</t>
  </si>
  <si>
    <t>SAINT GOBAIN FACILITAS</t>
  </si>
  <si>
    <t>6565</t>
  </si>
  <si>
    <t>SANITAS HOSPITALES-CENTRO MEDICO SANITAS PIRAMIDES</t>
  </si>
  <si>
    <t>SOC. ESTATAL DE PARTICIPACIONES INDUSTRIALES-SEPI</t>
  </si>
  <si>
    <t>6564</t>
  </si>
  <si>
    <t xml:space="preserve">
ALBIE-AGRUPACION DE CENTROS</t>
  </si>
  <si>
    <t>6563</t>
  </si>
  <si>
    <t>A64381072</t>
  </si>
  <si>
    <t>COMSA INSTALACIONES Y SISTEMAS</t>
  </si>
  <si>
    <t>6567</t>
  </si>
  <si>
    <t>N4006991F</t>
  </si>
  <si>
    <t>HUMAN RIGHTS WATCH</t>
  </si>
  <si>
    <t>6569</t>
  </si>
  <si>
    <t>A07088206</t>
  </si>
  <si>
    <t>SAMPOL INGENIERIA Y OBRAS</t>
  </si>
  <si>
    <t>6542</t>
  </si>
  <si>
    <t>B87914354</t>
  </si>
  <si>
    <t>NORGINE DE ESPAÑA</t>
  </si>
  <si>
    <t>6576</t>
  </si>
  <si>
    <t>19/06/2025</t>
  </si>
  <si>
    <t xml:space="preserve">
SERVEO SERVICIOS-CCPP DISTRITO CENTRO</t>
  </si>
  <si>
    <t>6575</t>
  </si>
  <si>
    <t xml:space="preserve">
SALVENSEN LOGISTICA (S. FERNANDO DE HENARES)</t>
  </si>
  <si>
    <t>6574</t>
  </si>
  <si>
    <t>G83625509</t>
  </si>
  <si>
    <t xml:space="preserve">
FUNDACION GRANDES AMIGOS EN ACCION</t>
  </si>
  <si>
    <t>6573</t>
  </si>
  <si>
    <t>W0257752F</t>
  </si>
  <si>
    <t>EVEREST INSURANCE (IRELAND) DAC SUC ESPAÑA</t>
  </si>
  <si>
    <t>6572</t>
  </si>
  <si>
    <t>A78986494</t>
  </si>
  <si>
    <t xml:space="preserve">
CPM INTERNCIONAL
</t>
  </si>
  <si>
    <t>6587</t>
  </si>
  <si>
    <t>20/06/2025</t>
  </si>
  <si>
    <t>B65130643</t>
  </si>
  <si>
    <t xml:space="preserve">
APPLE RETAIL SPAIN - C.C. XANADU</t>
  </si>
  <si>
    <t>2 - CONFEDERACION GENERAL DEL TRABAJO, 
3 - FETICO</t>
  </si>
  <si>
    <t>6586</t>
  </si>
  <si>
    <t xml:space="preserve">
APPLE GRAN PLAZA 2</t>
  </si>
  <si>
    <t>6585</t>
  </si>
  <si>
    <t>G79963237</t>
  </si>
  <si>
    <t>ASOCIACION COMISION CATOLICA ESPAÑOLA DE MIGRACION-ACCEM MADRID</t>
  </si>
  <si>
    <t>6584</t>
  </si>
  <si>
    <t>ASOCIACION COMISION CATOLICA ESPAÑOLA DE MIGRACION-ACEMM CREADE</t>
  </si>
  <si>
    <t>6583</t>
  </si>
  <si>
    <t>B85461424</t>
  </si>
  <si>
    <t>COGNIZANT TECHNOLOGY SOLUTIONS SPAIN</t>
  </si>
  <si>
    <t>6582</t>
  </si>
  <si>
    <t>A79540787</t>
  </si>
  <si>
    <t>5ASEC</t>
  </si>
  <si>
    <t>1 - COMISIONES OBRERAS, 
2 - NO SINDICADOS (99), 
2 - UNION GENERAL DE TRABAJADORES</t>
  </si>
  <si>
    <t>6581</t>
  </si>
  <si>
    <t>90012443011999</t>
  </si>
  <si>
    <t>A28009033</t>
  </si>
  <si>
    <t xml:space="preserve">
ALTADIS-SERVICIOS CENTRALES</t>
  </si>
  <si>
    <t>6580</t>
  </si>
  <si>
    <t>6579</t>
  </si>
  <si>
    <t>B86332343</t>
  </si>
  <si>
    <t>IMPERIAL TOBBACCO ESPAÑA</t>
  </si>
  <si>
    <t>6578</t>
  </si>
  <si>
    <t>U44922672</t>
  </si>
  <si>
    <t xml:space="preserve">
UTE ASISPA TELEASISTENCIA LOTE 3 AYUNTAMIENTO DE MADRID</t>
  </si>
  <si>
    <t>6577</t>
  </si>
  <si>
    <t>B81457871</t>
  </si>
  <si>
    <t>NAVALSERVICE</t>
  </si>
  <si>
    <t>6588</t>
  </si>
  <si>
    <t>28103902012024</t>
  </si>
  <si>
    <t>A88269972</t>
  </si>
  <si>
    <t>OUIGO ESPAÑA</t>
  </si>
  <si>
    <t>3 - COMISIONES OBRERAS, 
4 - SINDICATO ESPAÑOL DE MAQUINISTAS Y AYUDANTES FERROVIARIOS, 
6 - SINDICATO FEDERAL FERROVIARIO DE LA CGT</t>
  </si>
  <si>
    <t xml:space="preserve">
ALTADIS, SA-SERVICIOS CENTRALES</t>
  </si>
  <si>
    <t>6594</t>
  </si>
  <si>
    <t>A79326021</t>
  </si>
  <si>
    <t xml:space="preserve">STEF IBERIA </t>
  </si>
  <si>
    <t>3 - COMISIONES OBRERAS, 
9 - SINDICATO DE TRANSPORTES Y COMUNICACIONES DE LA CONFEDERACION GENERAL DE TRABAJO, 
1 - UNION GENERAL DE TRABAJADORES</t>
  </si>
  <si>
    <t>6593</t>
  </si>
  <si>
    <t>A80794969</t>
  </si>
  <si>
    <t>INTERNATIONAL COLLEGE SPAIN</t>
  </si>
  <si>
    <t>8 - COMISIONES OBRERAS, 
1 - UNION SINDICAL OBRERA</t>
  </si>
  <si>
    <t>6592</t>
  </si>
  <si>
    <t>APPLE RETAIL SPAIN-APPLE PARQUESUR</t>
  </si>
  <si>
    <t>6591</t>
  </si>
  <si>
    <t>B87655288</t>
  </si>
  <si>
    <t xml:space="preserve">
MICRO FOCUS SOFTWARE SPAIN</t>
  </si>
  <si>
    <t>6590</t>
  </si>
  <si>
    <t>C81556177</t>
  </si>
  <si>
    <t>HUGO BOSS BENELUX BV Y CIA SOC. COL.</t>
  </si>
  <si>
    <t>W0057832H</t>
  </si>
  <si>
    <t>SERENI ORIZZONTI 1 SPA SUCURSAL EN ESPAÑA</t>
  </si>
  <si>
    <t>P-7141-22</t>
  </si>
  <si>
    <t>6608</t>
  </si>
  <si>
    <t>24/06/2025</t>
  </si>
  <si>
    <t xml:space="preserve">
DECATHLON FUENCARRAL</t>
  </si>
  <si>
    <t>6607</t>
  </si>
  <si>
    <t>B87500856</t>
  </si>
  <si>
    <t xml:space="preserve">
TOR GLOBAL TRAVEL</t>
  </si>
  <si>
    <t>6606</t>
  </si>
  <si>
    <t>B28623213</t>
  </si>
  <si>
    <t xml:space="preserve">
GRAFICAS AGA</t>
  </si>
  <si>
    <t>6605</t>
  </si>
  <si>
    <t>B67634394</t>
  </si>
  <si>
    <t>NEUROCARE HOME MADRID-RESIDENCIA LA ATALAYA</t>
  </si>
  <si>
    <t>6604</t>
  </si>
  <si>
    <t>90102402012016</t>
  </si>
  <si>
    <t>A60195278</t>
  </si>
  <si>
    <t xml:space="preserve">
LIDL SUPERMERCADOS-PLATAFORMA LOGISTICA ALCALA DE HENARES</t>
  </si>
  <si>
    <t>6 - COMISIONES DE BASE, 
5 - COMISIONES OBRERAS, 
6 - UNION GENERAL DE TRABAJADORES</t>
  </si>
  <si>
    <t>6603</t>
  </si>
  <si>
    <t>B87449922</t>
  </si>
  <si>
    <t>TELXIUS CABLE ESPAÑA</t>
  </si>
  <si>
    <t>6602</t>
  </si>
  <si>
    <t>B28845113</t>
  </si>
  <si>
    <t xml:space="preserve">
COLEGIO LOS TILOS</t>
  </si>
  <si>
    <t>6600</t>
  </si>
  <si>
    <t>6599</t>
  </si>
  <si>
    <t>A28081495</t>
  </si>
  <si>
    <t>6598</t>
  </si>
  <si>
    <t>RESIDENCIA BOUCO COLLADO VILLALBA</t>
  </si>
  <si>
    <t>5 - COMISIONES OBRERAS, 
1 - CONFEDERACION DEMOCRATICA DE TRABAJADORES, 
3 - UNION GENERAL DE TRABAJADORES</t>
  </si>
  <si>
    <t>6597</t>
  </si>
  <si>
    <t>NOVO NORDISK PHARMA</t>
  </si>
  <si>
    <t>6596</t>
  </si>
  <si>
    <t>6595</t>
  </si>
  <si>
    <t>F28154946</t>
  </si>
  <si>
    <t>UNION DE DETALLISTAS ESPAÑOLES S. COOP.-UNIDE CASH</t>
  </si>
  <si>
    <t>6543</t>
  </si>
  <si>
    <t>B40193658</t>
  </si>
  <si>
    <t>AGRICOLA PROMAVER</t>
  </si>
  <si>
    <t>6617</t>
  </si>
  <si>
    <t>25/06/2025</t>
  </si>
  <si>
    <t>B59460618</t>
  </si>
  <si>
    <t xml:space="preserve">
ARA VINC - ALMACEN AMAZON VICALVARO</t>
  </si>
  <si>
    <t>6616</t>
  </si>
  <si>
    <t>6615</t>
  </si>
  <si>
    <t>B78361482</t>
  </si>
  <si>
    <t xml:space="preserve">
ORACLE IBERICA SRL (P CASTELLANA)</t>
  </si>
  <si>
    <t>9 - SINDICATO PARA LA DEFENSA DE LA SOLIDARIDAD DE LOS TRABAJADORES EN ESPAÑA, 
8 - UNION GENERAL DE TRABAJADORES</t>
  </si>
  <si>
    <t>6614</t>
  </si>
  <si>
    <t>B88358387</t>
  </si>
  <si>
    <t>6613</t>
  </si>
  <si>
    <t xml:space="preserve">
TEAM SERVICE FACILITY-C.C. LA VEGA</t>
  </si>
  <si>
    <t>6612</t>
  </si>
  <si>
    <t>A78276854</t>
  </si>
  <si>
    <t xml:space="preserve">BERSHKA BSK ESPAÑA </t>
  </si>
  <si>
    <t>6611</t>
  </si>
  <si>
    <t xml:space="preserve">
SERVEO CEE-AUX CONTROL JUNTA DISTRITO SAN BLAS-CANILLEJAS</t>
  </si>
  <si>
    <t>6610</t>
  </si>
  <si>
    <t>28000725011982</t>
  </si>
  <si>
    <t>A28016335</t>
  </si>
  <si>
    <t>LA VENECIANA GLASS SOLUTIONS SAINT GOBAIN</t>
  </si>
  <si>
    <t>6609</t>
  </si>
  <si>
    <t>A79965331</t>
  </si>
  <si>
    <t>GESTORES ADMINISTRATIVOS REUNIDOS-GARSA</t>
  </si>
  <si>
    <t>6624</t>
  </si>
  <si>
    <t>26/06/2025</t>
  </si>
  <si>
    <t>B85621159</t>
  </si>
  <si>
    <t xml:space="preserve">SERVEO SOCIAL-SAD PINTO
</t>
  </si>
  <si>
    <t>6623</t>
  </si>
  <si>
    <t>NANAS ESCUELAS INFANTILES-ESCUELA INFANTIL ROCIO JURADO</t>
  </si>
  <si>
    <t>6622</t>
  </si>
  <si>
    <t>A78601945</t>
  </si>
  <si>
    <t>ILUNION OUTSOURCING-ALMACEN PUERTA DE HIERRO</t>
  </si>
  <si>
    <t>6621</t>
  </si>
  <si>
    <t>R2800948H</t>
  </si>
  <si>
    <t>COLEGIO LA INMACULADA</t>
  </si>
  <si>
    <t>6620</t>
  </si>
  <si>
    <t>B85750172</t>
  </si>
  <si>
    <t>AIRE COMPRIMIDO INDUSTRIAL IBERICA</t>
  </si>
  <si>
    <t>6619</t>
  </si>
  <si>
    <t>G28819290</t>
  </si>
  <si>
    <t>FEDERACION PROFESIONAL DEL TAXI DE  MADRID</t>
  </si>
  <si>
    <t>6618</t>
  </si>
  <si>
    <t>A28940740</t>
  </si>
  <si>
    <t>ANDREAS STIHL SA</t>
  </si>
  <si>
    <t>6638</t>
  </si>
  <si>
    <t>27/06/2025</t>
  </si>
  <si>
    <t>ZAHIR INFANCIA-E. I. CASIOPEA</t>
  </si>
  <si>
    <t>6637</t>
  </si>
  <si>
    <t>B98512593</t>
  </si>
  <si>
    <t>SOLUCIONES CONSULTORAS FORMATIVAS</t>
  </si>
  <si>
    <t>6636</t>
  </si>
  <si>
    <t>28102301012019</t>
  </si>
  <si>
    <t>B20861282</t>
  </si>
  <si>
    <t>DHL EXPRESS SPAIN</t>
  </si>
  <si>
    <t>6635</t>
  </si>
  <si>
    <t>N0051582E</t>
  </si>
  <si>
    <t>INSTITUTO ITALIANO DE CULTURA</t>
  </si>
  <si>
    <t>6634</t>
  </si>
  <si>
    <t>A31025398</t>
  </si>
  <si>
    <t>6632</t>
  </si>
  <si>
    <t xml:space="preserve">
ADESLAS DENTAL CARABANCHEL</t>
  </si>
  <si>
    <t>6631</t>
  </si>
  <si>
    <t>AB SELECTA</t>
  </si>
  <si>
    <t>6630</t>
  </si>
  <si>
    <t xml:space="preserve">
RENAULT RETAIL GROUP-AGRUPACIÓN DE CENTROS</t>
  </si>
  <si>
    <t>6629</t>
  </si>
  <si>
    <t>A25445131</t>
  </si>
  <si>
    <t>CORPORACION ALIMENTARIA GUISSONA</t>
  </si>
  <si>
    <t>6628</t>
  </si>
  <si>
    <t>A81268344</t>
  </si>
  <si>
    <t xml:space="preserve">LOGISTA RETAIL </t>
  </si>
  <si>
    <t>6626</t>
  </si>
  <si>
    <t>90102742012017</t>
  </si>
  <si>
    <t>A81159899</t>
  </si>
  <si>
    <t xml:space="preserve">
MDL DISTRIBUCION LOGISTICA-ALCALA DE HENARES</t>
  </si>
  <si>
    <t>6625</t>
  </si>
  <si>
    <t>U88031224</t>
  </si>
  <si>
    <t>UTE PARLA LPV-RSU</t>
  </si>
  <si>
    <t>1 - COMISIONES OBRERAS, 
8 - UNION GENERAL DE TRABAJADORES, 
4 - UNION SINDICAL OBRERA</t>
  </si>
  <si>
    <t>U75332510</t>
  </si>
  <si>
    <t>UTE TEVIMAD</t>
  </si>
  <si>
    <t>P-2856-23</t>
  </si>
  <si>
    <t>P-929-23</t>
  </si>
  <si>
    <t>A08067951</t>
  </si>
  <si>
    <t>EYM GUINOVART</t>
  </si>
  <si>
    <t xml:space="preserve">1 - UNION GENERAL DE TRABAJADORES                                1 - SOLIDARIDAD </t>
  </si>
  <si>
    <t>6644</t>
  </si>
  <si>
    <t>30/06/2025</t>
  </si>
  <si>
    <t>P2801500F</t>
  </si>
  <si>
    <t>AYUNTAMIENTO DE ARROYOMOLINOS (FUNCIONARIOS)</t>
  </si>
  <si>
    <t>1 - CENTRAL SINDICAL  INDEPENDIENTE Y  DE FUNCIONARIOS - CSI-F, 
3 - COLECTIVO PROFESIONAL DE POLICIA MUNICIPAL, 
3 - COMISIONES OBRERAS, 
2 - UNION GENERAL DE TRABAJADORES</t>
  </si>
  <si>
    <t>6643</t>
  </si>
  <si>
    <t>S2811013H</t>
  </si>
  <si>
    <t xml:space="preserve">
CONSEJO DE ESTADO (FUNCIONARIOS)</t>
  </si>
  <si>
    <t>6642</t>
  </si>
  <si>
    <t>2 - COMISIONES DE BASE, 
7 - COMISIONES OBRERAS</t>
  </si>
  <si>
    <t>6641</t>
  </si>
  <si>
    <t>B84913433</t>
  </si>
  <si>
    <t>DHL FREIGHT SPAIN</t>
  </si>
  <si>
    <t>6640</t>
  </si>
  <si>
    <t>A08821415</t>
  </si>
  <si>
    <t>OPTIMA THECNICAL SERVICES (ROBERT BOSCH)</t>
  </si>
  <si>
    <t>6639</t>
  </si>
  <si>
    <t>B61389227</t>
  </si>
  <si>
    <t>6648</t>
  </si>
  <si>
    <t>01/07/2025</t>
  </si>
  <si>
    <t>A79329108</t>
  </si>
  <si>
    <t>SOPRA STERIA ESPAÑA</t>
  </si>
  <si>
    <t>16 - CONFEDERACION GENERAL DEL TRABAJO, 
9 - FETICO</t>
  </si>
  <si>
    <t>25/07/2025</t>
  </si>
  <si>
    <t>6647</t>
  </si>
  <si>
    <t>B93008316</t>
  </si>
  <si>
    <t xml:space="preserve">
FORMACION PARA EL DESARROLLO E INSERCION-DEFOIN</t>
  </si>
  <si>
    <t>6646</t>
  </si>
  <si>
    <t>Q2867009I</t>
  </si>
  <si>
    <t>COLEGIO DE ING. CAMINOS, CANALES Y PUERTOS</t>
  </si>
  <si>
    <t>6645</t>
  </si>
  <si>
    <t>28003052011982</t>
  </si>
  <si>
    <t>A28197002</t>
  </si>
  <si>
    <t>PARQUE DE ATRACCIONES DE MADRID</t>
  </si>
  <si>
    <t>5 - CENTRAL SINDICAL  INDEPENDIENTE Y  DE FUNCIONARIOS - CSI-F, 
4 - CONFEDERACION GENERAL DEL TRABAJO, 
4 - UNION GENERAL DE TRABAJADORES</t>
  </si>
  <si>
    <t>P-6435-22</t>
  </si>
  <si>
    <t>TRANSFESA OFICINAS CENTRALES</t>
  </si>
  <si>
    <t>6657</t>
  </si>
  <si>
    <t xml:space="preserve">
SANYRES SUR-APARTAMENTOS BOUCO ARAVACA</t>
  </si>
  <si>
    <t>6656</t>
  </si>
  <si>
    <t>02/07/2025</t>
  </si>
  <si>
    <t>B87646196</t>
  </si>
  <si>
    <t>CEPSA BIOENERGIA SAN ROQUE</t>
  </si>
  <si>
    <t>28/06/2025</t>
  </si>
  <si>
    <t>6655</t>
  </si>
  <si>
    <t xml:space="preserve">
PRIMARK PARQUESUR</t>
  </si>
  <si>
    <t>6654</t>
  </si>
  <si>
    <t>A28157360</t>
  </si>
  <si>
    <t xml:space="preserve">BANKINTER </t>
  </si>
  <si>
    <t>6653</t>
  </si>
  <si>
    <t>A08602815</t>
  </si>
  <si>
    <t xml:space="preserve">
TALHER LPV-RSU VELILLA DE SAN ANTONIO</t>
  </si>
  <si>
    <t>6651</t>
  </si>
  <si>
    <t>B19287895</t>
  </si>
  <si>
    <t xml:space="preserve">
HERCESA OBRAS Y PROYECTOS</t>
  </si>
  <si>
    <t>6650</t>
  </si>
  <si>
    <t xml:space="preserve">
PRIMARK RIVAS</t>
  </si>
  <si>
    <t>6665</t>
  </si>
  <si>
    <t>03/07/2025</t>
  </si>
  <si>
    <t>A79230900</t>
  </si>
  <si>
    <t xml:space="preserve">
ADECCO CABALLERIZAS PALACIO REAL</t>
  </si>
  <si>
    <t>6664</t>
  </si>
  <si>
    <t xml:space="preserve">
VALORIZA LPV RSU MECO</t>
  </si>
  <si>
    <t>6663</t>
  </si>
  <si>
    <t xml:space="preserve">
TELEPIZZA COMITE CONJUNTO</t>
  </si>
  <si>
    <t>6662</t>
  </si>
  <si>
    <t>A30015382</t>
  </si>
  <si>
    <t>LIWE ESPAÑOLA- INSIDE</t>
  </si>
  <si>
    <t>6661</t>
  </si>
  <si>
    <t>RED OFISAT REGION CENTRO</t>
  </si>
  <si>
    <t>6660</t>
  </si>
  <si>
    <t>G83727115</t>
  </si>
  <si>
    <t>FUNDACION INVESTIGACION BIOMEDICA HOSPITAL CLINICO SAN CARLOS</t>
  </si>
  <si>
    <t>6659</t>
  </si>
  <si>
    <t>U67884361</t>
  </si>
  <si>
    <t xml:space="preserve">
UTE MOVILIDAD POZUELO DEPOSITO MUNICIPAL POZUELO</t>
  </si>
  <si>
    <t>6658</t>
  </si>
  <si>
    <t>IMESAPI ZONA M-30 Y ZONA CENTRO-IMES API DELEGACION CLIENTES ESPECIALES</t>
  </si>
  <si>
    <t>6652</t>
  </si>
  <si>
    <t xml:space="preserve">
ADESLAS DENTAL ARGANZUELA</t>
  </si>
  <si>
    <t>6675</t>
  </si>
  <si>
    <t>04/07/2025</t>
  </si>
  <si>
    <t>B87847091</t>
  </si>
  <si>
    <t>REAT SISTEMAS Y CONSULTORIA</t>
  </si>
  <si>
    <t>6674</t>
  </si>
  <si>
    <t>B87181293</t>
  </si>
  <si>
    <t>AESRAFOR</t>
  </si>
  <si>
    <t>6673</t>
  </si>
  <si>
    <t>99010255011998</t>
  </si>
  <si>
    <t>06953190Z</t>
  </si>
  <si>
    <t>FRANCISCO SANCHEZ CARRASCO</t>
  </si>
  <si>
    <t>6672</t>
  </si>
  <si>
    <t>B82479098</t>
  </si>
  <si>
    <t>EXCELIA</t>
  </si>
  <si>
    <t>6671</t>
  </si>
  <si>
    <t>A78510260</t>
  </si>
  <si>
    <t>6669</t>
  </si>
  <si>
    <t>B84136464</t>
  </si>
  <si>
    <t xml:space="preserve">
HUAWEI TECHNOLOGIES ESPAÑA </t>
  </si>
  <si>
    <t>6668</t>
  </si>
  <si>
    <t>28100682012014</t>
  </si>
  <si>
    <t>A81773897</t>
  </si>
  <si>
    <t>FUNDOSA SPORT Y OCIO-COMPLEJO DEPORTIVO SOMONTES</t>
  </si>
  <si>
    <t>6667</t>
  </si>
  <si>
    <t>A84885441</t>
  </si>
  <si>
    <t>PARQUES REUNIDOS SERVICIOS CENTRALES</t>
  </si>
  <si>
    <t>6666</t>
  </si>
  <si>
    <t>B81393704</t>
  </si>
  <si>
    <t>SISTEMAS INDUSTRIALES EUROPEOS</t>
  </si>
  <si>
    <t>6601</t>
  </si>
  <si>
    <t>ADESLASDENTAL PARLA</t>
  </si>
  <si>
    <t>6685</t>
  </si>
  <si>
    <t>07/07/2025</t>
  </si>
  <si>
    <t>28103861012024</t>
  </si>
  <si>
    <t>B86319746</t>
  </si>
  <si>
    <t xml:space="preserve">
TABACALERA (Pº DE LA HABANA)</t>
  </si>
  <si>
    <t>8 - CENTRAL SINDICAL  INDEPENDIENTE Y  DE FUNCIONARIOS - CSI-F, 
1 - UNION GENERAL DE TRABAJADORES</t>
  </si>
  <si>
    <t>6684</t>
  </si>
  <si>
    <t xml:space="preserve">
MITIE FACILITIES SERVICES-CONSEJERIA HACIENDA Y FUNCION PUBLICA</t>
  </si>
  <si>
    <t>6683</t>
  </si>
  <si>
    <t>B78392149</t>
  </si>
  <si>
    <t xml:space="preserve">
CAETANO REICOMSA - RIVAS</t>
  </si>
  <si>
    <t>6682</t>
  </si>
  <si>
    <t>B79113841</t>
  </si>
  <si>
    <t xml:space="preserve">
SYNLAB PATHOLOGY</t>
  </si>
  <si>
    <t>6681</t>
  </si>
  <si>
    <t xml:space="preserve">
SENZA 2020</t>
  </si>
  <si>
    <t>6680</t>
  </si>
  <si>
    <t>06979215A</t>
  </si>
  <si>
    <t>ANTONIA TEJADA DEL SOL</t>
  </si>
  <si>
    <t>6679</t>
  </si>
  <si>
    <t>A28218675</t>
  </si>
  <si>
    <t xml:space="preserve">
JOHNSON &amp; JOHNSON (SAN SEBASTIAN REYES)</t>
  </si>
  <si>
    <t>6678</t>
  </si>
  <si>
    <t>02230029H</t>
  </si>
  <si>
    <t>ANGEL SANCHEZ CORRALIZA</t>
  </si>
  <si>
    <t>6677</t>
  </si>
  <si>
    <t xml:space="preserve">
CAETANO REICOMSA-ALCALA DE HENARES</t>
  </si>
  <si>
    <t>6676</t>
  </si>
  <si>
    <t xml:space="preserve">
INMHO GESTION DE LA PROPIEDAD-MEJORADA DEL CAMPO</t>
  </si>
  <si>
    <t>6698</t>
  </si>
  <si>
    <t>08/07/2025</t>
  </si>
  <si>
    <t>47046291K</t>
  </si>
  <si>
    <t>SERGIO YUSTE PELAEZ</t>
  </si>
  <si>
    <t>6697</t>
  </si>
  <si>
    <t xml:space="preserve">
C.C. CARREFOUR (VILLALBA)</t>
  </si>
  <si>
    <t>5 - FETICO, 
8 - VALORIAN (ANTES FASGA)</t>
  </si>
  <si>
    <t>6696</t>
  </si>
  <si>
    <t xml:space="preserve">
CARREFOUR LOS ANGELES</t>
  </si>
  <si>
    <t>2 - COMISIONES OBRERAS, 
4 - CONFEDERACION GENERAL DEL TRABAJO, 
6 - FETICO, 
1 - VALORIAN (ANTES FASGA)</t>
  </si>
  <si>
    <t>6695</t>
  </si>
  <si>
    <t xml:space="preserve">
IKEA ALCORCON</t>
  </si>
  <si>
    <t>5 - COMISIONES OBRERAS, 
12 - FETICO</t>
  </si>
  <si>
    <t>6694</t>
  </si>
  <si>
    <t xml:space="preserve">
CARREFOUR MAJADAHONDA</t>
  </si>
  <si>
    <t>7 - COMISIONES OBRERAS, 
4 - FETICO, 
2 - UNION GENERAL DE TRABAJADORES</t>
  </si>
  <si>
    <t>6693</t>
  </si>
  <si>
    <t xml:space="preserve">
C.C.CARREFOUR (HORTALEZA)</t>
  </si>
  <si>
    <t>5 - COMISIONES OBRERAS, 
5 - FETICO, 
3 - VALORIAN (ANTES FASGA)</t>
  </si>
  <si>
    <t>6692</t>
  </si>
  <si>
    <t xml:space="preserve">
CARREFOUR FUENLABRADA</t>
  </si>
  <si>
    <t>2 - COMISIONES OBRERAS, 
3 - CONFEDERACION GENERAL DEL TRABAJO, 
4 - FETICO</t>
  </si>
  <si>
    <t>6691</t>
  </si>
  <si>
    <t>A08112716</t>
  </si>
  <si>
    <t xml:space="preserve">
ACSA-COLEGIOS Y EDIFICIOS PUBLICOS DE PARLA</t>
  </si>
  <si>
    <t>05/07/2025</t>
  </si>
  <si>
    <t>6690</t>
  </si>
  <si>
    <t xml:space="preserve">
PRIMARK (C.C. GRAN PLAZA 2)</t>
  </si>
  <si>
    <t>6689</t>
  </si>
  <si>
    <t xml:space="preserve">
SANIVIDA-CENTRO DE DIA ARGANZUELA</t>
  </si>
  <si>
    <t>6688</t>
  </si>
  <si>
    <t>B97847495</t>
  </si>
  <si>
    <t>6687</t>
  </si>
  <si>
    <t>A80515422</t>
  </si>
  <si>
    <t xml:space="preserve">
HIDEMAR MOBILIARIO CLINICO </t>
  </si>
  <si>
    <t>6686</t>
  </si>
  <si>
    <t>B13762570</t>
  </si>
  <si>
    <t>LOS ALISOS CENTRO DE DIA ATENCION A LA DEPENDENCIA</t>
  </si>
  <si>
    <t>6705</t>
  </si>
  <si>
    <t>09/07/2025</t>
  </si>
  <si>
    <t>B87345880</t>
  </si>
  <si>
    <t>SUMA EMPLEO-SAD ARANJUEZ</t>
  </si>
  <si>
    <t>6704</t>
  </si>
  <si>
    <t xml:space="preserve">
AMAVIR VILLANUEVA DE LA CAÑADA PLANIGER</t>
  </si>
  <si>
    <t>6703</t>
  </si>
  <si>
    <t>B67002527</t>
  </si>
  <si>
    <t>BUSUP ESPAÑA MOBILITY</t>
  </si>
  <si>
    <t>6702</t>
  </si>
  <si>
    <t>A80641780</t>
  </si>
  <si>
    <t xml:space="preserve">
HONEYWELL TECNOLOGIA Y SEGURIDAD (MARIA DE PORTUGAL)</t>
  </si>
  <si>
    <t>6701</t>
  </si>
  <si>
    <t>B05421805</t>
  </si>
  <si>
    <t xml:space="preserve">
LA LIGA GROUP INTERNATIONAL (EMILIO VARGAS)</t>
  </si>
  <si>
    <t>6700</t>
  </si>
  <si>
    <t>A08741829</t>
  </si>
  <si>
    <t>DISTRICENTER</t>
  </si>
  <si>
    <t>6699</t>
  </si>
  <si>
    <t>G85296226</t>
  </si>
  <si>
    <t xml:space="preserve">
CENTRO DE INVESTIGACION BIOMEDICA EN RED CIBER</t>
  </si>
  <si>
    <t>6712</t>
  </si>
  <si>
    <t>10/07/2025</t>
  </si>
  <si>
    <t>ILUNION SOCIOSANITARIOS-C.D. ORCASUR ILUNION VIDA SENIOR</t>
  </si>
  <si>
    <t>6711</t>
  </si>
  <si>
    <t>B28354355</t>
  </si>
  <si>
    <t xml:space="preserve">INDUSTRIAS DUERO </t>
  </si>
  <si>
    <t>6710</t>
  </si>
  <si>
    <t xml:space="preserve">
PRIM (MARCELINO CAMACHO)</t>
  </si>
  <si>
    <t>6709</t>
  </si>
  <si>
    <t>A84916287</t>
  </si>
  <si>
    <t>ERION MANTENIMIENTO FERROVIARIO</t>
  </si>
  <si>
    <t>6708</t>
  </si>
  <si>
    <t>B83731240</t>
  </si>
  <si>
    <t xml:space="preserve">DENTSU ONE SPAIN </t>
  </si>
  <si>
    <t>6707</t>
  </si>
  <si>
    <t>B64581853</t>
  </si>
  <si>
    <t>CITUS SOLUTIONS-HOTEL B&amp;B LAS ROZAS</t>
  </si>
  <si>
    <t>6706</t>
  </si>
  <si>
    <t>B57797755</t>
  </si>
  <si>
    <t xml:space="preserve">EVELOP AIRLINES </t>
  </si>
  <si>
    <t>VIVANDA MOBILITY</t>
  </si>
  <si>
    <t>1 - SINDICATO LIBRE DE TRANSPORTES, 
3 - UNION GENERAL DE TRABAJADORES</t>
  </si>
  <si>
    <t>P 5836-25</t>
  </si>
  <si>
    <t>6723</t>
  </si>
  <si>
    <t>11/07/2025</t>
  </si>
  <si>
    <t>HOSPITAL DE MADRID-HM HOSPITALES 1989-HM MADRID RIO</t>
  </si>
  <si>
    <t>4 - COMISIONES OBRERAS, 
5 - VALORIAN (ANTES FASGA)</t>
  </si>
  <si>
    <t>6722</t>
  </si>
  <si>
    <t>A82919945</t>
  </si>
  <si>
    <t>VINCCI HOTELES-HOTEL VINCCI SOHO</t>
  </si>
  <si>
    <t>6721</t>
  </si>
  <si>
    <t xml:space="preserve">
INST.MONTAJES ELECTRICOS Y SANEAMIENTOS </t>
  </si>
  <si>
    <t>6720</t>
  </si>
  <si>
    <t>A28064723</t>
  </si>
  <si>
    <t xml:space="preserve">
COTTET S.A. OPTICA</t>
  </si>
  <si>
    <t>6719</t>
  </si>
  <si>
    <t>A50013952</t>
  </si>
  <si>
    <t xml:space="preserve">SAICA FLEXIBLE </t>
  </si>
  <si>
    <t>6718</t>
  </si>
  <si>
    <t>B82563644</t>
  </si>
  <si>
    <t xml:space="preserve">SEJERCON </t>
  </si>
  <si>
    <t>6717</t>
  </si>
  <si>
    <t>B98807027</t>
  </si>
  <si>
    <t>SUCCESSFUL ERA</t>
  </si>
  <si>
    <t>6716</t>
  </si>
  <si>
    <t>B85834729</t>
  </si>
  <si>
    <t xml:space="preserve">
GROUPON MADRID</t>
  </si>
  <si>
    <t>6715</t>
  </si>
  <si>
    <t>B87730180</t>
  </si>
  <si>
    <t xml:space="preserve">SODIRA IBERIA </t>
  </si>
  <si>
    <t>6714</t>
  </si>
  <si>
    <t xml:space="preserve">
INDRA SISTEMAS AGRUPACION DE CENTROS (JOHN LENNON)</t>
  </si>
  <si>
    <t>P2800015F</t>
  </si>
  <si>
    <t>MANCOMUNIDAD INTERMUNICIPAL DEL SUDESTE</t>
  </si>
  <si>
    <t>P 0131-22</t>
  </si>
  <si>
    <t>P 4374-24</t>
  </si>
  <si>
    <t>6729</t>
  </si>
  <si>
    <t>14/07/2025</t>
  </si>
  <si>
    <t>A80963093</t>
  </si>
  <si>
    <t xml:space="preserve">ALUEUROPA </t>
  </si>
  <si>
    <t>6728</t>
  </si>
  <si>
    <t>A28573905</t>
  </si>
  <si>
    <t xml:space="preserve">IBERICA DE REMOLQUES
</t>
  </si>
  <si>
    <t>6727</t>
  </si>
  <si>
    <t>A41222043</t>
  </si>
  <si>
    <t xml:space="preserve">
SISTEMAS INTEGRALES DE MANTENIMIENTO </t>
  </si>
  <si>
    <t>6726</t>
  </si>
  <si>
    <t xml:space="preserve">TATA CONSULTANCY SERVICES ESPAÑA </t>
  </si>
  <si>
    <t>8 - FETICO, 
9 - UNION GENERAL DE TRABAJADORES</t>
  </si>
  <si>
    <t>6725</t>
  </si>
  <si>
    <t>A08980153</t>
  </si>
  <si>
    <t xml:space="preserve">
CAIXABANK PAYMENTS CONSUMER (MANOTERAS)</t>
  </si>
  <si>
    <t>6724</t>
  </si>
  <si>
    <t>B86052461</t>
  </si>
  <si>
    <t>RESIDENCIA SANTA FE</t>
  </si>
  <si>
    <t>2 - UNION ESTATAL INDEPENDIENTE DE TRABAJADORES Y TRABAJADORAS, 
1 - UNION GENERAL DE TRABAJADORES</t>
  </si>
  <si>
    <t>P-6857-22</t>
  </si>
  <si>
    <t>G84392810</t>
  </si>
  <si>
    <t>FUNDACION ATENEA</t>
  </si>
  <si>
    <t>6736</t>
  </si>
  <si>
    <t>15/07/2025</t>
  </si>
  <si>
    <t xml:space="preserve">
ACCIONA FACILITIES SERVICES-LIMPIEZA TRENES OUIGO CHAMARTIN</t>
  </si>
  <si>
    <t>6735</t>
  </si>
  <si>
    <t>AMAZON ROAD TRANSPORTE SPAIN</t>
  </si>
  <si>
    <t>3 - COMISIONES OBRERAS, 
1 - NO SINDICADOS (99), 
5 - UNION GENERAL DE TRABAJADORES</t>
  </si>
  <si>
    <t>6734</t>
  </si>
  <si>
    <t>F14968499</t>
  </si>
  <si>
    <t>EA GROUP SOCIEDAD COOPERATIVA</t>
  </si>
  <si>
    <t>6733</t>
  </si>
  <si>
    <t>A28687978</t>
  </si>
  <si>
    <t>TALLERES CLEMENTE</t>
  </si>
  <si>
    <t>6732</t>
  </si>
  <si>
    <t>A81239063</t>
  </si>
  <si>
    <t xml:space="preserve">
SALA VERSALLES</t>
  </si>
  <si>
    <t>6731</t>
  </si>
  <si>
    <t>G81016917</t>
  </si>
  <si>
    <t xml:space="preserve">
FUNDACION LABORA</t>
  </si>
  <si>
    <t>6738</t>
  </si>
  <si>
    <t>16/07/2025</t>
  </si>
  <si>
    <t>A88463641</t>
  </si>
  <si>
    <t xml:space="preserve">COVISIAN TRANSACTIONAL SERVICES </t>
  </si>
  <si>
    <t>3 - CENTRAL SINDICAL  INDEPENDIENTE Y  DE FUNCIONARIOS - CSI-F, 
6 - UNION GENERAL DE TRABAJADORES</t>
  </si>
  <si>
    <t>SAMYL-CCPP VILLAVERDE</t>
  </si>
  <si>
    <t xml:space="preserve">4 - UNION SINDICAL OBRERA        5 - UNION GENERAL DE TRABAJADORES                    </t>
  </si>
  <si>
    <t>12/07/2025</t>
  </si>
  <si>
    <t>6745</t>
  </si>
  <si>
    <t>17/07/2025</t>
  </si>
  <si>
    <t>A79175634</t>
  </si>
  <si>
    <t xml:space="preserve">
VIP-CAR</t>
  </si>
  <si>
    <t>6744</t>
  </si>
  <si>
    <t xml:space="preserve">
FUNDACION EDUCATIVA SAN PABLO CEU</t>
  </si>
  <si>
    <t>9 - FEDERACION DE SINDICATOS INDEPENDIENTES DE ENSEÑANZADEL ESTADO ESPAÑOL, 
14 - UNION SINDICAL OBRERA</t>
  </si>
  <si>
    <t>6743</t>
  </si>
  <si>
    <t>B87406799</t>
  </si>
  <si>
    <t>ABEX EXCELENCIA ROBOTICA</t>
  </si>
  <si>
    <t>6742</t>
  </si>
  <si>
    <t>B92612944</t>
  </si>
  <si>
    <t>LAVADOS TRANSFERMANÉ-CAMPA RECORD GO -COSLADA</t>
  </si>
  <si>
    <t>6741</t>
  </si>
  <si>
    <t>A80766496</t>
  </si>
  <si>
    <t>SOCIEDAD ESPAÑOLA DE ELECTROMEDICINA Y CALIDAD-SEDECAL</t>
  </si>
  <si>
    <t>6740</t>
  </si>
  <si>
    <t>W0037986G</t>
  </si>
  <si>
    <t>ING DIRECT</t>
  </si>
  <si>
    <t>6757</t>
  </si>
  <si>
    <t>18/07/2025</t>
  </si>
  <si>
    <t>B78504388</t>
  </si>
  <si>
    <t>COCIBELI, SL</t>
  </si>
  <si>
    <t>6756</t>
  </si>
  <si>
    <t>A36002129</t>
  </si>
  <si>
    <t>ASTRAZENECA FAMACEUTICA SPAIN</t>
  </si>
  <si>
    <t>6754</t>
  </si>
  <si>
    <t>A84847524</t>
  </si>
  <si>
    <t>ROSALBA GESTION-RESIDENCIA ROSALBA</t>
  </si>
  <si>
    <t>6753</t>
  </si>
  <si>
    <t>A31768138</t>
  </si>
  <si>
    <t>ACCIONA GENERACION RENOVABLE</t>
  </si>
  <si>
    <t>5 - SINDICATO INDEPENDIENTE DE LA ENERGIA, 
8 - UNION GENERAL DE TRABAJADORES</t>
  </si>
  <si>
    <t>6752</t>
  </si>
  <si>
    <t>A67421230</t>
  </si>
  <si>
    <t>EFFIC SERVICIOS DE REHABILITACION-MADRID</t>
  </si>
  <si>
    <t>6751</t>
  </si>
  <si>
    <t>B80771868</t>
  </si>
  <si>
    <t>ILUNION SERVICIOS INDUSTRIALES ZONA CENTRO</t>
  </si>
  <si>
    <t>6750</t>
  </si>
  <si>
    <t>FERROVIAL SERVICIOS-LIMPIEZA JHON DEEERE IBERICA</t>
  </si>
  <si>
    <t>6749</t>
  </si>
  <si>
    <t>90010453011996</t>
  </si>
  <si>
    <t>B83479857</t>
  </si>
  <si>
    <t>AIR LIQUIDE IBERICA DE GASES SLU</t>
  </si>
  <si>
    <t>6748</t>
  </si>
  <si>
    <t>B06859383</t>
  </si>
  <si>
    <t>AMERICAN TOWER SCALA OPERATIONS
AMERICAN TOWERS SCALA OPERATIONS
CALLE QUINTANAVIDES 6, 28050, Madrid, Madrid, ESPAÑA</t>
  </si>
  <si>
    <t>6747</t>
  </si>
  <si>
    <t>BP LAS ROZAS</t>
  </si>
  <si>
    <t>6746</t>
  </si>
  <si>
    <t>A82630120</t>
  </si>
  <si>
    <t>LABORATORIOS LAILAN -PUERTO DE SAMPORT</t>
  </si>
  <si>
    <t>6761</t>
  </si>
  <si>
    <t>21/07/2025</t>
  </si>
  <si>
    <t>B67487702</t>
  </si>
  <si>
    <t>6760</t>
  </si>
  <si>
    <t>B56213788</t>
  </si>
  <si>
    <t xml:space="preserve">SERVICIOS DE INTERMEDIACION DE SANTA LUCIA
</t>
  </si>
  <si>
    <t>6759</t>
  </si>
  <si>
    <t>28103492012023</t>
  </si>
  <si>
    <t>B88463260</t>
  </si>
  <si>
    <t xml:space="preserve">
GRUPO FERROATLANTICA DE SERVICIOS</t>
  </si>
  <si>
    <t>P-602-22</t>
  </si>
  <si>
    <t>A08233801</t>
  </si>
  <si>
    <t>2 - UNION GENERAL DE TRABAJADORES, 
2 - UNION SINDICAL OBRERA</t>
  </si>
  <si>
    <t>6768</t>
  </si>
  <si>
    <t>22/07/2025</t>
  </si>
  <si>
    <t>A62226170</t>
  </si>
  <si>
    <t>DIESEL IBERICA SA</t>
  </si>
  <si>
    <t>6767</t>
  </si>
  <si>
    <t>B66430208</t>
  </si>
  <si>
    <t>BROWN-FORMAN SPAIN SL</t>
  </si>
  <si>
    <t>6764</t>
  </si>
  <si>
    <t>G28177657</t>
  </si>
  <si>
    <t>A.M.A. AGRUPACION MUTUAL ASEGURADORA</t>
  </si>
  <si>
    <t>6763</t>
  </si>
  <si>
    <t>A08205056</t>
  </si>
  <si>
    <t>ELIS MANOMATIC, SA (GETAFE)</t>
  </si>
  <si>
    <t>6762</t>
  </si>
  <si>
    <t>B62432067</t>
  </si>
  <si>
    <t>GESTION OPERATIVA DE PIZZERIAS CARLOS-COMITÉ CONJUNTO</t>
  </si>
  <si>
    <t>5 - FETICO, 
12 - UNION GENERAL DE TRABAJADORES</t>
  </si>
  <si>
    <t>6773</t>
  </si>
  <si>
    <t>23/07/2025</t>
  </si>
  <si>
    <t>B06122006</t>
  </si>
  <si>
    <t>FRIEX MANTENIMIENTO</t>
  </si>
  <si>
    <t>6772</t>
  </si>
  <si>
    <t xml:space="preserve">MEDIA MART SATURN-LA VAGUADA
</t>
  </si>
  <si>
    <t>6771</t>
  </si>
  <si>
    <t>BRICOLAJE BRICOMAN-OBRAMAT RIVAS</t>
  </si>
  <si>
    <t>6770</t>
  </si>
  <si>
    <t>B84724632</t>
  </si>
  <si>
    <t>CARL ZEISS IBERIA, S.L.</t>
  </si>
  <si>
    <t>P-6672-22</t>
  </si>
  <si>
    <t>A81238917</t>
  </si>
  <si>
    <t>AXACTOR ESPAÑA PLATFORM-CALLE ALCALA</t>
  </si>
  <si>
    <t>21/0/2025</t>
  </si>
  <si>
    <t>P-7058-22</t>
  </si>
  <si>
    <t>B79988259</t>
  </si>
  <si>
    <t>SERCORE TECH</t>
  </si>
  <si>
    <t>02/04/2022</t>
  </si>
  <si>
    <t>6776</t>
  </si>
  <si>
    <t>06/04/2022</t>
  </si>
  <si>
    <t>B86516721</t>
  </si>
  <si>
    <t xml:space="preserve">GRUPO DLR FACILITY SERVICES-
AREA DE GOBIERNO DE FAMILIAS LOTE 2
</t>
  </si>
  <si>
    <t>05/04/2022</t>
  </si>
  <si>
    <t>6775</t>
  </si>
  <si>
    <t>B84736354</t>
  </si>
  <si>
    <t>HUNE RENTAL, SL</t>
  </si>
  <si>
    <t>22/03/2022</t>
  </si>
  <si>
    <t>6774</t>
  </si>
  <si>
    <t>B88576178</t>
  </si>
  <si>
    <t xml:space="preserve">SKYDANCE ANIMATION MADRID
</t>
  </si>
  <si>
    <t>15 - NO SINDICADOS (99)</t>
  </si>
  <si>
    <t>6782</t>
  </si>
  <si>
    <t>28/07/2025</t>
  </si>
  <si>
    <t>B18975599</t>
  </si>
  <si>
    <t>LACTALIS PULEVA</t>
  </si>
  <si>
    <t>6781</t>
  </si>
  <si>
    <t>A79310819</t>
  </si>
  <si>
    <t>ILUNION SERVICIOS TI</t>
  </si>
  <si>
    <t>6780</t>
  </si>
  <si>
    <t>A08363541</t>
  </si>
  <si>
    <t>SCHENKER LOGISTICS S.A MADRID</t>
  </si>
  <si>
    <t>6779</t>
  </si>
  <si>
    <t>B81130494</t>
  </si>
  <si>
    <t>ON TIME MENSAJERIA DEL FUTURO</t>
  </si>
  <si>
    <t>6777</t>
  </si>
  <si>
    <t>A78020179</t>
  </si>
  <si>
    <t xml:space="preserve">ALMOAUTO 
</t>
  </si>
  <si>
    <t>24/07/2025</t>
  </si>
  <si>
    <t>6784</t>
  </si>
  <si>
    <t>29/07/2025</t>
  </si>
  <si>
    <t xml:space="preserve">
DIESEL FUENCARRAL</t>
  </si>
  <si>
    <t>6783</t>
  </si>
  <si>
    <t>B07087687</t>
  </si>
  <si>
    <t>SIMONE PERELE ESPAÑA</t>
  </si>
  <si>
    <t>6785</t>
  </si>
  <si>
    <t>30/07/2025</t>
  </si>
  <si>
    <t>B79424594</t>
  </si>
  <si>
    <t>6571</t>
  </si>
  <si>
    <t>P2804300H</t>
  </si>
  <si>
    <t xml:space="preserve">
AYUNTAMIENTO COLMENAR DE OREJA (FUNCIONARIOS)</t>
  </si>
  <si>
    <t>6787</t>
  </si>
  <si>
    <t>31/07/2025</t>
  </si>
  <si>
    <t>B84130574</t>
  </si>
  <si>
    <t>OUTSMART ASSISTANCE, SLU (AEROPUERTO ADOLFO SUAREZ MADRID BARAJAS)</t>
  </si>
  <si>
    <t>3 - ALTERNATIVA SINDICAL DE CLASE, 
2 - CONFEDERACION GENERAL DEL TRABAJO, 
1 - UNION GENERAL DE TRABAJADORES, 
3 - UNION SINDICAL OBRERA</t>
  </si>
  <si>
    <t>6786</t>
  </si>
  <si>
    <t>A80045271</t>
  </si>
  <si>
    <t>JUSTESA IMAGEN</t>
  </si>
  <si>
    <t>6794</t>
  </si>
  <si>
    <t>05368021M</t>
  </si>
  <si>
    <t>ROMAN GARCIA POLVORINOS</t>
  </si>
  <si>
    <t>6793</t>
  </si>
  <si>
    <t>01/08/2025</t>
  </si>
  <si>
    <t>B86509254</t>
  </si>
  <si>
    <t>EL DIARIO. ES</t>
  </si>
  <si>
    <t>6792</t>
  </si>
  <si>
    <t>G39050984</t>
  </si>
  <si>
    <t>ASOCIACION DE MAYORES RETO A LA ESPERANZA</t>
  </si>
  <si>
    <t>6790</t>
  </si>
  <si>
    <t>B03719143</t>
  </si>
  <si>
    <t xml:space="preserve">DEICHMANN CALZADOS
</t>
  </si>
  <si>
    <t>9 - FEDERACION DE SINDICATOS DE EDUCACION Y SANIDAD</t>
  </si>
  <si>
    <t>6789</t>
  </si>
  <si>
    <t>ASOCIACION RETO A LA ESPERANZA-CLINICA RETRO</t>
  </si>
  <si>
    <t>S2804002J</t>
  </si>
  <si>
    <t>P-1862-23</t>
  </si>
  <si>
    <t>6795</t>
  </si>
  <si>
    <t>05/08/2025</t>
  </si>
  <si>
    <t>28012252012002</t>
  </si>
  <si>
    <t>B83607507</t>
  </si>
  <si>
    <t>TRANSMOL LOGISTICA</t>
  </si>
  <si>
    <t>04/08/2025</t>
  </si>
  <si>
    <t>6796</t>
  </si>
  <si>
    <t>6798</t>
  </si>
  <si>
    <t>07/08/2025</t>
  </si>
  <si>
    <t>B83409235</t>
  </si>
  <si>
    <t>ISLA VERDE OBRAS Y SERVICIOS-JARDINERIA CANAL ISABEL II</t>
  </si>
  <si>
    <t>6799</t>
  </si>
  <si>
    <t>B80484215</t>
  </si>
  <si>
    <t>RESIDENCIA  DE MAYORES CASABLANCA EL PLANTIO</t>
  </si>
  <si>
    <t>6797</t>
  </si>
  <si>
    <t>ROVI PHARMA INDUSTRIAL SERVICES (anulado por laudo colegio 1)</t>
  </si>
  <si>
    <t>ALBERTIA-RESIDENCIA DE MAYORES EL BERRUECO</t>
  </si>
  <si>
    <t>08/08/2025</t>
  </si>
  <si>
    <t>6802</t>
  </si>
  <si>
    <t>12/08/2025</t>
  </si>
  <si>
    <t>W4001782D</t>
  </si>
  <si>
    <t xml:space="preserve">UNITED AIRLINES INC, SUCURSAL EN ESPAÑAUNITED AIRLINES-AEROPUERTO BARAJAS
</t>
  </si>
  <si>
    <t>6801</t>
  </si>
  <si>
    <t>ACCIONA FACILITY SERVICES-LIMPIEZA TRENES OUIGO ATOCHA</t>
  </si>
  <si>
    <t>6803</t>
  </si>
  <si>
    <t>14/08/2025</t>
  </si>
  <si>
    <t>VECTALIA - LIMPIEZA TRENES OUIGO TALLER FUENCARRAL</t>
  </si>
  <si>
    <t>6805</t>
  </si>
  <si>
    <t>20/08/2025</t>
  </si>
  <si>
    <t>A37310323</t>
  </si>
  <si>
    <t xml:space="preserve">EURODIVISAS GLOBAL EXCHANGE
</t>
  </si>
  <si>
    <t>5 - COMISIONES OBRERAS, 
1 - UNION GENERAL DE TRABAJADORES, 
3 - UNION SINDICAL OBRERA</t>
  </si>
  <si>
    <t>18/08/2025</t>
  </si>
  <si>
    <t>6804</t>
  </si>
  <si>
    <t>MERCADONA-COLMENA BOADILLA DEL MONTE</t>
  </si>
  <si>
    <t>19/08/2025</t>
  </si>
  <si>
    <t>6806</t>
  </si>
  <si>
    <t>21/08/2025</t>
  </si>
  <si>
    <t>MERCADONA-COMITE CONJUNTO MADRID OESTE</t>
  </si>
  <si>
    <t>18 - COMISIONES OBRERAS, 
17 - UNION GENERAL DE TRABAJADORES</t>
  </si>
  <si>
    <t>6809</t>
  </si>
  <si>
    <t>22/08/2025</t>
  </si>
  <si>
    <t>VECTALIA-LIMPIEZA TRENES OUIGO TALLER CERRO NEGRO</t>
  </si>
  <si>
    <t>16/08/2025</t>
  </si>
  <si>
    <t>6807</t>
  </si>
  <si>
    <t xml:space="preserve">MERCADONA-COLMENA GETAFE
</t>
  </si>
  <si>
    <t>25/08/2025</t>
  </si>
  <si>
    <t>SANYRES SUR-RESIDENCIA BOUCO VILLANUEVA DE LA CAÑADA</t>
  </si>
  <si>
    <t>P-2402-23</t>
  </si>
  <si>
    <t>6813</t>
  </si>
  <si>
    <t>26/08/2025</t>
  </si>
  <si>
    <t>B25370008</t>
  </si>
  <si>
    <t>PLAT PREU-CULINARIUM</t>
  </si>
  <si>
    <t>6812</t>
  </si>
  <si>
    <t xml:space="preserve">
SERVEO CEE-AUX.INF. ATT.PUBLICO CONTROL-CENTRO MAYORES LA REMONTA</t>
  </si>
  <si>
    <t>6811</t>
  </si>
  <si>
    <t>MERCADONA- LA CATALANA COMARCA ESTE</t>
  </si>
  <si>
    <t>11 - COMISIONES OBRERAS, 
14 - UNION GENERAL DE TRABAJADORES</t>
  </si>
  <si>
    <t>6810</t>
  </si>
  <si>
    <t>U72425655</t>
  </si>
  <si>
    <t>CLECE Y SPORT PARTNERSHIP</t>
  </si>
  <si>
    <t>6814</t>
  </si>
  <si>
    <t>29/08/2025</t>
  </si>
  <si>
    <t>MERCADONA AGRUPACION NORTE</t>
  </si>
  <si>
    <t>11 - COMISIONES OBRERAS, 
12 - UNION GENERAL DE TRABAJADORES</t>
  </si>
  <si>
    <t>6788</t>
  </si>
  <si>
    <t>28/08/2025</t>
  </si>
  <si>
    <t xml:space="preserve">
FOOD DELIVERY BRANDS (TELEPIZZA)</t>
  </si>
  <si>
    <t>6815</t>
  </si>
  <si>
    <t>02/09/2025</t>
  </si>
  <si>
    <t>GESTION OPERTIVA DE PIZZERIAS-CARLOS
PIZZERIA CARLOS OFICINAS</t>
  </si>
  <si>
    <t>6817</t>
  </si>
  <si>
    <t>01/09/2025</t>
  </si>
  <si>
    <t xml:space="preserve">
RESIDENCIA AMAVIR POZUELO</t>
  </si>
  <si>
    <t>6816</t>
  </si>
  <si>
    <t>SANYRES SUR-BOUCO EL ESCORIAL</t>
  </si>
  <si>
    <t>6818</t>
  </si>
  <si>
    <t>03/09/2025</t>
  </si>
  <si>
    <t>A28018083</t>
  </si>
  <si>
    <t>SOCIEDAD ESPAÑOLA DE MONTAJES INDUSTRIALES - SEMI</t>
  </si>
  <si>
    <t>1 - COMISIONES OBRERAS, 
6 - UNION GENERAL DE TRABAJADORES</t>
  </si>
  <si>
    <t>6821</t>
  </si>
  <si>
    <t>04/09/2025</t>
  </si>
  <si>
    <t>B86092855</t>
  </si>
  <si>
    <t>PRODIMETAL S.L.</t>
  </si>
  <si>
    <t>6820</t>
  </si>
  <si>
    <t>B63634562</t>
  </si>
  <si>
    <t>MAYORUS-RESIDENCIA LAS CAMELIAS</t>
  </si>
  <si>
    <t>6819</t>
  </si>
  <si>
    <t>FRATERNIDAD MUPRESPA MCSS Nº 275</t>
  </si>
  <si>
    <t>6823</t>
  </si>
  <si>
    <t>05/09/2025</t>
  </si>
  <si>
    <t>A41003864</t>
  </si>
  <si>
    <t xml:space="preserve">
HELVETIA COMPAÑIA SUIZA</t>
  </si>
  <si>
    <t>6822</t>
  </si>
  <si>
    <t>B88377296</t>
  </si>
  <si>
    <t xml:space="preserve">
COLEGIO REINADO CORAZON DE JESUS</t>
  </si>
  <si>
    <t>6826</t>
  </si>
  <si>
    <t>08/09/2025</t>
  </si>
  <si>
    <t>B80798572</t>
  </si>
  <si>
    <t>CLINICA DENTAL HERNADENT</t>
  </si>
  <si>
    <t>6825</t>
  </si>
  <si>
    <t>B84772995</t>
  </si>
  <si>
    <t>ADIMEC DESARROLLOS TECNICOS</t>
  </si>
  <si>
    <t>6824</t>
  </si>
  <si>
    <t>B81300360</t>
  </si>
  <si>
    <t>VERIZON SPAIN</t>
  </si>
  <si>
    <t>AQUABLUE PREMIUM WATER</t>
  </si>
  <si>
    <t>B61473120</t>
  </si>
  <si>
    <t>KIRIKU GALO-E.I. KOALA</t>
  </si>
  <si>
    <t>CLINICAS VIVANTA-MADRID CEBREROS</t>
  </si>
  <si>
    <t>B82809492</t>
  </si>
  <si>
    <t>COLEGIO ALEGRA</t>
  </si>
  <si>
    <t>B86158326</t>
  </si>
  <si>
    <t>9- UNION SINDICAL OBRERA</t>
  </si>
  <si>
    <t>ARVATO SERVICES SPAIN-ARVATO II</t>
  </si>
  <si>
    <t>B17023995</t>
  </si>
  <si>
    <t>5- COMISIONES OBRERAS</t>
  </si>
  <si>
    <t>3- COMISIONES OBRERAS</t>
  </si>
  <si>
    <t>A82420423</t>
  </si>
  <si>
    <t>INSITUFORM TECHNOLOGIES IBERICA</t>
  </si>
  <si>
    <t>B84085588</t>
  </si>
  <si>
    <t>RAYUELA LUNA-E.I. LUNA LUNERA</t>
  </si>
  <si>
    <t>09/09/2025</t>
  </si>
  <si>
    <t>6841</t>
  </si>
  <si>
    <t>11/09/2025</t>
  </si>
  <si>
    <t>B82249350</t>
  </si>
  <si>
    <t xml:space="preserve">
PILAR PRIETO</t>
  </si>
  <si>
    <t>6840</t>
  </si>
  <si>
    <t>PLANETA ENANO-ESCUELA INFANTIL MARIA LUISA GEFAELL</t>
  </si>
  <si>
    <t>6839</t>
  </si>
  <si>
    <t>B87987970</t>
  </si>
  <si>
    <t>JARA INNOVACION-COLEGIO ZOLA VALDEMORILLO</t>
  </si>
  <si>
    <t>6838</t>
  </si>
  <si>
    <t>FUNDACION ARENALES-BRIGHTKIDS LA INMACULADA MOSTOLES</t>
  </si>
  <si>
    <t>6837</t>
  </si>
  <si>
    <t>B28949162</t>
  </si>
  <si>
    <t xml:space="preserve">
CAPERUCITA-E.I. BRUJA AVERIA-LOLO-RICO</t>
  </si>
  <si>
    <t>6836</t>
  </si>
  <si>
    <t>B98558539</t>
  </si>
  <si>
    <t>FRAILE MENA SERVICIOS JURIDICOS</t>
  </si>
  <si>
    <t>6835</t>
  </si>
  <si>
    <t>B86331253</t>
  </si>
  <si>
    <t>SANITAS NUEVOS NEGOCIOS-SANITAS DENTAL PRINCIPE DE VERGARA</t>
  </si>
  <si>
    <t>6849</t>
  </si>
  <si>
    <t>12/09/2025</t>
  </si>
  <si>
    <t>W0250845E</t>
  </si>
  <si>
    <t>REVOLUT BANK VAR SUCURSAL EN ESPAÑA</t>
  </si>
  <si>
    <t>1 - FEDERACION FUERZA, INDEPENDENCIA Y EMPLEO, 
12 - FETICO</t>
  </si>
  <si>
    <t>6848</t>
  </si>
  <si>
    <t>G78519915</t>
  </si>
  <si>
    <t>FUNDACION MATER AMABILIS-ESCUELA INFANTIL GRAZALEMA</t>
  </si>
  <si>
    <t>10/09/2025</t>
  </si>
  <si>
    <t>6847</t>
  </si>
  <si>
    <t>A82724089</t>
  </si>
  <si>
    <t>SRA RUSHMORE</t>
  </si>
  <si>
    <t>6846</t>
  </si>
  <si>
    <t>B81005142</t>
  </si>
  <si>
    <t>ASTARA RETAIL</t>
  </si>
  <si>
    <t>6845</t>
  </si>
  <si>
    <t>B61881819</t>
  </si>
  <si>
    <t>HOGARTH  WORLDWIDE PRODUCTION SERVICES</t>
  </si>
  <si>
    <t>6844</t>
  </si>
  <si>
    <t>A28015865</t>
  </si>
  <si>
    <t>TELEFONICA</t>
  </si>
  <si>
    <t>6843</t>
  </si>
  <si>
    <t>A28459782</t>
  </si>
  <si>
    <t>D'NIR</t>
  </si>
  <si>
    <t>6842</t>
  </si>
  <si>
    <t xml:space="preserve">
GALPGEST- E.S. LOS OLIVOS</t>
  </si>
  <si>
    <t>A28009884</t>
  </si>
  <si>
    <t>P 3660-23</t>
  </si>
  <si>
    <t>6859</t>
  </si>
  <si>
    <t>15/09/2025</t>
  </si>
  <si>
    <t>A79141099</t>
  </si>
  <si>
    <t>ALVARO VILLACAÑAS</t>
  </si>
  <si>
    <t>6858</t>
  </si>
  <si>
    <t>G28419455</t>
  </si>
  <si>
    <t>FUNDACION ASTIER-CENTRO SAN JOSE</t>
  </si>
  <si>
    <t>6857</t>
  </si>
  <si>
    <t>b84458686</t>
  </si>
  <si>
    <t>ALBARZ HISPANIA</t>
  </si>
  <si>
    <t>6856</t>
  </si>
  <si>
    <t xml:space="preserve">
NERTUS MANTENIMIENTO FERROVIARIO (SANTA CATALINA)</t>
  </si>
  <si>
    <t>6855</t>
  </si>
  <si>
    <t xml:space="preserve">
SERVEO CEE-CCPP SAN SEBASTIAN REYES</t>
  </si>
  <si>
    <t>6854</t>
  </si>
  <si>
    <t>B55386692</t>
  </si>
  <si>
    <t>VIVAGYM EXPANSION</t>
  </si>
  <si>
    <t>6853</t>
  </si>
  <si>
    <t>G82048109</t>
  </si>
  <si>
    <t xml:space="preserve">
FUNDACION COCEMFE - RESIDENCIA</t>
  </si>
  <si>
    <t>2 - COMISIONES OBRERAS, 
3 - SINDICATO INDEPENDIENTE ALTERNATIVO</t>
  </si>
  <si>
    <t>6852</t>
  </si>
  <si>
    <t>90006782011991</t>
  </si>
  <si>
    <t>A48053243</t>
  </si>
  <si>
    <t xml:space="preserve">
PETRONOR</t>
  </si>
  <si>
    <t>6851</t>
  </si>
  <si>
    <t>A82505660</t>
  </si>
  <si>
    <t xml:space="preserve">
IDEALISTA</t>
  </si>
  <si>
    <t>6850</t>
  </si>
  <si>
    <t>B01976695</t>
  </si>
  <si>
    <t>AGOL CONSULTING Y BUILDING-TELEPIZZA</t>
  </si>
  <si>
    <t>6862</t>
  </si>
  <si>
    <t>16/09/2025</t>
  </si>
  <si>
    <t>B87720439</t>
  </si>
  <si>
    <t xml:space="preserve">SK PRIMACOR EUROPE SL
</t>
  </si>
  <si>
    <t>6861</t>
  </si>
  <si>
    <t>B19937069</t>
  </si>
  <si>
    <t xml:space="preserve">SICOR ALARMAS ECI, S.L
</t>
  </si>
  <si>
    <t>11/10/2025</t>
  </si>
  <si>
    <t>6860</t>
  </si>
  <si>
    <t>B85924132</t>
  </si>
  <si>
    <t xml:space="preserve">EL GYM IBERIA, S.L.U
</t>
  </si>
  <si>
    <t>6866</t>
  </si>
  <si>
    <t>17/09/2025</t>
  </si>
  <si>
    <t>A81660755</t>
  </si>
  <si>
    <t>MERCADO DE FUENCARRAL-FLORIDA PARK</t>
  </si>
  <si>
    <t>6865</t>
  </si>
  <si>
    <t>W0104919F</t>
  </si>
  <si>
    <t xml:space="preserve">EDP SA SUCURSAL EN ESPAÑA
</t>
  </si>
  <si>
    <t>6863</t>
  </si>
  <si>
    <t xml:space="preserve">
GALPGEST - POBLADURA (AJALVIR)
AVENIDA CANILLEJAS A VICALVARO 80, 28037, Madrid, Madrid, ESPAÑA</t>
  </si>
  <si>
    <t>6867</t>
  </si>
  <si>
    <t xml:space="preserve">
SERVEO SERVICIO ATENCION AL CLIENTE (TTP)</t>
  </si>
  <si>
    <t>6875</t>
  </si>
  <si>
    <t>18/09/2025</t>
  </si>
  <si>
    <t>U19973585</t>
  </si>
  <si>
    <t>UTE SASU MADRID</t>
  </si>
  <si>
    <t>6873</t>
  </si>
  <si>
    <t xml:space="preserve">
INMHO GESTION DE LA PROPIEDAD-VALLECAS</t>
  </si>
  <si>
    <t>6872</t>
  </si>
  <si>
    <t>QUAVITAE SERVICIOS ASISTENCIALES-DOMUSVI ALBUFERA</t>
  </si>
  <si>
    <t>6871</t>
  </si>
  <si>
    <t>90104652012024</t>
  </si>
  <si>
    <t>A01484500</t>
  </si>
  <si>
    <t xml:space="preserve">SIEMENS ENERGY </t>
  </si>
  <si>
    <t>6870</t>
  </si>
  <si>
    <t>B19300748</t>
  </si>
  <si>
    <t>A T U HORA EXPRESS, S.L
A TU HORA EXPRESS, S.L
CALLE SATURNO 1-3, 28830, San Fernando de Henares, Madrid, ESPAÑA</t>
  </si>
  <si>
    <t>6869</t>
  </si>
  <si>
    <t xml:space="preserve">
SERVEO SOCIAL-CENTRO DE DIA MUNICIPAL</t>
  </si>
  <si>
    <t>VALORIZA SERVICIOS MEDIOAMBIENTALES-LPV MORALZARZAL</t>
  </si>
  <si>
    <t>6884</t>
  </si>
  <si>
    <t>19/09/2025</t>
  </si>
  <si>
    <t>G81352247</t>
  </si>
  <si>
    <t>FUNDACIÓN DEL TEATRO LIRICO-REAL TEATRO DE RETIRO</t>
  </si>
  <si>
    <t>6883</t>
  </si>
  <si>
    <t>EULEN SERVICIOS SOCIOSANITARIOS-APARTAMENTOS TUTELADOS LEGANES</t>
  </si>
  <si>
    <t>6882</t>
  </si>
  <si>
    <t xml:space="preserve">
MEDIA MARK CC CASTELLANA 200</t>
  </si>
  <si>
    <t>6879</t>
  </si>
  <si>
    <t>B18683557</t>
  </si>
  <si>
    <t xml:space="preserve">
TELEFÓNICA BROADCAST SERVICES TBS</t>
  </si>
  <si>
    <t>6878</t>
  </si>
  <si>
    <t>B83117291</t>
  </si>
  <si>
    <t>7 ESTRELLAS EDUCACION Y OCIO SERV AFA Y AFO DISCAPACIDAD ALCORCON</t>
  </si>
  <si>
    <t>6877</t>
  </si>
  <si>
    <t>A28768380</t>
  </si>
  <si>
    <t>INTERGRAPH ESPAÑA</t>
  </si>
  <si>
    <t>6876</t>
  </si>
  <si>
    <t>B84244920</t>
  </si>
  <si>
    <t xml:space="preserve">
RESIDENCIA HONTANAR DEL JARAMA</t>
  </si>
  <si>
    <t>6881</t>
  </si>
  <si>
    <t>N4003530E</t>
  </si>
  <si>
    <t xml:space="preserve"> 
IES ABROAD MADRID</t>
  </si>
  <si>
    <t>6888</t>
  </si>
  <si>
    <t>22/09/2025</t>
  </si>
  <si>
    <t>G78566585</t>
  </si>
  <si>
    <t>UNION DE PEQUEÑOS AGRICULTORES Y GANADEROS</t>
  </si>
  <si>
    <t>6887</t>
  </si>
  <si>
    <t>B65466997</t>
  </si>
  <si>
    <t xml:space="preserve">COMERCIAL CLOBAL PAYMENTS, ENTIDAD DE PAGO SL
</t>
  </si>
  <si>
    <t>6886</t>
  </si>
  <si>
    <t xml:space="preserve">DIESEL IBERICA SA
</t>
  </si>
  <si>
    <t>P-2931-23</t>
  </si>
  <si>
    <t>A62288428</t>
  </si>
  <si>
    <t>ATHLON CAR LEASE</t>
  </si>
  <si>
    <t>6891</t>
  </si>
  <si>
    <t>B76811348</t>
  </si>
  <si>
    <t xml:space="preserve">CANARIA ELECTRICA DE ENERGIAS RENOVABLES Y MOBILIDAD
</t>
  </si>
  <si>
    <t>6890</t>
  </si>
  <si>
    <t>23/09/2025</t>
  </si>
  <si>
    <t>B65301673</t>
  </si>
  <si>
    <t>GRUPAJES DEL MAR IBERICA, S.L.</t>
  </si>
  <si>
    <t>6889</t>
  </si>
  <si>
    <t>B86993029</t>
  </si>
  <si>
    <t xml:space="preserve">MSO GESTION DE RESIDUOS S.L.U
</t>
  </si>
  <si>
    <t>6895</t>
  </si>
  <si>
    <t>24/09/2025</t>
  </si>
  <si>
    <t>A28091338</t>
  </si>
  <si>
    <t>INGENIERIA ESPECIALIZADA OBRA CIVIL E INDUSTRIAL</t>
  </si>
  <si>
    <t>6894</t>
  </si>
  <si>
    <t>B28757730</t>
  </si>
  <si>
    <t xml:space="preserve">C &amp; A MODAS SL
</t>
  </si>
  <si>
    <t>20/09/2025</t>
  </si>
  <si>
    <t>6893</t>
  </si>
  <si>
    <t>B84873470</t>
  </si>
  <si>
    <t>PROMOFLEX DESCANSO</t>
  </si>
  <si>
    <t>6892</t>
  </si>
  <si>
    <t>B67780239</t>
  </si>
  <si>
    <t xml:space="preserve">ARDEMER ITG, S.L </t>
  </si>
  <si>
    <t>6897</t>
  </si>
  <si>
    <t xml:space="preserve">
INDRA SISTEMAS- VEGA 5</t>
  </si>
  <si>
    <t>6 - CONFEDERACION GENERAL DEL TRABAJO, 
7 - UNION GENERAL DE TRABAJADORES</t>
  </si>
  <si>
    <t>6896</t>
  </si>
  <si>
    <t>25/09/2025</t>
  </si>
  <si>
    <t>P2801800J</t>
  </si>
  <si>
    <t xml:space="preserve">AYUNTAMIENTO BECERRIL DE LA SIERRA- FUNCIONARIOS
</t>
  </si>
  <si>
    <t>6905</t>
  </si>
  <si>
    <t>26/09/2025</t>
  </si>
  <si>
    <t>B28033769</t>
  </si>
  <si>
    <t>6904</t>
  </si>
  <si>
    <t>G82257064</t>
  </si>
  <si>
    <t>FUNDACION AYUDA EN ACCION</t>
  </si>
  <si>
    <t>6903</t>
  </si>
  <si>
    <t>A28400273</t>
  </si>
  <si>
    <t xml:space="preserve">
SAPIO LIFE</t>
  </si>
  <si>
    <t>6902</t>
  </si>
  <si>
    <t xml:space="preserve">
MEDIA MARKT SATURN-PLAZA DEL CARMEN</t>
  </si>
  <si>
    <t>6901</t>
  </si>
  <si>
    <t>90104422012023</t>
  </si>
  <si>
    <t>B01636760</t>
  </si>
  <si>
    <t>TELEFONICA CYBERSECURITY &amp; CLOUD TECH</t>
  </si>
  <si>
    <t>6 - COMISIONES OBRERAS, 
8 - FEDERACIÓN DE SINDICATOS DE COMUNICACIÓN SUMADOS, 
9 - UNION GENERAL DE TRABAJADORES</t>
  </si>
  <si>
    <t>6900</t>
  </si>
  <si>
    <t>A82236944</t>
  </si>
  <si>
    <t>MARKTEL GLOBAL SERVICES</t>
  </si>
  <si>
    <t>4 - CENTRAL SINDICAL  INDEPENDIENTE Y  DE FUNCIONARIOS - CSI-F, 
3 - FETICO, 
16 - UNION GENERAL DE TRABAJADORES</t>
  </si>
  <si>
    <t>6898</t>
  </si>
  <si>
    <t>B28309581</t>
  </si>
  <si>
    <t>HERSILL</t>
  </si>
  <si>
    <t>LOGIRAIL SME OVM BMI SANTA CATALINA AV</t>
  </si>
  <si>
    <t>P 7546-22</t>
  </si>
  <si>
    <t>29/09/2025</t>
  </si>
  <si>
    <t>B81094922</t>
  </si>
  <si>
    <t xml:space="preserve">CASEN RECORDATI </t>
  </si>
  <si>
    <t>P 7417-22</t>
  </si>
  <si>
    <t>6908</t>
  </si>
  <si>
    <t>G83169524</t>
  </si>
  <si>
    <t xml:space="preserve">
FEDERACION DE PLATAFORMAS SOCIALES PINARDICA-LAS NAVES</t>
  </si>
  <si>
    <t>6907</t>
  </si>
  <si>
    <t>A08059610</t>
  </si>
  <si>
    <t xml:space="preserve">
CAIXABANK OPERATIONAL SERVICES</t>
  </si>
  <si>
    <t>3 - COMISIONES OBRERAS, 
4 - SINDICATO DE EMPLEADOS DE LA CAJA DE AHORROS Y PENSIONES DE BARCELONA, 
2 - UNION GENERAL DE TRABAJADORES</t>
  </si>
  <si>
    <t>6914</t>
  </si>
  <si>
    <t>30/09/2025</t>
  </si>
  <si>
    <t>B08244733</t>
  </si>
  <si>
    <t>FELIX FOOD LOGISTICS</t>
  </si>
  <si>
    <t>6913</t>
  </si>
  <si>
    <t>90104692012024</t>
  </si>
  <si>
    <t>B03971512</t>
  </si>
  <si>
    <t>ACTECO PRODUCTOS Y SERVICIOS</t>
  </si>
  <si>
    <t>6912</t>
  </si>
  <si>
    <t>A79296026</t>
  </si>
  <si>
    <t xml:space="preserve">
ILUNION IT SERVICES </t>
  </si>
  <si>
    <t>6911</t>
  </si>
  <si>
    <t xml:space="preserve">
ATENDE CENTRO ALZHEIMER REINA SOFIA</t>
  </si>
  <si>
    <t>6910</t>
  </si>
  <si>
    <t>A45209525</t>
  </si>
  <si>
    <t>METALURGICA DEL ALUMINIO</t>
  </si>
  <si>
    <t>6909</t>
  </si>
  <si>
    <t>A80303365</t>
  </si>
  <si>
    <t>SOCIEDAD ESTATAL INFRAESTR. Y EQUIP. PENITENCIARIO</t>
  </si>
  <si>
    <t>6918</t>
  </si>
  <si>
    <t>01/10/2025</t>
  </si>
  <si>
    <t>B62414677</t>
  </si>
  <si>
    <t xml:space="preserve">
GRUPO EDITORIAL BRUÑO</t>
  </si>
  <si>
    <t>6917</t>
  </si>
  <si>
    <t>A81219487</t>
  </si>
  <si>
    <t>ELECTROSON TELECOMUNICACION</t>
  </si>
  <si>
    <t>6916</t>
  </si>
  <si>
    <t>7 ESTRELLAS EDUCACION Y OCIO- SERV AFA Y AFO DISCAPACIDAD ALCORCON
PROGRAMA DE ACTIVIDADES DE ATENCION E INTERVENCION SOCIOEDUCATIVAS DISTRITO CARABANCHEL</t>
  </si>
  <si>
    <t>6915</t>
  </si>
  <si>
    <t>A78099660</t>
  </si>
  <si>
    <t xml:space="preserve">SAFETY KLEEN ESPAÑA </t>
  </si>
  <si>
    <t>6922</t>
  </si>
  <si>
    <t>02/10/2025</t>
  </si>
  <si>
    <t>6921</t>
  </si>
  <si>
    <t>G81861858</t>
  </si>
  <si>
    <t xml:space="preserve">
ASOCIACION NUEVO FUTURO SIRIO</t>
  </si>
  <si>
    <t>6920</t>
  </si>
  <si>
    <t>B85972289</t>
  </si>
  <si>
    <t>SOLISMAS SOLUCIONES INTEGRALES</t>
  </si>
  <si>
    <t>6919</t>
  </si>
  <si>
    <t>B98576606</t>
  </si>
  <si>
    <t xml:space="preserve">LEVANTE SERVICIOS INTEGRALES S21-
HOTEL B&amp;B PUERTA DEL SOL
</t>
  </si>
  <si>
    <t xml:space="preserve"> AICOX SOLUCIONES</t>
  </si>
  <si>
    <t>P 4573-24</t>
  </si>
  <si>
    <t>6933</t>
  </si>
  <si>
    <t>03/10/2025</t>
  </si>
  <si>
    <t>A64885544</t>
  </si>
  <si>
    <t xml:space="preserve">
DSV ROAC SPAIN (C/ MARCELINO CAMACHO)</t>
  </si>
  <si>
    <t>6931</t>
  </si>
  <si>
    <t>A28761591</t>
  </si>
  <si>
    <t xml:space="preserve">
SOLUNION SEGUROS DE CREDITO</t>
  </si>
  <si>
    <t>6928</t>
  </si>
  <si>
    <t>A48024723</t>
  </si>
  <si>
    <t xml:space="preserve">
SENER INGENIERIA Y SISTEMAS</t>
  </si>
  <si>
    <t>6926</t>
  </si>
  <si>
    <t xml:space="preserve">ACCIONA FACILITY SERVICES-ESTACION CERCANIAS NUEVOS MINISTERIOS </t>
  </si>
  <si>
    <t>6925</t>
  </si>
  <si>
    <t>A81304487</t>
  </si>
  <si>
    <t>LG ELECTRONICS ESPAÑA</t>
  </si>
  <si>
    <t>6924</t>
  </si>
  <si>
    <t>A59034777</t>
  </si>
  <si>
    <t xml:space="preserve">SEITRANS </t>
  </si>
  <si>
    <t>6923</t>
  </si>
  <si>
    <t>B81419442</t>
  </si>
  <si>
    <t>SOLUNION SERVICIOS DE CREDITO</t>
  </si>
  <si>
    <t>6906</t>
  </si>
  <si>
    <t>90017892012010</t>
  </si>
  <si>
    <t>B63091557</t>
  </si>
  <si>
    <t>BUREAU VERITAS INVERSIONES</t>
  </si>
  <si>
    <t>6929</t>
  </si>
  <si>
    <t xml:space="preserve">
LUIS SIMOES LOGÍSTICA INTEGRAL (FABRICA HEINEKEN MADRID)</t>
  </si>
  <si>
    <t>B60985363</t>
  </si>
  <si>
    <t xml:space="preserve">COMPANYA CENTRAL LLIBRETERA
</t>
  </si>
  <si>
    <t>6939</t>
  </si>
  <si>
    <t>06/10/2025</t>
  </si>
  <si>
    <t>B81829996</t>
  </si>
  <si>
    <t>CULTURAL ACTEX</t>
  </si>
  <si>
    <t>6938</t>
  </si>
  <si>
    <t>G28247955</t>
  </si>
  <si>
    <t>ASOCIACION COLEGIO SUIZO DE MADRID</t>
  </si>
  <si>
    <t>6937</t>
  </si>
  <si>
    <t xml:space="preserve">
INTERCENTROS BALLESOL-RESIDENCIA VALMONTE</t>
  </si>
  <si>
    <t>6936</t>
  </si>
  <si>
    <t xml:space="preserve">
SAMYL FACILITY SERVICES-CCPP LAS ROZAS</t>
  </si>
  <si>
    <t>6935</t>
  </si>
  <si>
    <t>B06290241</t>
  </si>
  <si>
    <t xml:space="preserve">
VITALY HEALTH SERVICES - VILLAVERDE</t>
  </si>
  <si>
    <t>6934</t>
  </si>
  <si>
    <t>G83726984</t>
  </si>
  <si>
    <t xml:space="preserve">
FUNDACION INVESTIGACION BIOMEDICA HRC</t>
  </si>
  <si>
    <t>6940</t>
  </si>
  <si>
    <t>A79153920</t>
  </si>
  <si>
    <t xml:space="preserve">
ALTEN SOLUCIONES PRODUCTOS AUDITORIA E INGENIERIA</t>
  </si>
  <si>
    <t>9 - COMISIONES OBRERAS, 
16 - CONFEDERACION GENERAL DEL TRABAJO</t>
  </si>
  <si>
    <t>P 7245-22</t>
  </si>
  <si>
    <t>6942</t>
  </si>
  <si>
    <t>07/10/2025</t>
  </si>
  <si>
    <t xml:space="preserve">
EULEN CD VILLA DE VALLECAS</t>
  </si>
  <si>
    <t>6941</t>
  </si>
  <si>
    <t>90101772012014</t>
  </si>
  <si>
    <t xml:space="preserve">ATE SISTEMAS Y PROYECTOS SINGULARES </t>
  </si>
  <si>
    <t>6947</t>
  </si>
  <si>
    <t>08/10/2025</t>
  </si>
  <si>
    <t>B76082262</t>
  </si>
  <si>
    <t>NEXO RESIDENCIAS-
RESIDENCIA GALDOS</t>
  </si>
  <si>
    <t>6945</t>
  </si>
  <si>
    <t>90016692012008</t>
  </si>
  <si>
    <t>B85057974</t>
  </si>
  <si>
    <t xml:space="preserve">ORANGE ESPAÑA VIRTUA
</t>
  </si>
  <si>
    <t>6944</t>
  </si>
  <si>
    <t>90017492012009</t>
  </si>
  <si>
    <t>B81868697</t>
  </si>
  <si>
    <t xml:space="preserve">
UNIDAD EDITORIAL INFORMACIÓN DEPORTIVA (S LUIS)</t>
  </si>
  <si>
    <t>6943</t>
  </si>
  <si>
    <t>B87593414</t>
  </si>
  <si>
    <t>CHIQUITIIN-ESCUELA INFANTIL LA ESPIGA</t>
  </si>
  <si>
    <t>6952</t>
  </si>
  <si>
    <t xml:space="preserve">
LOGIRAIL SME - BASE MANTENIMIENTO HUMANES</t>
  </si>
  <si>
    <t>6951</t>
  </si>
  <si>
    <t>A79403549</t>
  </si>
  <si>
    <t>CENTRO EDUCATIVO ZOLA</t>
  </si>
  <si>
    <t>6950</t>
  </si>
  <si>
    <t>F28957264</t>
  </si>
  <si>
    <t>6949</t>
  </si>
  <si>
    <t>B31721541</t>
  </si>
  <si>
    <t xml:space="preserve">
MASTER BUILDERS SOLUTIONS ESPAÑA </t>
  </si>
  <si>
    <t>A28005148</t>
  </si>
  <si>
    <t>ACTIVIDADES CULTURALES CENTRO DE ENSEÑANZA-
COLEGIO ESTUDIO</t>
  </si>
  <si>
    <t>P 3839-24</t>
  </si>
  <si>
    <t>6880</t>
  </si>
  <si>
    <t>A28987196</t>
  </si>
  <si>
    <t>INVESTIGACION Y SERVICIOS EDUCATIVOS-
LOGOS INTERNATIONAL SCHOOL</t>
  </si>
  <si>
    <t>6946</t>
  </si>
  <si>
    <t>G28451805</t>
  </si>
  <si>
    <t>FUNDACION ASCE
RESIDENCIA STA FILIPINA</t>
  </si>
  <si>
    <t>6961</t>
  </si>
  <si>
    <t>09/10/2025</t>
  </si>
  <si>
    <t>B28071306</t>
  </si>
  <si>
    <t xml:space="preserve">
PANIFICADORA ALCALA (AZQUE)</t>
  </si>
  <si>
    <t>6960</t>
  </si>
  <si>
    <t>B82488842</t>
  </si>
  <si>
    <t xml:space="preserve">
CALORIFICA DOMESTICA</t>
  </si>
  <si>
    <t>6959</t>
  </si>
  <si>
    <t>B54210596</t>
  </si>
  <si>
    <t>SALOMS DE UGLORMENT</t>
  </si>
  <si>
    <t>6958</t>
  </si>
  <si>
    <t>B28798114</t>
  </si>
  <si>
    <t xml:space="preserve">FEDERAL MOGUL IBERICA </t>
  </si>
  <si>
    <t>6957</t>
  </si>
  <si>
    <t>28013991012006</t>
  </si>
  <si>
    <t xml:space="preserve">
URBASER LPV RECOGIDA MUEBLES Y ENSERES</t>
  </si>
  <si>
    <t>6956</t>
  </si>
  <si>
    <t>A15784614</t>
  </si>
  <si>
    <t>GALCHIMIA</t>
  </si>
  <si>
    <t>6955</t>
  </si>
  <si>
    <t>G28197564</t>
  </si>
  <si>
    <t xml:space="preserve">
ASOCIACION ESPAÑOLA CONTRA EL CANCER SSCC</t>
  </si>
  <si>
    <t>6954</t>
  </si>
  <si>
    <t>28100311012013</t>
  </si>
  <si>
    <t>A08057895</t>
  </si>
  <si>
    <t xml:space="preserve">
ID LOGISTICS IBERIA</t>
  </si>
  <si>
    <t>6953</t>
  </si>
  <si>
    <t>A28923365</t>
  </si>
  <si>
    <t>LIMPIEZAS Y SERVICIOS SALAMANCA-
FUNDACION TRIPARTITA</t>
  </si>
  <si>
    <t>6975</t>
  </si>
  <si>
    <t>FUNCARMA</t>
  </si>
  <si>
    <t>1 - UNION GENERAL DE TRABAJADORES, 
8 - UNION SINDICAL OBRERA</t>
  </si>
  <si>
    <t>6974</t>
  </si>
  <si>
    <t>10/10/2025</t>
  </si>
  <si>
    <t>G28696441</t>
  </si>
  <si>
    <t>ASOCIACION DE PADRES LAS JARAS</t>
  </si>
  <si>
    <t>6971</t>
  </si>
  <si>
    <t>B60188752</t>
  </si>
  <si>
    <t xml:space="preserve">GRUP MEDIAPRO </t>
  </si>
  <si>
    <t>6970</t>
  </si>
  <si>
    <t xml:space="preserve">
LOGIRAIL (ATOCHA)</t>
  </si>
  <si>
    <t>6969</t>
  </si>
  <si>
    <t>B78399672</t>
  </si>
  <si>
    <t xml:space="preserve">HEXCEL COMPOSITES </t>
  </si>
  <si>
    <t>6968</t>
  </si>
  <si>
    <t>90005002011981</t>
  </si>
  <si>
    <t xml:space="preserve">
TRAGSA - OFICINAS CENTRALES</t>
  </si>
  <si>
    <t>8 - CENTRAL SINDICAL  INDEPENDIENTE Y  DE FUNCIONARIOS - CSI-F, 
2 - COMISIONES OBRERAS, 
7 - UNION GENERAL DE TRABAJADORES</t>
  </si>
  <si>
    <t>6967</t>
  </si>
  <si>
    <t>R2801068D</t>
  </si>
  <si>
    <t>COLEGIO CARMELO TERESIANO</t>
  </si>
  <si>
    <t>2 - COMISIONES OBRERAS, 
1 - FEDERACION DE SINDICATOS INDEPENDIENTES DE ENSEÑANZADEL ESTADO ESPAÑOL, 
2 - UNION GENERAL DE TRABAJADORES</t>
  </si>
  <si>
    <t>6966</t>
  </si>
  <si>
    <t>B60170461</t>
  </si>
  <si>
    <t xml:space="preserve">BCN SERVICIOS DE LIMPIEZA </t>
  </si>
  <si>
    <t>6965</t>
  </si>
  <si>
    <t>6964</t>
  </si>
  <si>
    <t>B04900114</t>
  </si>
  <si>
    <t xml:space="preserve">
 AMASERVI LIMPIEZA - OFICINA CENTRAL ADMINISTRATIVA</t>
  </si>
  <si>
    <t>6963</t>
  </si>
  <si>
    <t>B28156016</t>
  </si>
  <si>
    <t xml:space="preserve">FAVRAM </t>
  </si>
  <si>
    <t>6962</t>
  </si>
  <si>
    <t>B82193210</t>
  </si>
  <si>
    <t xml:space="preserve">TECNOBIT </t>
  </si>
  <si>
    <t>B88274048</t>
  </si>
  <si>
    <t>BEAN SUNTORY DISTRIBUTION</t>
  </si>
  <si>
    <t>P 7543-22</t>
  </si>
  <si>
    <t>A86602158</t>
  </si>
  <si>
    <t>SAREB</t>
  </si>
  <si>
    <t>2 - UNION GENERAL DE TRABAJADORES,                                    4 - COMISIONES OBRERAS,                7 - CENTRAL SINDICAL INDEPENDIENTE Y DE FUNCIONARIOS - CSI-F</t>
  </si>
  <si>
    <t>F28689529</t>
  </si>
  <si>
    <t>SMC ANTONIO MACHADO DE PARLA-COLEGIO CASTILLA</t>
  </si>
  <si>
    <t>3 - FEDERACION DE SINDICATOS INDEPENDIENTES DE ENSEÑANZA DEL ESTADO ESPAÑOL,                                                2 - COMISIONES OBRERAS</t>
  </si>
  <si>
    <t>6980</t>
  </si>
  <si>
    <t>13/10/2025</t>
  </si>
  <si>
    <t>A86125218</t>
  </si>
  <si>
    <t>GIGAS HOSTING</t>
  </si>
  <si>
    <t>6979</t>
  </si>
  <si>
    <t xml:space="preserve">
ORTIZ CONSTRUCCIONES Y PROYECTOS - DDMM DISTRITO CENTRO</t>
  </si>
  <si>
    <t>6978</t>
  </si>
  <si>
    <t>B70685748</t>
  </si>
  <si>
    <t xml:space="preserve">
NIPPON GASES TECHNOLOGY</t>
  </si>
  <si>
    <t>6977</t>
  </si>
  <si>
    <t>A28759967</t>
  </si>
  <si>
    <t xml:space="preserve">COMPACTOS FRIGORIFICOS </t>
  </si>
  <si>
    <t>6976</t>
  </si>
  <si>
    <t>W0031602F</t>
  </si>
  <si>
    <t>DE LAGE LANDEN INTERNATIONAL BV SUCURSAN EN ESPAÑA</t>
  </si>
  <si>
    <t>6996</t>
  </si>
  <si>
    <t>14/10/2025</t>
  </si>
  <si>
    <t>F84282763</t>
  </si>
  <si>
    <t>EL CATON SCM-COLEGIO CAUDE</t>
  </si>
  <si>
    <t>6995</t>
  </si>
  <si>
    <t>COEMCO RESTAURACION-CAFETERIA HOSPITAL GETAFE</t>
  </si>
  <si>
    <t>6994</t>
  </si>
  <si>
    <t>B28088045</t>
  </si>
  <si>
    <t xml:space="preserve">GONVARRI CORPORACION FINANCIERA SL
</t>
  </si>
  <si>
    <t>6993</t>
  </si>
  <si>
    <t>PRIMARK (CC XANADU)</t>
  </si>
  <si>
    <t>5 - CONFEDERACION GENERAL DEL TRABAJO, 
4 - UNION GENERAL DE TRABAJADORES</t>
  </si>
  <si>
    <t>6992</t>
  </si>
  <si>
    <t>A60383379</t>
  </si>
  <si>
    <t>KILOUTOU ESPAÑA</t>
  </si>
  <si>
    <t>6991</t>
  </si>
  <si>
    <t xml:space="preserve">
LA SALETA CARE-COLISEE RESIDENCIA Y PISOS SALUD MENTAL</t>
  </si>
  <si>
    <t>6990</t>
  </si>
  <si>
    <t>B84830132</t>
  </si>
  <si>
    <t>ADP EMPLOYER SERVICES IBERIA</t>
  </si>
  <si>
    <t>6989</t>
  </si>
  <si>
    <t>ADESLAS DENTAL SIGLO XXI</t>
  </si>
  <si>
    <t>6988</t>
  </si>
  <si>
    <t>B86479078</t>
  </si>
  <si>
    <t>ALMAS INDUSTRIES BSAFE</t>
  </si>
  <si>
    <t>6987</t>
  </si>
  <si>
    <t>6986</t>
  </si>
  <si>
    <t>B82914417</t>
  </si>
  <si>
    <t>SOLUCIONES INTEGRALES DE FORMACION Y GESTION STRUCTURALIA SA</t>
  </si>
  <si>
    <t>6985</t>
  </si>
  <si>
    <t>28103461012023</t>
  </si>
  <si>
    <t xml:space="preserve">ALBIA GESTION DE SERVICIOS SL
</t>
  </si>
  <si>
    <t>6984</t>
  </si>
  <si>
    <t>SANITAS NUEVOS NEGOCIOS-CLINICA DENTAL MILENIUM</t>
  </si>
  <si>
    <t>6983</t>
  </si>
  <si>
    <t>G84812296</t>
  </si>
  <si>
    <t>FUNDACION PARA LA INVESTIGACION, DESARROLLO Y APLICACION MAT. COMPUESTOS</t>
  </si>
  <si>
    <t>6981</t>
  </si>
  <si>
    <t>B58413469</t>
  </si>
  <si>
    <t>GRUPO CONSTANT SERVICIOS EMPRESARIALES-HYATT REGENCY HESPERIA MADRID</t>
  </si>
  <si>
    <t>6982</t>
  </si>
  <si>
    <t>A79492286</t>
  </si>
  <si>
    <t>RANDSTAD SALES &amp; TRADE SERVICES SA</t>
  </si>
  <si>
    <t>3 - FETICO, 
8 - UNION GENERAL DE TRABAJADORES</t>
  </si>
  <si>
    <t>7004</t>
  </si>
  <si>
    <t>15/10/2025</t>
  </si>
  <si>
    <t xml:space="preserve">
APPLE RETAIL SPAIN-LA VAGUADA</t>
  </si>
  <si>
    <t>7003</t>
  </si>
  <si>
    <t>B95953683</t>
  </si>
  <si>
    <t>LIBERE HOSPITALITY</t>
  </si>
  <si>
    <t>7002</t>
  </si>
  <si>
    <t>G86575586</t>
  </si>
  <si>
    <t>7001</t>
  </si>
  <si>
    <t>B87547410</t>
  </si>
  <si>
    <t>FRUTIDIMARE INVESTMENT-GROSSO NAPOLETANO</t>
  </si>
  <si>
    <t>3 - FETICO, 
10 - UNION GENERAL DE TRABAJADORES</t>
  </si>
  <si>
    <t>7000</t>
  </si>
  <si>
    <t>B09990417</t>
  </si>
  <si>
    <t>MAITROX SERVICE SPAIN</t>
  </si>
  <si>
    <t>6999</t>
  </si>
  <si>
    <t>CIDMOSO-RESIDENCIA DE MAYORES CASABLANCA MADRID</t>
  </si>
  <si>
    <t>6998</t>
  </si>
  <si>
    <t xml:space="preserve">
SALZILLO SERVICIOS INTEGRALES CDM FRANCISCO FERNANDEZ OCHOA</t>
  </si>
  <si>
    <t>6997</t>
  </si>
  <si>
    <t>SERVEO SERVICIOS-PALACIO LA ZARZUELA</t>
  </si>
  <si>
    <t xml:space="preserve">
MEDIAMARKT SATURN-VALLECAS</t>
  </si>
  <si>
    <t>P 3788-24</t>
  </si>
  <si>
    <t>7006</t>
  </si>
  <si>
    <t>16/10/2025</t>
  </si>
  <si>
    <t>A08109506</t>
  </si>
  <si>
    <t xml:space="preserve">
COMPAÑIA DE INICIATIVA Y ESPECTACULOS (CINESA)</t>
  </si>
  <si>
    <t>7005</t>
  </si>
  <si>
    <t>B12508370</t>
  </si>
  <si>
    <t>CASVA SEGURIDAD</t>
  </si>
  <si>
    <t>1 - COMISIONES OBRERAS, 
2 - SINDICATO LIBRE DE TRANSPORTES, 
1 - SINDICATO PARA LA DEFENSA DE LA SOLIDARIDAD DE LOS TRABAJADORES EN ESPAÑA, 
1 - UNION SINDICAL OBRERA</t>
  </si>
  <si>
    <t>17/10/2025</t>
  </si>
  <si>
    <t xml:space="preserve">ACCIONA GREEN ENERGY DEVELOPMENTS </t>
  </si>
  <si>
    <t>P 4704-24</t>
  </si>
  <si>
    <t>7010</t>
  </si>
  <si>
    <t>B75598391</t>
  </si>
  <si>
    <t>CENTRO DIAGNOSTICO POR LA IMAGEN MADRILEÑO</t>
  </si>
  <si>
    <t>7009</t>
  </si>
  <si>
    <t>B84919760</t>
  </si>
  <si>
    <t>DIGI SPAIN TELECOM</t>
  </si>
  <si>
    <t>16 - COMISIONES OBRERAS, 
9 - UNION GENERAL DE TRABAJADORES</t>
  </si>
  <si>
    <t>7008</t>
  </si>
  <si>
    <t xml:space="preserve">
SERVEO CEE- AUX CONTROL UNIVERSIDAD REY JUAN CARLOS</t>
  </si>
  <si>
    <t>7007</t>
  </si>
  <si>
    <t xml:space="preserve">
LOGIRAIL SME-INFORMATICA </t>
  </si>
  <si>
    <t>7028</t>
  </si>
  <si>
    <t>20/10/2025</t>
  </si>
  <si>
    <t>A28886554</t>
  </si>
  <si>
    <t xml:space="preserve">CENTRO ASISTENCIAL MEDICO GERIATRICO-RR.MM  NUESTRA SEÑORA DE BUTARQUE </t>
  </si>
  <si>
    <t>7027</t>
  </si>
  <si>
    <t>G28667152</t>
  </si>
  <si>
    <t>AMNISTIA INTERNACIONAL</t>
  </si>
  <si>
    <t>7026</t>
  </si>
  <si>
    <t>B93135168</t>
  </si>
  <si>
    <t>MAINAKE SEGURA</t>
  </si>
  <si>
    <t>7025</t>
  </si>
  <si>
    <t>7024</t>
  </si>
  <si>
    <t>28103995012025</t>
  </si>
  <si>
    <t>A78145281</t>
  </si>
  <si>
    <t xml:space="preserve">SERVICIOS FUNERARIOS MONTERO-TANATORIO PARCESA PARQUE LA PAZ </t>
  </si>
  <si>
    <t>7023</t>
  </si>
  <si>
    <t>B28249431</t>
  </si>
  <si>
    <t>ALUMINIOS LA ESTRELLA</t>
  </si>
  <si>
    <t>7022</t>
  </si>
  <si>
    <t>A28630564</t>
  </si>
  <si>
    <t>SOCIEDAD IBERICA DE METALES NOBLES-SIMENSA</t>
  </si>
  <si>
    <t>7021</t>
  </si>
  <si>
    <t>A50086412</t>
  </si>
  <si>
    <t xml:space="preserve">INSTRUMENTACION Y COMPONENTES </t>
  </si>
  <si>
    <t>7020</t>
  </si>
  <si>
    <t>A28732071</t>
  </si>
  <si>
    <t>EDICIONES CONICA</t>
  </si>
  <si>
    <t>7019</t>
  </si>
  <si>
    <t xml:space="preserve">
SERV AUX MANTENIMIENTO Y LIMPIEZA - IES LOTE 12 MADRID ESTE II</t>
  </si>
  <si>
    <t>7018</t>
  </si>
  <si>
    <t>A28058725</t>
  </si>
  <si>
    <t xml:space="preserve">FABREGA EMPRESA CONSTRUCTORA </t>
  </si>
  <si>
    <t>7017</t>
  </si>
  <si>
    <t xml:space="preserve">
SERVEO SOCIAL - CD MEJORADA DEL CAMPO</t>
  </si>
  <si>
    <t>7016</t>
  </si>
  <si>
    <t>A50032200</t>
  </si>
  <si>
    <t xml:space="preserve">
PIKOLIN (S. FERNANDO HENARES)</t>
  </si>
  <si>
    <t>7015</t>
  </si>
  <si>
    <t>ORTIZ CONSTRUCCIONES Y PROYECTOS-CCPP ARGANZUELA</t>
  </si>
  <si>
    <t>7014</t>
  </si>
  <si>
    <t xml:space="preserve">
GALPEST (E.S ALDEA)</t>
  </si>
  <si>
    <t>7013</t>
  </si>
  <si>
    <t>A80609910</t>
  </si>
  <si>
    <t>MAYORISTA DE VIAJES</t>
  </si>
  <si>
    <t>10 - COMISIONES OBRERAS, 
3 - VALORIAN (ANTES FASGA)</t>
  </si>
  <si>
    <t>7012</t>
  </si>
  <si>
    <t>7011</t>
  </si>
  <si>
    <t>ASOCIACION PARA LA GESTION DE INTEGRACION SOCIAL-OFICINA DE SERVICIOS CENTRALES</t>
  </si>
  <si>
    <t>1 - CENTRAL SINDICAL  INDEPENDIENTE Y  DE FUNCIONARIOS - CSI-F, 
1 - NO SINDICADOS (99), 
1 - NO SINDICADOS (99)</t>
  </si>
  <si>
    <t>G84741313</t>
  </si>
  <si>
    <t>FUNDACIÓN CIUDAD ESCUELA MUCHACHOS</t>
  </si>
  <si>
    <t>P 2466-23</t>
  </si>
  <si>
    <t>G83117374</t>
  </si>
  <si>
    <t>P 2884-23</t>
  </si>
  <si>
    <t>7031</t>
  </si>
  <si>
    <t>7030</t>
  </si>
  <si>
    <t>21/10/2025</t>
  </si>
  <si>
    <t>G78437688</t>
  </si>
  <si>
    <t>7029</t>
  </si>
  <si>
    <t>A81036923</t>
  </si>
  <si>
    <t>MISSION FOODS IBERIA</t>
  </si>
  <si>
    <t>6927</t>
  </si>
  <si>
    <t>W0013984J</t>
  </si>
  <si>
    <t>BPCE LEASE SUCURSAL EN ESPAÑA</t>
  </si>
  <si>
    <t>1 - FEDERACION FUERZA, INDEPENDENCIA Y EMPLEO</t>
  </si>
  <si>
    <t>7037</t>
  </si>
  <si>
    <t>22/10/2025</t>
  </si>
  <si>
    <t>B86808904</t>
  </si>
  <si>
    <t>PNEUMATIC VACUUM ELEVATORS AND LIFTS</t>
  </si>
  <si>
    <t>7036</t>
  </si>
  <si>
    <t xml:space="preserve">
LOGIRAIL SME-INFORMATICA CIUDAD DE BARCELONA</t>
  </si>
  <si>
    <t>7035</t>
  </si>
  <si>
    <t>B80671522</t>
  </si>
  <si>
    <t xml:space="preserve">INTERFUNERARIAS </t>
  </si>
  <si>
    <t>7034</t>
  </si>
  <si>
    <t xml:space="preserve">
FUNDACION DIAGRAMA-HOGAR NUEVO HENARES
</t>
  </si>
  <si>
    <t>7033</t>
  </si>
  <si>
    <t>B28184687</t>
  </si>
  <si>
    <t xml:space="preserve">LABORATORIOS SERVIER </t>
  </si>
  <si>
    <t>9 - ASOCIACION SINDICAL O SINDICATO INDEPENDIENTE DE TRABAJADORES DEL GRUPO DE EMPRESAS SERVIER-ESPAÑA</t>
  </si>
  <si>
    <t>7032</t>
  </si>
  <si>
    <t>7045</t>
  </si>
  <si>
    <t>23/10/2025</t>
  </si>
  <si>
    <t>QUAVITAE SERVICIOS ASISTENCIALES-RM DOMUSVI REAL DELEITE</t>
  </si>
  <si>
    <t>7044</t>
  </si>
  <si>
    <t xml:space="preserve">
CLECE-LIMPIEZA PATRIMONIO NACIONAL EL ESCORIAL</t>
  </si>
  <si>
    <t>7043</t>
  </si>
  <si>
    <t xml:space="preserve">
SANIVIDA CENTRO DE DIA TORREJON DE ARDOZ</t>
  </si>
  <si>
    <t>7042</t>
  </si>
  <si>
    <t>A82191800</t>
  </si>
  <si>
    <t xml:space="preserve">
METRATIR ESPAÑA (C/ GUTEMBERG)</t>
  </si>
  <si>
    <t>7041</t>
  </si>
  <si>
    <t>24002805011980</t>
  </si>
  <si>
    <t xml:space="preserve">
MULTIANAU-RESIDENCIA SAN FERNANDO</t>
  </si>
  <si>
    <t>7040</t>
  </si>
  <si>
    <t xml:space="preserve">
MOBLITY AUTOCENTRO</t>
  </si>
  <si>
    <t>7039</t>
  </si>
  <si>
    <t>B81896219</t>
  </si>
  <si>
    <t xml:space="preserve">VITALIS VIDA EN EL TRABAJO </t>
  </si>
  <si>
    <t>7038</t>
  </si>
  <si>
    <t>U75524603</t>
  </si>
  <si>
    <t>UTE LIMPIEZA VALDEMORO-LPV VALDEMORO</t>
  </si>
  <si>
    <t>F28531960</t>
  </si>
  <si>
    <t xml:space="preserve">
COLEGIO ARTURO SORIA</t>
  </si>
  <si>
    <t>24/10/2025</t>
  </si>
  <si>
    <t>P 6044-25</t>
  </si>
  <si>
    <t>7054</t>
  </si>
  <si>
    <t>B91042044</t>
  </si>
  <si>
    <t>LATESYS IBERIA</t>
  </si>
  <si>
    <t>7053</t>
  </si>
  <si>
    <t>R2800917C</t>
  </si>
  <si>
    <t xml:space="preserve">
HOSPITAL NUESTRA SEÑORA DEL ROSARIO</t>
  </si>
  <si>
    <t>7052</t>
  </si>
  <si>
    <t>B87314241</t>
  </si>
  <si>
    <t xml:space="preserve">INDORAMA VENTURES </t>
  </si>
  <si>
    <t>1 - SINDICATO DE TRABAJADORES DE REPSOL</t>
  </si>
  <si>
    <t>7051</t>
  </si>
  <si>
    <t>B87371811</t>
  </si>
  <si>
    <t>JARAMA SOLARCO</t>
  </si>
  <si>
    <t>7050</t>
  </si>
  <si>
    <t>7049</t>
  </si>
  <si>
    <t xml:space="preserve">
INMHO - TORREJON DE ARDOZ
</t>
  </si>
  <si>
    <t>7048</t>
  </si>
  <si>
    <t>B88365085</t>
  </si>
  <si>
    <t xml:space="preserve">
PROYECTOS GRILEMA-E.S. SANTILLANA</t>
  </si>
  <si>
    <t>7047</t>
  </si>
  <si>
    <t>B48654628</t>
  </si>
  <si>
    <t xml:space="preserve">ZUCCHETTI SOFTWARE </t>
  </si>
  <si>
    <t>7046</t>
  </si>
  <si>
    <t>B82846205</t>
  </si>
  <si>
    <t xml:space="preserve">
BIOLAVADO</t>
  </si>
  <si>
    <t>7067</t>
  </si>
  <si>
    <t>27/10/2025</t>
  </si>
  <si>
    <t>F78461969</t>
  </si>
  <si>
    <t xml:space="preserve">QUINTANILLA EDUCACION SCL-ESCUELA INFANTIL LA CAÑADA </t>
  </si>
  <si>
    <t>7066</t>
  </si>
  <si>
    <t>G28466423</t>
  </si>
  <si>
    <t>FUNDACION FAMILIA SOCIEDAD Y EDUCACION</t>
  </si>
  <si>
    <t>7065</t>
  </si>
  <si>
    <t>A28668127</t>
  </si>
  <si>
    <t>VIAJES CATAI S.A.
VIAJES CATAI S.A.
CALLE VIA DE LOS POBLADOS 13 5, 28033, Madrid, Madrid, ESPAÑA</t>
  </si>
  <si>
    <t>3 - COMISIONES OBRERAS, 
6 - VALORIAN (ANTES FASGA)</t>
  </si>
  <si>
    <t>7064</t>
  </si>
  <si>
    <t>B87693891</t>
  </si>
  <si>
    <t>GRUPO NORDESTADA, S.L- CENTRO POLIDEPORTIVO DEHESA BOYAL</t>
  </si>
  <si>
    <t>7063</t>
  </si>
  <si>
    <t xml:space="preserve">
FUNDACION GENERAL DE LA UNIVERSIDAD DE ALCALA DE HENARES</t>
  </si>
  <si>
    <t>7062</t>
  </si>
  <si>
    <t>W8267202C</t>
  </si>
  <si>
    <t>AXA XL</t>
  </si>
  <si>
    <t>7061</t>
  </si>
  <si>
    <t>B83645069</t>
  </si>
  <si>
    <t>MAISONS DU MONDE ESPAÑA S.L. (ALCORCON)</t>
  </si>
  <si>
    <t>7060</t>
  </si>
  <si>
    <t>ADESLAS DENTAL ARANJUEZ</t>
  </si>
  <si>
    <t>7059</t>
  </si>
  <si>
    <t>LIMPIEZAS CRESPO-COLEGIOS PUBLICOS VILLA DE VALLECAS</t>
  </si>
  <si>
    <t>7058</t>
  </si>
  <si>
    <t>B88172937</t>
  </si>
  <si>
    <t>ADVANCED STERILIZATION PRODUCTS</t>
  </si>
  <si>
    <t>7057</t>
  </si>
  <si>
    <t>A08168213</t>
  </si>
  <si>
    <t>ZURICH VIDA CIA SEG. S.A</t>
  </si>
  <si>
    <t>7056</t>
  </si>
  <si>
    <t>90009942011996</t>
  </si>
  <si>
    <t>A78923125</t>
  </si>
  <si>
    <t>TELEFONICA MOVILES ESPAÑA SAU</t>
  </si>
  <si>
    <t>5 - COMISIONES OBRERAS, 
8 - SUMADOS, 
12 - UNION GENERAL DE TRABAJADORES</t>
  </si>
  <si>
    <t>P-2476-23</t>
  </si>
  <si>
    <t>Q2801668A</t>
  </si>
  <si>
    <t>AGENCIA ESTATAL DE METEOROLOGIA-FUNCIONARIOS</t>
  </si>
  <si>
    <t>4 - CSIF 
4 - COMISIONES OBRERAS, 
1 - UNION GENERAL DE TRABAJADORES</t>
  </si>
  <si>
    <t>7072</t>
  </si>
  <si>
    <t>28/10/2025</t>
  </si>
  <si>
    <t xml:space="preserve">NUEVO EQUIPO SOCIEDAD COOP-E. I. RAYUELA
</t>
  </si>
  <si>
    <t>7071</t>
  </si>
  <si>
    <t>B75887851</t>
  </si>
  <si>
    <t>VD PRIVADO MOBILITY</t>
  </si>
  <si>
    <t>7070</t>
  </si>
  <si>
    <t xml:space="preserve">
SAFETY KLEEN ESPAÑA (AVDA. CASTILLA)</t>
  </si>
  <si>
    <t>7068</t>
  </si>
  <si>
    <t>B42903203</t>
  </si>
  <si>
    <t>NORCI LOGISTICA</t>
  </si>
  <si>
    <t>2 - FETICO, 
1 - NO SINDICADOS (99), 
2 - UNION GENERAL DE TRABAJADORES</t>
  </si>
  <si>
    <t>p-5260-24</t>
  </si>
  <si>
    <t>U19979230</t>
  </si>
  <si>
    <t>UTE SSRR 2024 LPV</t>
  </si>
  <si>
    <t>4- UGT</t>
  </si>
  <si>
    <t xml:space="preserve">UNIGRAF </t>
  </si>
  <si>
    <t>b62978143</t>
  </si>
  <si>
    <t xml:space="preserve">
EUROMACLEAN 2001 (ATOCHA ANDEN 15)</t>
  </si>
  <si>
    <t>7080</t>
  </si>
  <si>
    <t>29/10/2025</t>
  </si>
  <si>
    <t xml:space="preserve">
MULTIANAU-CLUB DEPORTIVO LA DEHESA</t>
  </si>
  <si>
    <t>7079</t>
  </si>
  <si>
    <t>B60888989</t>
  </si>
  <si>
    <t>INICIATIVAS SEDOX</t>
  </si>
  <si>
    <t>7078</t>
  </si>
  <si>
    <t>A58523358</t>
  </si>
  <si>
    <t>SERVICOMPUT</t>
  </si>
  <si>
    <t>7077</t>
  </si>
  <si>
    <t>7076</t>
  </si>
  <si>
    <t>B28062339</t>
  </si>
  <si>
    <t>7075</t>
  </si>
  <si>
    <t xml:space="preserve">
SANITAS MAYORES HENARES</t>
  </si>
  <si>
    <t>7074</t>
  </si>
  <si>
    <t>7073</t>
  </si>
  <si>
    <t>SERVEO FACILITY MANAGEMENT-MUSEO REINA SOFIA</t>
  </si>
  <si>
    <t>7081</t>
  </si>
  <si>
    <t>P2817800B</t>
  </si>
  <si>
    <t xml:space="preserve">
AYUNTAMIENTO DE VILLANUEVA DE PERALES (LABORALES)</t>
  </si>
  <si>
    <t>AZUL HANDLING SPAIN LTD SUCURSAL EN ESPAÑA</t>
  </si>
  <si>
    <t>2 - COMISIONES OBRERAS, 
2 - CONFEDERACION GENERAL DEL TRABAJO</t>
  </si>
  <si>
    <t>P 5119-24</t>
  </si>
  <si>
    <t>7089</t>
  </si>
  <si>
    <t xml:space="preserve">
SANITAS MAYORES ALMENARA</t>
  </si>
  <si>
    <t>7088</t>
  </si>
  <si>
    <t>30/10/2025</t>
  </si>
  <si>
    <t>A80955537</t>
  </si>
  <si>
    <t xml:space="preserve">
SISTEMAS Y VEHICULOS DE ALTA TECNOLOGIA</t>
  </si>
  <si>
    <t>7087</t>
  </si>
  <si>
    <t xml:space="preserve">CLECE-CENTRO DE DIA GREGORIO SANCHEZ </t>
  </si>
  <si>
    <t>7086</t>
  </si>
  <si>
    <t xml:space="preserve">
CONFORAMA MAJADAHONDA</t>
  </si>
  <si>
    <t>7085</t>
  </si>
  <si>
    <t>B85075182</t>
  </si>
  <si>
    <t xml:space="preserve">
REPARACIONES TORRIENTES</t>
  </si>
  <si>
    <t>7084</t>
  </si>
  <si>
    <t>A86227261</t>
  </si>
  <si>
    <t>FAMAR HEALTH CARE SERVICES</t>
  </si>
  <si>
    <t>4 - COMISIONES OBRERAS, 
5 - SOMOS SINDICALISTAS, 
4 - UNION GENERAL DE TRABAJADORES</t>
  </si>
  <si>
    <t>7083</t>
  </si>
  <si>
    <t>A28809960</t>
  </si>
  <si>
    <t xml:space="preserve">GERPLAST </t>
  </si>
  <si>
    <t>7082</t>
  </si>
  <si>
    <t xml:space="preserve">
ALBIA SERVICIOS FUNERARIOS MOSTOLES</t>
  </si>
  <si>
    <t>7099</t>
  </si>
  <si>
    <t>31/10/2025</t>
  </si>
  <si>
    <t>B81746257</t>
  </si>
  <si>
    <t>SERMES PLANIFICACION</t>
  </si>
  <si>
    <t>7098</t>
  </si>
  <si>
    <t>B28898575</t>
  </si>
  <si>
    <t>PHYTOLAB</t>
  </si>
  <si>
    <t>7097</t>
  </si>
  <si>
    <t>A79321741</t>
  </si>
  <si>
    <t>TAMEPA</t>
  </si>
  <si>
    <t>7096</t>
  </si>
  <si>
    <t>A01649037</t>
  </si>
  <si>
    <t xml:space="preserve">
AVANZA PREVISION (CALLE VILLANUEVA)</t>
  </si>
  <si>
    <t>7095</t>
  </si>
  <si>
    <t xml:space="preserve">
ADVANCED STERILIZATION PRODUCTS</t>
  </si>
  <si>
    <t>7094</t>
  </si>
  <si>
    <t>W0052669I</t>
  </si>
  <si>
    <t>COSTA CROCIERE SPA SUCURSAL EN ESPAÑA</t>
  </si>
  <si>
    <t>7093</t>
  </si>
  <si>
    <t>28014261012008</t>
  </si>
  <si>
    <t xml:space="preserve">
VALORIZA LPV-RSU VILLANUEVA DEL PARDILLO</t>
  </si>
  <si>
    <t>7092</t>
  </si>
  <si>
    <t>B86082955</t>
  </si>
  <si>
    <t>URBAN APPETIZER-APERITIVOS LA REAL</t>
  </si>
  <si>
    <t>7091</t>
  </si>
  <si>
    <t>B78073913</t>
  </si>
  <si>
    <t>DANONE NUTRICIA, SRL</t>
  </si>
  <si>
    <t>7090</t>
  </si>
  <si>
    <t>B84396167</t>
  </si>
  <si>
    <t xml:space="preserve">INTERNATIONAL SUPPLY MANAGEMENT </t>
  </si>
  <si>
    <t>G80528235</t>
  </si>
  <si>
    <t>AMI 3 ASOCIACION PERSONAS CON DISCAPACIDAD</t>
  </si>
  <si>
    <t>P 3076-23</t>
  </si>
  <si>
    <t>7113</t>
  </si>
  <si>
    <t>03/11/2025</t>
  </si>
  <si>
    <t>N0048159H</t>
  </si>
  <si>
    <t>FICHTNER GMBH CO KG</t>
  </si>
  <si>
    <t>7112</t>
  </si>
  <si>
    <t>FUNDACION SINDROME DE DOWN DE MADRID-CENTRO OCUPACIONAL 3 OLIVOS</t>
  </si>
  <si>
    <t>1 - SINDICATO INDEPENDIENTE DE ENSEÑANZA</t>
  </si>
  <si>
    <t>7111</t>
  </si>
  <si>
    <t>R7800039E</t>
  </si>
  <si>
    <t>COLEGIO SANTA TERESA</t>
  </si>
  <si>
    <t>3 - SINDICATO INDEPENDIENTE DE ENSEÑANZA</t>
  </si>
  <si>
    <t>7110</t>
  </si>
  <si>
    <t>ECOSYSTEM SERVICIOS URBANOS LDA SUC EN ESPAÑA-SEVILLA LA NUEVA JARDINERÍA</t>
  </si>
  <si>
    <t>7108</t>
  </si>
  <si>
    <t xml:space="preserve">
SANIVIDA-CD PARQUE QUEROL</t>
  </si>
  <si>
    <t>7107</t>
  </si>
  <si>
    <t>7106</t>
  </si>
  <si>
    <t>G61559647</t>
  </si>
  <si>
    <t xml:space="preserve">
SAR QUAVITAE-RESIDENCIA DOMUS VI  ARTURO SORIA</t>
  </si>
  <si>
    <t>7105</t>
  </si>
  <si>
    <t>28103015012021</t>
  </si>
  <si>
    <t>A28442911</t>
  </si>
  <si>
    <t xml:space="preserve">
PARCESA M-40</t>
  </si>
  <si>
    <t>7104</t>
  </si>
  <si>
    <t>A78492782</t>
  </si>
  <si>
    <t xml:space="preserve">
CAMPSA EE.SS</t>
  </si>
  <si>
    <t>4 - COMISIONES OBRERAS, 
2 - SINDICATO DE TRABAJADORES DE REPSOL, 
7 - TRABAJADORES INDEPENDIENTES DE REPSOL, 
8 - UNION GENERAL DE TRABAJADORES</t>
  </si>
  <si>
    <t>7103</t>
  </si>
  <si>
    <t xml:space="preserve">
SANIVIDA_CD DESENGAÑO</t>
  </si>
  <si>
    <t>7101</t>
  </si>
  <si>
    <t>90100263012015</t>
  </si>
  <si>
    <t>B86363603</t>
  </si>
  <si>
    <t>ENVERA EMPLEO</t>
  </si>
  <si>
    <t>7100</t>
  </si>
  <si>
    <t>B84215342</t>
  </si>
  <si>
    <t>INFRAESTRUCTURA TECNOLOGICA CGAE</t>
  </si>
  <si>
    <t>7109</t>
  </si>
  <si>
    <t xml:space="preserve">
ALVAC-JARDINERIA-CIEMAT</t>
  </si>
  <si>
    <t>7115</t>
  </si>
  <si>
    <t>B82170135</t>
  </si>
  <si>
    <t>AMAZON SPAIN FULFILLMENT</t>
  </si>
  <si>
    <t>3 - ALTERNATIVA SINDICAL DE CLASE, 
12 - COMISIONES DE BASE, 
5 - COMISIONES OBRERAS, 
2 - CONFEDERACION GENERAL DE TRABAJADORES, 
1 - NO SINDICADOS (99), 
2 - UNION GENERAL DE TRABAJADORES</t>
  </si>
  <si>
    <t>7114</t>
  </si>
  <si>
    <t>A20140471</t>
  </si>
  <si>
    <t xml:space="preserve">IRUBUS </t>
  </si>
  <si>
    <t>Q2891001E</t>
  </si>
  <si>
    <t>ICEX ESPAÑA EXPORTACION E INVERSIONES</t>
  </si>
  <si>
    <t>14 - COMISIONES OBRERAS,            3 - SIPI</t>
  </si>
  <si>
    <t>P 4601-24</t>
  </si>
  <si>
    <t>7124</t>
  </si>
  <si>
    <t>04/11/2025</t>
  </si>
  <si>
    <t>B79024790</t>
  </si>
  <si>
    <t xml:space="preserve">ARAGONESES CPD </t>
  </si>
  <si>
    <t>7123</t>
  </si>
  <si>
    <t>P2815600H</t>
  </si>
  <si>
    <t xml:space="preserve">
AYTO. DE VALDEAVERO -LABORALES-</t>
  </si>
  <si>
    <t>7122</t>
  </si>
  <si>
    <t>A08186249</t>
  </si>
  <si>
    <t xml:space="preserve">EDITORIAL PLANETA </t>
  </si>
  <si>
    <t>7121</t>
  </si>
  <si>
    <t>A85021525</t>
  </si>
  <si>
    <t xml:space="preserve">MAINTENANCE OR EQUIPMENT ON TARMAC ESPAÑA </t>
  </si>
  <si>
    <t>7120</t>
  </si>
  <si>
    <t>B78487899</t>
  </si>
  <si>
    <t xml:space="preserve">
DOLAF SERVICIOS VERDES-BANCO DE ESPAÑA</t>
  </si>
  <si>
    <t>7119</t>
  </si>
  <si>
    <t>B88286026</t>
  </si>
  <si>
    <t>DO&amp;CO RESTAURACION ESPAÑA</t>
  </si>
  <si>
    <t>8 - COMISIONES OBRERAS, 
5 - CONFEDERACION GENERAL DEL TRABAJO, 
2 - SINDICATO PARA LA DEFENSA DE LA SOLIDARIDAD DE LOS TRABAJADORES EN ESPAÑA, 
2 - UNION GENERAL DE TRABAJADORES, 
6 - UNION SINDICAL OBRERA</t>
  </si>
  <si>
    <t>7118</t>
  </si>
  <si>
    <t>A28000479</t>
  </si>
  <si>
    <t xml:space="preserve">
URBALUX INSTALACIONES ELECTRICAS</t>
  </si>
  <si>
    <t>7117</t>
  </si>
  <si>
    <t>7116</t>
  </si>
  <si>
    <t>7131</t>
  </si>
  <si>
    <t>05/11/2025</t>
  </si>
  <si>
    <t>P2808300D</t>
  </si>
  <si>
    <t>AYUNTAMIENTO DE MECO (LABORALES)</t>
  </si>
  <si>
    <t>7129</t>
  </si>
  <si>
    <t xml:space="preserve">
MITIE FACILITY SERVICES-COLEGIO AMERICANO</t>
  </si>
  <si>
    <t>7128</t>
  </si>
  <si>
    <t xml:space="preserve">TRIUMPH INTERNACIONAL </t>
  </si>
  <si>
    <t>7127</t>
  </si>
  <si>
    <t>ASOCIACION PARA LA GESTION DE INTEGRACION SOCIAL
CENTRO DE MENORES TERESA DE CALCUTA</t>
  </si>
  <si>
    <t>7125</t>
  </si>
  <si>
    <t>B86433406</t>
  </si>
  <si>
    <t>TAPIZADOS ZAFIRO</t>
  </si>
  <si>
    <t>7130</t>
  </si>
  <si>
    <t>W0185262C</t>
  </si>
  <si>
    <t xml:space="preserve">FM INSURANCE EUROPE </t>
  </si>
  <si>
    <t>7136</t>
  </si>
  <si>
    <t>06/11/2025</t>
  </si>
  <si>
    <t>P2803300I</t>
  </si>
  <si>
    <t>AYUNTAMIENTTO DE CAMPO REAL</t>
  </si>
  <si>
    <t>7135</t>
  </si>
  <si>
    <t>A78446408</t>
  </si>
  <si>
    <t>INDUSTRIAS FIEL</t>
  </si>
  <si>
    <t>7134</t>
  </si>
  <si>
    <t>B97254403</t>
  </si>
  <si>
    <t xml:space="preserve">
CATERING LA HACIENDA-CAFETERIA ESTADO MAYOR DE LA DEFENSA</t>
  </si>
  <si>
    <t>7133</t>
  </si>
  <si>
    <t>28103151012021</t>
  </si>
  <si>
    <t>B83103960</t>
  </si>
  <si>
    <t>WOLMER ASESORES SAL
LA PALOMA, RECUPERACION Y TRATAMIENTO DE ENVASES</t>
  </si>
  <si>
    <t>7132</t>
  </si>
  <si>
    <t>B66994534</t>
  </si>
  <si>
    <t>PROGRAMAS EDUCATIVOS ARVA-EXPANISH</t>
  </si>
  <si>
    <t>7142</t>
  </si>
  <si>
    <t>07/11/2025</t>
  </si>
  <si>
    <t>B81928517</t>
  </si>
  <si>
    <t>EUROORTODONCIA</t>
  </si>
  <si>
    <t>7141</t>
  </si>
  <si>
    <t>B75849901</t>
  </si>
  <si>
    <t>INSETAP</t>
  </si>
  <si>
    <t>7140</t>
  </si>
  <si>
    <t xml:space="preserve">
DHL EXEL SUPPLY CHAIN SPAIN (LA MUÑOZA)</t>
  </si>
  <si>
    <t>7139</t>
  </si>
  <si>
    <t>B03403169</t>
  </si>
  <si>
    <t>GOLDCAR SPAIN</t>
  </si>
  <si>
    <t>7138</t>
  </si>
  <si>
    <t>B82273491</t>
  </si>
  <si>
    <t xml:space="preserve">TRANSPORTES URGENTES QUICKSILVER </t>
  </si>
  <si>
    <t>7137</t>
  </si>
  <si>
    <t xml:space="preserve">
SERVEO SERVICIOS-HOSPITAL 12 DE OCTUBRE</t>
  </si>
  <si>
    <t>7157</t>
  </si>
  <si>
    <t>11/11/2025</t>
  </si>
  <si>
    <t>A06975593</t>
  </si>
  <si>
    <t>AMSTRO LEGAL SERVICES</t>
  </si>
  <si>
    <t>7156</t>
  </si>
  <si>
    <t xml:space="preserve">
SANITAS MAYORES GETAFE</t>
  </si>
  <si>
    <t>7155</t>
  </si>
  <si>
    <t>B83325076</t>
  </si>
  <si>
    <t>SANTANDER GLOBAL TECHNOLOGY AND OPERATIONS</t>
  </si>
  <si>
    <t>6 - COMISIONES OBRERAS, 
10 - CONFEDERACION GENERAL DEL TRABAJO, 
13 - FEDERACION INDEPENDIENTE DE TRABAJADORES DEL CREDITO</t>
  </si>
  <si>
    <t>7154</t>
  </si>
  <si>
    <t>G84912724</t>
  </si>
  <si>
    <t>FUNDACION IMDEA NUTRICION</t>
  </si>
  <si>
    <t>7153</t>
  </si>
  <si>
    <t>A80386451</t>
  </si>
  <si>
    <t xml:space="preserve">
CLINICA MONCLOA</t>
  </si>
  <si>
    <t>6 - COMISIONES OBRERAS, 
7 - MOVIMIENTO ASAMBLEARIO DE TRABAJADORES DE SANIDAD, 
1 - SINDICATO DE ENFERMERIA, 
3 - UNION GENERAL DE TRABAJADORES</t>
  </si>
  <si>
    <t>7152</t>
  </si>
  <si>
    <t>B87720959</t>
  </si>
  <si>
    <t>IMR INSUD ESPAÑAI</t>
  </si>
  <si>
    <t>7151</t>
  </si>
  <si>
    <t>B78466208</t>
  </si>
  <si>
    <t xml:space="preserve">GUARDIAN GLASS ESPAÑA </t>
  </si>
  <si>
    <t>7149</t>
  </si>
  <si>
    <t>7148</t>
  </si>
  <si>
    <t xml:space="preserve">IDC QUIRON HOSPITALES Y SANIDAD-HOSPITAL RUBER INTERNACIONA
</t>
  </si>
  <si>
    <t>4 - SINDICATO DE ENFERMERIA, 
9 - UNION GENERAL DE TRABAJADORES</t>
  </si>
  <si>
    <t>7147</t>
  </si>
  <si>
    <t>G28763712</t>
  </si>
  <si>
    <t>FUNDACION SAN MARTIN DE PORRES</t>
  </si>
  <si>
    <t>7146</t>
  </si>
  <si>
    <t>B84554344</t>
  </si>
  <si>
    <t>E.S. MAVEL</t>
  </si>
  <si>
    <t>7145</t>
  </si>
  <si>
    <t>71000253011989</t>
  </si>
  <si>
    <t>A41248899</t>
  </si>
  <si>
    <t>CANAL SUR TV</t>
  </si>
  <si>
    <t>7144</t>
  </si>
  <si>
    <t>G84994474</t>
  </si>
  <si>
    <t xml:space="preserve">
FUNDACION SERVICIOS EDUCATIVOS-E.I.JUAN DE VALDES</t>
  </si>
  <si>
    <t>7143</t>
  </si>
  <si>
    <t>G79962759</t>
  </si>
  <si>
    <t>ASOCIACION MUJERES ESPAÑOLAS GITANAS ROMI SERSENI</t>
  </si>
  <si>
    <t>B28925784</t>
  </si>
  <si>
    <t>FEDEX EXPRESS SPAIN</t>
  </si>
  <si>
    <t>5 - UNION GENERAL DE TRABAJADORES                                         4 - COMISIONES OBRERAS</t>
  </si>
  <si>
    <t>7158</t>
  </si>
  <si>
    <t>12/11/2025</t>
  </si>
  <si>
    <t>B61614178</t>
  </si>
  <si>
    <t>SEABRA SOCIS-
TIENDAS GNG MADRID</t>
  </si>
  <si>
    <t>7159</t>
  </si>
  <si>
    <t>28104121012025</t>
  </si>
  <si>
    <t>A78383247</t>
  </si>
  <si>
    <t xml:space="preserve">
HISCONSA-RECUPERACION DE ENVASES</t>
  </si>
  <si>
    <t>7168</t>
  </si>
  <si>
    <t>13/11/2025</t>
  </si>
  <si>
    <t xml:space="preserve">
PROMOCION DE LA FORMACION LAS PALMAS-E.I. CAMPANILLA</t>
  </si>
  <si>
    <t>7167</t>
  </si>
  <si>
    <t>VALORIZA SERVICIOS A LA DEPENDENCIA-RESIDENCIA Y CENTRO DE DIA ALZHEIMER VILLAVERDE</t>
  </si>
  <si>
    <t>7166</t>
  </si>
  <si>
    <t>B18911651</t>
  </si>
  <si>
    <t>CBM SERVICIOS AUDIOVISUALES</t>
  </si>
  <si>
    <t>7165</t>
  </si>
  <si>
    <t>A82743287</t>
  </si>
  <si>
    <t>AC CAMERFIRMA</t>
  </si>
  <si>
    <t>7164</t>
  </si>
  <si>
    <t>A45025327</t>
  </si>
  <si>
    <t>ADHEVESA ADHESIVOS VERDE</t>
  </si>
  <si>
    <t>7163</t>
  </si>
  <si>
    <t>A28757789</t>
  </si>
  <si>
    <t xml:space="preserve">INDUSTRIAS GES </t>
  </si>
  <si>
    <t>7162</t>
  </si>
  <si>
    <t>7161</t>
  </si>
  <si>
    <t>7160</t>
  </si>
  <si>
    <t xml:space="preserve">
FRATERNIDAD MUPRESPA - CERVANTES</t>
  </si>
  <si>
    <t>7177</t>
  </si>
  <si>
    <t>14/11/2025</t>
  </si>
  <si>
    <t>A82055096</t>
  </si>
  <si>
    <t>GRUPO ENATCAR</t>
  </si>
  <si>
    <t>7176</t>
  </si>
  <si>
    <t>B88299060</t>
  </si>
  <si>
    <t xml:space="preserve">CASADO MONTES </t>
  </si>
  <si>
    <t>7175</t>
  </si>
  <si>
    <t>7174</t>
  </si>
  <si>
    <t>7173</t>
  </si>
  <si>
    <t>HUNE RENTAL</t>
  </si>
  <si>
    <t>7172</t>
  </si>
  <si>
    <t>A28966307</t>
  </si>
  <si>
    <t xml:space="preserve">NEVIR </t>
  </si>
  <si>
    <t>7171</t>
  </si>
  <si>
    <t>A80762602</t>
  </si>
  <si>
    <t>EDIFICIO PLAZA DE LAS CORTES 10-HOTEL VILLAREAL</t>
  </si>
  <si>
    <t>7170</t>
  </si>
  <si>
    <t>B09864497</t>
  </si>
  <si>
    <t>LITOGRAFIS PRINT IBERICA</t>
  </si>
  <si>
    <t>7169</t>
  </si>
  <si>
    <t>G80736812</t>
  </si>
  <si>
    <t xml:space="preserve">
FUNDACION JARDINES DE ESPAÑA - VVA CAÑADA</t>
  </si>
  <si>
    <t>B87776829</t>
  </si>
  <si>
    <t xml:space="preserve">KOOLAIR FABRICACION </t>
  </si>
  <si>
    <t>1 - COMISIONES OBRERAS, 
1 - CONFEDERACION GENERAL DEL TRABAJO, 
1 - FETICO, 
1 - UNION GENERAL DE TRABAJADORES</t>
  </si>
  <si>
    <t>P 1462-23</t>
  </si>
  <si>
    <t>7184</t>
  </si>
  <si>
    <t>17/11/2025</t>
  </si>
  <si>
    <t xml:space="preserve">
RESIDENCIA AMAVIR GETAFE
</t>
  </si>
  <si>
    <t>7183</t>
  </si>
  <si>
    <t>R2800701A</t>
  </si>
  <si>
    <t xml:space="preserve">COLEGIO VIRGEN DEL REMEDIO
</t>
  </si>
  <si>
    <t>7182</t>
  </si>
  <si>
    <t>G28641116</t>
  </si>
  <si>
    <t xml:space="preserve">
ENVERA ASOCIACION PADRES MINUSVALIDOS IBERIA (COLMENAR)
</t>
  </si>
  <si>
    <t>7181</t>
  </si>
  <si>
    <t>Q2863006I</t>
  </si>
  <si>
    <t xml:space="preserve">CONSEJO GENERAL ABOGACIA ESPAÑOLA
</t>
  </si>
  <si>
    <t>7180</t>
  </si>
  <si>
    <t>B83697987</t>
  </si>
  <si>
    <t xml:space="preserve">
EUREST SERVICIOS-AGRUPACION DE CENTROS
</t>
  </si>
  <si>
    <t>8 - COMISIONES OBRERAS, 
4 - UNION GENERAL DE TRABAJADORES, 
9 - UNION SINDICAL OBRERA</t>
  </si>
  <si>
    <t>7179</t>
  </si>
  <si>
    <t>A28019206</t>
  </si>
  <si>
    <t xml:space="preserve">
FERROVIAL CONSTRUCCIÓN, S.A
</t>
  </si>
  <si>
    <t>5 - COMISIONES OBRERAS, 
16 - UNION GENERAL DE TRABAJADORES</t>
  </si>
  <si>
    <t>7178</t>
  </si>
  <si>
    <t>A28654879</t>
  </si>
  <si>
    <t xml:space="preserve">SAINT LOUIS UNIVERSITY IN SPAIN SA
</t>
  </si>
  <si>
    <t>7191</t>
  </si>
  <si>
    <t>18/11/2025</t>
  </si>
  <si>
    <t xml:space="preserve">
ESCUELA INFANTIL GALATEA
</t>
  </si>
  <si>
    <t>7190</t>
  </si>
  <si>
    <t>28009852011997</t>
  </si>
  <si>
    <t>P2800095H</t>
  </si>
  <si>
    <t xml:space="preserve">
MANCOMUNIDAD SERVICIOS SOCIALES MEJORADA-VELILLA
</t>
  </si>
  <si>
    <t>7189</t>
  </si>
  <si>
    <t xml:space="preserve">
MEDIA MARKT SATURN MAJADAHONDA
</t>
  </si>
  <si>
    <t>7188</t>
  </si>
  <si>
    <t>B80185838</t>
  </si>
  <si>
    <t xml:space="preserve">
ESPACIO IGUALDAD MARÍA TELO
</t>
  </si>
  <si>
    <t>7187</t>
  </si>
  <si>
    <t xml:space="preserve">
ACCIONA FACILITY SERVICES-SERVICIOS AUXILIARES
</t>
  </si>
  <si>
    <t>7186</t>
  </si>
  <si>
    <t xml:space="preserve">
ACUARTELAMIENTO SAN CRISTOBAL VILLAVERDE
</t>
  </si>
  <si>
    <t>7185</t>
  </si>
  <si>
    <t xml:space="preserve">
INMHO MÓSTOLES
</t>
  </si>
  <si>
    <t>7195</t>
  </si>
  <si>
    <t>19/11/2025</t>
  </si>
  <si>
    <t>B85845865</t>
  </si>
  <si>
    <t xml:space="preserve">
ELECOX INSTALACIONES Y AUTOMATISMOS
</t>
  </si>
  <si>
    <t>15/11/2025</t>
  </si>
  <si>
    <t>7194</t>
  </si>
  <si>
    <t>B46575742</t>
  </si>
  <si>
    <t xml:space="preserve">
COMERCIAL VIROSQUE TRANSPORTE Y LOGISTICA
</t>
  </si>
  <si>
    <t>2 - CENTRAL SINDICAL  INDEPENDIENTE Y  DE FUNCIONARIOS - CSI-F, 
4 - COMISIONES OBRERAS, 
3 - UNION SINDICAL OBRERA</t>
  </si>
  <si>
    <t>7193</t>
  </si>
  <si>
    <t>A82423641</t>
  </si>
  <si>
    <t>ALMACEN FRIGORIFICOS IBARZ
AFRIBA ALMAENES FRIGORIFICOS IBARZ
CARRETERA VILLAVERDE-VALLECAS KM 3,800, 28053, Madrid, Madrid, ESPAÑA</t>
  </si>
  <si>
    <t>7192</t>
  </si>
  <si>
    <t>28002682011981</t>
  </si>
  <si>
    <t>A28078202</t>
  </si>
  <si>
    <t xml:space="preserve">MAHOU SA (CALLE NESTARES)
</t>
  </si>
  <si>
    <t>7202</t>
  </si>
  <si>
    <t>20/11/2025</t>
  </si>
  <si>
    <t>B04307120</t>
  </si>
  <si>
    <t xml:space="preserve">
DIMOBA SERVICIOS
</t>
  </si>
  <si>
    <t>3 - ALTERNATIVA SINDICAL DE CLASE, 
2 - SINDICATO AUTONOMO DE TRABAJADORES DE EMPRESAS DE SEGURIDAD, 
2 - UNION GENERAL DE TRABAJADORES, 
2 - UNION SINDICAL OBRERA</t>
  </si>
  <si>
    <t>7201</t>
  </si>
  <si>
    <t>A04108973</t>
  </si>
  <si>
    <t xml:space="preserve">
HOTEL SENATOR BARAJAS
</t>
  </si>
  <si>
    <t>7200</t>
  </si>
  <si>
    <t xml:space="preserve">
GRUPO ENATCAR, S.A 
</t>
  </si>
  <si>
    <t>7199</t>
  </si>
  <si>
    <t>A28112084</t>
  </si>
  <si>
    <t xml:space="preserve">
CNH INDUSTRIAL MAQUINARIA SPAIN SA
</t>
  </si>
  <si>
    <t>7198</t>
  </si>
  <si>
    <t>11000115011982</t>
  </si>
  <si>
    <t>B11361557</t>
  </si>
  <si>
    <t xml:space="preserve">
MIGUEL MERINO DISTRIBUCIONES
</t>
  </si>
  <si>
    <t>7197</t>
  </si>
  <si>
    <t>B86794617</t>
  </si>
  <si>
    <t xml:space="preserve">
TRATAMIENTOS DE ANODIZADOS HUMANES DE MADRID SL
</t>
  </si>
  <si>
    <t>7196</t>
  </si>
  <si>
    <t xml:space="preserve">
MOBILITY AUTOCENTRO
</t>
  </si>
  <si>
    <t>7214</t>
  </si>
  <si>
    <t>21/11/2025</t>
  </si>
  <si>
    <t>A28229599</t>
  </si>
  <si>
    <t xml:space="preserve">
MAPFRE VIDA SEGUROS Y REASEGUROS SOBRE LA VIDA HUMANA
</t>
  </si>
  <si>
    <t>7213</t>
  </si>
  <si>
    <t>A28166007</t>
  </si>
  <si>
    <t xml:space="preserve">
TELECOMUNICACION, ELECTRONICA Y CONMUTACION, S.A (TECOSA)
</t>
  </si>
  <si>
    <t>7212</t>
  </si>
  <si>
    <t xml:space="preserve">
LIMPIEZA TRENES IRVIA MADRID
</t>
  </si>
  <si>
    <t>7211</t>
  </si>
  <si>
    <t>A79194148</t>
  </si>
  <si>
    <t xml:space="preserve">
MAPFRE ASISTENCIA
</t>
  </si>
  <si>
    <t>7210</t>
  </si>
  <si>
    <t>A28204006</t>
  </si>
  <si>
    <t xml:space="preserve">
MAPFRE GLOBAL RISKS
</t>
  </si>
  <si>
    <t>5 - COMISIONES OBRERAS, 
4 - CONFEDERACION GENERAL DEL TRABAJO</t>
  </si>
  <si>
    <t>7209</t>
  </si>
  <si>
    <t xml:space="preserve">
MAKRO (PASEO IMPERIAL)
</t>
  </si>
  <si>
    <t>4 - FETICO, 
1 - UNION SINDICAL OBRERA</t>
  </si>
  <si>
    <t>7208</t>
  </si>
  <si>
    <t>B28323137</t>
  </si>
  <si>
    <t xml:space="preserve">
TALLERES ALMERIA SL
</t>
  </si>
  <si>
    <t>7207</t>
  </si>
  <si>
    <t xml:space="preserve">
BROCOLI 
</t>
  </si>
  <si>
    <t>7206</t>
  </si>
  <si>
    <t>B87194148</t>
  </si>
  <si>
    <t xml:space="preserve">
BAXI SISTEMAS Y SERVICIOS DE CLIMATIZACION, SL
</t>
  </si>
  <si>
    <t>7205</t>
  </si>
  <si>
    <t>G28689867</t>
  </si>
  <si>
    <t xml:space="preserve">
COLEGIO DE EDUCACION ESPECIAL INSTITUTO SAN JOSE
</t>
  </si>
  <si>
    <t>7204</t>
  </si>
  <si>
    <t>R2800680G</t>
  </si>
  <si>
    <t xml:space="preserve">
MISIONES SALESIANAS
</t>
  </si>
  <si>
    <t>7203</t>
  </si>
  <si>
    <t xml:space="preserve">
SANIVIDA-CENTRO DE DIA FUENLABRADA
</t>
  </si>
  <si>
    <t>7235</t>
  </si>
  <si>
    <t>24/11/2025</t>
  </si>
  <si>
    <t xml:space="preserve">
CAPERUCITA-E.I. LOS CEDROS</t>
  </si>
  <si>
    <t>7234</t>
  </si>
  <si>
    <t>7233</t>
  </si>
  <si>
    <t>A84398429</t>
  </si>
  <si>
    <t xml:space="preserve">
HOSPITAL UNIVERSITARIO DEL SURESTE</t>
  </si>
  <si>
    <t>2 - MOVIMIENTO ASAMBLEARIO DE TRABAJADORES DE SANIDAD, 
2 - UNION GENERAL DE TRABAJADORES</t>
  </si>
  <si>
    <t>7232</t>
  </si>
  <si>
    <t>A28559219</t>
  </si>
  <si>
    <t>BINGPLAY</t>
  </si>
  <si>
    <t>7231</t>
  </si>
  <si>
    <t>A78948007</t>
  </si>
  <si>
    <t>SMURFIT KAPPA ESPAÑA</t>
  </si>
  <si>
    <t>3 - COMISIONES OBRERAS, 
3 - NO SINDICADOS (99), 
1 - UNION GENERAL DE TRABAJADORES, 
2 - UNION SINDICAL OBRERA</t>
  </si>
  <si>
    <t>7230</t>
  </si>
  <si>
    <t>99002235011981</t>
  </si>
  <si>
    <t>B86899564</t>
  </si>
  <si>
    <t xml:space="preserve">IRON MOUNTAIN SERVICE </t>
  </si>
  <si>
    <t>7229</t>
  </si>
  <si>
    <t>A28296150</t>
  </si>
  <si>
    <t>CLUB MAPFRE</t>
  </si>
  <si>
    <t>7227</t>
  </si>
  <si>
    <t>A78346558</t>
  </si>
  <si>
    <t xml:space="preserve">
MAPFRE RE:COMPAÑIA REASEGUROS</t>
  </si>
  <si>
    <t>7225</t>
  </si>
  <si>
    <t xml:space="preserve">
MAPFRE ESPAÑA - MAJADAHONDA</t>
  </si>
  <si>
    <t>7224</t>
  </si>
  <si>
    <t>A08055741</t>
  </si>
  <si>
    <t xml:space="preserve">MAPFRE </t>
  </si>
  <si>
    <t>7223</t>
  </si>
  <si>
    <t>MITIE FACILITIES SERVICES</t>
  </si>
  <si>
    <t>7222</t>
  </si>
  <si>
    <t>A82178468</t>
  </si>
  <si>
    <t>MAPFRE TECH (AGRUPACION)</t>
  </si>
  <si>
    <t>7221</t>
  </si>
  <si>
    <t>A28567790</t>
  </si>
  <si>
    <t xml:space="preserve">
MANOS UNIDAS CAMPAÑA CONTRA EL HAMBRE-SERVICIOS CENTRALES</t>
  </si>
  <si>
    <t>3 - COMISIONES OBRERAS, 
4 - NO SINDICADOS (99), 
2 - UNION GENERAL DE TRABAJADORES</t>
  </si>
  <si>
    <t>7220</t>
  </si>
  <si>
    <t>5246187W</t>
  </si>
  <si>
    <t xml:space="preserve">
JOSE MANUEL GONZALEZ GONZALEZ-CAFETERIA MIRBES IV</t>
  </si>
  <si>
    <t>7219</t>
  </si>
  <si>
    <t xml:space="preserve">
MAPFRE VIDA (MAJADAHONDA)</t>
  </si>
  <si>
    <t>7218</t>
  </si>
  <si>
    <t>B60797586</t>
  </si>
  <si>
    <t xml:space="preserve">
LONGITUD 3M</t>
  </si>
  <si>
    <t>7217</t>
  </si>
  <si>
    <t xml:space="preserve">
ESTRATEGIAS BIGMAT-BIGMAT LA PLATAFORMA</t>
  </si>
  <si>
    <t>7216</t>
  </si>
  <si>
    <t>B86050481</t>
  </si>
  <si>
    <t>CEIBA SALUD-CLINICA DEL PIE</t>
  </si>
  <si>
    <t>7215</t>
  </si>
  <si>
    <t>A59202861</t>
  </si>
  <si>
    <t xml:space="preserve">
PREZERO GESTION DE RESIDUOS</t>
  </si>
  <si>
    <t xml:space="preserve">
MAPFRE ESPAÑA-GENERAL PERON</t>
  </si>
  <si>
    <t>P 3937-24</t>
  </si>
  <si>
    <t>7248</t>
  </si>
  <si>
    <t>25/11/2025</t>
  </si>
  <si>
    <t xml:space="preserve">
CLINICA FUNDACION HOSPITALARIAS ARTURO SORIA</t>
  </si>
  <si>
    <t>7247</t>
  </si>
  <si>
    <t>A80448194</t>
  </si>
  <si>
    <t xml:space="preserve">
EVOLUTIO CLOUD ENABLER</t>
  </si>
  <si>
    <t>7246</t>
  </si>
  <si>
    <t>A78655131</t>
  </si>
  <si>
    <t>LANGA INDUSTRIAL</t>
  </si>
  <si>
    <t>7244</t>
  </si>
  <si>
    <t xml:space="preserve">
CEPSA ALGERIE</t>
  </si>
  <si>
    <t>7242</t>
  </si>
  <si>
    <t xml:space="preserve">
MAPRE ESPAÑA AGRUPACION DE OFICINAS</t>
  </si>
  <si>
    <t>5 - COMISIONES OBRERAS, 
1 - CONFEDERACION GENERAL DEL TRABAJO, 
3 - UNION GENERAL DE TRABAJADORES</t>
  </si>
  <si>
    <t>7241</t>
  </si>
  <si>
    <t xml:space="preserve">
CEPSA ALGERIE-TRAB MISION CAMPO RKF ARGELIA</t>
  </si>
  <si>
    <t>7240</t>
  </si>
  <si>
    <t>B82303363</t>
  </si>
  <si>
    <t xml:space="preserve">ROFITESE </t>
  </si>
  <si>
    <t>7239</t>
  </si>
  <si>
    <t>G48975767</t>
  </si>
  <si>
    <t>FUNDACION TECNALIA RESEARCH &amp; INNOVATION</t>
  </si>
  <si>
    <t>7238</t>
  </si>
  <si>
    <t>A78932092</t>
  </si>
  <si>
    <t xml:space="preserve">
INFOR SOFTWARE IBERIA</t>
  </si>
  <si>
    <t>7237</t>
  </si>
  <si>
    <t>A50021518</t>
  </si>
  <si>
    <t xml:space="preserve">
SAINT GOBAIN PLACO IBERICA (C/ PRINCIPE DE VERGARA)</t>
  </si>
  <si>
    <t>7236</t>
  </si>
  <si>
    <t>7226</t>
  </si>
  <si>
    <t>A61769204</t>
  </si>
  <si>
    <t xml:space="preserve">PICKING FARMA </t>
  </si>
  <si>
    <t>7243</t>
  </si>
  <si>
    <t>B85607612</t>
  </si>
  <si>
    <t>VEOLIA ESPAÑA</t>
  </si>
  <si>
    <t>7259</t>
  </si>
  <si>
    <t>26/11/2025</t>
  </si>
  <si>
    <t>R7800030D</t>
  </si>
  <si>
    <t>COLEGIO JESUS MARIA</t>
  </si>
  <si>
    <t>7258</t>
  </si>
  <si>
    <t>B67302489</t>
  </si>
  <si>
    <t>VISALIA ENERGIA</t>
  </si>
  <si>
    <t>7257</t>
  </si>
  <si>
    <t>B80619133</t>
  </si>
  <si>
    <t xml:space="preserve">ISOMED PHARMA S.L.
</t>
  </si>
  <si>
    <t>7256</t>
  </si>
  <si>
    <t>B98110174</t>
  </si>
  <si>
    <t xml:space="preserve">FRONIUS ESPAÑA SLU
</t>
  </si>
  <si>
    <t>7255</t>
  </si>
  <si>
    <t>B81497430</t>
  </si>
  <si>
    <t>RICOPIA TECHNOLOGIES SL</t>
  </si>
  <si>
    <t>7252</t>
  </si>
  <si>
    <t>B24475857</t>
  </si>
  <si>
    <t>MOCHO Y AVION - RESIDENCIA TAGASTE</t>
  </si>
  <si>
    <t>7250</t>
  </si>
  <si>
    <t>B78431483</t>
  </si>
  <si>
    <t>VIAVI SOLUTIONS SPAIN</t>
  </si>
  <si>
    <t>7249</t>
  </si>
  <si>
    <t>A78117587</t>
  </si>
  <si>
    <t xml:space="preserve">DIBECE SA
</t>
  </si>
  <si>
    <t>1 - ALTERNATIVA SINDICAL DE CLASE, 
6 - COMISIONES OBRERAS, 
4 - CONFEDERACION GENERAL DEL TRABAJO, 
3 - COMISIÓN DE TRABAJADORES ASAMBLEARIOS, 
3 - SOMOS SINDICALISTAS, 
4 - UNION SINDICAL OBRERA</t>
  </si>
  <si>
    <t>7274</t>
  </si>
  <si>
    <t>27/11/2025</t>
  </si>
  <si>
    <t xml:space="preserve">
EULEN SERVICIOS SOCIOSANITARIOS-PMORVG II</t>
  </si>
  <si>
    <t>7273</t>
  </si>
  <si>
    <t>W6471029F</t>
  </si>
  <si>
    <t xml:space="preserve">
EMIRATES SUCURSAL EN ESPAÑA</t>
  </si>
  <si>
    <t>7272</t>
  </si>
  <si>
    <t xml:space="preserve">
FUNDACION SINDROME DE DOWN-CENTRO TRES OLIVOS</t>
  </si>
  <si>
    <t>7271</t>
  </si>
  <si>
    <t>B87437018</t>
  </si>
  <si>
    <t>ALEBAT EDUTACION</t>
  </si>
  <si>
    <t>7270</t>
  </si>
  <si>
    <t>B28984094</t>
  </si>
  <si>
    <t>SOLUCIONES TECNICAS NCH ESPAÑOLA</t>
  </si>
  <si>
    <t>7269</t>
  </si>
  <si>
    <t>B28919975</t>
  </si>
  <si>
    <t xml:space="preserve">LUJEFE </t>
  </si>
  <si>
    <t>7268</t>
  </si>
  <si>
    <t>B86922945</t>
  </si>
  <si>
    <t>EUROINDOOR ALCORCON</t>
  </si>
  <si>
    <t>7267</t>
  </si>
  <si>
    <t>A28362671</t>
  </si>
  <si>
    <t>FRIVEGAR</t>
  </si>
  <si>
    <t>7266</t>
  </si>
  <si>
    <t xml:space="preserve">
ADESLAS DENTAL (C/JOAQUIN COSTA)</t>
  </si>
  <si>
    <t>7265</t>
  </si>
  <si>
    <t>A84408954</t>
  </si>
  <si>
    <t xml:space="preserve">
ACEINSA MOVILIDAD</t>
  </si>
  <si>
    <t>7264</t>
  </si>
  <si>
    <t>28103931012024</t>
  </si>
  <si>
    <t xml:space="preserve">
FCC MA - RECOGIDA SELECTIVA LEGANES</t>
  </si>
  <si>
    <t>7263</t>
  </si>
  <si>
    <t>A87266490</t>
  </si>
  <si>
    <t>7262</t>
  </si>
  <si>
    <t>A28978807</t>
  </si>
  <si>
    <t xml:space="preserve">ALERTA Y CONTROL </t>
  </si>
  <si>
    <t>2 - ALTERNATIVA SINDICAL DE TRABAJADORES DE SEGURIDAD PRIVADA, 
1 - COMISIONES OBRERAS, 
5 - COMISIONES OBRERAS, 
3 - PROGRESO SINDICAL DE PROFESIONALES DE SEGURIDAD PRIVADA EN MADRID, 
2 - SINDICATO DE TRABAJADORES DE SEGURIDAD Y SERVICIOS, 
2 - UNION GENERAL DE TRABAJADORES, 
2 - UNIÓN INDEPENDIENTE DE TRABAJADORES</t>
  </si>
  <si>
    <t>7261</t>
  </si>
  <si>
    <t xml:space="preserve">
SPS SLU- HOSPITAL REY JUAN CARLOS DE MÓSTOLES
</t>
  </si>
  <si>
    <t>2 - COMISIONES OBRERAS, 
3 - MOVIMIENTO ASAMBLEARIO DE TRABAJADORES DE SANIDAD, 
4 - UNION GENERAL DE TRABAJADORES</t>
  </si>
  <si>
    <t>7260</t>
  </si>
  <si>
    <t>A28046704</t>
  </si>
  <si>
    <t xml:space="preserve">FRIMETAL </t>
  </si>
  <si>
    <t>7 - COMISIONES OBRERAS, 
10 - CONFEDERACION GENERAL DEL TRABAJO</t>
  </si>
  <si>
    <t xml:space="preserve">GLOBAL ROSETTA S.L.
</t>
  </si>
  <si>
    <t>B86867710</t>
  </si>
  <si>
    <t>28/11/2025</t>
  </si>
  <si>
    <t>7275</t>
  </si>
  <si>
    <t xml:space="preserve">COMERCIAL DE INDUSTRIA Y REPRESENTACIONES SL
</t>
  </si>
  <si>
    <t>B87753364</t>
  </si>
  <si>
    <t>7276</t>
  </si>
  <si>
    <t xml:space="preserve">EDP RENOWABLES EUROPE, S.L
</t>
  </si>
  <si>
    <t>B74137100</t>
  </si>
  <si>
    <t>7277</t>
  </si>
  <si>
    <t xml:space="preserve">ALCOELECTRO, SL
</t>
  </si>
  <si>
    <t>B80996176</t>
  </si>
  <si>
    <t>7278</t>
  </si>
  <si>
    <t xml:space="preserve">EDP RENOVAVEIS SERVICIOS FINANCIEROS, SA
</t>
  </si>
  <si>
    <t>A74332453</t>
  </si>
  <si>
    <t>7279</t>
  </si>
  <si>
    <t xml:space="preserve">
RIARYS DREAMS-HOTEL HILTON MADRID AEROPUERTO
</t>
  </si>
  <si>
    <t>B85065100</t>
  </si>
  <si>
    <t>7280</t>
  </si>
  <si>
    <t xml:space="preserve">CRETSCHMAR CARGO
</t>
  </si>
  <si>
    <t>A28203537</t>
  </si>
  <si>
    <t>7281</t>
  </si>
  <si>
    <t xml:space="preserve">FSAS TECHNOLOGIES
</t>
  </si>
  <si>
    <t>B19837202</t>
  </si>
  <si>
    <t>90008212011993</t>
  </si>
  <si>
    <t>7283</t>
  </si>
  <si>
    <t xml:space="preserve">
TASELEC
</t>
  </si>
  <si>
    <t>A80228323</t>
  </si>
  <si>
    <t>7284</t>
  </si>
  <si>
    <t>proceso cerrado por falta de candidatos</t>
  </si>
  <si>
    <t xml:space="preserve">VIAJES AMAIA
</t>
  </si>
  <si>
    <t>A48246060</t>
  </si>
  <si>
    <t>7285</t>
  </si>
  <si>
    <t>7306</t>
  </si>
  <si>
    <t>01/12/2025</t>
  </si>
  <si>
    <t>G78947702</t>
  </si>
  <si>
    <t xml:space="preserve">
ASPRODICO COLMENAR VIEJO</t>
  </si>
  <si>
    <t>7305</t>
  </si>
  <si>
    <t>B83773531</t>
  </si>
  <si>
    <t>GERISALUD GESTION-RESIDENCIA NOVOESCORIAL</t>
  </si>
  <si>
    <t>7303</t>
  </si>
  <si>
    <t>B83667725</t>
  </si>
  <si>
    <t xml:space="preserve">SERTEGO SERVICIOS MEDIOAMBIENTALES </t>
  </si>
  <si>
    <t>7302</t>
  </si>
  <si>
    <t>B46310892</t>
  </si>
  <si>
    <t xml:space="preserve">DAMCO SPAIN </t>
  </si>
  <si>
    <t>7300</t>
  </si>
  <si>
    <t>B86020922</t>
  </si>
  <si>
    <t xml:space="preserve">RECYBERICA AMBIENTAL </t>
  </si>
  <si>
    <t>7299</t>
  </si>
  <si>
    <t>B82095522</t>
  </si>
  <si>
    <t>CIRCANA SPAIN</t>
  </si>
  <si>
    <t>7298</t>
  </si>
  <si>
    <t>B66901117</t>
  </si>
  <si>
    <t>ROMEL PROJECT-HOTEL RAMDA BY WYNDHAM MADRID GETAFE</t>
  </si>
  <si>
    <t>7297</t>
  </si>
  <si>
    <t xml:space="preserve">
SANIVIDA-RESIDENCIA GETAFE ALZHEIMER</t>
  </si>
  <si>
    <t>7296</t>
  </si>
  <si>
    <t xml:space="preserve">
SAICA PACK (ALCOBENDAS)</t>
  </si>
  <si>
    <t>7295</t>
  </si>
  <si>
    <t>B88211792</t>
  </si>
  <si>
    <t>OPTIMA INCLUSION Y DIVERSIDAD</t>
  </si>
  <si>
    <t>7294</t>
  </si>
  <si>
    <t>B81030157</t>
  </si>
  <si>
    <t xml:space="preserve">
COMEDORES BLANCO-CEIP CORTES DE CADIZ</t>
  </si>
  <si>
    <t>7293</t>
  </si>
  <si>
    <t xml:space="preserve">
COFARES (HUERTA DE LOS RUEDA)</t>
  </si>
  <si>
    <t>7292</t>
  </si>
  <si>
    <t>AGRUPACION ESPAÑOLA DE ENTIDADES ASEGURADORAS DE LOS SEGUROS AGRARIOS-AGROSEGURO</t>
  </si>
  <si>
    <t>7291</t>
  </si>
  <si>
    <t>A82634353</t>
  </si>
  <si>
    <t>EMP. MUNICIPAL VIVIENDA Y SUELO ARROYOMOLINOS-CENTRO DEPORTIVO LA DEHESA</t>
  </si>
  <si>
    <t>7290</t>
  </si>
  <si>
    <t>B83414177</t>
  </si>
  <si>
    <t xml:space="preserve">
INCATEMA (AVDA ALBUFERA)</t>
  </si>
  <si>
    <t>3 - FETICO, 
3 - UNION GENERAL DE TRABAJADORES, 
3 - UNION SINDICAL OBRERA</t>
  </si>
  <si>
    <t>7289</t>
  </si>
  <si>
    <t>ARALIA SERVICIOS SOCIOSANITARIOS-RESIDENCIA Y CENTRO DE DÍA PEÑUELAS</t>
  </si>
  <si>
    <t>7288</t>
  </si>
  <si>
    <t xml:space="preserve">
ORPEA RESIDENCIA SENIOR 2000 - BOUCO MECO</t>
  </si>
  <si>
    <t>7287</t>
  </si>
  <si>
    <t>B84644756</t>
  </si>
  <si>
    <t xml:space="preserve">QUICKSILVER DISTRIBUCION Y LOGISTICA </t>
  </si>
  <si>
    <t>7286</t>
  </si>
  <si>
    <t>B84194158</t>
  </si>
  <si>
    <t>SERVICIOS EDUCATIVOS ALTERNIA</t>
  </si>
  <si>
    <t>7301</t>
  </si>
  <si>
    <t>A08818965</t>
  </si>
  <si>
    <t>CAIXABANK  ASSET MANAGEMENT</t>
  </si>
  <si>
    <t>P 4326-24</t>
  </si>
  <si>
    <t>P 6502-25</t>
  </si>
  <si>
    <t>7315</t>
  </si>
  <si>
    <t>02/12/2025</t>
  </si>
  <si>
    <t>ORTIZ CONSTRUCCIONES Y PROYECTOS-DDMM ARGANZUELA</t>
  </si>
  <si>
    <t>2 - ORGANIZACIÓN SINDICAL DE ACCION DIRECTA, 
1 - UNION GENERAL DE TRABAJADORES</t>
  </si>
  <si>
    <t>7314</t>
  </si>
  <si>
    <t>CENTROS COMERCIALES CARREFOUR-CARREFOUR (NASSICA)</t>
  </si>
  <si>
    <t>7313</t>
  </si>
  <si>
    <t>CENTROS COMERCIALES CARREFOUR-CARREFOUR ALUCHE</t>
  </si>
  <si>
    <t>4 - COMISIONES OBRERAS, 
7 - FETICO, 
2 - UNION GENERAL DE TRABAJADORES</t>
  </si>
  <si>
    <t>7312</t>
  </si>
  <si>
    <t>P2809500H</t>
  </si>
  <si>
    <t xml:space="preserve">
AYUNTAMIENTO NAVALAGAMELLA (FUNCIONARIOS)</t>
  </si>
  <si>
    <t>7311</t>
  </si>
  <si>
    <t>LIMPIEZAS ALARCON-CINESA MENDEZ ALVARO</t>
  </si>
  <si>
    <t>7310</t>
  </si>
  <si>
    <t>7309</t>
  </si>
  <si>
    <t xml:space="preserve">
ASISPA - AYUDA A DOMICILIO RIVAS-VACIAMADRID</t>
  </si>
  <si>
    <t>7308</t>
  </si>
  <si>
    <t>A80534266</t>
  </si>
  <si>
    <t xml:space="preserve">EPICOM </t>
  </si>
  <si>
    <t>7307</t>
  </si>
  <si>
    <t xml:space="preserve">
COMEDORES BLANCO (GRIÑON)</t>
  </si>
  <si>
    <t>9 - COMISIONES OBRERAS, 
12 - UNION GENERAL DE TRABAJADORES</t>
  </si>
  <si>
    <t>7322</t>
  </si>
  <si>
    <t>03/12/2025</t>
  </si>
  <si>
    <t>90104242012023</t>
  </si>
  <si>
    <t>B02846558</t>
  </si>
  <si>
    <t xml:space="preserve">ASSURED FLEET SERVICES </t>
  </si>
  <si>
    <t>4 - COMISIONES OBRERAS, 
5 - SINDICATO LIBRE DE TRANSPORTES</t>
  </si>
  <si>
    <t>7321</t>
  </si>
  <si>
    <t xml:space="preserve">
PROYECTOS GRILEMA-E.S. SARDINERO</t>
  </si>
  <si>
    <t>7320</t>
  </si>
  <si>
    <t>B28168011</t>
  </si>
  <si>
    <t>CARLOS FERNANDEZ CASADO</t>
  </si>
  <si>
    <t>7319</t>
  </si>
  <si>
    <t>A48982961</t>
  </si>
  <si>
    <t>XUPERA XXI</t>
  </si>
  <si>
    <t>7318</t>
  </si>
  <si>
    <t>B78453149</t>
  </si>
  <si>
    <t xml:space="preserve">GRUPSA TECH DOORS </t>
  </si>
  <si>
    <t>7317</t>
  </si>
  <si>
    <t>B19966852</t>
  </si>
  <si>
    <t>RUBALCABASA</t>
  </si>
  <si>
    <t>7316</t>
  </si>
  <si>
    <t>B80953524</t>
  </si>
  <si>
    <t>DELTA JUEGO-ESCUELA INFANTIL PRADO ALTO</t>
  </si>
  <si>
    <t>7253</t>
  </si>
  <si>
    <t>A28799120</t>
  </si>
  <si>
    <t xml:space="preserve">
CORREOS EXPRESS (CALLE CALIDAD)</t>
  </si>
  <si>
    <t>2 - CENTRAL SINDICAL  INDEPENDIENTE Y  DE FUNCIONARIOS - CSI-F, 
2 - COMISIONES OBRERAS, 
9 - UNION GENERAL DE TRABAJADORES</t>
  </si>
  <si>
    <t>7341</t>
  </si>
  <si>
    <t>04/12/2025</t>
  </si>
  <si>
    <t>P2800053G</t>
  </si>
  <si>
    <t>MANCOMUNIDAD SERVI SOC "LAS CAÑADAS"</t>
  </si>
  <si>
    <t>7340</t>
  </si>
  <si>
    <t xml:space="preserve">
CEPSA ALGERIE, SL TRAB MISION CAMPO BMS ARGELIA</t>
  </si>
  <si>
    <t>7339</t>
  </si>
  <si>
    <t>P2803500D</t>
  </si>
  <si>
    <t>AYUNTAMIENTO DE CARABAÑA</t>
  </si>
  <si>
    <t>7337</t>
  </si>
  <si>
    <t>A28986800</t>
  </si>
  <si>
    <t xml:space="preserve">SERVICIOS SECURITAS </t>
  </si>
  <si>
    <t>4 - ALTERNATIVA SINDICAL DE TRABAJADORES DE SEGURIDAD PRIVADA, 
9 - UNION GENERAL DE TRABAJADORES, 
8 - UNION SINDICAL OBRERA</t>
  </si>
  <si>
    <t>7336</t>
  </si>
  <si>
    <t xml:space="preserve">
ALAIN AFFLELOU-MADRID SUR</t>
  </si>
  <si>
    <t>7335</t>
  </si>
  <si>
    <t>A63935555</t>
  </si>
  <si>
    <t xml:space="preserve">
LA SIRENA RED TIENDAS MADRID</t>
  </si>
  <si>
    <t>7334</t>
  </si>
  <si>
    <t>A84816644</t>
  </si>
  <si>
    <t>UST GLOBAL ESPAÑA</t>
  </si>
  <si>
    <t>7333</t>
  </si>
  <si>
    <t>A08709479</t>
  </si>
  <si>
    <t>INDUSTRIA FRANCO ESPAÑOLA DE MODA-ETAM MODA</t>
  </si>
  <si>
    <t>7332</t>
  </si>
  <si>
    <t>B82194622</t>
  </si>
  <si>
    <t xml:space="preserve">H S CONFORT 99 </t>
  </si>
  <si>
    <t>7330</t>
  </si>
  <si>
    <t xml:space="preserve">GABARRO HERMANOS </t>
  </si>
  <si>
    <t>30/11/2025</t>
  </si>
  <si>
    <t>7329</t>
  </si>
  <si>
    <t>B21778121</t>
  </si>
  <si>
    <t xml:space="preserve">
CARTERA DE ESTACIONES - E.S. GUADARRAMA</t>
  </si>
  <si>
    <t>7328</t>
  </si>
  <si>
    <t>ORGANIZACION NACIONAL DE CIEGOS ESPAÑOLES-AGENCIA DE MOSTOLES DE LA ONCE</t>
  </si>
  <si>
    <t>7323</t>
  </si>
  <si>
    <t>P2818000H</t>
  </si>
  <si>
    <t>AYUNTAMIENTO VILLAREJO DE SALVANES</t>
  </si>
  <si>
    <t>7325</t>
  </si>
  <si>
    <t xml:space="preserve">
SERVEO FACILITY MANAGEMENT-ENDESA</t>
  </si>
  <si>
    <t>7331</t>
  </si>
  <si>
    <t>B80404791</t>
  </si>
  <si>
    <t>TAPICERIAS HNOS SALCEDA</t>
  </si>
  <si>
    <t>7355</t>
  </si>
  <si>
    <t>05/12/2025</t>
  </si>
  <si>
    <t>B81513970</t>
  </si>
  <si>
    <t>CENTRO DE ENSEÑANZA SERRANO GARCIA-LICEO SAN PABLO I</t>
  </si>
  <si>
    <t>7354</t>
  </si>
  <si>
    <t>28100601012015</t>
  </si>
  <si>
    <t xml:space="preserve">
FCC MEDIO AMBIENTE - JARD. FONT. CPA VALDEMORO</t>
  </si>
  <si>
    <t>7353</t>
  </si>
  <si>
    <t>B87178661</t>
  </si>
  <si>
    <t>IFI FACILITY</t>
  </si>
  <si>
    <t>7352</t>
  </si>
  <si>
    <t>B28055606</t>
  </si>
  <si>
    <t>TOLDER, CARPAS Y TOLDOS</t>
  </si>
  <si>
    <t>7351</t>
  </si>
  <si>
    <t xml:space="preserve">
GALP E.S. VILLA DEL PRADO</t>
  </si>
  <si>
    <t>7350</t>
  </si>
  <si>
    <t>07821876J</t>
  </si>
  <si>
    <t>REGISTRO DE LA PROPIEDAD Nº 44</t>
  </si>
  <si>
    <t>7349</t>
  </si>
  <si>
    <t>06536807T</t>
  </si>
  <si>
    <t>REGISTRO DE LA PROPIEDAD Nº 6</t>
  </si>
  <si>
    <t>7347</t>
  </si>
  <si>
    <t xml:space="preserve">
CEJAL LIMPIEZAS-DDMM LAS ROZAS DE MADRID</t>
  </si>
  <si>
    <t>7346</t>
  </si>
  <si>
    <t>G86087723</t>
  </si>
  <si>
    <t>FUNDACION ACCEM</t>
  </si>
  <si>
    <t>7345</t>
  </si>
  <si>
    <t xml:space="preserve">
SODEXO IBERIA SAU - FEDERICO MOMPOU</t>
  </si>
  <si>
    <t>7344</t>
  </si>
  <si>
    <t>A08298606</t>
  </si>
  <si>
    <t xml:space="preserve">
LEVI STRAUSS DE ESPAÑA, SA (FUENCARRAL)</t>
  </si>
  <si>
    <t>7343</t>
  </si>
  <si>
    <t>B41018292</t>
  </si>
  <si>
    <t xml:space="preserve">
ITACA - TRES CANTOS</t>
  </si>
  <si>
    <t>7342</t>
  </si>
  <si>
    <t>24288168F</t>
  </si>
  <si>
    <t>REGISTRO DE LA PROPIEDAD Nº 12</t>
  </si>
  <si>
    <t>B84528553</t>
  </si>
  <si>
    <t xml:space="preserve">
PATENTES TALGO (LAS MATAS II)</t>
  </si>
  <si>
    <t>1 - CENTRAL SINDICAL  INDEPENDIENTE Y  DE FUNCIONARIOS - CSI-F, 
1 - COMISIONES OBRERAS</t>
  </si>
  <si>
    <t>P 581-22</t>
  </si>
  <si>
    <t>7373</t>
  </si>
  <si>
    <t>09/12/2025</t>
  </si>
  <si>
    <t>B21975479</t>
  </si>
  <si>
    <t>ALTAVIA VTC</t>
  </si>
  <si>
    <t>7372</t>
  </si>
  <si>
    <t>A59694117</t>
  </si>
  <si>
    <t xml:space="preserve">
CAHER SERVICIOS AL TELEMARKETING (RIVAS)</t>
  </si>
  <si>
    <t>7368</t>
  </si>
  <si>
    <t>7367</t>
  </si>
  <si>
    <t>B56269483</t>
  </si>
  <si>
    <t>STRAUMANN SERVICES SPAIN</t>
  </si>
  <si>
    <t>7364</t>
  </si>
  <si>
    <t>A80356520</t>
  </si>
  <si>
    <t xml:space="preserve">
CINES RENOIR RETIRO</t>
  </si>
  <si>
    <t>7363</t>
  </si>
  <si>
    <t>B16301533</t>
  </si>
  <si>
    <t>AUTOLINEAS RUBIOCAR</t>
  </si>
  <si>
    <t>2 - COMISIONES OBRERAS, 
1 - SINDICATO LIBRE DE TRANSPORTES</t>
  </si>
  <si>
    <t>7362</t>
  </si>
  <si>
    <t>B02685212</t>
  </si>
  <si>
    <t xml:space="preserve">DH HEALTHCARE PROVIDER SOFTWARE SPAIN </t>
  </si>
  <si>
    <t>7361</t>
  </si>
  <si>
    <t>G83856971</t>
  </si>
  <si>
    <t>FUNDACION CASA DEL CORAZON</t>
  </si>
  <si>
    <t>7360</t>
  </si>
  <si>
    <t>A78032570</t>
  </si>
  <si>
    <t xml:space="preserve">SARECO RESTAURANTES Y COLECTIVIDADES </t>
  </si>
  <si>
    <t>7359</t>
  </si>
  <si>
    <t>A28825412</t>
  </si>
  <si>
    <t>HOTELMA</t>
  </si>
  <si>
    <t>7358</t>
  </si>
  <si>
    <t>G78146404</t>
  </si>
  <si>
    <t>INSDE-COLEGIO SAN PATRICIO DEL SOTO</t>
  </si>
  <si>
    <t>7357</t>
  </si>
  <si>
    <t>PALOMA BARRIOS-ESCUELA INFANTIL EL TREBOL</t>
  </si>
  <si>
    <t>7356</t>
  </si>
  <si>
    <t>G28821254</t>
  </si>
  <si>
    <t xml:space="preserve">
ALDEAS INFANTILES SOS CENTRO DE PROGRAMAS</t>
  </si>
  <si>
    <t>LEROY MERLIN RIVAS</t>
  </si>
  <si>
    <t>1 - COMISIONES OBRERAS,               8 - FETICO</t>
  </si>
  <si>
    <t>LEROY MERLIN MAJADAHONDA</t>
  </si>
  <si>
    <t>4 - USO                                                       3 - FETICO                                                                        2 - UGT</t>
  </si>
  <si>
    <t>LEROY MERLIN MADRID-A2 BARAJAS</t>
  </si>
  <si>
    <t>8 -FETICO                                                1 - USO</t>
  </si>
  <si>
    <t>7378</t>
  </si>
  <si>
    <t>10/12/2025</t>
  </si>
  <si>
    <t>A41024092</t>
  </si>
  <si>
    <t xml:space="preserve">
KLINGER SPAIN</t>
  </si>
  <si>
    <t>7376</t>
  </si>
  <si>
    <t>B28796886</t>
  </si>
  <si>
    <t xml:space="preserve">ALBAX </t>
  </si>
  <si>
    <t>7375</t>
  </si>
  <si>
    <t>G83727081</t>
  </si>
  <si>
    <t>FUNDACION INVESTIGACION BIOMEDICA H.U. DE LA PRINCESA</t>
  </si>
  <si>
    <t>7374</t>
  </si>
  <si>
    <t>B80221252</t>
  </si>
  <si>
    <t xml:space="preserve">PENTALUZ </t>
  </si>
  <si>
    <t>7379</t>
  </si>
  <si>
    <t xml:space="preserve">
LEROY MERLIN ALCOBENDAS</t>
  </si>
  <si>
    <t>1 - FETICO, 
4 - UNION GENERAL DE TRABAJADORES</t>
  </si>
  <si>
    <t>7327</t>
  </si>
  <si>
    <t xml:space="preserve">
ONCE - AG ADMINIST ALCALA DE HENARES</t>
  </si>
  <si>
    <t>29/11/2025</t>
  </si>
  <si>
    <t>7385</t>
  </si>
  <si>
    <t>11/12/2025</t>
  </si>
  <si>
    <t>B86712783</t>
  </si>
  <si>
    <t>ONE HABITAT FACILITY MANAGEMENT</t>
  </si>
  <si>
    <t>7384</t>
  </si>
  <si>
    <t>A83226084</t>
  </si>
  <si>
    <t>SERGESA BOADILLA</t>
  </si>
  <si>
    <t>7383</t>
  </si>
  <si>
    <t>A20016184</t>
  </si>
  <si>
    <t xml:space="preserve">BETICO COMPRESSORS </t>
  </si>
  <si>
    <t>7382</t>
  </si>
  <si>
    <t>B78153905</t>
  </si>
  <si>
    <t>ANGEL RODRIGUEZ E HIJOS (ARHISA)</t>
  </si>
  <si>
    <t>7381</t>
  </si>
  <si>
    <t>U21887278</t>
  </si>
  <si>
    <t xml:space="preserve">
UTE ETRA INETUM - MADRID </t>
  </si>
  <si>
    <t>7380</t>
  </si>
  <si>
    <t>2 - SINDICATO PARA LA DEFENSA DE LA SOLIDARIDAD DE LOS TRABAJADORES EN ESPAÑA, 
1 - UNION GENERAL DE TRABAJADORES</t>
  </si>
  <si>
    <t>ANULADA</t>
  </si>
  <si>
    <t>7397</t>
  </si>
  <si>
    <t>12/12/2025</t>
  </si>
  <si>
    <t>SERVEO SERVICIOS -DDMM Y CCPP DISTRITO SALAMANCA</t>
  </si>
  <si>
    <t>7396</t>
  </si>
  <si>
    <t>B86898715</t>
  </si>
  <si>
    <t>BEBIDAS PEÑUELAS</t>
  </si>
  <si>
    <t>7395</t>
  </si>
  <si>
    <t>28103521012023</t>
  </si>
  <si>
    <t>A28212264</t>
  </si>
  <si>
    <t xml:space="preserve">
ENCE ENERGIA Y CELULOSA</t>
  </si>
  <si>
    <t>7394</t>
  </si>
  <si>
    <t>MEDITERRANEA DE CATERING-CAFETERIA HOSPITAL SEVERO OCHOA</t>
  </si>
  <si>
    <t>7393</t>
  </si>
  <si>
    <t>A28030278</t>
  </si>
  <si>
    <t xml:space="preserve">EMPRESA NAVIERA ELCANO </t>
  </si>
  <si>
    <t>2 - NO SINDICADOS (99), 
1 - SINDICATO PARA LA DEFENSA DE LA SOLIDARIDAD DE LOS TRABAJADORES EN ESPAÑA</t>
  </si>
  <si>
    <t>7391</t>
  </si>
  <si>
    <t xml:space="preserve">
GENSER - CCPP Y DDMMA VILLAVICIOSA DE ODON</t>
  </si>
  <si>
    <t>7390</t>
  </si>
  <si>
    <t xml:space="preserve">
SALZILLO SERVICIOS INTEGRALES-SAD COLLADO VILLALBA</t>
  </si>
  <si>
    <t>7388</t>
  </si>
  <si>
    <t xml:space="preserve">
SERVICIOS SECURITAS AIRBUS</t>
  </si>
  <si>
    <t>7386</t>
  </si>
  <si>
    <t>A83637074</t>
  </si>
  <si>
    <t xml:space="preserve">MAINTENANCE DEVELOPMENT </t>
  </si>
  <si>
    <t>7348</t>
  </si>
  <si>
    <t>A84205863</t>
  </si>
  <si>
    <t xml:space="preserve">
WORLD DUTY FREE GROUP-OFICINAS CENTRALES
C</t>
  </si>
  <si>
    <t>AAO OPTICO SAU
ALAIN AFFLELOU AUDIOLOGO CC PARQUESUR
AVENIDA GRAN BRETAÑA S/N, 28916, Leganés, Madrid, ESPAÑA</t>
  </si>
  <si>
    <t>15/12/2025</t>
  </si>
  <si>
    <t>7365</t>
  </si>
  <si>
    <t>VEHINTER SA
VEHINTER,S.A (ALCORCON)
AVENIDA SAN MARTIN DE VALDEIGLESIAS KM 2, 28922, Alcorcón, Madrid, ESPAÑA</t>
  </si>
  <si>
    <t>A79985461</t>
  </si>
  <si>
    <t>7398</t>
  </si>
  <si>
    <t>ALBIA GESTION DE SERVICIOS SL
TANATORIO-CEMENTERIO PARLA
AVENIDA JUAN CARLOS I 33 B, 28891, Parla, Madrid, ESPAÑA</t>
  </si>
  <si>
    <t>7399</t>
  </si>
  <si>
    <t>CLECE SA
RESIDENCIA SANTA ENGRACIA
CALLE SANTA ENGRACIA 118, 28003, Madrid, Madrid, ESPAÑA</t>
  </si>
  <si>
    <t>7400</t>
  </si>
  <si>
    <t>SINDICATO ESPAÑOL PILOTOS LINEAS AEREAS
SEPLA
CALLE GENERAL DIAZ PORLIER 49, 28001, Madrid, Madrid, ESPAÑA</t>
  </si>
  <si>
    <t>G28199834</t>
  </si>
  <si>
    <t>7401</t>
  </si>
  <si>
    <t>4 - CENTRAL SINDICAL  INDEPENDIENTE Y  DE FUNCIONARIOS - CSI-F, 
4 - COMISIONES OBRERAS, 
1 - SINDICATO DE ENFERMERIA</t>
  </si>
  <si>
    <t>FRESENIUS MEDICAL CARE SERVICES MADRID, S.A.
FRESENIUS MEDICAL CARE SERVICES MADRID SA (CENTROS DE 50 TRABAJADORES)
CALLE RONDA DEL PONIENTE 8, 28760, Tres Cantos, Madrid, ESPAÑA</t>
  </si>
  <si>
    <t>A28106581</t>
  </si>
  <si>
    <t>7402</t>
  </si>
  <si>
    <t>SERLIMAR SERVICIOS INTEGRALES
SERLIMAR SERVICIOS INTEGRALES
CALLE BLANCA DE NAVARRA 3, 28010, Madrid, Madrid, ESPAÑA</t>
  </si>
  <si>
    <t>B58564733</t>
  </si>
  <si>
    <t>7403</t>
  </si>
  <si>
    <t>6 - ASOCIACION MEDICOS Y TITULADOS SUPERIORES DE MADRID, 
10 - COMISIONES OBRERAS, 
5 - SINDICATO DE ENFERMERIA, 
2 - UNION GENERAL DE TRABAJADORES</t>
  </si>
  <si>
    <t>IDCSALUD MOSTOLES SA
HOSPITAL REY JUAN CARLOS
CALLE GLADIOLO S/N, 28933, Móstoles, Madrid, ESPAÑA</t>
  </si>
  <si>
    <t>A85905636</t>
  </si>
  <si>
    <t>7404</t>
  </si>
  <si>
    <t>DIMENSION DATA ESPAÑA, SLU
NTT SPAIN INTELLIGENT TECHNOLOGIES AND SERVICES S.L.
CALLE MENDEZ ALVARO, 56 4º, 28045, Madrid, Madrid, ESPAÑA</t>
  </si>
  <si>
    <t>B62174842</t>
  </si>
  <si>
    <t>7405</t>
  </si>
  <si>
    <t>SANITAS MAYORES SL
SANITAS RESIDENCIAL LAS ROZAS
AVENIDA ATENAS 5, 28232, Rozas de Madrid, Las, Madrid, ESPAÑA</t>
  </si>
  <si>
    <t>7406</t>
  </si>
  <si>
    <t>ALGORITMOS PROCESOS Y DISEÑOS SA
ALGORITMOS PROCESOS Y DISEÑOS, S.A
CALLE ARROYO DEL SOTO 3, 28914, Leganés, MADRID, ESPAÑA</t>
  </si>
  <si>
    <t>A28634046</t>
  </si>
  <si>
    <t>7407</t>
  </si>
  <si>
    <t>LOS OCHO GIRASOLES S.COOP. MAD
LOS OCHO GIRASOLES S.COOP. MAD
CALLE VALL DE TOBALINA 52 NAVE , 28021, Madrid, Madrid, ESPAÑA</t>
  </si>
  <si>
    <t>F84415231</t>
  </si>
  <si>
    <t>7408</t>
  </si>
  <si>
    <t>INTERCENTROS BALLESOL, SA
RESIDENCIA BALLESOL MAJADAHONDA
CALLE CIERZO 7, 28221, Majadahonda, Madrid, ESPAÑA</t>
  </si>
  <si>
    <t>7409</t>
  </si>
  <si>
    <t>CONSERVACION APARATOS ELEVADORES EXPRESS, S.L.
CONSERVACION DE APARATOS ELEVADORES EXPRESS
CALLE MARIA TUBAU 4, 28050, Madrid, Madrid, ESPAÑA</t>
  </si>
  <si>
    <t>B82041740</t>
  </si>
  <si>
    <t>7410</t>
  </si>
  <si>
    <t>BUSSY BUS
BUSSY BUS
CALLE ISLAS MOLUCAS 4, 28034, Madrid, Madrid, ESPAÑA</t>
  </si>
  <si>
    <t>B75563577</t>
  </si>
  <si>
    <t>7411</t>
  </si>
  <si>
    <t>AUTOCARES FELIX DEL OLMO, S.L.
AUTOCARES FELIX DEL OLMO
CARRETERA CTRA. ANDALUCIA KM. 9 KM9,800, 28040, Madrid, Madrid, ESPAÑA</t>
  </si>
  <si>
    <t>B82010273</t>
  </si>
  <si>
    <t>7412</t>
  </si>
  <si>
    <t>PLACAS DE PIEZAS Y COMPONENTES DE RECAMBIO SA
PLACAS DE PIEZAS Y COMPONENTES DE RECAMBIO
AVENIDA SAN MARTIN DE VALDEIGLESIAS 6, 28922, Alcorcón, Madrid, ESPAÑA</t>
  </si>
  <si>
    <t>A87527800</t>
  </si>
  <si>
    <t>90102912012018</t>
  </si>
  <si>
    <t>7413</t>
  </si>
  <si>
    <t>7420</t>
  </si>
  <si>
    <t>B50158054</t>
  </si>
  <si>
    <t xml:space="preserve">
HP CDS</t>
  </si>
  <si>
    <t>3 - COMISIONES OBRERAS, 
7 - CONFEDERACION GENERAL DEL TRABAJO, 
3 - UNION GENERAL DE TRABAJADORES</t>
  </si>
  <si>
    <t>7418</t>
  </si>
  <si>
    <t>16/12/2025</t>
  </si>
  <si>
    <t>B50487164</t>
  </si>
  <si>
    <t>DIAGNOSTICA LONGWOOD</t>
  </si>
  <si>
    <t>7417</t>
  </si>
  <si>
    <t>90007582011992</t>
  </si>
  <si>
    <t>A28788909</t>
  </si>
  <si>
    <t>ADIDAS ESPAÑA-TIENDA ADIDAS SAN SEBASTIAN DE LOS REYES</t>
  </si>
  <si>
    <t>7416</t>
  </si>
  <si>
    <t>B81405664</t>
  </si>
  <si>
    <t>CENTRAL DE CATERING SERVICATERING-CAFETERIA URJC FUENLABRADA</t>
  </si>
  <si>
    <t>7415</t>
  </si>
  <si>
    <t>B80838055</t>
  </si>
  <si>
    <t>GBA INFORMACION ECONOMICA Y FINANCIERA</t>
  </si>
  <si>
    <t>7414</t>
  </si>
  <si>
    <t>G28786804</t>
  </si>
  <si>
    <t>COLEGIO MAYOR MOLTABAN</t>
  </si>
  <si>
    <t>P 44-2022</t>
  </si>
  <si>
    <t>MITIE CENTRO ESPECIAL EMPLEO-SAN JUAN DE DIOS</t>
  </si>
  <si>
    <t>7369</t>
  </si>
  <si>
    <t>W0115165C</t>
  </si>
  <si>
    <t>ALLIANZ DIRECT VERSICHERUNGSSA SUC EN ESPAÑA</t>
  </si>
  <si>
    <t>B80185945</t>
  </si>
  <si>
    <t>17/12/2025</t>
  </si>
  <si>
    <t>7421</t>
  </si>
  <si>
    <t>B81446304</t>
  </si>
  <si>
    <t>7422</t>
  </si>
  <si>
    <t>7423</t>
  </si>
  <si>
    <t>7424</t>
  </si>
  <si>
    <t>B82060104</t>
  </si>
  <si>
    <t>7425</t>
  </si>
  <si>
    <t>A78061389</t>
  </si>
  <si>
    <t>7426</t>
  </si>
  <si>
    <t>A28278000</t>
  </si>
  <si>
    <t>7427</t>
  </si>
  <si>
    <t>7428</t>
  </si>
  <si>
    <t>B84449768</t>
  </si>
  <si>
    <t>7429</t>
  </si>
  <si>
    <t>B87903191</t>
  </si>
  <si>
    <t>7430</t>
  </si>
  <si>
    <t xml:space="preserve">
FLATIRONGEST
</t>
  </si>
  <si>
    <t xml:space="preserve">
COLEGIO SAN JAIME, S.L.
</t>
  </si>
  <si>
    <t xml:space="preserve">ALBIA GESTION DE SERVICIOS SL
TANATORIO CREMATORIO MUNICIPAL TORREJON DE ARDOZ
</t>
  </si>
  <si>
    <t xml:space="preserve">
COTRANSA
</t>
  </si>
  <si>
    <t xml:space="preserve">
VOLDISTRIBUCION MADRID, SA
</t>
  </si>
  <si>
    <t xml:space="preserve">
DYSON SPAIN - OFICINAS
</t>
  </si>
  <si>
    <t xml:space="preserve">
SERVEO SOCIAL LAVANDERIA HOSPITAL 12 DE OCTUBRE
</t>
  </si>
  <si>
    <t xml:space="preserve">
NOATUM LOGISTICS SPAIN
</t>
  </si>
  <si>
    <t xml:space="preserve">
SETI ELECTRONICA, SL
</t>
  </si>
  <si>
    <t xml:space="preserve">
LIMPIEZAS MORATINOS-IES LOTE 6 MADRID SUR II
</t>
  </si>
  <si>
    <t xml:space="preserve">
COMECO INTEGRA SLU
</t>
  </si>
  <si>
    <t>P-0094-22</t>
  </si>
  <si>
    <t>7442</t>
  </si>
  <si>
    <t>18/12/2025</t>
  </si>
  <si>
    <t>R2800845F</t>
  </si>
  <si>
    <t>7441</t>
  </si>
  <si>
    <t>28011992012002</t>
  </si>
  <si>
    <t>G28649457</t>
  </si>
  <si>
    <t>CONFEDERACION ESTATAL DE PERSONAS  SORDAS</t>
  </si>
  <si>
    <t>7440</t>
  </si>
  <si>
    <t>F81509481</t>
  </si>
  <si>
    <t>ATALANTA SOCIEDA COOPERATIVA DE FUENLABRADA-ESCUELA INFANTIL LA LINTERNA MAGICA</t>
  </si>
  <si>
    <t>7439</t>
  </si>
  <si>
    <t>G28309862</t>
  </si>
  <si>
    <t>ASOC. HOGARES PARA NIÑOS PRIVADOS DE AMBIENTE-ASOCIACION NUEVO FUTURO</t>
  </si>
  <si>
    <t>7438</t>
  </si>
  <si>
    <t xml:space="preserve">
DSV AIR AND SEA, SAU - MARCELINO CAMACHO</t>
  </si>
  <si>
    <t>7435</t>
  </si>
  <si>
    <t xml:space="preserve">
GROUPEAD EUROPE-SAN FERNANDO </t>
  </si>
  <si>
    <t>7434</t>
  </si>
  <si>
    <t>ASOCIACIÓN DE LOS HIDALGOS-RESIDENCIA CASASOLAR HIDALGOS</t>
  </si>
  <si>
    <t>13/12/2025</t>
  </si>
  <si>
    <t>7433</t>
  </si>
  <si>
    <t>B46115838</t>
  </si>
  <si>
    <t xml:space="preserve">TRANSPORTES A. MARTIN </t>
  </si>
  <si>
    <t>7432</t>
  </si>
  <si>
    <t>B75232413</t>
  </si>
  <si>
    <t>CAF RAIL DIGITAL SERVICES</t>
  </si>
  <si>
    <t>A79486833</t>
  </si>
  <si>
    <t>6 - COMISIONES OBRERAS                 3 - UNION GENERAL DE TRABAJADORES</t>
  </si>
  <si>
    <t>A60653242</t>
  </si>
  <si>
    <t>ACASERVI</t>
  </si>
  <si>
    <t>P 5909-25</t>
  </si>
  <si>
    <t>7338</t>
  </si>
  <si>
    <t>INTERCENTROS BALLESOL-RESIDENCIA BALLESOL POZUELO</t>
  </si>
  <si>
    <t>P 6910-22</t>
  </si>
  <si>
    <t>A78509130</t>
  </si>
  <si>
    <t>TALLER DE EDITORES TESA</t>
  </si>
  <si>
    <t>7443</t>
  </si>
  <si>
    <t>19/12/2025</t>
  </si>
  <si>
    <t xml:space="preserve">
EULEN SERVICIOS SOCIOSANITARIOS-PMORVG 1</t>
  </si>
  <si>
    <t>7451</t>
  </si>
  <si>
    <t>22/12/2025</t>
  </si>
  <si>
    <t xml:space="preserve">
NEX CONTINENTAL HOLDING SLU (ALCALA DE HENARES)</t>
  </si>
  <si>
    <t>7450</t>
  </si>
  <si>
    <t>B87547428</t>
  </si>
  <si>
    <t>MERIT TRANSPORTER</t>
  </si>
  <si>
    <t>7449</t>
  </si>
  <si>
    <t xml:space="preserve">
MAHOU SA (C/ TITAN)</t>
  </si>
  <si>
    <t>7448</t>
  </si>
  <si>
    <t xml:space="preserve">
FEDERACION DE PLATAFORMAS SOCIALES PINARDI</t>
  </si>
  <si>
    <t>7447</t>
  </si>
  <si>
    <t>FEDERACION DE PLATAFORMAS SOCIALES PINARDI-PINARDI ESTRECHO</t>
  </si>
  <si>
    <t>7446</t>
  </si>
  <si>
    <t>P2805000C</t>
  </si>
  <si>
    <t xml:space="preserve">
AYUNTAMIENTO DE CUBAS DE LA SAGRA - POLICIA MUNICIPAL</t>
  </si>
  <si>
    <t>7445</t>
  </si>
  <si>
    <t>A86012424</t>
  </si>
  <si>
    <t>IDC SALUD VILLALBA-HOSPITAL UNIVERSITARIO GENERAL DE VILLALBA</t>
  </si>
  <si>
    <t>20 - COMISIONES OBRERAS, 
1 - FEDERACION DE SINDICATOS DE EDUCACION Y SANIDAD</t>
  </si>
  <si>
    <t>7444</t>
  </si>
  <si>
    <t>PLANIGER-RESIDENCIA NUESTRA CASA</t>
  </si>
  <si>
    <t>7377</t>
  </si>
  <si>
    <t>G81131583</t>
  </si>
  <si>
    <t>ASOCIACION ESCLEROSIS MULTIPLE DE MADRID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</si>
</sst>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5" fillId="0" borderId="0"/>
    <xf numFmtId="0" fontId="6" fillId="0" borderId="0"/>
    <xf numFmtId="0" fontId="7" fillId="0" borderId="0"/>
    <xf numFmtId="0" fontId="3" fillId="0" borderId="0"/>
    <xf numFmtId="0" fontId="8" fillId="0" borderId="0"/>
  </cellStyleXfs>
  <cellXfs count="296">
    <xf numFmtId="0" fontId="0" fillId="0" borderId="0" xfId="0"/>
    <xf numFmtId="0" fontId="0" fillId="0" borderId="1" xfId="0" applyFont="1" applyBorder="1" applyAlignment="1">
      <alignment horizontal="center" wrapText="1"/>
    </xf>
    <xf numFmtId="49" fontId="0" fillId="0" borderId="1" xfId="0" applyNumberFormat="1" applyFont="1" applyBorder="1" applyAlignment="1">
      <alignment horizontal="center" wrapText="1"/>
    </xf>
    <xf numFmtId="0" fontId="0" fillId="0" borderId="1" xfId="0" applyFont="1" applyBorder="1" applyAlignment="1">
      <alignment horizontal="left" wrapText="1"/>
    </xf>
    <xf numFmtId="14" fontId="0" fillId="0" borderId="1" xfId="0" applyNumberFormat="1" applyFont="1" applyBorder="1" applyAlignment="1">
      <alignment horizontal="left" wrapText="1"/>
    </xf>
    <xf numFmtId="14" fontId="0" fillId="0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horizontal="left" wrapText="1"/>
    </xf>
    <xf numFmtId="14" fontId="0" fillId="0" borderId="1" xfId="0" applyNumberFormat="1" applyFont="1" applyFill="1" applyBorder="1" applyAlignment="1">
      <alignment horizontal="left"/>
    </xf>
    <xf numFmtId="14" fontId="0" fillId="0" borderId="1" xfId="0" applyNumberFormat="1" applyFont="1" applyBorder="1" applyAlignment="1">
      <alignment horizontal="left"/>
    </xf>
    <xf numFmtId="14" fontId="0" fillId="0" borderId="1" xfId="0" applyNumberFormat="1" applyFont="1" applyBorder="1" applyAlignment="1">
      <alignment wrapText="1"/>
    </xf>
    <xf numFmtId="0" fontId="0" fillId="0" borderId="1" xfId="0" applyBorder="1" applyAlignment="1">
      <alignment horizontal="left" wrapText="1"/>
    </xf>
    <xf numFmtId="14" fontId="0" fillId="0" borderId="1" xfId="0" applyNumberFormat="1" applyBorder="1" applyAlignment="1">
      <alignment horizontal="left" wrapText="1"/>
    </xf>
    <xf numFmtId="49" fontId="0" fillId="0" borderId="1" xfId="0" applyNumberFormat="1" applyBorder="1" applyAlignment="1">
      <alignment horizontal="left" wrapText="1"/>
    </xf>
    <xf numFmtId="14" fontId="0" fillId="0" borderId="1" xfId="0" applyNumberFormat="1" applyFill="1" applyBorder="1" applyAlignment="1">
      <alignment horizontal="left"/>
    </xf>
    <xf numFmtId="0" fontId="3" fillId="0" borderId="1" xfId="0" applyFont="1" applyBorder="1" applyAlignment="1">
      <alignment horizontal="left" wrapText="1"/>
    </xf>
    <xf numFmtId="0" fontId="0" fillId="0" borderId="1" xfId="0" applyFill="1" applyBorder="1" applyAlignment="1">
      <alignment horizontal="left" wrapText="1"/>
    </xf>
    <xf numFmtId="14" fontId="0" fillId="0" borderId="1" xfId="0" applyNumberFormat="1" applyFill="1" applyBorder="1" applyAlignment="1">
      <alignment horizontal="left" wrapText="1"/>
    </xf>
    <xf numFmtId="0" fontId="1" fillId="2" borderId="1" xfId="0" applyFont="1" applyFill="1" applyBorder="1" applyAlignment="1">
      <alignment horizontal="left" wrapText="1"/>
    </xf>
    <xf numFmtId="1" fontId="0" fillId="0" borderId="1" xfId="0" applyNumberFormat="1" applyBorder="1" applyAlignment="1">
      <alignment horizontal="left" wrapText="1"/>
    </xf>
    <xf numFmtId="0" fontId="1" fillId="0" borderId="0" xfId="0" applyFont="1" applyBorder="1" applyAlignment="1">
      <alignment horizontal="center" wrapText="1"/>
    </xf>
    <xf numFmtId="0" fontId="0" fillId="0" borderId="0" xfId="0" applyBorder="1"/>
    <xf numFmtId="0" fontId="0" fillId="0" borderId="0" xfId="0" applyFont="1" applyBorder="1"/>
    <xf numFmtId="0" fontId="0" fillId="0" borderId="0" xfId="0" applyFont="1" applyBorder="1" applyAlignment="1">
      <alignment wrapText="1"/>
    </xf>
    <xf numFmtId="0" fontId="0" fillId="0" borderId="0" xfId="0" applyFont="1" applyBorder="1" applyAlignment="1">
      <alignment horizontal="center" wrapText="1"/>
    </xf>
    <xf numFmtId="0" fontId="0" fillId="0" borderId="0" xfId="0" applyFill="1" applyBorder="1"/>
    <xf numFmtId="0" fontId="4" fillId="0" borderId="1" xfId="0" applyFont="1" applyBorder="1" applyAlignment="1">
      <alignment horizontal="left" wrapText="1"/>
    </xf>
    <xf numFmtId="1" fontId="1" fillId="2" borderId="1" xfId="0" applyNumberFormat="1" applyFont="1" applyFill="1" applyBorder="1" applyAlignment="1">
      <alignment horizontal="center" wrapText="1"/>
    </xf>
    <xf numFmtId="1" fontId="0" fillId="0" borderId="1" xfId="0" applyNumberFormat="1" applyBorder="1" applyAlignment="1">
      <alignment horizontal="center" wrapText="1"/>
    </xf>
    <xf numFmtId="1" fontId="0" fillId="0" borderId="1" xfId="0" applyNumberFormat="1" applyFill="1" applyBorder="1" applyAlignment="1">
      <alignment horizontal="center" wrapText="1"/>
    </xf>
    <xf numFmtId="1" fontId="0" fillId="0" borderId="1" xfId="0" applyNumberFormat="1" applyFont="1" applyBorder="1" applyAlignment="1">
      <alignment horizontal="center" wrapText="1"/>
    </xf>
    <xf numFmtId="1" fontId="0" fillId="0" borderId="1" xfId="0" applyNumberFormat="1" applyFont="1" applyFill="1" applyBorder="1" applyAlignment="1">
      <alignment horizontal="center" wrapText="1"/>
    </xf>
    <xf numFmtId="1" fontId="0" fillId="0" borderId="1" xfId="0" applyNumberFormat="1" applyFont="1" applyFill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14" fontId="0" fillId="0" borderId="1" xfId="0" applyNumberFormat="1" applyBorder="1"/>
    <xf numFmtId="0" fontId="0" fillId="0" borderId="0" xfId="0" applyFill="1"/>
    <xf numFmtId="1" fontId="0" fillId="0" borderId="1" xfId="0" applyNumberFormat="1" applyFill="1" applyBorder="1" applyAlignment="1">
      <alignment horizontal="left" wrapText="1"/>
    </xf>
    <xf numFmtId="14" fontId="0" fillId="0" borderId="2" xfId="0" applyNumberFormat="1" applyBorder="1"/>
    <xf numFmtId="0" fontId="0" fillId="0" borderId="3" xfId="0" applyBorder="1" applyAlignment="1">
      <alignment horizontal="left" wrapText="1"/>
    </xf>
    <xf numFmtId="14" fontId="0" fillId="0" borderId="3" xfId="0" applyNumberFormat="1" applyBorder="1"/>
    <xf numFmtId="0" fontId="0" fillId="0" borderId="1" xfId="0" applyBorder="1" applyAlignment="1">
      <alignment wrapText="1"/>
    </xf>
    <xf numFmtId="49" fontId="0" fillId="0" borderId="1" xfId="0" applyNumberFormat="1" applyFont="1" applyBorder="1" applyAlignment="1">
      <alignment wrapText="1"/>
    </xf>
    <xf numFmtId="0" fontId="1" fillId="0" borderId="1" xfId="0" applyFont="1" applyBorder="1" applyAlignment="1">
      <alignment horizontal="left" wrapText="1"/>
    </xf>
    <xf numFmtId="14" fontId="0" fillId="0" borderId="1" xfId="0" applyNumberFormat="1" applyFont="1" applyFill="1" applyBorder="1" applyAlignment="1">
      <alignment horizontal="right" wrapText="1"/>
    </xf>
    <xf numFmtId="0" fontId="0" fillId="0" borderId="1" xfId="0" applyBorder="1"/>
    <xf numFmtId="0" fontId="0" fillId="0" borderId="0" xfId="0" applyBorder="1" applyAlignment="1">
      <alignment horizontal="left" wrapText="1"/>
    </xf>
    <xf numFmtId="14" fontId="0" fillId="0" borderId="1" xfId="0" applyNumberFormat="1" applyBorder="1" applyAlignment="1">
      <alignment horizontal="left"/>
    </xf>
    <xf numFmtId="0" fontId="0" fillId="3" borderId="0" xfId="0" applyFont="1" applyFill="1" applyBorder="1" applyAlignment="1">
      <alignment horizontal="center" wrapText="1"/>
    </xf>
    <xf numFmtId="14" fontId="0" fillId="3" borderId="1" xfId="0" applyNumberFormat="1" applyFont="1" applyFill="1" applyBorder="1" applyAlignment="1">
      <alignment horizontal="left" wrapText="1"/>
    </xf>
    <xf numFmtId="1" fontId="0" fillId="3" borderId="1" xfId="0" applyNumberFormat="1" applyFont="1" applyFill="1" applyBorder="1" applyAlignment="1">
      <alignment horizontal="center" wrapText="1"/>
    </xf>
    <xf numFmtId="0" fontId="0" fillId="3" borderId="1" xfId="0" applyFont="1" applyFill="1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0" xfId="0" applyBorder="1" applyAlignment="1">
      <alignment horizontal="center" wrapText="1"/>
    </xf>
    <xf numFmtId="14" fontId="0" fillId="0" borderId="0" xfId="0" applyNumberFormat="1" applyBorder="1"/>
    <xf numFmtId="0" fontId="0" fillId="0" borderId="4" xfId="0" applyBorder="1" applyAlignment="1">
      <alignment horizontal="left" wrapText="1"/>
    </xf>
    <xf numFmtId="14" fontId="1" fillId="2" borderId="1" xfId="0" applyNumberFormat="1" applyFont="1" applyFill="1" applyBorder="1" applyAlignment="1">
      <alignment horizontal="left" wrapText="1"/>
    </xf>
    <xf numFmtId="14" fontId="0" fillId="0" borderId="3" xfId="0" applyNumberFormat="1" applyBorder="1" applyAlignment="1">
      <alignment horizontal="left" wrapText="1"/>
    </xf>
    <xf numFmtId="14" fontId="0" fillId="0" borderId="1" xfId="0" applyNumberFormat="1" applyBorder="1" applyAlignment="1">
      <alignment horizontal="center"/>
    </xf>
    <xf numFmtId="14" fontId="0" fillId="0" borderId="0" xfId="0" applyNumberFormat="1" applyBorder="1" applyAlignment="1">
      <alignment horizontal="left" wrapText="1"/>
    </xf>
    <xf numFmtId="1" fontId="0" fillId="0" borderId="1" xfId="0" applyNumberFormat="1" applyBorder="1" applyAlignment="1">
      <alignment horizontal="center"/>
    </xf>
    <xf numFmtId="1" fontId="0" fillId="0" borderId="3" xfId="0" applyNumberFormat="1" applyBorder="1" applyAlignment="1">
      <alignment horizontal="center" wrapText="1"/>
    </xf>
    <xf numFmtId="1" fontId="0" fillId="0" borderId="1" xfId="0" applyNumberFormat="1" applyBorder="1" applyAlignment="1" applyProtection="1">
      <alignment horizontal="center" wrapText="1"/>
      <protection locked="0"/>
    </xf>
    <xf numFmtId="14" fontId="0" fillId="0" borderId="1" xfId="0" applyNumberFormat="1" applyBorder="1" applyAlignment="1">
      <alignment horizontal="center" wrapText="1"/>
    </xf>
    <xf numFmtId="14" fontId="0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left" wrapText="1"/>
    </xf>
    <xf numFmtId="1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1" fontId="3" fillId="0" borderId="1" xfId="0" applyNumberFormat="1" applyFont="1" applyBorder="1" applyAlignment="1">
      <alignment horizontal="left" wrapText="1"/>
    </xf>
    <xf numFmtId="1" fontId="0" fillId="3" borderId="1" xfId="0" applyNumberFormat="1" applyFont="1" applyFill="1" applyBorder="1" applyAlignment="1">
      <alignment horizontal="left" wrapText="1"/>
    </xf>
    <xf numFmtId="1" fontId="0" fillId="0" borderId="0" xfId="0" applyNumberFormat="1" applyBorder="1" applyAlignment="1">
      <alignment horizontal="left" wrapText="1"/>
    </xf>
    <xf numFmtId="1" fontId="0" fillId="0" borderId="3" xfId="0" applyNumberFormat="1" applyBorder="1" applyAlignment="1">
      <alignment horizontal="left" wrapText="1"/>
    </xf>
    <xf numFmtId="1" fontId="0" fillId="0" borderId="1" xfId="0" applyNumberFormat="1" applyFont="1" applyFill="1" applyBorder="1" applyAlignment="1">
      <alignment horizontal="left" wrapText="1"/>
    </xf>
    <xf numFmtId="1" fontId="0" fillId="0" borderId="1" xfId="0" applyNumberFormat="1" applyFont="1" applyBorder="1" applyAlignment="1">
      <alignment horizontal="left" wrapText="1"/>
    </xf>
    <xf numFmtId="1" fontId="0" fillId="0" borderId="1" xfId="0" applyNumberFormat="1" applyFill="1" applyBorder="1" applyAlignment="1">
      <alignment horizontal="left"/>
    </xf>
    <xf numFmtId="1" fontId="0" fillId="0" borderId="1" xfId="0" applyNumberFormat="1" applyFont="1" applyFill="1" applyBorder="1" applyAlignment="1">
      <alignment horizontal="left"/>
    </xf>
    <xf numFmtId="1" fontId="0" fillId="0" borderId="1" xfId="0" applyNumberFormat="1" applyFont="1" applyBorder="1"/>
    <xf numFmtId="1" fontId="0" fillId="0" borderId="1" xfId="0" applyNumberFormat="1" applyFont="1" applyBorder="1" applyAlignment="1">
      <alignment horizontal="left"/>
    </xf>
    <xf numFmtId="1" fontId="0" fillId="0" borderId="1" xfId="0" applyNumberFormat="1" applyFont="1" applyBorder="1" applyAlignment="1">
      <alignment wrapText="1"/>
    </xf>
    <xf numFmtId="1" fontId="1" fillId="2" borderId="1" xfId="0" applyNumberFormat="1" applyFont="1" applyFill="1" applyBorder="1" applyAlignment="1">
      <alignment horizontal="left" wrapText="1"/>
    </xf>
    <xf numFmtId="1" fontId="4" fillId="0" borderId="1" xfId="0" applyNumberFormat="1" applyFont="1" applyBorder="1" applyAlignment="1">
      <alignment horizontal="left" wrapText="1"/>
    </xf>
    <xf numFmtId="49" fontId="0" fillId="3" borderId="1" xfId="0" applyNumberFormat="1" applyFont="1" applyFill="1" applyBorder="1" applyAlignment="1">
      <alignment wrapText="1"/>
    </xf>
    <xf numFmtId="49" fontId="0" fillId="0" borderId="3" xfId="0" applyNumberFormat="1" applyBorder="1" applyAlignment="1">
      <alignment horizontal="left" wrapText="1"/>
    </xf>
    <xf numFmtId="49" fontId="0" fillId="0" borderId="1" xfId="0" applyNumberFormat="1" applyBorder="1" applyAlignment="1">
      <alignment wrapText="1"/>
    </xf>
    <xf numFmtId="49" fontId="0" fillId="0" borderId="1" xfId="0" applyNumberFormat="1" applyFont="1" applyFill="1" applyBorder="1" applyAlignment="1">
      <alignment wrapText="1"/>
    </xf>
    <xf numFmtId="49" fontId="0" fillId="0" borderId="3" xfId="0" applyNumberFormat="1" applyBorder="1" applyAlignment="1">
      <alignment wrapText="1"/>
    </xf>
    <xf numFmtId="49" fontId="0" fillId="0" borderId="1" xfId="0" applyNumberFormat="1" applyFill="1" applyBorder="1" applyAlignment="1">
      <alignment wrapText="1"/>
    </xf>
    <xf numFmtId="49" fontId="3" fillId="0" borderId="1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1" fillId="2" borderId="1" xfId="0" applyNumberFormat="1" applyFont="1" applyFill="1" applyBorder="1" applyAlignment="1">
      <alignment wrapText="1"/>
    </xf>
    <xf numFmtId="49" fontId="4" fillId="0" borderId="1" xfId="0" applyNumberFormat="1" applyFont="1" applyBorder="1" applyAlignment="1">
      <alignment wrapText="1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left" wrapText="1"/>
    </xf>
    <xf numFmtId="14" fontId="0" fillId="0" borderId="1" xfId="0" applyNumberFormat="1" applyBorder="1" applyAlignment="1">
      <alignment horizontal="right" wrapText="1"/>
    </xf>
    <xf numFmtId="12" fontId="0" fillId="0" borderId="1" xfId="0" applyNumberFormat="1" applyBorder="1" applyAlignment="1">
      <alignment horizontal="left" wrapText="1"/>
    </xf>
    <xf numFmtId="0" fontId="0" fillId="0" borderId="0" xfId="0" applyAlignment="1">
      <alignment horizontal="left" wrapText="1"/>
    </xf>
    <xf numFmtId="0" fontId="3" fillId="3" borderId="1" xfId="0" applyFont="1" applyFill="1" applyBorder="1" applyAlignment="1">
      <alignment horizontal="left" wrapText="1"/>
    </xf>
    <xf numFmtId="14" fontId="0" fillId="3" borderId="1" xfId="0" applyNumberForma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1" fontId="0" fillId="3" borderId="1" xfId="0" applyNumberFormat="1" applyFill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1" fontId="0" fillId="3" borderId="1" xfId="0" applyNumberFormat="1" applyFont="1" applyFill="1" applyBorder="1" applyAlignment="1">
      <alignment wrapText="1"/>
    </xf>
    <xf numFmtId="0" fontId="0" fillId="3" borderId="1" xfId="0" applyFill="1" applyBorder="1" applyAlignment="1">
      <alignment horizontal="center"/>
    </xf>
    <xf numFmtId="14" fontId="0" fillId="3" borderId="1" xfId="0" applyNumberFormat="1" applyFont="1" applyFill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14" fontId="0" fillId="0" borderId="0" xfId="0" applyNumberFormat="1"/>
    <xf numFmtId="0" fontId="0" fillId="0" borderId="1" xfId="0" applyBorder="1" applyAlignment="1">
      <alignment horizontal="center" wrapText="1"/>
    </xf>
    <xf numFmtId="0" fontId="8" fillId="0" borderId="1" xfId="5" applyBorder="1" applyAlignment="1">
      <alignment horizontal="left" wrapText="1"/>
    </xf>
    <xf numFmtId="14" fontId="8" fillId="0" borderId="1" xfId="5" applyNumberFormat="1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6" xfId="0" applyBorder="1" applyAlignment="1">
      <alignment horizontal="left" wrapText="1"/>
    </xf>
    <xf numFmtId="0" fontId="0" fillId="0" borderId="6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4" fontId="0" fillId="0" borderId="7" xfId="0" applyNumberFormat="1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7" xfId="0" applyBorder="1" applyAlignment="1">
      <alignment horizontal="left" wrapText="1"/>
    </xf>
    <xf numFmtId="14" fontId="0" fillId="0" borderId="4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left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4" fontId="0" fillId="0" borderId="1" xfId="0" applyNumberFormat="1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164" fontId="0" fillId="0" borderId="1" xfId="0" applyNumberFormat="1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16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4" fontId="0" fillId="0" borderId="4" xfId="0" applyNumberFormat="1" applyFont="1" applyFill="1" applyBorder="1" applyAlignment="1">
      <alignment horizontal="center" wrapText="1"/>
    </xf>
    <xf numFmtId="14" fontId="0" fillId="0" borderId="5" xfId="0" applyNumberFormat="1" applyFont="1" applyFill="1" applyBorder="1" applyAlignment="1">
      <alignment horizontal="center" wrapText="1"/>
    </xf>
    <xf numFmtId="14" fontId="0" fillId="0" borderId="2" xfId="0" applyNumberFormat="1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center" wrapText="1"/>
    </xf>
    <xf numFmtId="0" fontId="9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6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Normal 5" xfId="4" xr:uid="{00000000-0005-0000-0000-000004000000}"/>
    <cellStyle name="Normal 6" xfId="5" xr:uid="{00000000-0005-0000-0000-000005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XFD15344"/>
  <sheetViews>
    <sheetView tabSelected="1" zoomScaleNormal="100" workbookViewId="0">
      <selection activeCell="A80" sqref="A80:H80"/>
    </sheetView>
  </sheetViews>
  <sheetFormatPr baseColWidth="10" defaultColWidth="11" defaultRowHeight="15" x14ac:dyDescent="0.25"/>
  <cols>
    <col min="1" max="1" width="11.42578125" style="4" customWidth="1"/>
    <col min="2" max="2" width="9.5703125" style="29" customWidth="1"/>
    <col min="3" max="3" width="11.5703125" style="63" customWidth="1"/>
    <col min="4" max="4" width="19.85546875" style="29" customWidth="1"/>
    <col min="5" max="5" width="11" style="2" customWidth="1"/>
    <col min="6" max="6" width="38.42578125" style="41" customWidth="1"/>
    <col min="7" max="7" width="28.7109375" style="3" customWidth="1"/>
    <col min="8" max="8" width="11.28515625" style="63" bestFit="1" customWidth="1"/>
    <col min="9" max="16384" width="11" style="23"/>
  </cols>
  <sheetData>
    <row r="1" spans="1:8" s="19" customFormat="1" ht="30" x14ac:dyDescent="0.25">
      <c r="A1" s="55" t="s">
        <v>0</v>
      </c>
      <c r="B1" s="26" t="s">
        <v>6510</v>
      </c>
      <c r="C1" s="55" t="s">
        <v>2</v>
      </c>
      <c r="D1" s="78" t="s">
        <v>3</v>
      </c>
      <c r="E1" s="17" t="s">
        <v>7212</v>
      </c>
      <c r="F1" s="88" t="s">
        <v>24</v>
      </c>
      <c r="G1" s="17" t="s">
        <v>4</v>
      </c>
      <c r="H1" s="55" t="s">
        <v>4926</v>
      </c>
    </row>
    <row r="2" spans="1:8" s="19" customFormat="1" ht="45" x14ac:dyDescent="0.25">
      <c r="A2" s="10" t="s">
        <v>17616</v>
      </c>
      <c r="B2" s="280" t="s">
        <v>17684</v>
      </c>
      <c r="C2" s="10" t="s">
        <v>17685</v>
      </c>
      <c r="D2" s="10" t="s">
        <v>144</v>
      </c>
      <c r="E2" s="10" t="s">
        <v>12217</v>
      </c>
      <c r="F2" s="10" t="s">
        <v>17686</v>
      </c>
      <c r="G2" s="10" t="s">
        <v>739</v>
      </c>
      <c r="H2" s="34">
        <v>46014</v>
      </c>
    </row>
    <row r="3" spans="1:8" s="19" customFormat="1" ht="30" x14ac:dyDescent="0.25">
      <c r="A3" s="10" t="s">
        <v>17594</v>
      </c>
      <c r="B3" s="280" t="s">
        <v>17687</v>
      </c>
      <c r="C3" s="10" t="s">
        <v>17685</v>
      </c>
      <c r="D3" s="10" t="s">
        <v>104</v>
      </c>
      <c r="E3" s="10" t="s">
        <v>17688</v>
      </c>
      <c r="F3" s="10" t="s">
        <v>17689</v>
      </c>
      <c r="G3" s="10" t="s">
        <v>374</v>
      </c>
      <c r="H3" s="34">
        <v>46014</v>
      </c>
    </row>
    <row r="4" spans="1:8" s="19" customFormat="1" ht="30" x14ac:dyDescent="0.25">
      <c r="A4" s="10" t="s">
        <v>17646</v>
      </c>
      <c r="B4" s="280" t="s">
        <v>17690</v>
      </c>
      <c r="C4" s="10" t="s">
        <v>17685</v>
      </c>
      <c r="D4" s="10" t="s">
        <v>16982</v>
      </c>
      <c r="E4" s="10" t="s">
        <v>16983</v>
      </c>
      <c r="F4" s="10" t="s">
        <v>17691</v>
      </c>
      <c r="G4" s="10" t="s">
        <v>3529</v>
      </c>
      <c r="H4" s="34">
        <v>46014</v>
      </c>
    </row>
    <row r="5" spans="1:8" s="19" customFormat="1" ht="45" x14ac:dyDescent="0.25">
      <c r="A5" s="10" t="s">
        <v>17646</v>
      </c>
      <c r="B5" s="280" t="s">
        <v>17692</v>
      </c>
      <c r="C5" s="10" t="s">
        <v>17685</v>
      </c>
      <c r="D5" s="10" t="s">
        <v>119</v>
      </c>
      <c r="E5" s="10" t="s">
        <v>16114</v>
      </c>
      <c r="F5" s="10" t="s">
        <v>17693</v>
      </c>
      <c r="G5" s="10" t="s">
        <v>17</v>
      </c>
      <c r="H5" s="34">
        <v>46014</v>
      </c>
    </row>
    <row r="6" spans="1:8" s="19" customFormat="1" ht="30" x14ac:dyDescent="0.25">
      <c r="A6" s="10" t="s">
        <v>17646</v>
      </c>
      <c r="B6" s="280" t="s">
        <v>17694</v>
      </c>
      <c r="C6" s="10" t="s">
        <v>17685</v>
      </c>
      <c r="D6" s="10" t="s">
        <v>119</v>
      </c>
      <c r="E6" s="10" t="s">
        <v>16114</v>
      </c>
      <c r="F6" s="10" t="s">
        <v>17695</v>
      </c>
      <c r="G6" s="10" t="s">
        <v>27</v>
      </c>
      <c r="H6" s="34">
        <v>46014</v>
      </c>
    </row>
    <row r="7" spans="1:8" s="19" customFormat="1" ht="45" x14ac:dyDescent="0.25">
      <c r="A7" s="10" t="s">
        <v>14497</v>
      </c>
      <c r="B7" s="280" t="s">
        <v>17696</v>
      </c>
      <c r="C7" s="10" t="s">
        <v>17685</v>
      </c>
      <c r="D7" s="10" t="s">
        <v>57</v>
      </c>
      <c r="E7" s="10" t="s">
        <v>17697</v>
      </c>
      <c r="F7" s="10" t="s">
        <v>17698</v>
      </c>
      <c r="G7" s="10" t="s">
        <v>858</v>
      </c>
      <c r="H7" s="34">
        <v>46014</v>
      </c>
    </row>
    <row r="8" spans="1:8" s="19" customFormat="1" ht="60" x14ac:dyDescent="0.25">
      <c r="A8" s="10" t="s">
        <v>17646</v>
      </c>
      <c r="B8" s="280" t="s">
        <v>17699</v>
      </c>
      <c r="C8" s="10" t="s">
        <v>17685</v>
      </c>
      <c r="D8" s="10" t="s">
        <v>32</v>
      </c>
      <c r="E8" s="10" t="s">
        <v>17700</v>
      </c>
      <c r="F8" s="10" t="s">
        <v>17701</v>
      </c>
      <c r="G8" s="10" t="s">
        <v>17702</v>
      </c>
      <c r="H8" s="34">
        <v>46014</v>
      </c>
    </row>
    <row r="9" spans="1:8" s="19" customFormat="1" ht="45" x14ac:dyDescent="0.25">
      <c r="A9" s="10" t="s">
        <v>17616</v>
      </c>
      <c r="B9" s="280" t="s">
        <v>17703</v>
      </c>
      <c r="C9" s="10" t="s">
        <v>17685</v>
      </c>
      <c r="D9" s="10" t="s">
        <v>16</v>
      </c>
      <c r="E9" s="10" t="s">
        <v>8065</v>
      </c>
      <c r="F9" s="10" t="s">
        <v>17704</v>
      </c>
      <c r="G9" s="10" t="s">
        <v>29</v>
      </c>
      <c r="H9" s="34">
        <v>46014</v>
      </c>
    </row>
    <row r="10" spans="1:8" s="19" customFormat="1" ht="39" x14ac:dyDescent="0.25">
      <c r="A10" s="10" t="s">
        <v>17594</v>
      </c>
      <c r="B10" s="279" t="s">
        <v>17681</v>
      </c>
      <c r="C10" s="10" t="s">
        <v>17682</v>
      </c>
      <c r="D10" s="10" t="s">
        <v>119</v>
      </c>
      <c r="E10" s="10" t="s">
        <v>7413</v>
      </c>
      <c r="F10" s="14" t="s">
        <v>17683</v>
      </c>
      <c r="G10" s="10" t="s">
        <v>1266</v>
      </c>
      <c r="H10" s="34">
        <v>46013</v>
      </c>
    </row>
    <row r="11" spans="1:8" s="19" customFormat="1" ht="60" x14ac:dyDescent="0.25">
      <c r="A11" s="10" t="s">
        <v>17594</v>
      </c>
      <c r="B11" s="278" t="s">
        <v>17645</v>
      </c>
      <c r="C11" s="10" t="s">
        <v>17646</v>
      </c>
      <c r="D11" s="10" t="s">
        <v>59</v>
      </c>
      <c r="E11" s="10" t="s">
        <v>17647</v>
      </c>
      <c r="F11" s="10" t="s">
        <v>6303</v>
      </c>
      <c r="G11" s="10" t="s">
        <v>43</v>
      </c>
      <c r="H11" s="34">
        <v>46010</v>
      </c>
    </row>
    <row r="12" spans="1:8" s="19" customFormat="1" ht="30" x14ac:dyDescent="0.25">
      <c r="A12" s="10" t="s">
        <v>17616</v>
      </c>
      <c r="B12" s="278" t="s">
        <v>17648</v>
      </c>
      <c r="C12" s="10" t="s">
        <v>17646</v>
      </c>
      <c r="D12" s="10" t="s">
        <v>17649</v>
      </c>
      <c r="E12" s="10" t="s">
        <v>17650</v>
      </c>
      <c r="F12" s="10" t="s">
        <v>17651</v>
      </c>
      <c r="G12" s="10" t="s">
        <v>6</v>
      </c>
      <c r="H12" s="34">
        <v>46010</v>
      </c>
    </row>
    <row r="13" spans="1:8" s="19" customFormat="1" ht="45" x14ac:dyDescent="0.25">
      <c r="A13" s="10" t="s">
        <v>17594</v>
      </c>
      <c r="B13" s="278" t="s">
        <v>17652</v>
      </c>
      <c r="C13" s="10" t="s">
        <v>17646</v>
      </c>
      <c r="D13" s="10" t="s">
        <v>102</v>
      </c>
      <c r="E13" s="10" t="s">
        <v>17653</v>
      </c>
      <c r="F13" s="10" t="s">
        <v>17654</v>
      </c>
      <c r="G13" s="10" t="s">
        <v>6</v>
      </c>
      <c r="H13" s="34">
        <v>46010</v>
      </c>
    </row>
    <row r="14" spans="1:8" s="19" customFormat="1" ht="45" x14ac:dyDescent="0.25">
      <c r="A14" s="10" t="s">
        <v>17540</v>
      </c>
      <c r="B14" s="278" t="s">
        <v>17655</v>
      </c>
      <c r="C14" s="10" t="s">
        <v>17646</v>
      </c>
      <c r="D14" s="10" t="s">
        <v>52</v>
      </c>
      <c r="E14" s="10" t="s">
        <v>17656</v>
      </c>
      <c r="F14" s="10" t="s">
        <v>17657</v>
      </c>
      <c r="G14" s="10" t="s">
        <v>1913</v>
      </c>
      <c r="H14" s="34">
        <v>46010</v>
      </c>
    </row>
    <row r="15" spans="1:8" s="19" customFormat="1" ht="45" x14ac:dyDescent="0.25">
      <c r="A15" s="10" t="s">
        <v>17594</v>
      </c>
      <c r="B15" s="278" t="s">
        <v>17658</v>
      </c>
      <c r="C15" s="10" t="s">
        <v>17646</v>
      </c>
      <c r="D15" s="10" t="s">
        <v>213</v>
      </c>
      <c r="E15" s="10" t="s">
        <v>13788</v>
      </c>
      <c r="F15" s="10" t="s">
        <v>17659</v>
      </c>
      <c r="G15" s="10" t="s">
        <v>39</v>
      </c>
      <c r="H15" s="34">
        <v>46010</v>
      </c>
    </row>
    <row r="16" spans="1:8" s="19" customFormat="1" x14ac:dyDescent="0.25">
      <c r="A16" s="10"/>
      <c r="B16" s="278">
        <v>7437</v>
      </c>
      <c r="C16" s="286" t="s">
        <v>14188</v>
      </c>
      <c r="D16" s="287"/>
      <c r="E16" s="287"/>
      <c r="F16" s="287"/>
      <c r="G16" s="288"/>
      <c r="H16" s="34">
        <v>46010</v>
      </c>
    </row>
    <row r="17" spans="1:8" s="19" customFormat="1" x14ac:dyDescent="0.25">
      <c r="A17" s="11">
        <v>46007</v>
      </c>
      <c r="B17" s="278">
        <v>7436</v>
      </c>
      <c r="C17" s="11">
        <v>46009</v>
      </c>
      <c r="D17" s="18">
        <v>28003005011981</v>
      </c>
      <c r="E17" s="10" t="s">
        <v>17673</v>
      </c>
      <c r="F17" s="10" t="s">
        <v>17674</v>
      </c>
      <c r="G17" s="10" t="s">
        <v>17</v>
      </c>
      <c r="H17" s="34">
        <v>46010</v>
      </c>
    </row>
    <row r="18" spans="1:8" s="19" customFormat="1" ht="45" x14ac:dyDescent="0.25">
      <c r="A18" s="10" t="s">
        <v>17540</v>
      </c>
      <c r="B18" s="278" t="s">
        <v>17660</v>
      </c>
      <c r="C18" s="10" t="s">
        <v>17646</v>
      </c>
      <c r="D18" s="10" t="s">
        <v>26</v>
      </c>
      <c r="E18" s="10" t="s">
        <v>8307</v>
      </c>
      <c r="F18" s="10" t="s">
        <v>17661</v>
      </c>
      <c r="G18" s="10" t="s">
        <v>20</v>
      </c>
      <c r="H18" s="34">
        <v>46010</v>
      </c>
    </row>
    <row r="19" spans="1:8" s="19" customFormat="1" ht="60" x14ac:dyDescent="0.25">
      <c r="A19" s="10" t="s">
        <v>17594</v>
      </c>
      <c r="B19" s="278" t="s">
        <v>17662</v>
      </c>
      <c r="C19" s="10" t="s">
        <v>17646</v>
      </c>
      <c r="D19" s="10" t="s">
        <v>16</v>
      </c>
      <c r="E19" s="10" t="s">
        <v>11496</v>
      </c>
      <c r="F19" s="10" t="s">
        <v>17663</v>
      </c>
      <c r="G19" s="10" t="s">
        <v>2350</v>
      </c>
      <c r="H19" s="34">
        <v>46010</v>
      </c>
    </row>
    <row r="20" spans="1:8" s="19" customFormat="1" x14ac:dyDescent="0.25">
      <c r="A20" s="10" t="s">
        <v>17664</v>
      </c>
      <c r="B20" s="278" t="s">
        <v>17665</v>
      </c>
      <c r="C20" s="10" t="s">
        <v>17646</v>
      </c>
      <c r="D20" s="10" t="s">
        <v>9</v>
      </c>
      <c r="E20" s="10" t="s">
        <v>17666</v>
      </c>
      <c r="F20" s="10" t="s">
        <v>17667</v>
      </c>
      <c r="G20" s="10" t="s">
        <v>8</v>
      </c>
      <c r="H20" s="34">
        <v>46010</v>
      </c>
    </row>
    <row r="21" spans="1:8" s="19" customFormat="1" x14ac:dyDescent="0.25">
      <c r="A21" s="10" t="s">
        <v>17594</v>
      </c>
      <c r="B21" s="278" t="s">
        <v>17668</v>
      </c>
      <c r="C21" s="10" t="s">
        <v>17646</v>
      </c>
      <c r="D21" s="10" t="s">
        <v>90</v>
      </c>
      <c r="E21" s="10" t="s">
        <v>17669</v>
      </c>
      <c r="F21" s="10" t="s">
        <v>17670</v>
      </c>
      <c r="G21" s="10" t="s">
        <v>27</v>
      </c>
      <c r="H21" s="34">
        <v>46010</v>
      </c>
    </row>
    <row r="22" spans="1:8" s="19" customFormat="1" ht="14.45" customHeight="1" x14ac:dyDescent="0.25">
      <c r="A22" s="11">
        <v>46006</v>
      </c>
      <c r="B22" s="278">
        <v>7431</v>
      </c>
      <c r="C22" s="11">
        <v>46009</v>
      </c>
      <c r="D22" s="18">
        <v>28003715011982</v>
      </c>
      <c r="E22" s="10" t="s">
        <v>17671</v>
      </c>
      <c r="F22" s="10" t="s">
        <v>6936</v>
      </c>
      <c r="G22" s="10" t="s">
        <v>17672</v>
      </c>
      <c r="H22" s="34">
        <v>46010</v>
      </c>
    </row>
    <row r="23" spans="1:8" s="19" customFormat="1" x14ac:dyDescent="0.25">
      <c r="A23" s="11">
        <v>46007</v>
      </c>
      <c r="B23" s="278" t="s">
        <v>17675</v>
      </c>
      <c r="C23" s="11">
        <v>46009</v>
      </c>
      <c r="D23" s="18">
        <v>99004235011981</v>
      </c>
      <c r="E23" s="10" t="s">
        <v>13163</v>
      </c>
      <c r="F23" s="10" t="s">
        <v>13164</v>
      </c>
      <c r="G23" s="10" t="s">
        <v>8</v>
      </c>
      <c r="H23" s="34">
        <v>46010</v>
      </c>
    </row>
    <row r="24" spans="1:8" s="19" customFormat="1" ht="45" x14ac:dyDescent="0.25">
      <c r="A24" s="10" t="s">
        <v>17493</v>
      </c>
      <c r="B24" s="277" t="s">
        <v>17632</v>
      </c>
      <c r="C24" s="10" t="s">
        <v>17616</v>
      </c>
      <c r="D24" s="10" t="s">
        <v>104</v>
      </c>
      <c r="E24" s="10" t="s">
        <v>17631</v>
      </c>
      <c r="F24" s="10" t="s">
        <v>17633</v>
      </c>
      <c r="G24" s="10" t="s">
        <v>374</v>
      </c>
      <c r="H24" s="34">
        <v>46009</v>
      </c>
    </row>
    <row r="25" spans="1:8" s="19" customFormat="1" ht="45" x14ac:dyDescent="0.25">
      <c r="A25" s="10" t="s">
        <v>17540</v>
      </c>
      <c r="B25" s="277" t="s">
        <v>17630</v>
      </c>
      <c r="C25" s="10" t="s">
        <v>17616</v>
      </c>
      <c r="D25" s="10" t="s">
        <v>59</v>
      </c>
      <c r="E25" s="10" t="s">
        <v>17629</v>
      </c>
      <c r="F25" s="10" t="s">
        <v>17634</v>
      </c>
      <c r="G25" s="10" t="s">
        <v>80</v>
      </c>
      <c r="H25" s="34">
        <v>46009</v>
      </c>
    </row>
    <row r="26" spans="1:8" s="19" customFormat="1" ht="60" x14ac:dyDescent="0.25">
      <c r="A26" s="10" t="s">
        <v>17540</v>
      </c>
      <c r="B26" s="277" t="s">
        <v>17628</v>
      </c>
      <c r="C26" s="10" t="s">
        <v>17616</v>
      </c>
      <c r="D26" s="10" t="s">
        <v>16445</v>
      </c>
      <c r="E26" s="10" t="s">
        <v>14474</v>
      </c>
      <c r="F26" s="10" t="s">
        <v>17635</v>
      </c>
      <c r="G26" s="10" t="s">
        <v>22</v>
      </c>
      <c r="H26" s="34">
        <v>46009</v>
      </c>
    </row>
    <row r="27" spans="1:8" s="19" customFormat="1" ht="45" x14ac:dyDescent="0.25">
      <c r="A27" s="10" t="s">
        <v>17594</v>
      </c>
      <c r="B27" s="277" t="s">
        <v>17627</v>
      </c>
      <c r="C27" s="10" t="s">
        <v>17616</v>
      </c>
      <c r="D27" s="10" t="s">
        <v>213</v>
      </c>
      <c r="E27" s="10" t="s">
        <v>17626</v>
      </c>
      <c r="F27" s="10" t="s">
        <v>17636</v>
      </c>
      <c r="G27" s="10" t="s">
        <v>147</v>
      </c>
      <c r="H27" s="34">
        <v>46009</v>
      </c>
    </row>
    <row r="28" spans="1:8" s="19" customFormat="1" ht="45" x14ac:dyDescent="0.25">
      <c r="A28" s="10" t="s">
        <v>17540</v>
      </c>
      <c r="B28" s="277" t="s">
        <v>17625</v>
      </c>
      <c r="C28" s="10" t="s">
        <v>17616</v>
      </c>
      <c r="D28" s="10" t="s">
        <v>62</v>
      </c>
      <c r="E28" s="10" t="s">
        <v>17624</v>
      </c>
      <c r="F28" s="10" t="s">
        <v>17637</v>
      </c>
      <c r="G28" s="10" t="s">
        <v>19</v>
      </c>
      <c r="H28" s="34">
        <v>46009</v>
      </c>
    </row>
    <row r="29" spans="1:8" s="19" customFormat="1" ht="40.5" customHeight="1" x14ac:dyDescent="0.25">
      <c r="A29" s="10" t="s">
        <v>17540</v>
      </c>
      <c r="B29" s="277" t="s">
        <v>17623</v>
      </c>
      <c r="C29" s="10" t="s">
        <v>17616</v>
      </c>
      <c r="D29" s="10" t="s">
        <v>158</v>
      </c>
      <c r="E29" s="10" t="s">
        <v>17622</v>
      </c>
      <c r="F29" s="10" t="s">
        <v>17638</v>
      </c>
      <c r="G29" s="10" t="s">
        <v>17</v>
      </c>
      <c r="H29" s="34">
        <v>46009</v>
      </c>
    </row>
    <row r="30" spans="1:8" s="19" customFormat="1" ht="60" x14ac:dyDescent="0.25">
      <c r="A30" s="10" t="s">
        <v>17594</v>
      </c>
      <c r="B30" s="277" t="s">
        <v>17621</v>
      </c>
      <c r="C30" s="10" t="s">
        <v>17616</v>
      </c>
      <c r="D30" s="10" t="s">
        <v>5</v>
      </c>
      <c r="E30" s="10" t="s">
        <v>7285</v>
      </c>
      <c r="F30" s="10" t="s">
        <v>17639</v>
      </c>
      <c r="G30" s="10" t="s">
        <v>8</v>
      </c>
      <c r="H30" s="34">
        <v>46009</v>
      </c>
    </row>
    <row r="31" spans="1:8" s="19" customFormat="1" ht="45" x14ac:dyDescent="0.25">
      <c r="A31" s="10" t="s">
        <v>17540</v>
      </c>
      <c r="B31" s="277" t="s">
        <v>17620</v>
      </c>
      <c r="C31" s="10" t="s">
        <v>17616</v>
      </c>
      <c r="D31" s="10" t="s">
        <v>213</v>
      </c>
      <c r="E31" s="10" t="s">
        <v>13618</v>
      </c>
      <c r="F31" s="10" t="s">
        <v>17640</v>
      </c>
      <c r="G31" s="10" t="s">
        <v>14</v>
      </c>
      <c r="H31" s="34">
        <v>46009</v>
      </c>
    </row>
    <row r="32" spans="1:8" s="19" customFormat="1" ht="45" x14ac:dyDescent="0.25">
      <c r="A32" s="10" t="s">
        <v>17594</v>
      </c>
      <c r="B32" s="277" t="s">
        <v>17619</v>
      </c>
      <c r="C32" s="10" t="s">
        <v>17616</v>
      </c>
      <c r="D32" s="10" t="s">
        <v>18</v>
      </c>
      <c r="E32" s="10" t="s">
        <v>17618</v>
      </c>
      <c r="F32" s="10" t="s">
        <v>17641</v>
      </c>
      <c r="G32" s="10" t="s">
        <v>6</v>
      </c>
      <c r="H32" s="34">
        <v>46009</v>
      </c>
    </row>
    <row r="33" spans="1:8" s="19" customFormat="1" ht="60" x14ac:dyDescent="0.25">
      <c r="A33" s="10" t="s">
        <v>17540</v>
      </c>
      <c r="B33" s="277" t="s">
        <v>17617</v>
      </c>
      <c r="C33" s="10" t="s">
        <v>17616</v>
      </c>
      <c r="D33" s="10" t="s">
        <v>5</v>
      </c>
      <c r="E33" s="10" t="s">
        <v>17615</v>
      </c>
      <c r="F33" s="10" t="s">
        <v>17642</v>
      </c>
      <c r="G33" s="10" t="s">
        <v>20</v>
      </c>
      <c r="H33" s="34">
        <v>46009</v>
      </c>
    </row>
    <row r="34" spans="1:8" s="19" customFormat="1" x14ac:dyDescent="0.25">
      <c r="A34" s="11">
        <v>46006</v>
      </c>
      <c r="B34" s="279" t="s">
        <v>17678</v>
      </c>
      <c r="C34" s="11">
        <v>46008</v>
      </c>
      <c r="D34" s="18">
        <v>28011232012000</v>
      </c>
      <c r="E34" s="10" t="s">
        <v>17679</v>
      </c>
      <c r="F34" s="10" t="s">
        <v>17680</v>
      </c>
      <c r="G34" s="10" t="s">
        <v>108</v>
      </c>
      <c r="H34" s="34">
        <v>46009</v>
      </c>
    </row>
    <row r="35" spans="1:8" s="19" customFormat="1" ht="45" x14ac:dyDescent="0.25">
      <c r="A35" s="10" t="s">
        <v>17430</v>
      </c>
      <c r="B35" s="277" t="s">
        <v>17644</v>
      </c>
      <c r="C35" s="10" t="s">
        <v>17616</v>
      </c>
      <c r="D35" s="10" t="s">
        <v>23</v>
      </c>
      <c r="E35" s="10" t="s">
        <v>10628</v>
      </c>
      <c r="F35" s="10" t="s">
        <v>17643</v>
      </c>
      <c r="G35" s="10" t="s">
        <v>17</v>
      </c>
      <c r="H35" s="34">
        <v>46009</v>
      </c>
    </row>
    <row r="36" spans="1:8" s="19" customFormat="1" ht="75" x14ac:dyDescent="0.25">
      <c r="A36" s="10" t="s">
        <v>17346</v>
      </c>
      <c r="B36" s="276" t="s">
        <v>17589</v>
      </c>
      <c r="C36" s="10" t="s">
        <v>17493</v>
      </c>
      <c r="D36" s="10" t="s">
        <v>18</v>
      </c>
      <c r="E36" s="10" t="s">
        <v>17590</v>
      </c>
      <c r="F36" s="10" t="s">
        <v>17591</v>
      </c>
      <c r="G36" s="10" t="s">
        <v>17592</v>
      </c>
      <c r="H36" s="34">
        <v>46008</v>
      </c>
    </row>
    <row r="37" spans="1:8" s="19" customFormat="1" x14ac:dyDescent="0.25">
      <c r="A37" s="10"/>
      <c r="B37" s="276">
        <v>7419</v>
      </c>
      <c r="C37" s="286" t="s">
        <v>6806</v>
      </c>
      <c r="D37" s="287"/>
      <c r="E37" s="287"/>
      <c r="F37" s="287"/>
      <c r="G37" s="288"/>
      <c r="H37" s="34">
        <v>46008</v>
      </c>
    </row>
    <row r="38" spans="1:8" s="19" customFormat="1" x14ac:dyDescent="0.25">
      <c r="A38" s="10" t="s">
        <v>17512</v>
      </c>
      <c r="B38" s="276" t="s">
        <v>17593</v>
      </c>
      <c r="C38" s="10" t="s">
        <v>17594</v>
      </c>
      <c r="D38" s="10" t="s">
        <v>277</v>
      </c>
      <c r="E38" s="10" t="s">
        <v>17595</v>
      </c>
      <c r="F38" s="10" t="s">
        <v>17596</v>
      </c>
      <c r="G38" s="10" t="s">
        <v>8</v>
      </c>
      <c r="H38" s="34">
        <v>46008</v>
      </c>
    </row>
    <row r="39" spans="1:8" s="19" customFormat="1" ht="30" x14ac:dyDescent="0.25">
      <c r="A39" s="10" t="s">
        <v>17512</v>
      </c>
      <c r="B39" s="276" t="s">
        <v>17597</v>
      </c>
      <c r="C39" s="10" t="s">
        <v>17594</v>
      </c>
      <c r="D39" s="10" t="s">
        <v>17598</v>
      </c>
      <c r="E39" s="10" t="s">
        <v>17599</v>
      </c>
      <c r="F39" s="10" t="s">
        <v>17600</v>
      </c>
      <c r="G39" s="10" t="s">
        <v>103</v>
      </c>
      <c r="H39" s="34">
        <v>46008</v>
      </c>
    </row>
    <row r="40" spans="1:8" s="19" customFormat="1" ht="30" x14ac:dyDescent="0.25">
      <c r="A40" s="10" t="s">
        <v>17474</v>
      </c>
      <c r="B40" s="276" t="s">
        <v>17601</v>
      </c>
      <c r="C40" s="10" t="s">
        <v>17594</v>
      </c>
      <c r="D40" s="10" t="s">
        <v>25</v>
      </c>
      <c r="E40" s="10" t="s">
        <v>17602</v>
      </c>
      <c r="F40" s="10" t="s">
        <v>17603</v>
      </c>
      <c r="G40" s="10" t="s">
        <v>8</v>
      </c>
      <c r="H40" s="34">
        <v>46008</v>
      </c>
    </row>
    <row r="41" spans="1:8" s="19" customFormat="1" ht="30" x14ac:dyDescent="0.25">
      <c r="A41" s="10" t="s">
        <v>17512</v>
      </c>
      <c r="B41" s="276" t="s">
        <v>17604</v>
      </c>
      <c r="C41" s="10" t="s">
        <v>17594</v>
      </c>
      <c r="D41" s="10" t="s">
        <v>26</v>
      </c>
      <c r="E41" s="10" t="s">
        <v>17605</v>
      </c>
      <c r="F41" s="10" t="s">
        <v>17606</v>
      </c>
      <c r="G41" s="10" t="s">
        <v>17</v>
      </c>
      <c r="H41" s="34">
        <v>46008</v>
      </c>
    </row>
    <row r="42" spans="1:8" s="19" customFormat="1" x14ac:dyDescent="0.25">
      <c r="A42" s="10" t="s">
        <v>17493</v>
      </c>
      <c r="B42" s="276" t="s">
        <v>17607</v>
      </c>
      <c r="C42" s="10" t="s">
        <v>17594</v>
      </c>
      <c r="D42" s="10" t="s">
        <v>1329</v>
      </c>
      <c r="E42" s="10" t="s">
        <v>17608</v>
      </c>
      <c r="F42" s="10" t="s">
        <v>17609</v>
      </c>
      <c r="G42" s="10" t="s">
        <v>124</v>
      </c>
      <c r="H42" s="34">
        <v>46008</v>
      </c>
    </row>
    <row r="43" spans="1:8" s="19" customFormat="1" ht="30" x14ac:dyDescent="0.25">
      <c r="A43" s="11">
        <v>46003</v>
      </c>
      <c r="B43" s="276" t="s">
        <v>17610</v>
      </c>
      <c r="C43" s="11">
        <v>46007</v>
      </c>
      <c r="D43" s="18">
        <v>28002585011981</v>
      </c>
      <c r="E43" s="10" t="s">
        <v>9952</v>
      </c>
      <c r="F43" s="10" t="s">
        <v>17611</v>
      </c>
      <c r="G43" s="10" t="s">
        <v>8</v>
      </c>
      <c r="H43" s="34">
        <v>46008</v>
      </c>
    </row>
    <row r="44" spans="1:8" s="19" customFormat="1" ht="90" x14ac:dyDescent="0.25">
      <c r="A44" s="10" t="s">
        <v>17493</v>
      </c>
      <c r="B44" s="275" t="s">
        <v>17588</v>
      </c>
      <c r="C44" s="10" t="s">
        <v>17540</v>
      </c>
      <c r="D44" s="10" t="s">
        <v>17587</v>
      </c>
      <c r="E44" s="10" t="s">
        <v>17586</v>
      </c>
      <c r="F44" s="10" t="s">
        <v>17585</v>
      </c>
      <c r="G44" s="10" t="s">
        <v>5737</v>
      </c>
      <c r="H44" s="34">
        <v>46007</v>
      </c>
    </row>
    <row r="45" spans="1:8" s="19" customFormat="1" ht="60" x14ac:dyDescent="0.25">
      <c r="A45" s="10" t="s">
        <v>17430</v>
      </c>
      <c r="B45" s="275" t="s">
        <v>17584</v>
      </c>
      <c r="C45" s="10" t="s">
        <v>17540</v>
      </c>
      <c r="D45" s="10" t="s">
        <v>84</v>
      </c>
      <c r="E45" s="10" t="s">
        <v>17583</v>
      </c>
      <c r="F45" s="10" t="s">
        <v>17582</v>
      </c>
      <c r="G45" s="10" t="s">
        <v>374</v>
      </c>
      <c r="H45" s="34">
        <v>46007</v>
      </c>
    </row>
    <row r="46" spans="1:8" s="19" customFormat="1" ht="60" x14ac:dyDescent="0.25">
      <c r="A46" s="10" t="s">
        <v>17493</v>
      </c>
      <c r="B46" s="275" t="s">
        <v>17581</v>
      </c>
      <c r="C46" s="10" t="s">
        <v>17540</v>
      </c>
      <c r="D46" s="10" t="s">
        <v>84</v>
      </c>
      <c r="E46" s="10" t="s">
        <v>17580</v>
      </c>
      <c r="F46" s="10" t="s">
        <v>17579</v>
      </c>
      <c r="G46" s="10" t="s">
        <v>374</v>
      </c>
      <c r="H46" s="34">
        <v>46007</v>
      </c>
    </row>
    <row r="47" spans="1:8" s="19" customFormat="1" ht="90" x14ac:dyDescent="0.25">
      <c r="A47" s="10" t="s">
        <v>17493</v>
      </c>
      <c r="B47" s="275" t="s">
        <v>17578</v>
      </c>
      <c r="C47" s="10" t="s">
        <v>17540</v>
      </c>
      <c r="D47" s="10" t="s">
        <v>18</v>
      </c>
      <c r="E47" s="10" t="s">
        <v>17577</v>
      </c>
      <c r="F47" s="10" t="s">
        <v>17576</v>
      </c>
      <c r="G47" s="10" t="s">
        <v>5140</v>
      </c>
      <c r="H47" s="34">
        <v>46007</v>
      </c>
    </row>
    <row r="48" spans="1:8" s="19" customFormat="1" ht="60" x14ac:dyDescent="0.25">
      <c r="A48" s="10" t="s">
        <v>17493</v>
      </c>
      <c r="B48" s="275" t="s">
        <v>17575</v>
      </c>
      <c r="C48" s="10" t="s">
        <v>17540</v>
      </c>
      <c r="D48" s="10" t="s">
        <v>16</v>
      </c>
      <c r="E48" s="10" t="s">
        <v>7481</v>
      </c>
      <c r="F48" s="10" t="s">
        <v>17574</v>
      </c>
      <c r="G48" s="10" t="s">
        <v>1909</v>
      </c>
      <c r="H48" s="34">
        <v>46007</v>
      </c>
    </row>
    <row r="49" spans="1:8" s="19" customFormat="1" ht="60" x14ac:dyDescent="0.25">
      <c r="A49" s="10" t="s">
        <v>17512</v>
      </c>
      <c r="B49" s="275" t="s">
        <v>17573</v>
      </c>
      <c r="C49" s="10" t="s">
        <v>17540</v>
      </c>
      <c r="D49" s="10" t="s">
        <v>38</v>
      </c>
      <c r="E49" s="10" t="s">
        <v>17572</v>
      </c>
      <c r="F49" s="10" t="s">
        <v>17571</v>
      </c>
      <c r="G49" s="10" t="s">
        <v>85</v>
      </c>
      <c r="H49" s="34">
        <v>46007</v>
      </c>
    </row>
    <row r="50" spans="1:8" s="19" customFormat="1" ht="60" x14ac:dyDescent="0.25">
      <c r="A50" s="10" t="s">
        <v>17474</v>
      </c>
      <c r="B50" s="275" t="s">
        <v>17570</v>
      </c>
      <c r="C50" s="10" t="s">
        <v>17540</v>
      </c>
      <c r="D50" s="10" t="s">
        <v>53</v>
      </c>
      <c r="E50" s="10" t="s">
        <v>17569</v>
      </c>
      <c r="F50" s="10" t="s">
        <v>17568</v>
      </c>
      <c r="G50" s="10" t="s">
        <v>8</v>
      </c>
      <c r="H50" s="34">
        <v>46007</v>
      </c>
    </row>
    <row r="51" spans="1:8" s="19" customFormat="1" ht="60" x14ac:dyDescent="0.25">
      <c r="A51" s="10" t="s">
        <v>17161</v>
      </c>
      <c r="B51" s="275" t="s">
        <v>17567</v>
      </c>
      <c r="C51" s="10" t="s">
        <v>17540</v>
      </c>
      <c r="D51" s="10" t="s">
        <v>16</v>
      </c>
      <c r="E51" s="10" t="s">
        <v>7668</v>
      </c>
      <c r="F51" s="10" t="s">
        <v>17566</v>
      </c>
      <c r="G51" s="10" t="s">
        <v>147</v>
      </c>
      <c r="H51" s="34">
        <v>46007</v>
      </c>
    </row>
    <row r="52" spans="1:8" s="19" customFormat="1" ht="75" x14ac:dyDescent="0.25">
      <c r="A52" s="10" t="s">
        <v>17493</v>
      </c>
      <c r="B52" s="275" t="s">
        <v>17565</v>
      </c>
      <c r="C52" s="10" t="s">
        <v>17540</v>
      </c>
      <c r="D52" s="10" t="s">
        <v>13</v>
      </c>
      <c r="E52" s="10" t="s">
        <v>17564</v>
      </c>
      <c r="F52" s="10" t="s">
        <v>17563</v>
      </c>
      <c r="G52" s="10" t="s">
        <v>80</v>
      </c>
      <c r="H52" s="34">
        <v>46007</v>
      </c>
    </row>
    <row r="53" spans="1:8" s="19" customFormat="1" ht="105" x14ac:dyDescent="0.25">
      <c r="A53" s="10" t="s">
        <v>17474</v>
      </c>
      <c r="B53" s="275" t="s">
        <v>17562</v>
      </c>
      <c r="C53" s="10" t="s">
        <v>17540</v>
      </c>
      <c r="D53" s="10" t="s">
        <v>32</v>
      </c>
      <c r="E53" s="10" t="s">
        <v>17561</v>
      </c>
      <c r="F53" s="10" t="s">
        <v>17560</v>
      </c>
      <c r="G53" s="10" t="s">
        <v>17559</v>
      </c>
      <c r="H53" s="34">
        <v>46007</v>
      </c>
    </row>
    <row r="54" spans="1:8" s="19" customFormat="1" ht="60" x14ac:dyDescent="0.25">
      <c r="A54" s="10" t="s">
        <v>17493</v>
      </c>
      <c r="B54" s="275" t="s">
        <v>17558</v>
      </c>
      <c r="C54" s="10" t="s">
        <v>17540</v>
      </c>
      <c r="D54" s="10" t="s">
        <v>5</v>
      </c>
      <c r="E54" s="10" t="s">
        <v>17557</v>
      </c>
      <c r="F54" s="10" t="s">
        <v>17556</v>
      </c>
      <c r="G54" s="10" t="s">
        <v>58</v>
      </c>
      <c r="H54" s="34">
        <v>46007</v>
      </c>
    </row>
    <row r="55" spans="1:8" s="19" customFormat="1" ht="105" x14ac:dyDescent="0.25">
      <c r="A55" s="10" t="s">
        <v>17430</v>
      </c>
      <c r="B55" s="275" t="s">
        <v>17555</v>
      </c>
      <c r="C55" s="10" t="s">
        <v>17540</v>
      </c>
      <c r="D55" s="10" t="s">
        <v>32</v>
      </c>
      <c r="E55" s="10" t="s">
        <v>17554</v>
      </c>
      <c r="F55" s="10" t="s">
        <v>17553</v>
      </c>
      <c r="G55" s="10" t="s">
        <v>17552</v>
      </c>
      <c r="H55" s="34">
        <v>46007</v>
      </c>
    </row>
    <row r="56" spans="1:8" s="19" customFormat="1" ht="75" x14ac:dyDescent="0.25">
      <c r="A56" s="10" t="s">
        <v>17474</v>
      </c>
      <c r="B56" s="275" t="s">
        <v>17551</v>
      </c>
      <c r="C56" s="10" t="s">
        <v>17540</v>
      </c>
      <c r="D56" s="10" t="s">
        <v>26</v>
      </c>
      <c r="E56" s="10" t="s">
        <v>17550</v>
      </c>
      <c r="F56" s="10" t="s">
        <v>17549</v>
      </c>
      <c r="G56" s="10" t="s">
        <v>124</v>
      </c>
      <c r="H56" s="34">
        <v>46007</v>
      </c>
    </row>
    <row r="57" spans="1:8" s="19" customFormat="1" ht="60" x14ac:dyDescent="0.25">
      <c r="A57" s="10" t="s">
        <v>17474</v>
      </c>
      <c r="B57" s="275" t="s">
        <v>17548</v>
      </c>
      <c r="C57" s="10" t="s">
        <v>17540</v>
      </c>
      <c r="D57" s="10" t="s">
        <v>16</v>
      </c>
      <c r="E57" s="10" t="s">
        <v>8490</v>
      </c>
      <c r="F57" s="10" t="s">
        <v>17547</v>
      </c>
      <c r="G57" s="10" t="s">
        <v>13828</v>
      </c>
      <c r="H57" s="34">
        <v>46007</v>
      </c>
    </row>
    <row r="58" spans="1:8" s="19" customFormat="1" ht="60" x14ac:dyDescent="0.25">
      <c r="A58" s="10" t="s">
        <v>17474</v>
      </c>
      <c r="B58" s="275" t="s">
        <v>17546</v>
      </c>
      <c r="C58" s="10" t="s">
        <v>17540</v>
      </c>
      <c r="D58" s="10" t="s">
        <v>16445</v>
      </c>
      <c r="E58" s="10" t="s">
        <v>14474</v>
      </c>
      <c r="F58" s="10" t="s">
        <v>17545</v>
      </c>
      <c r="G58" s="10" t="s">
        <v>8</v>
      </c>
      <c r="H58" s="34">
        <v>46007</v>
      </c>
    </row>
    <row r="59" spans="1:8" s="19" customFormat="1" ht="60" x14ac:dyDescent="0.25">
      <c r="A59" s="10" t="s">
        <v>17493</v>
      </c>
      <c r="B59" s="275" t="s">
        <v>17544</v>
      </c>
      <c r="C59" s="10" t="s">
        <v>17540</v>
      </c>
      <c r="D59" s="10" t="s">
        <v>18</v>
      </c>
      <c r="E59" s="10" t="s">
        <v>17543</v>
      </c>
      <c r="F59" s="10" t="s">
        <v>17542</v>
      </c>
      <c r="G59" s="10" t="s">
        <v>67</v>
      </c>
      <c r="H59" s="34">
        <v>46007</v>
      </c>
    </row>
    <row r="60" spans="1:8" s="19" customFormat="1" ht="30" x14ac:dyDescent="0.25">
      <c r="A60" s="10" t="s">
        <v>17346</v>
      </c>
      <c r="B60" s="274" t="s">
        <v>17511</v>
      </c>
      <c r="C60" s="10" t="s">
        <v>17512</v>
      </c>
      <c r="D60" s="10" t="s">
        <v>5</v>
      </c>
      <c r="E60" s="10" t="s">
        <v>7285</v>
      </c>
      <c r="F60" s="10" t="s">
        <v>17513</v>
      </c>
      <c r="G60" s="10" t="s">
        <v>6</v>
      </c>
      <c r="H60" s="34">
        <v>46006</v>
      </c>
    </row>
    <row r="61" spans="1:8" s="19" customFormat="1" ht="45" x14ac:dyDescent="0.25">
      <c r="A61" s="10" t="s">
        <v>17430</v>
      </c>
      <c r="B61" s="274" t="s">
        <v>17514</v>
      </c>
      <c r="C61" s="10" t="s">
        <v>17512</v>
      </c>
      <c r="D61" s="10" t="s">
        <v>7</v>
      </c>
      <c r="E61" s="10" t="s">
        <v>17515</v>
      </c>
      <c r="F61" s="10" t="s">
        <v>17516</v>
      </c>
      <c r="G61" s="10" t="s">
        <v>147</v>
      </c>
      <c r="H61" s="34">
        <v>46006</v>
      </c>
    </row>
    <row r="62" spans="1:8" s="19" customFormat="1" ht="30" x14ac:dyDescent="0.25">
      <c r="A62" s="10" t="s">
        <v>17474</v>
      </c>
      <c r="B62" s="274" t="s">
        <v>17517</v>
      </c>
      <c r="C62" s="10" t="s">
        <v>17512</v>
      </c>
      <c r="D62" s="10" t="s">
        <v>17518</v>
      </c>
      <c r="E62" s="10" t="s">
        <v>17519</v>
      </c>
      <c r="F62" s="10" t="s">
        <v>17520</v>
      </c>
      <c r="G62" s="10" t="s">
        <v>39</v>
      </c>
      <c r="H62" s="34">
        <v>46006</v>
      </c>
    </row>
    <row r="63" spans="1:8" s="19" customFormat="1" ht="45" x14ac:dyDescent="0.25">
      <c r="A63" s="10" t="s">
        <v>17474</v>
      </c>
      <c r="B63" s="274" t="s">
        <v>17521</v>
      </c>
      <c r="C63" s="10" t="s">
        <v>17512</v>
      </c>
      <c r="D63" s="10" t="s">
        <v>25</v>
      </c>
      <c r="E63" s="10" t="s">
        <v>7302</v>
      </c>
      <c r="F63" s="10" t="s">
        <v>17522</v>
      </c>
      <c r="G63" s="10" t="s">
        <v>29</v>
      </c>
      <c r="H63" s="34">
        <v>46006</v>
      </c>
    </row>
    <row r="64" spans="1:8" s="19" customFormat="1" ht="75" x14ac:dyDescent="0.25">
      <c r="A64" s="10" t="s">
        <v>17474</v>
      </c>
      <c r="B64" s="274" t="s">
        <v>17523</v>
      </c>
      <c r="C64" s="10" t="s">
        <v>17512</v>
      </c>
      <c r="D64" s="10" t="s">
        <v>52</v>
      </c>
      <c r="E64" s="10" t="s">
        <v>17524</v>
      </c>
      <c r="F64" s="10" t="s">
        <v>17525</v>
      </c>
      <c r="G64" s="10" t="s">
        <v>17526</v>
      </c>
      <c r="H64" s="34">
        <v>46006</v>
      </c>
    </row>
    <row r="65" spans="1:8" s="19" customFormat="1" x14ac:dyDescent="0.25">
      <c r="A65" s="10"/>
      <c r="B65" s="274">
        <v>7392</v>
      </c>
      <c r="C65" s="286" t="s">
        <v>6806</v>
      </c>
      <c r="D65" s="287"/>
      <c r="E65" s="287"/>
      <c r="F65" s="287"/>
      <c r="G65" s="288"/>
      <c r="H65" s="34">
        <v>46006</v>
      </c>
    </row>
    <row r="66" spans="1:8" s="19" customFormat="1" ht="45" x14ac:dyDescent="0.25">
      <c r="A66" s="10" t="s">
        <v>17474</v>
      </c>
      <c r="B66" s="274" t="s">
        <v>17527</v>
      </c>
      <c r="C66" s="10" t="s">
        <v>17512</v>
      </c>
      <c r="D66" s="10" t="s">
        <v>5</v>
      </c>
      <c r="E66" s="10" t="s">
        <v>14046</v>
      </c>
      <c r="F66" s="10" t="s">
        <v>17528</v>
      </c>
      <c r="G66" s="10" t="s">
        <v>17</v>
      </c>
      <c r="H66" s="34">
        <v>46006</v>
      </c>
    </row>
    <row r="67" spans="1:8" s="19" customFormat="1" ht="45" x14ac:dyDescent="0.25">
      <c r="A67" s="10" t="s">
        <v>17474</v>
      </c>
      <c r="B67" s="274" t="s">
        <v>17529</v>
      </c>
      <c r="C67" s="10" t="s">
        <v>17512</v>
      </c>
      <c r="D67" s="10" t="s">
        <v>131</v>
      </c>
      <c r="E67" s="10" t="s">
        <v>14285</v>
      </c>
      <c r="F67" s="10" t="s">
        <v>17530</v>
      </c>
      <c r="G67" s="10" t="s">
        <v>75</v>
      </c>
      <c r="H67" s="34">
        <v>46006</v>
      </c>
    </row>
    <row r="68" spans="1:8" s="19" customFormat="1" x14ac:dyDescent="0.25">
      <c r="A68" s="10"/>
      <c r="B68" s="274">
        <v>7389</v>
      </c>
      <c r="C68" s="286" t="s">
        <v>6806</v>
      </c>
      <c r="D68" s="287"/>
      <c r="E68" s="287"/>
      <c r="F68" s="287"/>
      <c r="G68" s="288"/>
      <c r="H68" s="34">
        <v>46006</v>
      </c>
    </row>
    <row r="69" spans="1:8" s="19" customFormat="1" ht="30" x14ac:dyDescent="0.25">
      <c r="A69" s="10" t="s">
        <v>17474</v>
      </c>
      <c r="B69" s="274" t="s">
        <v>17531</v>
      </c>
      <c r="C69" s="10" t="s">
        <v>17512</v>
      </c>
      <c r="D69" s="10" t="s">
        <v>52</v>
      </c>
      <c r="E69" s="10" t="s">
        <v>17355</v>
      </c>
      <c r="F69" s="10" t="s">
        <v>17532</v>
      </c>
      <c r="G69" s="10" t="s">
        <v>6</v>
      </c>
      <c r="H69" s="34">
        <v>46006</v>
      </c>
    </row>
    <row r="70" spans="1:8" s="19" customFormat="1" x14ac:dyDescent="0.25">
      <c r="A70" s="10"/>
      <c r="B70" s="274">
        <v>7387</v>
      </c>
      <c r="C70" s="286" t="s">
        <v>14188</v>
      </c>
      <c r="D70" s="287"/>
      <c r="E70" s="287"/>
      <c r="F70" s="287"/>
      <c r="G70" s="288"/>
      <c r="H70" s="34">
        <v>46006</v>
      </c>
    </row>
    <row r="71" spans="1:8" s="19" customFormat="1" ht="45" x14ac:dyDescent="0.25">
      <c r="A71" s="10" t="s">
        <v>17474</v>
      </c>
      <c r="B71" s="274" t="s">
        <v>17533</v>
      </c>
      <c r="C71" s="10" t="s">
        <v>17512</v>
      </c>
      <c r="D71" s="10" t="s">
        <v>18</v>
      </c>
      <c r="E71" s="10" t="s">
        <v>17534</v>
      </c>
      <c r="F71" s="10" t="s">
        <v>17535</v>
      </c>
      <c r="G71" s="10" t="s">
        <v>69</v>
      </c>
      <c r="H71" s="34">
        <v>46006</v>
      </c>
    </row>
    <row r="72" spans="1:8" s="19" customFormat="1" x14ac:dyDescent="0.25">
      <c r="A72" s="10" t="s">
        <v>17491</v>
      </c>
      <c r="B72" s="273" t="s">
        <v>17492</v>
      </c>
      <c r="C72" s="10" t="s">
        <v>17493</v>
      </c>
      <c r="D72" s="10" t="s">
        <v>52</v>
      </c>
      <c r="E72" s="10" t="s">
        <v>17494</v>
      </c>
      <c r="F72" s="10" t="s">
        <v>17495</v>
      </c>
      <c r="G72" s="10" t="s">
        <v>223</v>
      </c>
      <c r="H72" s="34">
        <v>46003</v>
      </c>
    </row>
    <row r="73" spans="1:8" s="19" customFormat="1" ht="45" x14ac:dyDescent="0.25">
      <c r="A73" s="10" t="s">
        <v>17296</v>
      </c>
      <c r="B73" s="273" t="s">
        <v>17496</v>
      </c>
      <c r="C73" s="10" t="s">
        <v>17493</v>
      </c>
      <c r="D73" s="10" t="s">
        <v>16</v>
      </c>
      <c r="E73" s="10" t="s">
        <v>17497</v>
      </c>
      <c r="F73" s="10" t="s">
        <v>17498</v>
      </c>
      <c r="G73" s="10" t="s">
        <v>45</v>
      </c>
      <c r="H73" s="34">
        <v>46003</v>
      </c>
    </row>
    <row r="74" spans="1:8" s="19" customFormat="1" ht="30" x14ac:dyDescent="0.25">
      <c r="A74" s="10" t="s">
        <v>17474</v>
      </c>
      <c r="B74" s="273" t="s">
        <v>17499</v>
      </c>
      <c r="C74" s="10" t="s">
        <v>17493</v>
      </c>
      <c r="D74" s="10" t="s">
        <v>18</v>
      </c>
      <c r="E74" s="10" t="s">
        <v>17500</v>
      </c>
      <c r="F74" s="10" t="s">
        <v>17501</v>
      </c>
      <c r="G74" s="10" t="s">
        <v>6</v>
      </c>
      <c r="H74" s="34">
        <v>46003</v>
      </c>
    </row>
    <row r="75" spans="1:8" s="19" customFormat="1" ht="30" x14ac:dyDescent="0.25">
      <c r="A75" s="10" t="s">
        <v>17474</v>
      </c>
      <c r="B75" s="273" t="s">
        <v>17502</v>
      </c>
      <c r="C75" s="10" t="s">
        <v>17493</v>
      </c>
      <c r="D75" s="10" t="s">
        <v>28</v>
      </c>
      <c r="E75" s="10" t="s">
        <v>17503</v>
      </c>
      <c r="F75" s="10" t="s">
        <v>17504</v>
      </c>
      <c r="G75" s="10" t="s">
        <v>6</v>
      </c>
      <c r="H75" s="34">
        <v>46003</v>
      </c>
    </row>
    <row r="76" spans="1:8" s="19" customFormat="1" ht="30" x14ac:dyDescent="0.25">
      <c r="A76" s="10" t="s">
        <v>17389</v>
      </c>
      <c r="B76" s="273" t="s">
        <v>17505</v>
      </c>
      <c r="C76" s="10" t="s">
        <v>17493</v>
      </c>
      <c r="D76" s="10" t="s">
        <v>18</v>
      </c>
      <c r="E76" s="10" t="s">
        <v>17506</v>
      </c>
      <c r="F76" s="10" t="s">
        <v>17507</v>
      </c>
      <c r="G76" s="10" t="s">
        <v>8</v>
      </c>
      <c r="H76" s="34">
        <v>46003</v>
      </c>
    </row>
    <row r="77" spans="1:8" customFormat="1" ht="90" x14ac:dyDescent="0.25">
      <c r="A77" s="10" t="s">
        <v>17474</v>
      </c>
      <c r="B77" s="273" t="s">
        <v>17508</v>
      </c>
      <c r="C77" s="10" t="s">
        <v>17493</v>
      </c>
      <c r="D77" s="10" t="s">
        <v>468</v>
      </c>
      <c r="E77" s="10" t="s">
        <v>10281</v>
      </c>
      <c r="F77" s="10" t="s">
        <v>10282</v>
      </c>
      <c r="G77" s="10" t="s">
        <v>17509</v>
      </c>
      <c r="H77" s="34">
        <v>46003</v>
      </c>
    </row>
    <row r="78" spans="1:8" customFormat="1" ht="45" x14ac:dyDescent="0.25">
      <c r="A78" s="10" t="s">
        <v>17296</v>
      </c>
      <c r="B78" s="272" t="s">
        <v>17486</v>
      </c>
      <c r="C78" s="10" t="s">
        <v>17474</v>
      </c>
      <c r="D78" s="10" t="s">
        <v>37</v>
      </c>
      <c r="E78" s="10" t="s">
        <v>7514</v>
      </c>
      <c r="F78" s="10" t="s">
        <v>17487</v>
      </c>
      <c r="G78" s="10" t="s">
        <v>17488</v>
      </c>
      <c r="H78" s="34">
        <v>46002</v>
      </c>
    </row>
    <row r="79" spans="1:8" customFormat="1" ht="30" x14ac:dyDescent="0.25">
      <c r="A79" s="10" t="s">
        <v>17346</v>
      </c>
      <c r="B79" s="272" t="s">
        <v>17473</v>
      </c>
      <c r="C79" s="10" t="s">
        <v>17474</v>
      </c>
      <c r="D79" s="10" t="s">
        <v>13</v>
      </c>
      <c r="E79" s="10" t="s">
        <v>17475</v>
      </c>
      <c r="F79" s="10" t="s">
        <v>17476</v>
      </c>
      <c r="G79" s="10" t="s">
        <v>8</v>
      </c>
      <c r="H79" s="34">
        <v>46002</v>
      </c>
    </row>
    <row r="80" spans="1:8" customFormat="1" ht="45" x14ac:dyDescent="0.25">
      <c r="A80" s="10" t="s">
        <v>17346</v>
      </c>
      <c r="B80" s="280" t="s">
        <v>17705</v>
      </c>
      <c r="C80" s="10" t="s">
        <v>17474</v>
      </c>
      <c r="D80" s="10" t="s">
        <v>26</v>
      </c>
      <c r="E80" s="10" t="s">
        <v>17706</v>
      </c>
      <c r="F80" s="10" t="s">
        <v>17707</v>
      </c>
      <c r="G80" s="10" t="s">
        <v>29</v>
      </c>
      <c r="H80" s="34">
        <v>46002</v>
      </c>
    </row>
    <row r="81" spans="1:8" customFormat="1" ht="30" x14ac:dyDescent="0.25">
      <c r="A81" s="10" t="s">
        <v>17346</v>
      </c>
      <c r="B81" s="272" t="s">
        <v>17477</v>
      </c>
      <c r="C81" s="10" t="s">
        <v>17474</v>
      </c>
      <c r="D81" s="10" t="s">
        <v>18</v>
      </c>
      <c r="E81" s="10" t="s">
        <v>17478</v>
      </c>
      <c r="F81" s="10" t="s">
        <v>17479</v>
      </c>
      <c r="G81" s="10" t="s">
        <v>6</v>
      </c>
      <c r="H81" s="34">
        <v>46002</v>
      </c>
    </row>
    <row r="82" spans="1:8" customFormat="1" ht="30" x14ac:dyDescent="0.25">
      <c r="A82" s="10" t="s">
        <v>17430</v>
      </c>
      <c r="B82" s="272" t="s">
        <v>17480</v>
      </c>
      <c r="C82" s="10" t="s">
        <v>17474</v>
      </c>
      <c r="D82" s="10" t="s">
        <v>2076</v>
      </c>
      <c r="E82" s="10" t="s">
        <v>17481</v>
      </c>
      <c r="F82" s="10" t="s">
        <v>17482</v>
      </c>
      <c r="G82" s="10" t="s">
        <v>41</v>
      </c>
      <c r="H82" s="34">
        <v>46002</v>
      </c>
    </row>
    <row r="83" spans="1:8" customFormat="1" ht="30" x14ac:dyDescent="0.25">
      <c r="A83" s="10" t="s">
        <v>17346</v>
      </c>
      <c r="B83" s="272" t="s">
        <v>17483</v>
      </c>
      <c r="C83" s="10" t="s">
        <v>17430</v>
      </c>
      <c r="D83" s="10" t="s">
        <v>18</v>
      </c>
      <c r="E83" s="10" t="s">
        <v>17484</v>
      </c>
      <c r="F83" s="10" t="s">
        <v>17485</v>
      </c>
      <c r="G83" s="10" t="s">
        <v>6</v>
      </c>
      <c r="H83" s="34">
        <v>46002</v>
      </c>
    </row>
    <row r="84" spans="1:8" customFormat="1" ht="60" x14ac:dyDescent="0.25">
      <c r="A84" s="10" t="s">
        <v>17346</v>
      </c>
      <c r="B84" s="271" t="s">
        <v>17429</v>
      </c>
      <c r="C84" s="10" t="s">
        <v>17430</v>
      </c>
      <c r="D84" s="10" t="s">
        <v>104</v>
      </c>
      <c r="E84" s="10" t="s">
        <v>17431</v>
      </c>
      <c r="F84" s="10" t="s">
        <v>17432</v>
      </c>
      <c r="G84" s="10" t="s">
        <v>2116</v>
      </c>
      <c r="H84" s="34">
        <v>46001</v>
      </c>
    </row>
    <row r="85" spans="1:8" customFormat="1" ht="45" x14ac:dyDescent="0.25">
      <c r="A85" s="10" t="s">
        <v>17296</v>
      </c>
      <c r="B85" s="271" t="s">
        <v>17433</v>
      </c>
      <c r="C85" s="10" t="s">
        <v>17430</v>
      </c>
      <c r="D85" s="10" t="s">
        <v>3449</v>
      </c>
      <c r="E85" s="10" t="s">
        <v>17434</v>
      </c>
      <c r="F85" s="10" t="s">
        <v>17435</v>
      </c>
      <c r="G85" s="10" t="s">
        <v>80</v>
      </c>
      <c r="H85" s="34">
        <v>46001</v>
      </c>
    </row>
    <row r="86" spans="1:8" customFormat="1" ht="14.45" customHeight="1" x14ac:dyDescent="0.25">
      <c r="A86" s="11">
        <v>45995</v>
      </c>
      <c r="B86" s="271">
        <v>7371</v>
      </c>
      <c r="C86" s="11">
        <v>46000</v>
      </c>
      <c r="D86" s="18">
        <v>99002405011982</v>
      </c>
      <c r="E86" s="10" t="s">
        <v>7514</v>
      </c>
      <c r="F86" s="10" t="s">
        <v>17471</v>
      </c>
      <c r="G86" s="10" t="s">
        <v>17472</v>
      </c>
      <c r="H86" s="34">
        <v>46001</v>
      </c>
    </row>
    <row r="87" spans="1:8" customFormat="1" ht="14.45" customHeight="1" x14ac:dyDescent="0.25">
      <c r="A87" s="11">
        <v>45995</v>
      </c>
      <c r="B87" s="271">
        <v>7370</v>
      </c>
      <c r="C87" s="11">
        <v>46000</v>
      </c>
      <c r="D87" s="18">
        <v>99002405011982</v>
      </c>
      <c r="E87" s="10" t="s">
        <v>7514</v>
      </c>
      <c r="F87" s="10" t="s">
        <v>17469</v>
      </c>
      <c r="G87" s="10" t="s">
        <v>17470</v>
      </c>
      <c r="H87" s="34">
        <v>46001</v>
      </c>
    </row>
    <row r="88" spans="1:8" customFormat="1" ht="14.45" customHeight="1" x14ac:dyDescent="0.25">
      <c r="A88" s="10" t="s">
        <v>17319</v>
      </c>
      <c r="B88" s="276" t="s">
        <v>17612</v>
      </c>
      <c r="C88" s="10" t="s">
        <v>17430</v>
      </c>
      <c r="D88" s="10" t="s">
        <v>79</v>
      </c>
      <c r="E88" s="10" t="s">
        <v>17613</v>
      </c>
      <c r="F88" s="14" t="s">
        <v>17614</v>
      </c>
      <c r="G88" s="10" t="s">
        <v>3798</v>
      </c>
      <c r="H88" s="34">
        <v>46001</v>
      </c>
    </row>
    <row r="89" spans="1:8" customFormat="1" x14ac:dyDescent="0.25">
      <c r="A89" s="10" t="s">
        <v>16434</v>
      </c>
      <c r="B89" s="271" t="s">
        <v>17436</v>
      </c>
      <c r="C89" s="286" t="s">
        <v>17510</v>
      </c>
      <c r="D89" s="287"/>
      <c r="E89" s="287"/>
      <c r="F89" s="287"/>
      <c r="G89" s="288"/>
      <c r="H89" s="34">
        <v>46001</v>
      </c>
    </row>
    <row r="90" spans="1:8" customFormat="1" ht="30" x14ac:dyDescent="0.25">
      <c r="A90" s="10" t="s">
        <v>17346</v>
      </c>
      <c r="B90" s="271" t="s">
        <v>17437</v>
      </c>
      <c r="C90" s="10" t="s">
        <v>17430</v>
      </c>
      <c r="D90" s="10" t="s">
        <v>13</v>
      </c>
      <c r="E90" s="10" t="s">
        <v>17438</v>
      </c>
      <c r="F90" s="10" t="s">
        <v>17439</v>
      </c>
      <c r="G90" s="10" t="s">
        <v>3621</v>
      </c>
      <c r="H90" s="34">
        <v>46001</v>
      </c>
    </row>
    <row r="91" spans="1:8" customFormat="1" ht="30" x14ac:dyDescent="0.25">
      <c r="A91" s="11">
        <v>45995</v>
      </c>
      <c r="B91" s="271">
        <v>7366</v>
      </c>
      <c r="C91" s="11">
        <v>46000</v>
      </c>
      <c r="D91" s="18">
        <v>99002405011982</v>
      </c>
      <c r="E91" s="10" t="s">
        <v>7514</v>
      </c>
      <c r="F91" s="10" t="s">
        <v>17467</v>
      </c>
      <c r="G91" s="10" t="s">
        <v>17468</v>
      </c>
      <c r="H91" s="34">
        <v>46001</v>
      </c>
    </row>
    <row r="92" spans="1:8" customFormat="1" ht="75" x14ac:dyDescent="0.25">
      <c r="A92" s="10" t="s">
        <v>17346</v>
      </c>
      <c r="B92" s="275" t="s">
        <v>17541</v>
      </c>
      <c r="C92" s="10" t="s">
        <v>17540</v>
      </c>
      <c r="D92" s="10" t="s">
        <v>1072</v>
      </c>
      <c r="E92" s="10" t="s">
        <v>9899</v>
      </c>
      <c r="F92" s="10" t="s">
        <v>17539</v>
      </c>
      <c r="G92" s="10" t="s">
        <v>106</v>
      </c>
      <c r="H92" s="34">
        <v>46001</v>
      </c>
    </row>
    <row r="93" spans="1:8" customFormat="1" ht="15" customHeight="1" x14ac:dyDescent="0.25">
      <c r="A93" s="10" t="s">
        <v>17319</v>
      </c>
      <c r="B93" s="271" t="s">
        <v>17440</v>
      </c>
      <c r="C93" s="10" t="s">
        <v>17430</v>
      </c>
      <c r="D93" s="10" t="s">
        <v>964</v>
      </c>
      <c r="E93" s="10" t="s">
        <v>17441</v>
      </c>
      <c r="F93" s="10" t="s">
        <v>17442</v>
      </c>
      <c r="G93" s="10" t="s">
        <v>8</v>
      </c>
      <c r="H93" s="34">
        <v>46001</v>
      </c>
    </row>
    <row r="94" spans="1:8" customFormat="1" ht="45" x14ac:dyDescent="0.25">
      <c r="A94" s="10" t="s">
        <v>17346</v>
      </c>
      <c r="B94" s="271" t="s">
        <v>17443</v>
      </c>
      <c r="C94" s="10" t="s">
        <v>17430</v>
      </c>
      <c r="D94" s="10" t="s">
        <v>84</v>
      </c>
      <c r="E94" s="10" t="s">
        <v>17444</v>
      </c>
      <c r="F94" s="10" t="s">
        <v>17445</v>
      </c>
      <c r="G94" s="10" t="s">
        <v>17446</v>
      </c>
      <c r="H94" s="34">
        <v>46001</v>
      </c>
    </row>
    <row r="95" spans="1:8" customFormat="1" ht="30" x14ac:dyDescent="0.25">
      <c r="A95" s="10" t="s">
        <v>17319</v>
      </c>
      <c r="B95" s="271" t="s">
        <v>17447</v>
      </c>
      <c r="C95" s="10" t="s">
        <v>17430</v>
      </c>
      <c r="D95" s="10" t="s">
        <v>53</v>
      </c>
      <c r="E95" s="10" t="s">
        <v>17448</v>
      </c>
      <c r="F95" s="10" t="s">
        <v>17449</v>
      </c>
      <c r="G95" s="10" t="s">
        <v>41</v>
      </c>
      <c r="H95" s="34">
        <v>46001</v>
      </c>
    </row>
    <row r="96" spans="1:8" customFormat="1" ht="30" x14ac:dyDescent="0.25">
      <c r="A96" s="10" t="s">
        <v>17319</v>
      </c>
      <c r="B96" s="271" t="s">
        <v>17450</v>
      </c>
      <c r="C96" s="10" t="s">
        <v>17430</v>
      </c>
      <c r="D96" s="10" t="s">
        <v>26</v>
      </c>
      <c r="E96" s="10" t="s">
        <v>17451</v>
      </c>
      <c r="F96" s="10" t="s">
        <v>17452</v>
      </c>
      <c r="G96" s="10" t="s">
        <v>146</v>
      </c>
      <c r="H96" s="34">
        <v>46001</v>
      </c>
    </row>
    <row r="97" spans="1:8" customFormat="1" ht="30" x14ac:dyDescent="0.25">
      <c r="A97" s="10" t="s">
        <v>17346</v>
      </c>
      <c r="B97" s="271" t="s">
        <v>17453</v>
      </c>
      <c r="C97" s="10" t="s">
        <v>17430</v>
      </c>
      <c r="D97" s="10" t="s">
        <v>25</v>
      </c>
      <c r="E97" s="10" t="s">
        <v>17454</v>
      </c>
      <c r="F97" s="10" t="s">
        <v>17455</v>
      </c>
      <c r="G97" s="10" t="s">
        <v>14</v>
      </c>
      <c r="H97" s="34">
        <v>46001</v>
      </c>
    </row>
    <row r="98" spans="1:8" customFormat="1" x14ac:dyDescent="0.25">
      <c r="A98" s="10" t="s">
        <v>17346</v>
      </c>
      <c r="B98" s="271" t="s">
        <v>17456</v>
      </c>
      <c r="C98" s="10" t="s">
        <v>17430</v>
      </c>
      <c r="D98" s="10" t="s">
        <v>25</v>
      </c>
      <c r="E98" s="10" t="s">
        <v>17457</v>
      </c>
      <c r="F98" s="10" t="s">
        <v>17458</v>
      </c>
      <c r="G98" s="10" t="s">
        <v>41</v>
      </c>
      <c r="H98" s="34">
        <v>46001</v>
      </c>
    </row>
    <row r="99" spans="1:8" customFormat="1" x14ac:dyDescent="0.25">
      <c r="A99" s="10" t="s">
        <v>17319</v>
      </c>
      <c r="B99" s="271" t="s">
        <v>17459</v>
      </c>
      <c r="C99" s="10" t="s">
        <v>17430</v>
      </c>
      <c r="D99" s="10" t="s">
        <v>11</v>
      </c>
      <c r="E99" s="10" t="s">
        <v>17460</v>
      </c>
      <c r="F99" s="10" t="s">
        <v>17461</v>
      </c>
      <c r="G99" s="10" t="s">
        <v>41</v>
      </c>
      <c r="H99" s="34">
        <v>46001</v>
      </c>
    </row>
    <row r="100" spans="1:8" customFormat="1" ht="30" x14ac:dyDescent="0.25">
      <c r="A100" s="10" t="s">
        <v>17346</v>
      </c>
      <c r="B100" s="271" t="s">
        <v>17462</v>
      </c>
      <c r="C100" s="10" t="s">
        <v>17430</v>
      </c>
      <c r="D100" s="10" t="s">
        <v>102</v>
      </c>
      <c r="E100" s="10" t="s">
        <v>11026</v>
      </c>
      <c r="F100" s="10" t="s">
        <v>17463</v>
      </c>
      <c r="G100" s="10" t="s">
        <v>6</v>
      </c>
      <c r="H100" s="34">
        <v>46001</v>
      </c>
    </row>
    <row r="101" spans="1:8" customFormat="1" ht="45" x14ac:dyDescent="0.25">
      <c r="A101" s="10" t="s">
        <v>17346</v>
      </c>
      <c r="B101" s="271" t="s">
        <v>17464</v>
      </c>
      <c r="C101" s="10" t="s">
        <v>17430</v>
      </c>
      <c r="D101" s="10" t="s">
        <v>807</v>
      </c>
      <c r="E101" s="10" t="s">
        <v>17465</v>
      </c>
      <c r="F101" s="10" t="s">
        <v>17466</v>
      </c>
      <c r="G101" s="10" t="s">
        <v>41</v>
      </c>
      <c r="H101" s="34">
        <v>46001</v>
      </c>
    </row>
    <row r="102" spans="1:8" customFormat="1" ht="60" x14ac:dyDescent="0.25">
      <c r="A102" s="10" t="s">
        <v>17296</v>
      </c>
      <c r="B102" s="270" t="s">
        <v>17388</v>
      </c>
      <c r="C102" s="10" t="s">
        <v>17389</v>
      </c>
      <c r="D102" s="10" t="s">
        <v>59</v>
      </c>
      <c r="E102" s="10" t="s">
        <v>17390</v>
      </c>
      <c r="F102" s="10" t="s">
        <v>17391</v>
      </c>
      <c r="G102" s="10" t="s">
        <v>597</v>
      </c>
      <c r="H102" s="34">
        <v>46000</v>
      </c>
    </row>
    <row r="103" spans="1:8" customFormat="1" ht="75" x14ac:dyDescent="0.25">
      <c r="A103" s="10" t="s">
        <v>17206</v>
      </c>
      <c r="B103" s="270" t="s">
        <v>17392</v>
      </c>
      <c r="C103" s="10" t="s">
        <v>17389</v>
      </c>
      <c r="D103" s="10" t="s">
        <v>17393</v>
      </c>
      <c r="E103" s="10" t="s">
        <v>7970</v>
      </c>
      <c r="F103" s="10" t="s">
        <v>17394</v>
      </c>
      <c r="G103" s="10" t="s">
        <v>11093</v>
      </c>
      <c r="H103" s="34">
        <v>46000</v>
      </c>
    </row>
    <row r="104" spans="1:8" customFormat="1" ht="30" x14ac:dyDescent="0.25">
      <c r="A104" s="10" t="s">
        <v>17296</v>
      </c>
      <c r="B104" s="270" t="s">
        <v>17395</v>
      </c>
      <c r="C104" s="10" t="s">
        <v>17389</v>
      </c>
      <c r="D104" s="10" t="s">
        <v>18</v>
      </c>
      <c r="E104" s="10" t="s">
        <v>17396</v>
      </c>
      <c r="F104" s="10" t="s">
        <v>17397</v>
      </c>
      <c r="G104" s="10" t="s">
        <v>1336</v>
      </c>
      <c r="H104" s="34">
        <v>46000</v>
      </c>
    </row>
    <row r="105" spans="1:8" customFormat="1" x14ac:dyDescent="0.25">
      <c r="A105" s="10" t="s">
        <v>17319</v>
      </c>
      <c r="B105" s="270" t="s">
        <v>17398</v>
      </c>
      <c r="C105" s="10" t="s">
        <v>17389</v>
      </c>
      <c r="D105" s="10" t="s">
        <v>3727</v>
      </c>
      <c r="E105" s="10" t="s">
        <v>17399</v>
      </c>
      <c r="F105" s="10" t="s">
        <v>17400</v>
      </c>
      <c r="G105" s="10" t="s">
        <v>8</v>
      </c>
      <c r="H105" s="34">
        <v>46000</v>
      </c>
    </row>
    <row r="106" spans="1:8" customFormat="1" ht="30" x14ac:dyDescent="0.25">
      <c r="A106" s="10" t="s">
        <v>17346</v>
      </c>
      <c r="B106" s="270" t="s">
        <v>17401</v>
      </c>
      <c r="C106" s="10" t="s">
        <v>17389</v>
      </c>
      <c r="D106" s="10" t="s">
        <v>21</v>
      </c>
      <c r="E106" s="10" t="s">
        <v>7562</v>
      </c>
      <c r="F106" s="10" t="s">
        <v>17402</v>
      </c>
      <c r="G106" s="10" t="s">
        <v>8</v>
      </c>
      <c r="H106" s="34">
        <v>46000</v>
      </c>
    </row>
    <row r="107" spans="1:8" customFormat="1" ht="45" x14ac:dyDescent="0.25">
      <c r="A107" s="10" t="s">
        <v>17043</v>
      </c>
      <c r="B107" s="270" t="s">
        <v>17403</v>
      </c>
      <c r="C107" s="10" t="s">
        <v>17346</v>
      </c>
      <c r="D107" s="10" t="s">
        <v>76</v>
      </c>
      <c r="E107" s="10" t="s">
        <v>17404</v>
      </c>
      <c r="F107" s="10" t="s">
        <v>17405</v>
      </c>
      <c r="G107" s="10" t="s">
        <v>70</v>
      </c>
      <c r="H107" s="34">
        <v>46000</v>
      </c>
    </row>
    <row r="108" spans="1:8" customFormat="1" ht="45" x14ac:dyDescent="0.25">
      <c r="A108" s="10" t="s">
        <v>17135</v>
      </c>
      <c r="B108" s="270" t="s">
        <v>17406</v>
      </c>
      <c r="C108" s="10" t="s">
        <v>17346</v>
      </c>
      <c r="D108" s="10" t="s">
        <v>76</v>
      </c>
      <c r="E108" s="10" t="s">
        <v>17407</v>
      </c>
      <c r="F108" s="10" t="s">
        <v>17408</v>
      </c>
      <c r="G108" s="10" t="s">
        <v>70</v>
      </c>
      <c r="H108" s="34">
        <v>46000</v>
      </c>
    </row>
    <row r="109" spans="1:8" customFormat="1" ht="60" x14ac:dyDescent="0.25">
      <c r="A109" s="10" t="s">
        <v>17319</v>
      </c>
      <c r="B109" s="274" t="s">
        <v>17536</v>
      </c>
      <c r="C109" s="10" t="s">
        <v>17512</v>
      </c>
      <c r="D109" s="10" t="s">
        <v>1561</v>
      </c>
      <c r="E109" s="10" t="s">
        <v>17537</v>
      </c>
      <c r="F109" s="10" t="s">
        <v>17538</v>
      </c>
      <c r="G109" s="10" t="s">
        <v>2180</v>
      </c>
      <c r="H109" s="34">
        <v>46000</v>
      </c>
    </row>
    <row r="110" spans="1:8" customFormat="1" ht="45" x14ac:dyDescent="0.25">
      <c r="A110" s="10" t="s">
        <v>17296</v>
      </c>
      <c r="B110" s="270" t="s">
        <v>17409</v>
      </c>
      <c r="C110" s="10" t="s">
        <v>17346</v>
      </c>
      <c r="D110" s="10" t="s">
        <v>5</v>
      </c>
      <c r="E110" s="10" t="s">
        <v>12951</v>
      </c>
      <c r="F110" s="10" t="s">
        <v>17410</v>
      </c>
      <c r="G110" s="10" t="s">
        <v>71</v>
      </c>
      <c r="H110" s="34">
        <v>46000</v>
      </c>
    </row>
    <row r="111" spans="1:8" customFormat="1" x14ac:dyDescent="0.25">
      <c r="A111" s="10" t="s">
        <v>17319</v>
      </c>
      <c r="B111" s="270" t="s">
        <v>17411</v>
      </c>
      <c r="C111" s="10" t="s">
        <v>17346</v>
      </c>
      <c r="D111" s="10" t="s">
        <v>119</v>
      </c>
      <c r="E111" s="10" t="s">
        <v>17412</v>
      </c>
      <c r="F111" s="10" t="s">
        <v>17413</v>
      </c>
      <c r="G111" s="10" t="s">
        <v>47</v>
      </c>
      <c r="H111" s="34">
        <v>46000</v>
      </c>
    </row>
    <row r="112" spans="1:8" customFormat="1" ht="60" x14ac:dyDescent="0.25">
      <c r="A112" s="10" t="s">
        <v>17296</v>
      </c>
      <c r="B112" s="270" t="s">
        <v>17414</v>
      </c>
      <c r="C112" s="10" t="s">
        <v>17389</v>
      </c>
      <c r="D112" s="10" t="s">
        <v>25</v>
      </c>
      <c r="E112" s="10" t="s">
        <v>11073</v>
      </c>
      <c r="F112" s="10" t="s">
        <v>17415</v>
      </c>
      <c r="G112" s="10" t="s">
        <v>13008</v>
      </c>
      <c r="H112" s="34">
        <v>46000</v>
      </c>
    </row>
    <row r="113" spans="1:8" customFormat="1" ht="45" x14ac:dyDescent="0.25">
      <c r="A113" s="10" t="s">
        <v>17319</v>
      </c>
      <c r="B113" s="270" t="s">
        <v>17416</v>
      </c>
      <c r="C113" s="10" t="s">
        <v>17346</v>
      </c>
      <c r="D113" s="10" t="s">
        <v>127</v>
      </c>
      <c r="E113" s="10" t="s">
        <v>17417</v>
      </c>
      <c r="F113" s="10" t="s">
        <v>17418</v>
      </c>
      <c r="G113" s="10" t="s">
        <v>129</v>
      </c>
      <c r="H113" s="34">
        <v>46000</v>
      </c>
    </row>
    <row r="114" spans="1:8" s="19" customFormat="1" ht="30" x14ac:dyDescent="0.25">
      <c r="A114" s="10" t="s">
        <v>17319</v>
      </c>
      <c r="B114" s="270" t="s">
        <v>17419</v>
      </c>
      <c r="C114" s="10" t="s">
        <v>17389</v>
      </c>
      <c r="D114" s="10" t="s">
        <v>657</v>
      </c>
      <c r="E114" s="10" t="s">
        <v>17420</v>
      </c>
      <c r="F114" s="10" t="s">
        <v>17421</v>
      </c>
      <c r="G114" s="10" t="s">
        <v>8</v>
      </c>
      <c r="H114" s="34">
        <v>46000</v>
      </c>
    </row>
    <row r="115" spans="1:8" customFormat="1" ht="45" x14ac:dyDescent="0.25">
      <c r="A115" s="10" t="s">
        <v>17043</v>
      </c>
      <c r="B115" s="270" t="s">
        <v>17422</v>
      </c>
      <c r="C115" s="10" t="s">
        <v>17389</v>
      </c>
      <c r="D115" s="10" t="s">
        <v>76</v>
      </c>
      <c r="E115" s="10" t="s">
        <v>17423</v>
      </c>
      <c r="F115" s="10" t="s">
        <v>17424</v>
      </c>
      <c r="G115" s="10" t="s">
        <v>70</v>
      </c>
      <c r="H115" s="34">
        <v>46000</v>
      </c>
    </row>
    <row r="116" spans="1:8" customFormat="1" ht="60" x14ac:dyDescent="0.25">
      <c r="A116" s="10" t="s">
        <v>17296</v>
      </c>
      <c r="B116" s="10" t="s">
        <v>17428</v>
      </c>
      <c r="C116" s="10" t="s">
        <v>17346</v>
      </c>
      <c r="D116" s="10" t="s">
        <v>3545</v>
      </c>
      <c r="E116" s="10" t="s">
        <v>17425</v>
      </c>
      <c r="F116" s="10" t="s">
        <v>17426</v>
      </c>
      <c r="G116" s="10" t="s">
        <v>17427</v>
      </c>
      <c r="H116" s="34">
        <v>46000</v>
      </c>
    </row>
    <row r="117" spans="1:8" customFormat="1" ht="45" x14ac:dyDescent="0.25">
      <c r="A117" s="10" t="s">
        <v>17206</v>
      </c>
      <c r="B117" s="268" t="s">
        <v>17345</v>
      </c>
      <c r="C117" s="10" t="s">
        <v>17346</v>
      </c>
      <c r="D117" s="10" t="s">
        <v>52</v>
      </c>
      <c r="E117" s="10" t="s">
        <v>17347</v>
      </c>
      <c r="F117" s="10" t="s">
        <v>17348</v>
      </c>
      <c r="G117" s="10" t="s">
        <v>70</v>
      </c>
      <c r="H117" s="34">
        <v>45996</v>
      </c>
    </row>
    <row r="118" spans="1:8" customFormat="1" ht="45" x14ac:dyDescent="0.25">
      <c r="A118" s="10" t="s">
        <v>17008</v>
      </c>
      <c r="B118" s="268" t="s">
        <v>17349</v>
      </c>
      <c r="C118" s="10" t="s">
        <v>17346</v>
      </c>
      <c r="D118" s="10" t="s">
        <v>468</v>
      </c>
      <c r="E118" s="10" t="s">
        <v>10281</v>
      </c>
      <c r="F118" s="10" t="s">
        <v>17350</v>
      </c>
      <c r="G118" s="10" t="s">
        <v>6</v>
      </c>
      <c r="H118" s="34">
        <v>45996</v>
      </c>
    </row>
    <row r="119" spans="1:8" customFormat="1" ht="45" x14ac:dyDescent="0.25">
      <c r="A119" s="10" t="s">
        <v>17296</v>
      </c>
      <c r="B119" s="268" t="s">
        <v>17351</v>
      </c>
      <c r="C119" s="10" t="s">
        <v>17346</v>
      </c>
      <c r="D119" s="10" t="s">
        <v>52</v>
      </c>
      <c r="E119" s="10" t="s">
        <v>17352</v>
      </c>
      <c r="F119" s="10" t="s">
        <v>17353</v>
      </c>
      <c r="G119" s="10" t="s">
        <v>70</v>
      </c>
      <c r="H119" s="34">
        <v>45996</v>
      </c>
    </row>
    <row r="120" spans="1:8" customFormat="1" ht="26.25" x14ac:dyDescent="0.25">
      <c r="A120" s="10" t="s">
        <v>17238</v>
      </c>
      <c r="B120" s="278" t="s">
        <v>17676</v>
      </c>
      <c r="C120" s="10" t="s">
        <v>17346</v>
      </c>
      <c r="D120" s="10" t="s">
        <v>16</v>
      </c>
      <c r="E120" s="10" t="s">
        <v>7481</v>
      </c>
      <c r="F120" s="14" t="s">
        <v>17677</v>
      </c>
      <c r="G120" s="10" t="s">
        <v>41</v>
      </c>
      <c r="H120" s="34">
        <v>45996</v>
      </c>
    </row>
    <row r="121" spans="1:8" customFormat="1" ht="90" x14ac:dyDescent="0.25">
      <c r="A121" s="10" t="s">
        <v>17043</v>
      </c>
      <c r="B121" s="268" t="s">
        <v>17354</v>
      </c>
      <c r="C121" s="10" t="s">
        <v>17346</v>
      </c>
      <c r="D121" s="10" t="s">
        <v>254</v>
      </c>
      <c r="E121" s="10" t="s">
        <v>17355</v>
      </c>
      <c r="F121" s="10" t="s">
        <v>17356</v>
      </c>
      <c r="G121" s="10" t="s">
        <v>17357</v>
      </c>
      <c r="H121" s="34">
        <v>45996</v>
      </c>
    </row>
    <row r="122" spans="1:8" customFormat="1" ht="30" x14ac:dyDescent="0.25">
      <c r="A122" s="10" t="s">
        <v>17296</v>
      </c>
      <c r="B122" s="268" t="s">
        <v>17358</v>
      </c>
      <c r="C122" s="10" t="s">
        <v>17346</v>
      </c>
      <c r="D122" s="10" t="s">
        <v>1072</v>
      </c>
      <c r="E122" s="10" t="s">
        <v>9899</v>
      </c>
      <c r="F122" s="10" t="s">
        <v>17359</v>
      </c>
      <c r="G122" s="10" t="s">
        <v>106</v>
      </c>
      <c r="H122" s="34">
        <v>45996</v>
      </c>
    </row>
    <row r="123" spans="1:8" customFormat="1" ht="15" customHeight="1" x14ac:dyDescent="0.25">
      <c r="A123" s="10" t="s">
        <v>17296</v>
      </c>
      <c r="B123" s="268" t="s">
        <v>17360</v>
      </c>
      <c r="C123" s="10" t="s">
        <v>17346</v>
      </c>
      <c r="D123" s="10" t="s">
        <v>62</v>
      </c>
      <c r="E123" s="10" t="s">
        <v>17361</v>
      </c>
      <c r="F123" s="10" t="s">
        <v>17362</v>
      </c>
      <c r="G123" s="10" t="s">
        <v>71</v>
      </c>
      <c r="H123" s="34">
        <v>45996</v>
      </c>
    </row>
    <row r="124" spans="1:8" customFormat="1" ht="15" customHeight="1" x14ac:dyDescent="0.25">
      <c r="A124" s="10" t="s">
        <v>17296</v>
      </c>
      <c r="B124" s="268" t="s">
        <v>17363</v>
      </c>
      <c r="C124" s="10" t="s">
        <v>17346</v>
      </c>
      <c r="D124" s="10" t="s">
        <v>53</v>
      </c>
      <c r="E124" s="10" t="s">
        <v>17364</v>
      </c>
      <c r="F124" s="10" t="s">
        <v>17365</v>
      </c>
      <c r="G124" s="10" t="s">
        <v>5062</v>
      </c>
      <c r="H124" s="34">
        <v>45996</v>
      </c>
    </row>
    <row r="125" spans="1:8" customFormat="1" ht="15" customHeight="1" x14ac:dyDescent="0.25">
      <c r="A125" s="10" t="s">
        <v>17296</v>
      </c>
      <c r="B125" s="268" t="s">
        <v>17366</v>
      </c>
      <c r="C125" s="10" t="s">
        <v>17346</v>
      </c>
      <c r="D125" s="10" t="s">
        <v>127</v>
      </c>
      <c r="E125" s="10" t="s">
        <v>17367</v>
      </c>
      <c r="F125" s="10" t="s">
        <v>17368</v>
      </c>
      <c r="G125" s="10" t="s">
        <v>140</v>
      </c>
      <c r="H125" s="34">
        <v>45996</v>
      </c>
    </row>
    <row r="126" spans="1:8" customFormat="1" x14ac:dyDescent="0.25">
      <c r="A126" s="10" t="s">
        <v>17296</v>
      </c>
      <c r="B126" s="268" t="s">
        <v>17369</v>
      </c>
      <c r="C126" s="10" t="s">
        <v>17346</v>
      </c>
      <c r="D126" s="10" t="s">
        <v>28</v>
      </c>
      <c r="E126" s="10" t="s">
        <v>17370</v>
      </c>
      <c r="F126" s="10" t="s">
        <v>17371</v>
      </c>
      <c r="G126" s="10" t="s">
        <v>8</v>
      </c>
      <c r="H126" s="34">
        <v>45996</v>
      </c>
    </row>
    <row r="127" spans="1:8" customFormat="1" ht="15" customHeight="1" x14ac:dyDescent="0.25">
      <c r="A127" s="10" t="s">
        <v>17296</v>
      </c>
      <c r="B127" s="269" t="s">
        <v>17385</v>
      </c>
      <c r="C127" s="10" t="s">
        <v>17346</v>
      </c>
      <c r="D127" s="10" t="s">
        <v>28</v>
      </c>
      <c r="E127" s="10" t="s">
        <v>17386</v>
      </c>
      <c r="F127" s="10" t="s">
        <v>17387</v>
      </c>
      <c r="G127" s="10" t="s">
        <v>8</v>
      </c>
      <c r="H127" s="34">
        <v>45996</v>
      </c>
    </row>
    <row r="128" spans="1:8" s="19" customFormat="1" ht="30" x14ac:dyDescent="0.25">
      <c r="A128" s="10" t="s">
        <v>17296</v>
      </c>
      <c r="B128" s="268" t="s">
        <v>17372</v>
      </c>
      <c r="C128" s="10" t="s">
        <v>17346</v>
      </c>
      <c r="D128" s="10" t="s">
        <v>28</v>
      </c>
      <c r="E128" s="10" t="s">
        <v>11277</v>
      </c>
      <c r="F128" s="10" t="s">
        <v>17373</v>
      </c>
      <c r="G128" s="10" t="s">
        <v>6</v>
      </c>
      <c r="H128" s="34">
        <v>45996</v>
      </c>
    </row>
    <row r="129" spans="1:8" customFormat="1" ht="45" x14ac:dyDescent="0.25">
      <c r="A129" s="10" t="s">
        <v>17374</v>
      </c>
      <c r="B129" s="268" t="s">
        <v>17375</v>
      </c>
      <c r="C129" s="10" t="s">
        <v>17346</v>
      </c>
      <c r="D129" s="10" t="s">
        <v>21</v>
      </c>
      <c r="E129" s="10" t="s">
        <v>17376</v>
      </c>
      <c r="F129" s="10" t="s">
        <v>17377</v>
      </c>
      <c r="G129" s="10" t="s">
        <v>8</v>
      </c>
      <c r="H129" s="34">
        <v>45996</v>
      </c>
    </row>
    <row r="130" spans="1:8" customFormat="1" ht="15" customHeight="1" x14ac:dyDescent="0.25">
      <c r="A130" s="10" t="s">
        <v>17296</v>
      </c>
      <c r="B130" s="268" t="s">
        <v>17378</v>
      </c>
      <c r="C130" s="10" t="s">
        <v>17346</v>
      </c>
      <c r="D130" s="10" t="s">
        <v>521</v>
      </c>
      <c r="E130" s="10" t="s">
        <v>13080</v>
      </c>
      <c r="F130" s="10" t="s">
        <v>17379</v>
      </c>
      <c r="G130" s="10" t="s">
        <v>58</v>
      </c>
      <c r="H130" s="34">
        <v>45996</v>
      </c>
    </row>
    <row r="131" spans="1:8" customFormat="1" ht="45" x14ac:dyDescent="0.25">
      <c r="A131" s="10" t="s">
        <v>17296</v>
      </c>
      <c r="B131" s="272" t="s">
        <v>17489</v>
      </c>
      <c r="C131" s="10" t="s">
        <v>17474</v>
      </c>
      <c r="D131" s="10" t="s">
        <v>521</v>
      </c>
      <c r="E131" s="10" t="s">
        <v>13080</v>
      </c>
      <c r="F131" s="10" t="s">
        <v>17490</v>
      </c>
      <c r="G131" s="10" t="s">
        <v>87</v>
      </c>
      <c r="H131" s="34">
        <v>45996</v>
      </c>
    </row>
    <row r="132" spans="1:8" customFormat="1" x14ac:dyDescent="0.25">
      <c r="A132" s="10"/>
      <c r="B132" s="268">
        <v>7326</v>
      </c>
      <c r="C132" s="286" t="s">
        <v>6806</v>
      </c>
      <c r="D132" s="287"/>
      <c r="E132" s="287"/>
      <c r="F132" s="287"/>
      <c r="G132" s="288"/>
      <c r="H132" s="34">
        <v>45996</v>
      </c>
    </row>
    <row r="133" spans="1:8" customFormat="1" ht="45" x14ac:dyDescent="0.25">
      <c r="A133" s="10" t="s">
        <v>17319</v>
      </c>
      <c r="B133" s="269" t="s">
        <v>17383</v>
      </c>
      <c r="C133" s="10" t="s">
        <v>17346</v>
      </c>
      <c r="D133" s="10" t="s">
        <v>5</v>
      </c>
      <c r="E133" s="10" t="s">
        <v>7899</v>
      </c>
      <c r="F133" s="10" t="s">
        <v>17384</v>
      </c>
      <c r="G133" s="10" t="s">
        <v>20</v>
      </c>
      <c r="H133" s="34">
        <v>45996</v>
      </c>
    </row>
    <row r="134" spans="1:8" customFormat="1" ht="15" customHeight="1" x14ac:dyDescent="0.25">
      <c r="A134" s="10"/>
      <c r="B134" s="268">
        <v>7324</v>
      </c>
      <c r="C134" s="286" t="s">
        <v>6806</v>
      </c>
      <c r="D134" s="287"/>
      <c r="E134" s="287"/>
      <c r="F134" s="287"/>
      <c r="G134" s="288"/>
      <c r="H134" s="34">
        <v>45996</v>
      </c>
    </row>
    <row r="135" spans="1:8" customFormat="1" ht="30" x14ac:dyDescent="0.25">
      <c r="A135" s="10" t="s">
        <v>17238</v>
      </c>
      <c r="B135" s="268" t="s">
        <v>17380</v>
      </c>
      <c r="C135" s="10" t="s">
        <v>17346</v>
      </c>
      <c r="D135" s="10" t="s">
        <v>57</v>
      </c>
      <c r="E135" s="10" t="s">
        <v>17381</v>
      </c>
      <c r="F135" s="10" t="s">
        <v>17382</v>
      </c>
      <c r="G135" s="10" t="s">
        <v>858</v>
      </c>
      <c r="H135" s="34">
        <v>45996</v>
      </c>
    </row>
    <row r="136" spans="1:8" customFormat="1" ht="15" customHeight="1" x14ac:dyDescent="0.25">
      <c r="A136" s="10" t="s">
        <v>17135</v>
      </c>
      <c r="B136" s="267" t="s">
        <v>17318</v>
      </c>
      <c r="C136" s="10" t="s">
        <v>17319</v>
      </c>
      <c r="D136" s="10" t="s">
        <v>17320</v>
      </c>
      <c r="E136" s="10" t="s">
        <v>17321</v>
      </c>
      <c r="F136" s="10" t="s">
        <v>17322</v>
      </c>
      <c r="G136" s="10" t="s">
        <v>17323</v>
      </c>
      <c r="H136" s="34">
        <v>45995</v>
      </c>
    </row>
    <row r="137" spans="1:8" customFormat="1" ht="15" customHeight="1" x14ac:dyDescent="0.25">
      <c r="A137" s="10" t="s">
        <v>17296</v>
      </c>
      <c r="B137" s="267" t="s">
        <v>17324</v>
      </c>
      <c r="C137" s="10" t="s">
        <v>17319</v>
      </c>
      <c r="D137" s="10" t="s">
        <v>21</v>
      </c>
      <c r="E137" s="10" t="s">
        <v>16556</v>
      </c>
      <c r="F137" s="10" t="s">
        <v>17325</v>
      </c>
      <c r="G137" s="10" t="s">
        <v>8</v>
      </c>
      <c r="H137" s="34">
        <v>45995</v>
      </c>
    </row>
    <row r="138" spans="1:8" customFormat="1" ht="30" x14ac:dyDescent="0.25">
      <c r="A138" s="10" t="s">
        <v>17238</v>
      </c>
      <c r="B138" s="267" t="s">
        <v>17326</v>
      </c>
      <c r="C138" s="10" t="s">
        <v>17319</v>
      </c>
      <c r="D138" s="10" t="s">
        <v>34</v>
      </c>
      <c r="E138" s="10" t="s">
        <v>17327</v>
      </c>
      <c r="F138" s="10" t="s">
        <v>17328</v>
      </c>
      <c r="G138" s="10" t="s">
        <v>22</v>
      </c>
      <c r="H138" s="34">
        <v>45995</v>
      </c>
    </row>
    <row r="139" spans="1:8" customFormat="1" ht="30" x14ac:dyDescent="0.25">
      <c r="A139" s="10" t="s">
        <v>17206</v>
      </c>
      <c r="B139" s="267" t="s">
        <v>17329</v>
      </c>
      <c r="C139" s="10" t="s">
        <v>17319</v>
      </c>
      <c r="D139" s="10" t="s">
        <v>254</v>
      </c>
      <c r="E139" s="10" t="s">
        <v>17330</v>
      </c>
      <c r="F139" s="10" t="s">
        <v>17331</v>
      </c>
      <c r="G139" s="10" t="s">
        <v>22</v>
      </c>
      <c r="H139" s="34">
        <v>45995</v>
      </c>
    </row>
    <row r="140" spans="1:8" customFormat="1" x14ac:dyDescent="0.25">
      <c r="A140" s="10" t="s">
        <v>17296</v>
      </c>
      <c r="B140" s="267" t="s">
        <v>17332</v>
      </c>
      <c r="C140" s="10" t="s">
        <v>17319</v>
      </c>
      <c r="D140" s="10" t="s">
        <v>28</v>
      </c>
      <c r="E140" s="10" t="s">
        <v>17333</v>
      </c>
      <c r="F140" s="10" t="s">
        <v>17334</v>
      </c>
      <c r="G140" s="10" t="s">
        <v>8</v>
      </c>
      <c r="H140" s="34">
        <v>45995</v>
      </c>
    </row>
    <row r="141" spans="1:8" customFormat="1" x14ac:dyDescent="0.25">
      <c r="A141" s="10" t="s">
        <v>17206</v>
      </c>
      <c r="B141" s="267" t="s">
        <v>17335</v>
      </c>
      <c r="C141" s="10" t="s">
        <v>17319</v>
      </c>
      <c r="D141" s="10" t="s">
        <v>28</v>
      </c>
      <c r="E141" s="10" t="s">
        <v>17336</v>
      </c>
      <c r="F141" s="10" t="s">
        <v>17337</v>
      </c>
      <c r="G141" s="10" t="s">
        <v>8</v>
      </c>
      <c r="H141" s="34">
        <v>45995</v>
      </c>
    </row>
    <row r="142" spans="1:8" customFormat="1" ht="30" x14ac:dyDescent="0.25">
      <c r="A142" s="10" t="s">
        <v>17206</v>
      </c>
      <c r="B142" s="267" t="s">
        <v>17338</v>
      </c>
      <c r="C142" s="10" t="s">
        <v>17319</v>
      </c>
      <c r="D142" s="10" t="s">
        <v>102</v>
      </c>
      <c r="E142" s="10" t="s">
        <v>17339</v>
      </c>
      <c r="F142" s="10" t="s">
        <v>17340</v>
      </c>
      <c r="G142" s="10" t="s">
        <v>8</v>
      </c>
      <c r="H142" s="34">
        <v>45995</v>
      </c>
    </row>
    <row r="143" spans="1:8" customFormat="1" ht="60" x14ac:dyDescent="0.25">
      <c r="A143" s="10" t="s">
        <v>16986</v>
      </c>
      <c r="B143" s="266" t="s">
        <v>17295</v>
      </c>
      <c r="C143" s="10" t="s">
        <v>17296</v>
      </c>
      <c r="D143" s="10" t="s">
        <v>5</v>
      </c>
      <c r="E143" s="10" t="s">
        <v>14293</v>
      </c>
      <c r="F143" s="10" t="s">
        <v>17297</v>
      </c>
      <c r="G143" s="10" t="s">
        <v>17298</v>
      </c>
      <c r="H143" s="34">
        <v>45994</v>
      </c>
    </row>
    <row r="144" spans="1:8" customFormat="1" ht="30" x14ac:dyDescent="0.25">
      <c r="A144" s="10" t="s">
        <v>17206</v>
      </c>
      <c r="B144" s="266" t="s">
        <v>17299</v>
      </c>
      <c r="C144" s="10" t="s">
        <v>17296</v>
      </c>
      <c r="D144" s="10" t="s">
        <v>37</v>
      </c>
      <c r="E144" s="10" t="s">
        <v>11518</v>
      </c>
      <c r="F144" s="10" t="s">
        <v>17300</v>
      </c>
      <c r="G144" s="10" t="s">
        <v>140</v>
      </c>
      <c r="H144" s="34">
        <v>45994</v>
      </c>
    </row>
    <row r="145" spans="1:16384" customFormat="1" ht="60" x14ac:dyDescent="0.25">
      <c r="A145" s="10" t="s">
        <v>17206</v>
      </c>
      <c r="B145" s="266" t="s">
        <v>17301</v>
      </c>
      <c r="C145" s="10" t="s">
        <v>17296</v>
      </c>
      <c r="D145" s="10" t="s">
        <v>37</v>
      </c>
      <c r="E145" s="10" t="s">
        <v>11518</v>
      </c>
      <c r="F145" s="10" t="s">
        <v>17302</v>
      </c>
      <c r="G145" s="10" t="s">
        <v>17303</v>
      </c>
      <c r="H145" s="34">
        <v>45994</v>
      </c>
    </row>
    <row r="146" spans="1:16384" customFormat="1" ht="45" x14ac:dyDescent="0.25">
      <c r="A146" s="10" t="s">
        <v>16873</v>
      </c>
      <c r="B146" s="266" t="s">
        <v>17304</v>
      </c>
      <c r="C146" s="10" t="s">
        <v>17296</v>
      </c>
      <c r="D146" s="10" t="s">
        <v>57</v>
      </c>
      <c r="E146" s="10" t="s">
        <v>17305</v>
      </c>
      <c r="F146" s="10" t="s">
        <v>17306</v>
      </c>
      <c r="G146" s="10" t="s">
        <v>858</v>
      </c>
      <c r="H146" s="34">
        <v>45994</v>
      </c>
    </row>
    <row r="147" spans="1:16384" customFormat="1" ht="15" customHeight="1" x14ac:dyDescent="0.25">
      <c r="A147" s="10" t="s">
        <v>17238</v>
      </c>
      <c r="B147" s="266" t="s">
        <v>17307</v>
      </c>
      <c r="C147" s="10" t="s">
        <v>17296</v>
      </c>
      <c r="D147" s="10" t="s">
        <v>5</v>
      </c>
      <c r="E147" s="10" t="s">
        <v>7500</v>
      </c>
      <c r="F147" s="10" t="s">
        <v>17308</v>
      </c>
      <c r="G147" s="10" t="s">
        <v>8</v>
      </c>
      <c r="H147" s="34">
        <v>45994</v>
      </c>
    </row>
    <row r="148" spans="1:16384" customFormat="1" ht="30" x14ac:dyDescent="0.25">
      <c r="A148" s="10" t="s">
        <v>17206</v>
      </c>
      <c r="B148" s="266" t="s">
        <v>17309</v>
      </c>
      <c r="C148" s="10" t="s">
        <v>17296</v>
      </c>
      <c r="D148" s="10" t="s">
        <v>18</v>
      </c>
      <c r="E148" s="10" t="s">
        <v>14049</v>
      </c>
      <c r="F148" s="10" t="s">
        <v>14050</v>
      </c>
      <c r="G148" s="10" t="s">
        <v>6</v>
      </c>
      <c r="H148" s="34">
        <v>45994</v>
      </c>
    </row>
    <row r="149" spans="1:16384" customFormat="1" ht="45" x14ac:dyDescent="0.25">
      <c r="A149" s="10" t="s">
        <v>17238</v>
      </c>
      <c r="B149" s="266" t="s">
        <v>17310</v>
      </c>
      <c r="C149" s="10" t="s">
        <v>17296</v>
      </c>
      <c r="D149" s="10" t="s">
        <v>131</v>
      </c>
      <c r="E149" s="10" t="s">
        <v>9038</v>
      </c>
      <c r="F149" s="10" t="s">
        <v>17311</v>
      </c>
      <c r="G149" s="10" t="s">
        <v>8</v>
      </c>
      <c r="H149" s="34">
        <v>45994</v>
      </c>
    </row>
    <row r="150" spans="1:16384" customFormat="1" x14ac:dyDescent="0.25">
      <c r="A150" s="10" t="s">
        <v>17206</v>
      </c>
      <c r="B150" s="266" t="s">
        <v>17312</v>
      </c>
      <c r="C150" s="10" t="s">
        <v>17296</v>
      </c>
      <c r="D150" s="10" t="s">
        <v>13</v>
      </c>
      <c r="E150" s="10" t="s">
        <v>17313</v>
      </c>
      <c r="F150" s="10" t="s">
        <v>17314</v>
      </c>
      <c r="G150" s="10" t="s">
        <v>39</v>
      </c>
      <c r="H150" s="34">
        <v>45994</v>
      </c>
    </row>
    <row r="151" spans="1:16384" customFormat="1" ht="45" x14ac:dyDescent="0.25">
      <c r="A151" s="10" t="s">
        <v>17161</v>
      </c>
      <c r="B151" s="266" t="s">
        <v>17315</v>
      </c>
      <c r="C151" s="10" t="s">
        <v>17296</v>
      </c>
      <c r="D151" s="10" t="s">
        <v>25</v>
      </c>
      <c r="E151" s="10" t="s">
        <v>17267</v>
      </c>
      <c r="F151" s="10" t="s">
        <v>17316</v>
      </c>
      <c r="G151" s="10" t="s">
        <v>17317</v>
      </c>
      <c r="H151" s="34">
        <v>45994</v>
      </c>
    </row>
    <row r="152" spans="1:16384" customFormat="1" ht="30" x14ac:dyDescent="0.25">
      <c r="A152" s="10" t="s">
        <v>16827</v>
      </c>
      <c r="B152" s="265" t="s">
        <v>17237</v>
      </c>
      <c r="C152" s="10" t="s">
        <v>17238</v>
      </c>
      <c r="D152" s="10" t="s">
        <v>38</v>
      </c>
      <c r="E152" s="10" t="s">
        <v>17239</v>
      </c>
      <c r="F152" s="10" t="s">
        <v>17240</v>
      </c>
      <c r="G152" s="10" t="s">
        <v>6</v>
      </c>
      <c r="H152" s="34">
        <v>45993</v>
      </c>
    </row>
    <row r="153" spans="1:16384" customFormat="1" ht="30" x14ac:dyDescent="0.25">
      <c r="A153" s="10" t="s">
        <v>17135</v>
      </c>
      <c r="B153" s="265" t="s">
        <v>17241</v>
      </c>
      <c r="C153" s="10" t="s">
        <v>17238</v>
      </c>
      <c r="D153" s="10" t="s">
        <v>16</v>
      </c>
      <c r="E153" s="10" t="s">
        <v>17242</v>
      </c>
      <c r="F153" s="10" t="s">
        <v>17243</v>
      </c>
      <c r="G153" s="10" t="s">
        <v>22</v>
      </c>
      <c r="H153" s="34">
        <v>45993</v>
      </c>
    </row>
    <row r="154" spans="1:16384" customFormat="1" x14ac:dyDescent="0.25">
      <c r="A154" s="10"/>
      <c r="B154" s="265">
        <v>7304</v>
      </c>
      <c r="C154" s="286" t="s">
        <v>14188</v>
      </c>
      <c r="D154" s="287"/>
      <c r="E154" s="287"/>
      <c r="F154" s="287"/>
      <c r="G154" s="288"/>
      <c r="H154" s="34">
        <v>45993</v>
      </c>
    </row>
    <row r="155" spans="1:16384" s="19" customFormat="1" x14ac:dyDescent="0.25">
      <c r="A155" s="10" t="s">
        <v>17161</v>
      </c>
      <c r="B155" s="265" t="s">
        <v>17244</v>
      </c>
      <c r="C155" s="10" t="s">
        <v>17238</v>
      </c>
      <c r="D155" s="10" t="s">
        <v>49</v>
      </c>
      <c r="E155" s="10" t="s">
        <v>17245</v>
      </c>
      <c r="F155" s="10" t="s">
        <v>17246</v>
      </c>
      <c r="G155" s="10" t="s">
        <v>8</v>
      </c>
      <c r="H155" s="34">
        <v>45993</v>
      </c>
      <c r="I155"/>
    </row>
    <row r="156" spans="1:16384" s="19" customFormat="1" ht="30" x14ac:dyDescent="0.25">
      <c r="A156" s="10" t="s">
        <v>17161</v>
      </c>
      <c r="B156" s="265" t="s">
        <v>17247</v>
      </c>
      <c r="C156" s="10" t="s">
        <v>17238</v>
      </c>
      <c r="D156" s="10" t="s">
        <v>213</v>
      </c>
      <c r="E156" s="10" t="s">
        <v>17248</v>
      </c>
      <c r="F156" s="10" t="s">
        <v>17249</v>
      </c>
      <c r="G156" s="10" t="s">
        <v>14</v>
      </c>
      <c r="H156" s="34">
        <v>45993</v>
      </c>
      <c r="I156"/>
    </row>
    <row r="157" spans="1:16384" s="64" customFormat="1" x14ac:dyDescent="0.25">
      <c r="A157" s="10" t="s">
        <v>17135</v>
      </c>
      <c r="B157" s="265" t="s">
        <v>17290</v>
      </c>
      <c r="C157" s="10" t="s">
        <v>17238</v>
      </c>
      <c r="D157" s="10" t="s">
        <v>26</v>
      </c>
      <c r="E157" s="10" t="s">
        <v>17291</v>
      </c>
      <c r="F157" s="10" t="s">
        <v>17292</v>
      </c>
      <c r="G157" s="10" t="s">
        <v>41</v>
      </c>
      <c r="H157" s="34">
        <v>45993</v>
      </c>
      <c r="I157"/>
    </row>
    <row r="158" spans="1:16384" s="19" customFormat="1" ht="45" x14ac:dyDescent="0.25">
      <c r="A158" s="10" t="s">
        <v>17161</v>
      </c>
      <c r="B158" s="265" t="s">
        <v>17250</v>
      </c>
      <c r="C158" s="10" t="s">
        <v>17238</v>
      </c>
      <c r="D158" s="10" t="s">
        <v>18</v>
      </c>
      <c r="E158" s="10" t="s">
        <v>17251</v>
      </c>
      <c r="F158" s="10" t="s">
        <v>17252</v>
      </c>
      <c r="G158" s="10" t="s">
        <v>29</v>
      </c>
      <c r="H158" s="34">
        <v>45993</v>
      </c>
      <c r="I158"/>
    </row>
    <row r="159" spans="1:16384" s="19" customFormat="1" ht="45" x14ac:dyDescent="0.25">
      <c r="A159" s="10" t="s">
        <v>17135</v>
      </c>
      <c r="B159" s="265" t="s">
        <v>17253</v>
      </c>
      <c r="C159" s="10" t="s">
        <v>17238</v>
      </c>
      <c r="D159" s="10" t="s">
        <v>53</v>
      </c>
      <c r="E159" s="10" t="s">
        <v>17254</v>
      </c>
      <c r="F159" s="10" t="s">
        <v>17255</v>
      </c>
      <c r="G159" s="10" t="s">
        <v>424</v>
      </c>
      <c r="H159" s="34">
        <v>45993</v>
      </c>
      <c r="I159"/>
      <c r="J159" s="52"/>
      <c r="K159" s="45"/>
      <c r="L159" s="45"/>
      <c r="M159" s="45"/>
      <c r="N159" s="45"/>
      <c r="O159" s="45"/>
      <c r="P159" s="53"/>
      <c r="Q159" s="45"/>
      <c r="R159" s="52"/>
      <c r="S159" s="45"/>
      <c r="T159" s="45"/>
      <c r="U159" s="45"/>
      <c r="V159" s="45"/>
      <c r="W159" s="45"/>
      <c r="X159" s="53"/>
      <c r="Y159" s="45"/>
      <c r="Z159" s="52"/>
      <c r="AA159" s="45"/>
      <c r="AB159" s="45"/>
      <c r="AC159" s="45"/>
      <c r="AD159" s="45"/>
      <c r="AE159" s="45"/>
      <c r="AF159" s="53"/>
      <c r="AG159" s="45"/>
      <c r="AH159" s="52"/>
      <c r="AI159" s="45"/>
      <c r="AJ159" s="45"/>
      <c r="AK159" s="45"/>
      <c r="AL159" s="45"/>
      <c r="AM159" s="45"/>
      <c r="AN159" s="53"/>
      <c r="AO159" s="45"/>
      <c r="AP159" s="52"/>
      <c r="AQ159" s="45"/>
      <c r="AR159" s="45"/>
      <c r="AS159" s="45"/>
      <c r="AT159" s="45"/>
      <c r="AU159" s="45"/>
      <c r="AV159" s="53"/>
      <c r="AW159" s="45"/>
      <c r="AX159" s="52"/>
      <c r="AY159" s="45"/>
      <c r="AZ159" s="45"/>
      <c r="BA159" s="45"/>
      <c r="BB159" s="45"/>
      <c r="BC159" s="45"/>
      <c r="BD159" s="53"/>
      <c r="BE159" s="45"/>
      <c r="BF159" s="52"/>
      <c r="BG159" s="45"/>
      <c r="BH159" s="45"/>
      <c r="BI159" s="45"/>
      <c r="BJ159" s="45"/>
      <c r="BK159" s="45"/>
      <c r="BL159" s="53"/>
      <c r="BM159" s="45"/>
      <c r="BN159" s="52"/>
      <c r="BO159" s="45"/>
      <c r="BP159" s="45"/>
      <c r="BQ159" s="45"/>
      <c r="BR159" s="45"/>
      <c r="BS159" s="45"/>
      <c r="BT159" s="53"/>
      <c r="BU159" s="51"/>
      <c r="BV159" s="33"/>
      <c r="BW159" s="10"/>
      <c r="BX159" s="10"/>
      <c r="BY159" s="10"/>
      <c r="BZ159" s="10"/>
      <c r="CA159" s="10"/>
      <c r="CB159" s="34"/>
      <c r="CC159" s="10"/>
      <c r="CD159" s="33"/>
      <c r="CE159" s="10"/>
      <c r="CF159" s="10"/>
      <c r="CG159" s="10"/>
      <c r="CH159" s="10"/>
      <c r="CI159" s="10"/>
      <c r="CJ159" s="34"/>
      <c r="CK159" s="10"/>
      <c r="CL159" s="33"/>
      <c r="CM159" s="10"/>
      <c r="CN159" s="10"/>
      <c r="CO159" s="10"/>
      <c r="CP159" s="10"/>
      <c r="CQ159" s="10"/>
      <c r="CR159" s="34"/>
      <c r="CS159" s="10"/>
      <c r="CT159" s="33"/>
      <c r="CU159" s="10"/>
      <c r="CV159" s="10"/>
      <c r="CW159" s="10"/>
      <c r="CX159" s="10"/>
      <c r="CY159" s="10"/>
      <c r="CZ159" s="34"/>
      <c r="DA159" s="10"/>
      <c r="DB159" s="33"/>
      <c r="DC159" s="10"/>
      <c r="DD159" s="10"/>
      <c r="DE159" s="10"/>
      <c r="DF159" s="10"/>
      <c r="DG159" s="10"/>
      <c r="DH159" s="34"/>
      <c r="DI159" s="10"/>
      <c r="DJ159" s="33"/>
      <c r="DK159" s="10"/>
      <c r="DL159" s="10"/>
      <c r="DM159" s="10"/>
      <c r="DN159" s="10"/>
      <c r="DO159" s="10"/>
      <c r="DP159" s="34"/>
      <c r="DQ159" s="10"/>
      <c r="DR159" s="33"/>
      <c r="DS159" s="10"/>
      <c r="DT159" s="10"/>
      <c r="DU159" s="10"/>
      <c r="DV159" s="10"/>
      <c r="DW159" s="10"/>
      <c r="DX159" s="34"/>
      <c r="DY159" s="10"/>
      <c r="DZ159" s="33"/>
      <c r="EA159" s="10"/>
      <c r="EB159" s="10"/>
      <c r="EC159" s="10"/>
      <c r="ED159" s="10"/>
      <c r="EE159" s="10"/>
      <c r="EF159" s="34"/>
      <c r="EG159" s="10"/>
      <c r="EH159" s="33"/>
      <c r="EI159" s="10"/>
      <c r="EJ159" s="10"/>
      <c r="EK159" s="10"/>
      <c r="EL159" s="10"/>
      <c r="EM159" s="10"/>
      <c r="EN159" s="34"/>
      <c r="EO159" s="10"/>
      <c r="EP159" s="33"/>
      <c r="EQ159" s="10"/>
      <c r="ER159" s="10"/>
      <c r="ES159" s="10"/>
      <c r="ET159" s="10"/>
      <c r="EU159" s="10"/>
      <c r="EV159" s="34"/>
      <c r="EW159" s="10"/>
      <c r="EX159" s="33"/>
      <c r="EY159" s="10"/>
      <c r="EZ159" s="10"/>
      <c r="FA159" s="10"/>
      <c r="FB159" s="10"/>
      <c r="FC159" s="10"/>
      <c r="FD159" s="34"/>
      <c r="FE159" s="10"/>
      <c r="FF159" s="33"/>
      <c r="FG159" s="10"/>
      <c r="FH159" s="10"/>
      <c r="FI159" s="10"/>
      <c r="FJ159" s="10"/>
      <c r="FK159" s="10"/>
      <c r="FL159" s="34"/>
      <c r="FM159" s="10"/>
      <c r="FN159" s="33"/>
      <c r="FO159" s="10"/>
      <c r="FP159" s="10"/>
      <c r="FQ159" s="10"/>
      <c r="FR159" s="10"/>
      <c r="FS159" s="10"/>
      <c r="FT159" s="34"/>
      <c r="FU159" s="10"/>
      <c r="FV159" s="33"/>
      <c r="FW159" s="10"/>
      <c r="FX159" s="10"/>
      <c r="FY159" s="10"/>
      <c r="FZ159" s="10"/>
      <c r="GA159" s="10"/>
      <c r="GB159" s="34"/>
      <c r="GC159" s="10"/>
      <c r="GD159" s="33"/>
      <c r="GE159" s="10"/>
      <c r="GF159" s="10"/>
      <c r="GG159" s="10"/>
      <c r="GH159" s="10"/>
      <c r="GI159" s="10"/>
      <c r="GJ159" s="34"/>
      <c r="GK159" s="10"/>
      <c r="GL159" s="33"/>
      <c r="GM159" s="10"/>
      <c r="GN159" s="10"/>
      <c r="GO159" s="10"/>
      <c r="GP159" s="10"/>
      <c r="GQ159" s="10"/>
      <c r="GR159" s="34"/>
      <c r="GS159" s="10"/>
      <c r="GT159" s="33"/>
      <c r="GU159" s="10"/>
      <c r="GV159" s="10"/>
      <c r="GW159" s="10"/>
      <c r="GX159" s="10"/>
      <c r="GY159" s="10"/>
      <c r="GZ159" s="34"/>
      <c r="HA159" s="10"/>
      <c r="HB159" s="33"/>
      <c r="HC159" s="10"/>
      <c r="HD159" s="10"/>
      <c r="HE159" s="10"/>
      <c r="HF159" s="10"/>
      <c r="HG159" s="10"/>
      <c r="HH159" s="34"/>
      <c r="HI159" s="10"/>
      <c r="HJ159" s="33"/>
      <c r="HK159" s="10"/>
      <c r="HL159" s="10"/>
      <c r="HM159" s="10"/>
      <c r="HN159" s="10"/>
      <c r="HO159" s="10"/>
      <c r="HP159" s="34"/>
      <c r="HQ159" s="10"/>
      <c r="HR159" s="33"/>
      <c r="HS159" s="10"/>
      <c r="HT159" s="10"/>
      <c r="HU159" s="10"/>
      <c r="HV159" s="10"/>
      <c r="HW159" s="10"/>
      <c r="HX159" s="34"/>
      <c r="HY159" s="10"/>
      <c r="HZ159" s="33"/>
      <c r="IA159" s="10"/>
      <c r="IB159" s="10"/>
      <c r="IC159" s="10"/>
      <c r="ID159" s="10"/>
      <c r="IE159" s="10"/>
      <c r="IF159" s="34"/>
      <c r="IG159" s="10"/>
      <c r="IH159" s="33"/>
      <c r="II159" s="10"/>
      <c r="IJ159" s="10"/>
      <c r="IK159" s="10"/>
      <c r="IL159" s="10"/>
      <c r="IM159" s="10"/>
      <c r="IN159" s="34"/>
      <c r="IO159" s="10"/>
      <c r="IP159" s="33"/>
      <c r="IQ159" s="10"/>
      <c r="IR159" s="10"/>
      <c r="IS159" s="10"/>
      <c r="IT159" s="10"/>
      <c r="IU159" s="10"/>
      <c r="IV159" s="34"/>
      <c r="IW159" s="10"/>
      <c r="IX159" s="33"/>
      <c r="IY159" s="10"/>
      <c r="IZ159" s="10"/>
      <c r="JA159" s="10"/>
      <c r="JB159" s="10"/>
      <c r="JC159" s="10"/>
      <c r="JD159" s="34"/>
      <c r="JE159" s="10"/>
      <c r="JF159" s="33"/>
      <c r="JG159" s="10"/>
      <c r="JH159" s="10"/>
      <c r="JI159" s="10"/>
      <c r="JJ159" s="10"/>
      <c r="JK159" s="10"/>
      <c r="JL159" s="34"/>
      <c r="JM159" s="10"/>
      <c r="JN159" s="33"/>
      <c r="JO159" s="10"/>
      <c r="JP159" s="10"/>
      <c r="JQ159" s="10"/>
      <c r="JR159" s="10"/>
      <c r="JS159" s="10"/>
      <c r="JT159" s="34"/>
      <c r="JU159" s="10"/>
      <c r="JV159" s="33"/>
      <c r="JW159" s="10"/>
      <c r="JX159" s="10"/>
      <c r="JY159" s="10"/>
      <c r="JZ159" s="10"/>
      <c r="KA159" s="10"/>
      <c r="KB159" s="34"/>
      <c r="KC159" s="10"/>
      <c r="KD159" s="33"/>
      <c r="KE159" s="10"/>
      <c r="KF159" s="10"/>
      <c r="KG159" s="10"/>
      <c r="KH159" s="10"/>
      <c r="KI159" s="10"/>
      <c r="KJ159" s="34"/>
      <c r="KK159" s="10"/>
      <c r="KL159" s="33"/>
      <c r="KM159" s="10"/>
      <c r="KN159" s="10"/>
      <c r="KO159" s="10"/>
      <c r="KP159" s="10"/>
      <c r="KQ159" s="10"/>
      <c r="KR159" s="34"/>
      <c r="KS159" s="10"/>
      <c r="KT159" s="33"/>
      <c r="KU159" s="10"/>
      <c r="KV159" s="10"/>
      <c r="KW159" s="10"/>
      <c r="KX159" s="10"/>
      <c r="KY159" s="10"/>
      <c r="KZ159" s="34"/>
      <c r="LA159" s="10"/>
      <c r="LB159" s="33"/>
      <c r="LC159" s="10"/>
      <c r="LD159" s="10"/>
      <c r="LE159" s="10"/>
      <c r="LF159" s="10"/>
      <c r="LG159" s="10"/>
      <c r="LH159" s="34"/>
      <c r="LI159" s="10"/>
      <c r="LJ159" s="33"/>
      <c r="LK159" s="10"/>
      <c r="LL159" s="10"/>
      <c r="LM159" s="10"/>
      <c r="LN159" s="10"/>
      <c r="LO159" s="10"/>
      <c r="LP159" s="34"/>
      <c r="LQ159" s="10"/>
      <c r="LR159" s="33"/>
      <c r="LS159" s="10"/>
      <c r="LT159" s="10"/>
      <c r="LU159" s="10"/>
      <c r="LV159" s="10"/>
      <c r="LW159" s="10"/>
      <c r="LX159" s="34"/>
      <c r="LY159" s="10"/>
      <c r="LZ159" s="33"/>
      <c r="MA159" s="10"/>
      <c r="MB159" s="10"/>
      <c r="MC159" s="10"/>
      <c r="MD159" s="10"/>
      <c r="ME159" s="10"/>
      <c r="MF159" s="34"/>
      <c r="MG159" s="10"/>
      <c r="MH159" s="33"/>
      <c r="MI159" s="10"/>
      <c r="MJ159" s="10"/>
      <c r="MK159" s="10"/>
      <c r="ML159" s="10"/>
      <c r="MM159" s="10"/>
      <c r="MN159" s="34"/>
      <c r="MO159" s="10"/>
      <c r="MP159" s="33"/>
      <c r="MQ159" s="10"/>
      <c r="MR159" s="10"/>
      <c r="MS159" s="10"/>
      <c r="MT159" s="10"/>
      <c r="MU159" s="10"/>
      <c r="MV159" s="34"/>
      <c r="MW159" s="10"/>
      <c r="MX159" s="33"/>
      <c r="MY159" s="10"/>
      <c r="MZ159" s="10"/>
      <c r="NA159" s="10"/>
      <c r="NB159" s="10"/>
      <c r="NC159" s="10"/>
      <c r="ND159" s="34"/>
      <c r="NE159" s="10"/>
      <c r="NF159" s="33"/>
      <c r="NG159" s="10"/>
      <c r="NH159" s="10"/>
      <c r="NI159" s="10"/>
      <c r="NJ159" s="10"/>
      <c r="NK159" s="10"/>
      <c r="NL159" s="34"/>
      <c r="NM159" s="10"/>
      <c r="NN159" s="33"/>
      <c r="NO159" s="10"/>
      <c r="NP159" s="10"/>
      <c r="NQ159" s="10"/>
      <c r="NR159" s="10"/>
      <c r="NS159" s="10"/>
      <c r="NT159" s="34"/>
      <c r="NU159" s="10"/>
      <c r="NV159" s="33"/>
      <c r="NW159" s="10"/>
      <c r="NX159" s="10"/>
      <c r="NY159" s="10"/>
      <c r="NZ159" s="10"/>
      <c r="OA159" s="10"/>
      <c r="OB159" s="34"/>
      <c r="OC159" s="10"/>
      <c r="OD159" s="33"/>
      <c r="OE159" s="10"/>
      <c r="OF159" s="10"/>
      <c r="OG159" s="10"/>
      <c r="OH159" s="10"/>
      <c r="OI159" s="10"/>
      <c r="OJ159" s="34"/>
      <c r="OK159" s="10"/>
      <c r="OL159" s="33"/>
      <c r="OM159" s="10"/>
      <c r="ON159" s="10"/>
      <c r="OO159" s="10"/>
      <c r="OP159" s="10"/>
      <c r="OQ159" s="10"/>
      <c r="OR159" s="34"/>
      <c r="OS159" s="10"/>
      <c r="OT159" s="33"/>
      <c r="OU159" s="10"/>
      <c r="OV159" s="10"/>
      <c r="OW159" s="10"/>
      <c r="OX159" s="10"/>
      <c r="OY159" s="10"/>
      <c r="OZ159" s="34"/>
      <c r="PA159" s="10"/>
      <c r="PB159" s="33"/>
      <c r="PC159" s="10"/>
      <c r="PD159" s="10"/>
      <c r="PE159" s="10"/>
      <c r="PF159" s="10"/>
      <c r="PG159" s="10"/>
      <c r="PH159" s="34"/>
      <c r="PI159" s="10"/>
      <c r="PJ159" s="33"/>
      <c r="PK159" s="10"/>
      <c r="PL159" s="10"/>
      <c r="PM159" s="10"/>
      <c r="PN159" s="10"/>
      <c r="PO159" s="10"/>
      <c r="PP159" s="34"/>
      <c r="PQ159" s="10"/>
      <c r="PR159" s="33"/>
      <c r="PS159" s="10"/>
      <c r="PT159" s="10"/>
      <c r="PU159" s="10"/>
      <c r="PV159" s="10"/>
      <c r="PW159" s="10"/>
      <c r="PX159" s="34"/>
      <c r="PY159" s="10"/>
      <c r="PZ159" s="33"/>
      <c r="QA159" s="10"/>
      <c r="QB159" s="10"/>
      <c r="QC159" s="10"/>
      <c r="QD159" s="10"/>
      <c r="QE159" s="10"/>
      <c r="QF159" s="34"/>
      <c r="QG159" s="10"/>
      <c r="QH159" s="33"/>
      <c r="QI159" s="10"/>
      <c r="QJ159" s="10"/>
      <c r="QK159" s="10"/>
      <c r="QL159" s="10"/>
      <c r="QM159" s="10"/>
      <c r="QN159" s="34"/>
      <c r="QO159" s="10"/>
      <c r="QP159" s="33"/>
      <c r="QQ159" s="10"/>
      <c r="QR159" s="10"/>
      <c r="QS159" s="10"/>
      <c r="QT159" s="10"/>
      <c r="QU159" s="10"/>
      <c r="QV159" s="34"/>
      <c r="QW159" s="10"/>
      <c r="QX159" s="33"/>
      <c r="QY159" s="10"/>
      <c r="QZ159" s="10"/>
      <c r="RA159" s="10"/>
      <c r="RB159" s="10"/>
      <c r="RC159" s="10"/>
      <c r="RD159" s="34"/>
      <c r="RE159" s="10"/>
      <c r="RF159" s="33"/>
      <c r="RG159" s="10"/>
      <c r="RH159" s="10"/>
      <c r="RI159" s="10"/>
      <c r="RJ159" s="10"/>
      <c r="RK159" s="10"/>
      <c r="RL159" s="34"/>
      <c r="RM159" s="10"/>
      <c r="RN159" s="33"/>
      <c r="RO159" s="10"/>
      <c r="RP159" s="10"/>
      <c r="RQ159" s="10"/>
      <c r="RR159" s="10"/>
      <c r="RS159" s="10"/>
      <c r="RT159" s="34"/>
      <c r="RU159" s="10"/>
      <c r="RV159" s="33"/>
      <c r="RW159" s="10"/>
      <c r="RX159" s="10"/>
      <c r="RY159" s="10"/>
      <c r="RZ159" s="10"/>
      <c r="SA159" s="10"/>
      <c r="SB159" s="34"/>
      <c r="SC159" s="10"/>
      <c r="SD159" s="33"/>
      <c r="SE159" s="10"/>
      <c r="SF159" s="10"/>
      <c r="SG159" s="10"/>
      <c r="SH159" s="10"/>
      <c r="SI159" s="10"/>
      <c r="SJ159" s="34"/>
      <c r="SK159" s="10"/>
      <c r="SL159" s="33"/>
      <c r="SM159" s="10"/>
      <c r="SN159" s="10"/>
      <c r="SO159" s="10"/>
      <c r="SP159" s="10"/>
      <c r="SQ159" s="10"/>
      <c r="SR159" s="34"/>
      <c r="SS159" s="10"/>
      <c r="ST159" s="33"/>
      <c r="SU159" s="10"/>
      <c r="SV159" s="10"/>
      <c r="SW159" s="10"/>
      <c r="SX159" s="10"/>
      <c r="SY159" s="10"/>
      <c r="SZ159" s="34"/>
      <c r="TA159" s="10"/>
      <c r="TB159" s="33"/>
      <c r="TC159" s="10"/>
      <c r="TD159" s="10"/>
      <c r="TE159" s="10"/>
      <c r="TF159" s="10"/>
      <c r="TG159" s="10"/>
      <c r="TH159" s="34"/>
      <c r="TI159" s="10"/>
      <c r="TJ159" s="33"/>
      <c r="TK159" s="10"/>
      <c r="TL159" s="10"/>
      <c r="TM159" s="10"/>
      <c r="TN159" s="10"/>
      <c r="TO159" s="10"/>
      <c r="TP159" s="34"/>
      <c r="TQ159" s="10"/>
      <c r="TR159" s="33"/>
      <c r="TS159" s="10"/>
      <c r="TT159" s="10"/>
      <c r="TU159" s="10"/>
      <c r="TV159" s="10"/>
      <c r="TW159" s="10"/>
      <c r="TX159" s="34"/>
      <c r="TY159" s="10"/>
      <c r="TZ159" s="33"/>
      <c r="UA159" s="10"/>
      <c r="UB159" s="10"/>
      <c r="UC159" s="10"/>
      <c r="UD159" s="10"/>
      <c r="UE159" s="10"/>
      <c r="UF159" s="34"/>
      <c r="UG159" s="10"/>
      <c r="UH159" s="33"/>
      <c r="UI159" s="10"/>
      <c r="UJ159" s="10"/>
      <c r="UK159" s="10"/>
      <c r="UL159" s="10"/>
      <c r="UM159" s="10"/>
      <c r="UN159" s="34"/>
      <c r="UO159" s="10"/>
      <c r="UP159" s="33"/>
      <c r="UQ159" s="10"/>
      <c r="UR159" s="10"/>
      <c r="US159" s="10"/>
      <c r="UT159" s="10"/>
      <c r="UU159" s="10"/>
      <c r="UV159" s="34"/>
      <c r="UW159" s="10"/>
      <c r="UX159" s="33"/>
      <c r="UY159" s="10"/>
      <c r="UZ159" s="10"/>
      <c r="VA159" s="10"/>
      <c r="VB159" s="10"/>
      <c r="VC159" s="10"/>
      <c r="VD159" s="34"/>
      <c r="VE159" s="10"/>
      <c r="VF159" s="33"/>
      <c r="VG159" s="10"/>
      <c r="VH159" s="10"/>
      <c r="VI159" s="10"/>
      <c r="VJ159" s="10"/>
      <c r="VK159" s="10"/>
      <c r="VL159" s="34"/>
      <c r="VM159" s="10"/>
      <c r="VN159" s="33"/>
      <c r="VO159" s="10"/>
      <c r="VP159" s="10"/>
      <c r="VQ159" s="10"/>
      <c r="VR159" s="10"/>
      <c r="VS159" s="10"/>
      <c r="VT159" s="34"/>
      <c r="VU159" s="10"/>
      <c r="VV159" s="33"/>
      <c r="VW159" s="10"/>
      <c r="VX159" s="10"/>
      <c r="VY159" s="10"/>
      <c r="VZ159" s="10"/>
      <c r="WA159" s="10"/>
      <c r="WB159" s="34"/>
      <c r="WC159" s="10"/>
      <c r="WD159" s="33"/>
      <c r="WE159" s="10"/>
      <c r="WF159" s="10"/>
      <c r="WG159" s="10"/>
      <c r="WH159" s="10"/>
      <c r="WI159" s="10"/>
      <c r="WJ159" s="34"/>
      <c r="WK159" s="10"/>
      <c r="WL159" s="33"/>
      <c r="WM159" s="10"/>
      <c r="WN159" s="10"/>
      <c r="WO159" s="10"/>
      <c r="WP159" s="10"/>
      <c r="WQ159" s="10"/>
      <c r="WR159" s="34"/>
      <c r="WS159" s="10"/>
      <c r="WT159" s="33"/>
      <c r="WU159" s="10"/>
      <c r="WV159" s="10"/>
      <c r="WW159" s="10"/>
      <c r="WX159" s="10"/>
      <c r="WY159" s="10"/>
      <c r="WZ159" s="34"/>
      <c r="XA159" s="10"/>
      <c r="XB159" s="33"/>
      <c r="XC159" s="10"/>
      <c r="XD159" s="10"/>
      <c r="XE159" s="10"/>
      <c r="XF159" s="10"/>
      <c r="XG159" s="10"/>
      <c r="XH159" s="34"/>
      <c r="XI159" s="10"/>
      <c r="XJ159" s="33"/>
      <c r="XK159" s="10"/>
      <c r="XL159" s="10"/>
      <c r="XM159" s="10"/>
      <c r="XN159" s="10"/>
      <c r="XO159" s="10"/>
      <c r="XP159" s="34"/>
      <c r="XQ159" s="10"/>
      <c r="XR159" s="33"/>
      <c r="XS159" s="10"/>
      <c r="XT159" s="10"/>
      <c r="XU159" s="10"/>
      <c r="XV159" s="10"/>
      <c r="XW159" s="10"/>
      <c r="XX159" s="34"/>
      <c r="XY159" s="10"/>
      <c r="XZ159" s="33"/>
      <c r="YA159" s="10"/>
      <c r="YB159" s="10"/>
      <c r="YC159" s="10"/>
      <c r="YD159" s="10"/>
      <c r="YE159" s="10"/>
      <c r="YF159" s="34"/>
      <c r="YG159" s="10"/>
      <c r="YH159" s="33"/>
      <c r="YI159" s="10"/>
      <c r="YJ159" s="10"/>
      <c r="YK159" s="10"/>
      <c r="YL159" s="10"/>
      <c r="YM159" s="10"/>
      <c r="YN159" s="34"/>
      <c r="YO159" s="10"/>
      <c r="YP159" s="33"/>
      <c r="YQ159" s="10"/>
      <c r="YR159" s="10"/>
      <c r="YS159" s="10"/>
      <c r="YT159" s="10"/>
      <c r="YU159" s="10"/>
      <c r="YV159" s="34"/>
      <c r="YW159" s="10"/>
      <c r="YX159" s="33"/>
      <c r="YY159" s="10"/>
      <c r="YZ159" s="10"/>
      <c r="ZA159" s="10"/>
      <c r="ZB159" s="10"/>
      <c r="ZC159" s="10"/>
      <c r="ZD159" s="34"/>
      <c r="ZE159" s="10"/>
      <c r="ZF159" s="33"/>
      <c r="ZG159" s="10"/>
      <c r="ZH159" s="10"/>
      <c r="ZI159" s="10"/>
      <c r="ZJ159" s="10"/>
      <c r="ZK159" s="10"/>
      <c r="ZL159" s="34"/>
      <c r="ZM159" s="10"/>
      <c r="ZN159" s="33"/>
      <c r="ZO159" s="10"/>
      <c r="ZP159" s="10"/>
      <c r="ZQ159" s="10"/>
      <c r="ZR159" s="10"/>
      <c r="ZS159" s="10"/>
      <c r="ZT159" s="34"/>
      <c r="ZU159" s="10"/>
      <c r="ZV159" s="33"/>
      <c r="ZW159" s="10"/>
      <c r="ZX159" s="10"/>
      <c r="ZY159" s="10"/>
      <c r="ZZ159" s="10"/>
      <c r="AAA159" s="10"/>
      <c r="AAB159" s="34"/>
      <c r="AAC159" s="10"/>
      <c r="AAD159" s="33"/>
      <c r="AAE159" s="10"/>
      <c r="AAF159" s="10"/>
      <c r="AAG159" s="10"/>
      <c r="AAH159" s="10"/>
      <c r="AAI159" s="10"/>
      <c r="AAJ159" s="34"/>
      <c r="AAK159" s="10"/>
      <c r="AAL159" s="33"/>
      <c r="AAM159" s="10"/>
      <c r="AAN159" s="10"/>
      <c r="AAO159" s="10"/>
      <c r="AAP159" s="10"/>
      <c r="AAQ159" s="10"/>
      <c r="AAR159" s="34"/>
      <c r="AAS159" s="10"/>
      <c r="AAT159" s="33"/>
      <c r="AAU159" s="10"/>
      <c r="AAV159" s="10"/>
      <c r="AAW159" s="10"/>
      <c r="AAX159" s="10"/>
      <c r="AAY159" s="10"/>
      <c r="AAZ159" s="34"/>
      <c r="ABA159" s="10"/>
      <c r="ABB159" s="33"/>
      <c r="ABC159" s="10"/>
      <c r="ABD159" s="10"/>
      <c r="ABE159" s="10"/>
      <c r="ABF159" s="10"/>
      <c r="ABG159" s="10"/>
      <c r="ABH159" s="34"/>
      <c r="ABI159" s="10"/>
      <c r="ABJ159" s="33"/>
      <c r="ABK159" s="10"/>
      <c r="ABL159" s="10"/>
      <c r="ABM159" s="10"/>
      <c r="ABN159" s="10"/>
      <c r="ABO159" s="10"/>
      <c r="ABP159" s="34"/>
      <c r="ABQ159" s="10"/>
      <c r="ABR159" s="33"/>
      <c r="ABS159" s="10"/>
      <c r="ABT159" s="10"/>
      <c r="ABU159" s="10"/>
      <c r="ABV159" s="10"/>
      <c r="ABW159" s="10"/>
      <c r="ABX159" s="34"/>
      <c r="ABY159" s="10"/>
      <c r="ABZ159" s="33"/>
      <c r="ACA159" s="10"/>
      <c r="ACB159" s="10"/>
      <c r="ACC159" s="10"/>
      <c r="ACD159" s="10"/>
      <c r="ACE159" s="10"/>
      <c r="ACF159" s="34"/>
      <c r="ACG159" s="10"/>
      <c r="ACH159" s="33"/>
      <c r="ACI159" s="10"/>
      <c r="ACJ159" s="10"/>
      <c r="ACK159" s="10"/>
      <c r="ACL159" s="10"/>
      <c r="ACM159" s="10"/>
      <c r="ACN159" s="34"/>
      <c r="ACO159" s="10"/>
      <c r="ACP159" s="33"/>
      <c r="ACQ159" s="10"/>
      <c r="ACR159" s="10"/>
      <c r="ACS159" s="10"/>
      <c r="ACT159" s="10"/>
      <c r="ACU159" s="10"/>
      <c r="ACV159" s="34"/>
      <c r="ACW159" s="10"/>
      <c r="ACX159" s="33"/>
      <c r="ACY159" s="10"/>
      <c r="ACZ159" s="10"/>
      <c r="ADA159" s="10"/>
      <c r="ADB159" s="10"/>
      <c r="ADC159" s="10"/>
      <c r="ADD159" s="34"/>
      <c r="ADE159" s="10"/>
      <c r="ADF159" s="33"/>
      <c r="ADG159" s="10"/>
      <c r="ADH159" s="10"/>
      <c r="ADI159" s="10"/>
      <c r="ADJ159" s="10"/>
      <c r="ADK159" s="10"/>
      <c r="ADL159" s="34"/>
      <c r="ADM159" s="10"/>
      <c r="ADN159" s="33"/>
      <c r="ADO159" s="10"/>
      <c r="ADP159" s="10"/>
      <c r="ADQ159" s="10"/>
      <c r="ADR159" s="10"/>
      <c r="ADS159" s="10"/>
      <c r="ADT159" s="34"/>
      <c r="ADU159" s="10"/>
      <c r="ADV159" s="33"/>
      <c r="ADW159" s="10"/>
      <c r="ADX159" s="10"/>
      <c r="ADY159" s="10"/>
      <c r="ADZ159" s="10"/>
      <c r="AEA159" s="10"/>
      <c r="AEB159" s="34"/>
      <c r="AEC159" s="10"/>
      <c r="AED159" s="33"/>
      <c r="AEE159" s="10"/>
      <c r="AEF159" s="10"/>
      <c r="AEG159" s="10"/>
      <c r="AEH159" s="10"/>
      <c r="AEI159" s="10"/>
      <c r="AEJ159" s="34"/>
      <c r="AEK159" s="10"/>
      <c r="AEL159" s="33"/>
      <c r="AEM159" s="10"/>
      <c r="AEN159" s="10"/>
      <c r="AEO159" s="10"/>
      <c r="AEP159" s="10"/>
      <c r="AEQ159" s="10"/>
      <c r="AER159" s="34"/>
      <c r="AES159" s="10"/>
      <c r="AET159" s="33"/>
      <c r="AEU159" s="10"/>
      <c r="AEV159" s="10"/>
      <c r="AEW159" s="10"/>
      <c r="AEX159" s="10"/>
      <c r="AEY159" s="10"/>
      <c r="AEZ159" s="34"/>
      <c r="AFA159" s="10"/>
      <c r="AFB159" s="33"/>
      <c r="AFC159" s="10"/>
      <c r="AFD159" s="10"/>
      <c r="AFE159" s="10"/>
      <c r="AFF159" s="10"/>
      <c r="AFG159" s="10"/>
      <c r="AFH159" s="34"/>
      <c r="AFI159" s="10"/>
      <c r="AFJ159" s="33"/>
      <c r="AFK159" s="10"/>
      <c r="AFL159" s="10"/>
      <c r="AFM159" s="10"/>
      <c r="AFN159" s="10"/>
      <c r="AFO159" s="10"/>
      <c r="AFP159" s="34"/>
      <c r="AFQ159" s="10"/>
      <c r="AFR159" s="33"/>
      <c r="AFS159" s="10"/>
      <c r="AFT159" s="10"/>
      <c r="AFU159" s="10"/>
      <c r="AFV159" s="10"/>
      <c r="AFW159" s="10"/>
      <c r="AFX159" s="34"/>
      <c r="AFY159" s="10"/>
      <c r="AFZ159" s="33"/>
      <c r="AGA159" s="10"/>
      <c r="AGB159" s="10"/>
      <c r="AGC159" s="10"/>
      <c r="AGD159" s="10"/>
      <c r="AGE159" s="10"/>
      <c r="AGF159" s="34"/>
      <c r="AGG159" s="10"/>
      <c r="AGH159" s="33"/>
      <c r="AGI159" s="10"/>
      <c r="AGJ159" s="10"/>
      <c r="AGK159" s="10"/>
      <c r="AGL159" s="10"/>
      <c r="AGM159" s="10"/>
      <c r="AGN159" s="34"/>
      <c r="AGO159" s="10"/>
      <c r="AGP159" s="33"/>
      <c r="AGQ159" s="10"/>
      <c r="AGR159" s="10"/>
      <c r="AGS159" s="10"/>
      <c r="AGT159" s="10"/>
      <c r="AGU159" s="10"/>
      <c r="AGV159" s="34"/>
      <c r="AGW159" s="10"/>
      <c r="AGX159" s="33"/>
      <c r="AGY159" s="10"/>
      <c r="AGZ159" s="10"/>
      <c r="AHA159" s="10"/>
      <c r="AHB159" s="10"/>
      <c r="AHC159" s="10"/>
      <c r="AHD159" s="34"/>
      <c r="AHE159" s="10"/>
      <c r="AHF159" s="33"/>
      <c r="AHG159" s="10"/>
      <c r="AHH159" s="10"/>
      <c r="AHI159" s="10"/>
      <c r="AHJ159" s="10"/>
      <c r="AHK159" s="10"/>
      <c r="AHL159" s="34"/>
      <c r="AHM159" s="10"/>
      <c r="AHN159" s="33"/>
      <c r="AHO159" s="10"/>
      <c r="AHP159" s="10"/>
      <c r="AHQ159" s="10"/>
      <c r="AHR159" s="10"/>
      <c r="AHS159" s="10"/>
      <c r="AHT159" s="34"/>
      <c r="AHU159" s="10"/>
      <c r="AHV159" s="33"/>
      <c r="AHW159" s="10"/>
      <c r="AHX159" s="10"/>
      <c r="AHY159" s="10"/>
      <c r="AHZ159" s="10"/>
      <c r="AIA159" s="10"/>
      <c r="AIB159" s="34"/>
      <c r="AIC159" s="10"/>
      <c r="AID159" s="33"/>
      <c r="AIE159" s="10"/>
      <c r="AIF159" s="10"/>
      <c r="AIG159" s="10"/>
      <c r="AIH159" s="10"/>
      <c r="AII159" s="10"/>
      <c r="AIJ159" s="34"/>
      <c r="AIK159" s="10"/>
      <c r="AIL159" s="33"/>
      <c r="AIM159" s="10"/>
      <c r="AIN159" s="10"/>
      <c r="AIO159" s="10"/>
      <c r="AIP159" s="10"/>
      <c r="AIQ159" s="10"/>
      <c r="AIR159" s="34"/>
      <c r="AIS159" s="10"/>
      <c r="AIT159" s="33"/>
      <c r="AIU159" s="10"/>
      <c r="AIV159" s="10"/>
      <c r="AIW159" s="10"/>
      <c r="AIX159" s="10"/>
      <c r="AIY159" s="10"/>
      <c r="AIZ159" s="34"/>
      <c r="AJA159" s="10"/>
      <c r="AJB159" s="33"/>
      <c r="AJC159" s="10"/>
      <c r="AJD159" s="10"/>
      <c r="AJE159" s="10"/>
      <c r="AJF159" s="10"/>
      <c r="AJG159" s="10"/>
      <c r="AJH159" s="34"/>
      <c r="AJI159" s="10"/>
      <c r="AJJ159" s="33"/>
      <c r="AJK159" s="10"/>
      <c r="AJL159" s="10"/>
      <c r="AJM159" s="10"/>
      <c r="AJN159" s="10"/>
      <c r="AJO159" s="10"/>
      <c r="AJP159" s="34"/>
      <c r="AJQ159" s="10"/>
      <c r="AJR159" s="33"/>
      <c r="AJS159" s="10"/>
      <c r="AJT159" s="10"/>
      <c r="AJU159" s="10"/>
      <c r="AJV159" s="10"/>
      <c r="AJW159" s="10"/>
      <c r="AJX159" s="34"/>
      <c r="AJY159" s="10"/>
      <c r="AJZ159" s="33"/>
      <c r="AKA159" s="10"/>
      <c r="AKB159" s="10"/>
      <c r="AKC159" s="10"/>
      <c r="AKD159" s="10"/>
      <c r="AKE159" s="10"/>
      <c r="AKF159" s="34"/>
      <c r="AKG159" s="10"/>
      <c r="AKH159" s="33"/>
      <c r="AKI159" s="10"/>
      <c r="AKJ159" s="10"/>
      <c r="AKK159" s="10"/>
      <c r="AKL159" s="10"/>
      <c r="AKM159" s="10"/>
      <c r="AKN159" s="34"/>
      <c r="AKO159" s="10"/>
      <c r="AKP159" s="33"/>
      <c r="AKQ159" s="10"/>
      <c r="AKR159" s="10"/>
      <c r="AKS159" s="10"/>
      <c r="AKT159" s="10"/>
      <c r="AKU159" s="10"/>
      <c r="AKV159" s="34"/>
      <c r="AKW159" s="10"/>
      <c r="AKX159" s="33"/>
      <c r="AKY159" s="10"/>
      <c r="AKZ159" s="10"/>
      <c r="ALA159" s="10"/>
      <c r="ALB159" s="10"/>
      <c r="ALC159" s="10"/>
      <c r="ALD159" s="34"/>
      <c r="ALE159" s="10"/>
      <c r="ALF159" s="33"/>
      <c r="ALG159" s="10"/>
      <c r="ALH159" s="10"/>
      <c r="ALI159" s="10"/>
      <c r="ALJ159" s="10"/>
      <c r="ALK159" s="10"/>
      <c r="ALL159" s="34"/>
      <c r="ALM159" s="10"/>
      <c r="ALN159" s="33"/>
      <c r="ALO159" s="10"/>
      <c r="ALP159" s="10"/>
      <c r="ALQ159" s="10"/>
      <c r="ALR159" s="10"/>
      <c r="ALS159" s="10"/>
      <c r="ALT159" s="34"/>
      <c r="ALU159" s="10"/>
      <c r="ALV159" s="33"/>
      <c r="ALW159" s="10"/>
      <c r="ALX159" s="10"/>
      <c r="ALY159" s="10"/>
      <c r="ALZ159" s="10"/>
      <c r="AMA159" s="10"/>
      <c r="AMB159" s="34"/>
      <c r="AMC159" s="10"/>
      <c r="AMD159" s="33"/>
      <c r="AME159" s="10"/>
      <c r="AMF159" s="10"/>
      <c r="AMG159" s="10"/>
      <c r="AMH159" s="10"/>
      <c r="AMI159" s="10"/>
      <c r="AMJ159" s="34"/>
      <c r="AMK159" s="10"/>
      <c r="AML159" s="33"/>
      <c r="AMM159" s="10"/>
      <c r="AMN159" s="10"/>
      <c r="AMO159" s="10"/>
      <c r="AMP159" s="10"/>
      <c r="AMQ159" s="10"/>
      <c r="AMR159" s="34"/>
      <c r="AMS159" s="10"/>
      <c r="AMT159" s="33"/>
      <c r="AMU159" s="10"/>
      <c r="AMV159" s="10"/>
      <c r="AMW159" s="10"/>
      <c r="AMX159" s="10"/>
      <c r="AMY159" s="10"/>
      <c r="AMZ159" s="34"/>
      <c r="ANA159" s="10"/>
      <c r="ANB159" s="33"/>
      <c r="ANC159" s="10"/>
      <c r="AND159" s="10"/>
      <c r="ANE159" s="10"/>
      <c r="ANF159" s="10"/>
      <c r="ANG159" s="10"/>
      <c r="ANH159" s="34"/>
      <c r="ANI159" s="10"/>
      <c r="ANJ159" s="33"/>
      <c r="ANK159" s="10"/>
      <c r="ANL159" s="10"/>
      <c r="ANM159" s="10"/>
      <c r="ANN159" s="10"/>
      <c r="ANO159" s="10"/>
      <c r="ANP159" s="34"/>
      <c r="ANQ159" s="10"/>
      <c r="ANR159" s="33"/>
      <c r="ANS159" s="10"/>
      <c r="ANT159" s="10"/>
      <c r="ANU159" s="10"/>
      <c r="ANV159" s="10"/>
      <c r="ANW159" s="10"/>
      <c r="ANX159" s="34"/>
      <c r="ANY159" s="10"/>
      <c r="ANZ159" s="33"/>
      <c r="AOA159" s="10"/>
      <c r="AOB159" s="10"/>
      <c r="AOC159" s="10"/>
      <c r="AOD159" s="10"/>
      <c r="AOE159" s="10"/>
      <c r="AOF159" s="34"/>
      <c r="AOG159" s="10"/>
      <c r="AOH159" s="33"/>
      <c r="AOI159" s="10"/>
      <c r="AOJ159" s="10"/>
      <c r="AOK159" s="10"/>
      <c r="AOL159" s="10"/>
      <c r="AOM159" s="10"/>
      <c r="AON159" s="34"/>
      <c r="AOO159" s="10"/>
      <c r="AOP159" s="33"/>
      <c r="AOQ159" s="10"/>
      <c r="AOR159" s="10"/>
      <c r="AOS159" s="10"/>
      <c r="AOT159" s="10"/>
      <c r="AOU159" s="10"/>
      <c r="AOV159" s="34"/>
      <c r="AOW159" s="10"/>
      <c r="AOX159" s="33"/>
      <c r="AOY159" s="10"/>
      <c r="AOZ159" s="10"/>
      <c r="APA159" s="10"/>
      <c r="APB159" s="10"/>
      <c r="APC159" s="10"/>
      <c r="APD159" s="34"/>
      <c r="APE159" s="10"/>
      <c r="APF159" s="33"/>
      <c r="APG159" s="10"/>
      <c r="APH159" s="10"/>
      <c r="API159" s="10"/>
      <c r="APJ159" s="10"/>
      <c r="APK159" s="10"/>
      <c r="APL159" s="34"/>
      <c r="APM159" s="10"/>
      <c r="APN159" s="33"/>
      <c r="APO159" s="10"/>
      <c r="APP159" s="10"/>
      <c r="APQ159" s="10"/>
      <c r="APR159" s="10"/>
      <c r="APS159" s="10"/>
      <c r="APT159" s="34"/>
      <c r="APU159" s="10"/>
      <c r="APV159" s="33"/>
      <c r="APW159" s="10"/>
      <c r="APX159" s="10"/>
      <c r="APY159" s="10"/>
      <c r="APZ159" s="10"/>
      <c r="AQA159" s="10"/>
      <c r="AQB159" s="34"/>
      <c r="AQC159" s="10"/>
      <c r="AQD159" s="33"/>
      <c r="AQE159" s="10"/>
      <c r="AQF159" s="10"/>
      <c r="AQG159" s="10"/>
      <c r="AQH159" s="10"/>
      <c r="AQI159" s="10"/>
      <c r="AQJ159" s="34"/>
      <c r="AQK159" s="10"/>
      <c r="AQL159" s="33"/>
      <c r="AQM159" s="10"/>
      <c r="AQN159" s="10"/>
      <c r="AQO159" s="10"/>
      <c r="AQP159" s="10"/>
      <c r="AQQ159" s="10"/>
      <c r="AQR159" s="34"/>
      <c r="AQS159" s="10"/>
      <c r="AQT159" s="33"/>
      <c r="AQU159" s="10"/>
      <c r="AQV159" s="10"/>
      <c r="AQW159" s="10"/>
      <c r="AQX159" s="10"/>
      <c r="AQY159" s="10"/>
      <c r="AQZ159" s="34"/>
      <c r="ARA159" s="10"/>
      <c r="ARB159" s="33"/>
      <c r="ARC159" s="10"/>
      <c r="ARD159" s="10"/>
      <c r="ARE159" s="10"/>
      <c r="ARF159" s="10"/>
      <c r="ARG159" s="10"/>
      <c r="ARH159" s="34"/>
      <c r="ARI159" s="10"/>
      <c r="ARJ159" s="33"/>
      <c r="ARK159" s="10"/>
      <c r="ARL159" s="10"/>
      <c r="ARM159" s="10"/>
      <c r="ARN159" s="10"/>
      <c r="ARO159" s="10"/>
      <c r="ARP159" s="34"/>
      <c r="ARQ159" s="10"/>
      <c r="ARR159" s="33"/>
      <c r="ARS159" s="10"/>
      <c r="ART159" s="10"/>
      <c r="ARU159" s="10"/>
      <c r="ARV159" s="10"/>
      <c r="ARW159" s="10"/>
      <c r="ARX159" s="34"/>
      <c r="ARY159" s="10"/>
      <c r="ARZ159" s="33"/>
      <c r="ASA159" s="10"/>
      <c r="ASB159" s="10"/>
      <c r="ASC159" s="10"/>
      <c r="ASD159" s="10"/>
      <c r="ASE159" s="10"/>
      <c r="ASF159" s="34"/>
      <c r="ASG159" s="10"/>
      <c r="ASH159" s="33"/>
      <c r="ASI159" s="10"/>
      <c r="ASJ159" s="10"/>
      <c r="ASK159" s="10"/>
      <c r="ASL159" s="10"/>
      <c r="ASM159" s="10"/>
      <c r="ASN159" s="34"/>
      <c r="ASO159" s="10"/>
      <c r="ASP159" s="33"/>
      <c r="ASQ159" s="10"/>
      <c r="ASR159" s="10"/>
      <c r="ASS159" s="10"/>
      <c r="AST159" s="10"/>
      <c r="ASU159" s="10"/>
      <c r="ASV159" s="34"/>
      <c r="ASW159" s="10"/>
      <c r="ASX159" s="33"/>
      <c r="ASY159" s="10"/>
      <c r="ASZ159" s="10"/>
      <c r="ATA159" s="10"/>
      <c r="ATB159" s="10"/>
      <c r="ATC159" s="10"/>
      <c r="ATD159" s="34"/>
      <c r="ATE159" s="10"/>
      <c r="ATF159" s="33"/>
      <c r="ATG159" s="10"/>
      <c r="ATH159" s="10"/>
      <c r="ATI159" s="10"/>
      <c r="ATJ159" s="10"/>
      <c r="ATK159" s="10"/>
      <c r="ATL159" s="34"/>
      <c r="ATM159" s="10"/>
      <c r="ATN159" s="33"/>
      <c r="ATO159" s="10"/>
      <c r="ATP159" s="10"/>
      <c r="ATQ159" s="10"/>
      <c r="ATR159" s="10"/>
      <c r="ATS159" s="10"/>
      <c r="ATT159" s="34"/>
      <c r="ATU159" s="10"/>
      <c r="ATV159" s="33"/>
      <c r="ATW159" s="10"/>
      <c r="ATX159" s="10"/>
      <c r="ATY159" s="10"/>
      <c r="ATZ159" s="10"/>
      <c r="AUA159" s="10"/>
      <c r="AUB159" s="34"/>
      <c r="AUC159" s="10"/>
      <c r="AUD159" s="33"/>
      <c r="AUE159" s="10"/>
      <c r="AUF159" s="10"/>
      <c r="AUG159" s="10"/>
      <c r="AUH159" s="10"/>
      <c r="AUI159" s="10"/>
      <c r="AUJ159" s="34"/>
      <c r="AUK159" s="10"/>
      <c r="AUL159" s="33"/>
      <c r="AUM159" s="10"/>
      <c r="AUN159" s="10"/>
      <c r="AUO159" s="10"/>
      <c r="AUP159" s="10"/>
      <c r="AUQ159" s="10"/>
      <c r="AUR159" s="34"/>
      <c r="AUS159" s="10"/>
      <c r="AUT159" s="33"/>
      <c r="AUU159" s="10"/>
      <c r="AUV159" s="10"/>
      <c r="AUW159" s="10"/>
      <c r="AUX159" s="10"/>
      <c r="AUY159" s="10"/>
      <c r="AUZ159" s="34"/>
      <c r="AVA159" s="10"/>
      <c r="AVB159" s="33"/>
      <c r="AVC159" s="10"/>
      <c r="AVD159" s="10"/>
      <c r="AVE159" s="10"/>
      <c r="AVF159" s="10"/>
      <c r="AVG159" s="10"/>
      <c r="AVH159" s="34"/>
      <c r="AVI159" s="10"/>
      <c r="AVJ159" s="33"/>
      <c r="AVK159" s="10"/>
      <c r="AVL159" s="10"/>
      <c r="AVM159" s="10"/>
      <c r="AVN159" s="10"/>
      <c r="AVO159" s="10"/>
      <c r="AVP159" s="34"/>
      <c r="AVQ159" s="10"/>
      <c r="AVR159" s="33"/>
      <c r="AVS159" s="10"/>
      <c r="AVT159" s="10"/>
      <c r="AVU159" s="10"/>
      <c r="AVV159" s="10"/>
      <c r="AVW159" s="10"/>
      <c r="AVX159" s="34"/>
      <c r="AVY159" s="10"/>
      <c r="AVZ159" s="33"/>
      <c r="AWA159" s="10"/>
      <c r="AWB159" s="10"/>
      <c r="AWC159" s="10"/>
      <c r="AWD159" s="10"/>
      <c r="AWE159" s="10"/>
      <c r="AWF159" s="34"/>
      <c r="AWG159" s="10"/>
      <c r="AWH159" s="33"/>
      <c r="AWI159" s="10"/>
      <c r="AWJ159" s="10"/>
      <c r="AWK159" s="10"/>
      <c r="AWL159" s="10"/>
      <c r="AWM159" s="10"/>
      <c r="AWN159" s="34"/>
      <c r="AWO159" s="10"/>
      <c r="AWP159" s="33"/>
      <c r="AWQ159" s="10"/>
      <c r="AWR159" s="10"/>
      <c r="AWS159" s="10"/>
      <c r="AWT159" s="10"/>
      <c r="AWU159" s="10"/>
      <c r="AWV159" s="34"/>
      <c r="AWW159" s="10"/>
      <c r="AWX159" s="33"/>
      <c r="AWY159" s="10"/>
      <c r="AWZ159" s="10"/>
      <c r="AXA159" s="10"/>
      <c r="AXB159" s="10"/>
      <c r="AXC159" s="10"/>
      <c r="AXD159" s="34"/>
      <c r="AXE159" s="10"/>
      <c r="AXF159" s="33"/>
      <c r="AXG159" s="10"/>
      <c r="AXH159" s="10"/>
      <c r="AXI159" s="10"/>
      <c r="AXJ159" s="10"/>
      <c r="AXK159" s="10"/>
      <c r="AXL159" s="34"/>
      <c r="AXM159" s="10"/>
      <c r="AXN159" s="33"/>
      <c r="AXO159" s="10"/>
      <c r="AXP159" s="10"/>
      <c r="AXQ159" s="10"/>
      <c r="AXR159" s="10"/>
      <c r="AXS159" s="10"/>
      <c r="AXT159" s="34"/>
      <c r="AXU159" s="10"/>
      <c r="AXV159" s="33"/>
      <c r="AXW159" s="10"/>
      <c r="AXX159" s="10"/>
      <c r="AXY159" s="10"/>
      <c r="AXZ159" s="10"/>
      <c r="AYA159" s="10"/>
      <c r="AYB159" s="34"/>
      <c r="AYC159" s="10"/>
      <c r="AYD159" s="33"/>
      <c r="AYE159" s="10"/>
      <c r="AYF159" s="10"/>
      <c r="AYG159" s="10"/>
      <c r="AYH159" s="10"/>
      <c r="AYI159" s="10"/>
      <c r="AYJ159" s="34"/>
      <c r="AYK159" s="10"/>
      <c r="AYL159" s="33"/>
      <c r="AYM159" s="10"/>
      <c r="AYN159" s="10"/>
      <c r="AYO159" s="10"/>
      <c r="AYP159" s="10"/>
      <c r="AYQ159" s="10"/>
      <c r="AYR159" s="34"/>
      <c r="AYS159" s="10"/>
      <c r="AYT159" s="33"/>
      <c r="AYU159" s="10"/>
      <c r="AYV159" s="10"/>
      <c r="AYW159" s="10"/>
      <c r="AYX159" s="10"/>
      <c r="AYY159" s="10"/>
      <c r="AYZ159" s="34"/>
      <c r="AZA159" s="10"/>
      <c r="AZB159" s="33"/>
      <c r="AZC159" s="10"/>
      <c r="AZD159" s="10"/>
      <c r="AZE159" s="10"/>
      <c r="AZF159" s="10"/>
      <c r="AZG159" s="10"/>
      <c r="AZH159" s="34"/>
      <c r="AZI159" s="10"/>
      <c r="AZJ159" s="33"/>
      <c r="AZK159" s="10"/>
      <c r="AZL159" s="10"/>
      <c r="AZM159" s="10"/>
      <c r="AZN159" s="10"/>
      <c r="AZO159" s="10"/>
      <c r="AZP159" s="34"/>
      <c r="AZQ159" s="10"/>
      <c r="AZR159" s="33"/>
      <c r="AZS159" s="10"/>
      <c r="AZT159" s="10"/>
      <c r="AZU159" s="10"/>
      <c r="AZV159" s="10"/>
      <c r="AZW159" s="10"/>
      <c r="AZX159" s="34"/>
      <c r="AZY159" s="10"/>
      <c r="AZZ159" s="33"/>
      <c r="BAA159" s="10"/>
      <c r="BAB159" s="10"/>
      <c r="BAC159" s="10"/>
      <c r="BAD159" s="10"/>
      <c r="BAE159" s="10"/>
      <c r="BAF159" s="34"/>
      <c r="BAG159" s="10"/>
      <c r="BAH159" s="33"/>
      <c r="BAI159" s="10"/>
      <c r="BAJ159" s="10"/>
      <c r="BAK159" s="10"/>
      <c r="BAL159" s="10"/>
      <c r="BAM159" s="10"/>
      <c r="BAN159" s="34"/>
      <c r="BAO159" s="10"/>
      <c r="BAP159" s="33"/>
      <c r="BAQ159" s="10"/>
      <c r="BAR159" s="10"/>
      <c r="BAS159" s="10"/>
      <c r="BAT159" s="10"/>
      <c r="BAU159" s="10"/>
      <c r="BAV159" s="34"/>
      <c r="BAW159" s="10"/>
      <c r="BAX159" s="33"/>
      <c r="BAY159" s="10"/>
      <c r="BAZ159" s="10"/>
      <c r="BBA159" s="10"/>
      <c r="BBB159" s="10"/>
      <c r="BBC159" s="10"/>
      <c r="BBD159" s="34"/>
      <c r="BBE159" s="10"/>
      <c r="BBF159" s="33"/>
      <c r="BBG159" s="10"/>
      <c r="BBH159" s="10"/>
      <c r="BBI159" s="10"/>
      <c r="BBJ159" s="10"/>
      <c r="BBK159" s="10"/>
      <c r="BBL159" s="34"/>
      <c r="BBM159" s="10"/>
      <c r="BBN159" s="33"/>
      <c r="BBO159" s="10"/>
      <c r="BBP159" s="10"/>
      <c r="BBQ159" s="10"/>
      <c r="BBR159" s="10"/>
      <c r="BBS159" s="10"/>
      <c r="BBT159" s="34"/>
      <c r="BBU159" s="10"/>
      <c r="BBV159" s="33"/>
      <c r="BBW159" s="10"/>
      <c r="BBX159" s="10"/>
      <c r="BBY159" s="10"/>
      <c r="BBZ159" s="10"/>
      <c r="BCA159" s="10"/>
      <c r="BCB159" s="34"/>
      <c r="BCC159" s="10"/>
      <c r="BCD159" s="33"/>
      <c r="BCE159" s="10"/>
      <c r="BCF159" s="10"/>
      <c r="BCG159" s="10"/>
      <c r="BCH159" s="10"/>
      <c r="BCI159" s="10"/>
      <c r="BCJ159" s="34"/>
      <c r="BCK159" s="10"/>
      <c r="BCL159" s="33"/>
      <c r="BCM159" s="10"/>
      <c r="BCN159" s="10"/>
      <c r="BCO159" s="10"/>
      <c r="BCP159" s="10"/>
      <c r="BCQ159" s="10"/>
      <c r="BCR159" s="34"/>
      <c r="BCS159" s="10"/>
      <c r="BCT159" s="33"/>
      <c r="BCU159" s="10"/>
      <c r="BCV159" s="10"/>
      <c r="BCW159" s="10"/>
      <c r="BCX159" s="10"/>
      <c r="BCY159" s="10"/>
      <c r="BCZ159" s="34"/>
      <c r="BDA159" s="10"/>
      <c r="BDB159" s="33"/>
      <c r="BDC159" s="10"/>
      <c r="BDD159" s="10"/>
      <c r="BDE159" s="10"/>
      <c r="BDF159" s="10"/>
      <c r="BDG159" s="10"/>
      <c r="BDH159" s="34"/>
      <c r="BDI159" s="10"/>
      <c r="BDJ159" s="33"/>
      <c r="BDK159" s="10"/>
      <c r="BDL159" s="10"/>
      <c r="BDM159" s="10"/>
      <c r="BDN159" s="10"/>
      <c r="BDO159" s="10"/>
      <c r="BDP159" s="34"/>
      <c r="BDQ159" s="10"/>
      <c r="BDR159" s="33"/>
      <c r="BDS159" s="10"/>
      <c r="BDT159" s="10"/>
      <c r="BDU159" s="10"/>
      <c r="BDV159" s="10"/>
      <c r="BDW159" s="10"/>
      <c r="BDX159" s="34"/>
      <c r="BDY159" s="10"/>
      <c r="BDZ159" s="33"/>
      <c r="BEA159" s="10"/>
      <c r="BEB159" s="10"/>
      <c r="BEC159" s="10"/>
      <c r="BED159" s="10"/>
      <c r="BEE159" s="10"/>
      <c r="BEF159" s="34"/>
      <c r="BEG159" s="10"/>
      <c r="BEH159" s="33"/>
      <c r="BEI159" s="10"/>
      <c r="BEJ159" s="10"/>
      <c r="BEK159" s="10"/>
      <c r="BEL159" s="10"/>
      <c r="BEM159" s="10"/>
      <c r="BEN159" s="34"/>
      <c r="BEO159" s="10"/>
      <c r="BEP159" s="33"/>
      <c r="BEQ159" s="10"/>
      <c r="BER159" s="10"/>
      <c r="BES159" s="10"/>
      <c r="BET159" s="10"/>
      <c r="BEU159" s="10"/>
      <c r="BEV159" s="34"/>
      <c r="BEW159" s="10"/>
      <c r="BEX159" s="33"/>
      <c r="BEY159" s="10"/>
      <c r="BEZ159" s="10"/>
      <c r="BFA159" s="10"/>
      <c r="BFB159" s="10"/>
      <c r="BFC159" s="10"/>
      <c r="BFD159" s="34"/>
      <c r="BFE159" s="10"/>
      <c r="BFF159" s="33"/>
      <c r="BFG159" s="10"/>
      <c r="BFH159" s="10"/>
      <c r="BFI159" s="10"/>
      <c r="BFJ159" s="10"/>
      <c r="BFK159" s="10"/>
      <c r="BFL159" s="34"/>
      <c r="BFM159" s="10"/>
      <c r="BFN159" s="33"/>
      <c r="BFO159" s="10"/>
      <c r="BFP159" s="10"/>
      <c r="BFQ159" s="10"/>
      <c r="BFR159" s="10"/>
      <c r="BFS159" s="10"/>
      <c r="BFT159" s="34"/>
      <c r="BFU159" s="10"/>
      <c r="BFV159" s="33"/>
      <c r="BFW159" s="10"/>
      <c r="BFX159" s="10"/>
      <c r="BFY159" s="10"/>
      <c r="BFZ159" s="10"/>
      <c r="BGA159" s="10"/>
      <c r="BGB159" s="34"/>
      <c r="BGC159" s="10"/>
      <c r="BGD159" s="33"/>
      <c r="BGE159" s="10"/>
      <c r="BGF159" s="10"/>
      <c r="BGG159" s="10"/>
      <c r="BGH159" s="10"/>
      <c r="BGI159" s="10"/>
      <c r="BGJ159" s="34"/>
      <c r="BGK159" s="10"/>
      <c r="BGL159" s="33"/>
      <c r="BGM159" s="10"/>
      <c r="BGN159" s="10"/>
      <c r="BGO159" s="10"/>
      <c r="BGP159" s="10"/>
      <c r="BGQ159" s="10"/>
      <c r="BGR159" s="34"/>
      <c r="BGS159" s="10"/>
      <c r="BGT159" s="33"/>
      <c r="BGU159" s="10"/>
      <c r="BGV159" s="10"/>
      <c r="BGW159" s="10"/>
      <c r="BGX159" s="10"/>
      <c r="BGY159" s="10"/>
      <c r="BGZ159" s="34"/>
      <c r="BHA159" s="10"/>
      <c r="BHB159" s="33"/>
      <c r="BHC159" s="10"/>
      <c r="BHD159" s="10"/>
      <c r="BHE159" s="10"/>
      <c r="BHF159" s="10"/>
      <c r="BHG159" s="10"/>
      <c r="BHH159" s="34"/>
      <c r="BHI159" s="10"/>
      <c r="BHJ159" s="33"/>
      <c r="BHK159" s="10"/>
      <c r="BHL159" s="10"/>
      <c r="BHM159" s="10"/>
      <c r="BHN159" s="10"/>
      <c r="BHO159" s="10"/>
      <c r="BHP159" s="34"/>
      <c r="BHQ159" s="10"/>
      <c r="BHR159" s="33"/>
      <c r="BHS159" s="10"/>
      <c r="BHT159" s="10"/>
      <c r="BHU159" s="10"/>
      <c r="BHV159" s="10"/>
      <c r="BHW159" s="10"/>
      <c r="BHX159" s="34"/>
      <c r="BHY159" s="10"/>
      <c r="BHZ159" s="33"/>
      <c r="BIA159" s="10"/>
      <c r="BIB159" s="10"/>
      <c r="BIC159" s="10"/>
      <c r="BID159" s="10"/>
      <c r="BIE159" s="10"/>
      <c r="BIF159" s="34"/>
      <c r="BIG159" s="10"/>
      <c r="BIH159" s="33"/>
      <c r="BII159" s="10"/>
      <c r="BIJ159" s="10"/>
      <c r="BIK159" s="10"/>
      <c r="BIL159" s="10"/>
      <c r="BIM159" s="10"/>
      <c r="BIN159" s="34"/>
      <c r="BIO159" s="10"/>
      <c r="BIP159" s="33"/>
      <c r="BIQ159" s="10"/>
      <c r="BIR159" s="10"/>
      <c r="BIS159" s="10"/>
      <c r="BIT159" s="10"/>
      <c r="BIU159" s="10"/>
      <c r="BIV159" s="34"/>
      <c r="BIW159" s="10"/>
      <c r="BIX159" s="33"/>
      <c r="BIY159" s="10"/>
      <c r="BIZ159" s="10"/>
      <c r="BJA159" s="10"/>
      <c r="BJB159" s="10"/>
      <c r="BJC159" s="10"/>
      <c r="BJD159" s="34"/>
      <c r="BJE159" s="10"/>
      <c r="BJF159" s="33"/>
      <c r="BJG159" s="10"/>
      <c r="BJH159" s="10"/>
      <c r="BJI159" s="10"/>
      <c r="BJJ159" s="10"/>
      <c r="BJK159" s="10"/>
      <c r="BJL159" s="34"/>
      <c r="BJM159" s="10"/>
      <c r="BJN159" s="33"/>
      <c r="BJO159" s="10"/>
      <c r="BJP159" s="10"/>
      <c r="BJQ159" s="10"/>
      <c r="BJR159" s="10"/>
      <c r="BJS159" s="10"/>
      <c r="BJT159" s="34"/>
      <c r="BJU159" s="10"/>
      <c r="BJV159" s="33"/>
      <c r="BJW159" s="10"/>
      <c r="BJX159" s="10"/>
      <c r="BJY159" s="10"/>
      <c r="BJZ159" s="10"/>
      <c r="BKA159" s="10"/>
      <c r="BKB159" s="34"/>
      <c r="BKC159" s="10"/>
      <c r="BKD159" s="33"/>
      <c r="BKE159" s="10"/>
      <c r="BKF159" s="10"/>
      <c r="BKG159" s="10"/>
      <c r="BKH159" s="10"/>
      <c r="BKI159" s="10"/>
      <c r="BKJ159" s="34"/>
      <c r="BKK159" s="10"/>
      <c r="BKL159" s="33"/>
      <c r="BKM159" s="10"/>
      <c r="BKN159" s="10"/>
      <c r="BKO159" s="10"/>
      <c r="BKP159" s="10"/>
      <c r="BKQ159" s="10"/>
      <c r="BKR159" s="34"/>
      <c r="BKS159" s="10"/>
      <c r="BKT159" s="33"/>
      <c r="BKU159" s="10"/>
      <c r="BKV159" s="10"/>
      <c r="BKW159" s="10"/>
      <c r="BKX159" s="10"/>
      <c r="BKY159" s="10"/>
      <c r="BKZ159" s="34"/>
      <c r="BLA159" s="10"/>
      <c r="BLB159" s="33"/>
      <c r="BLC159" s="10"/>
      <c r="BLD159" s="10"/>
      <c r="BLE159" s="10"/>
      <c r="BLF159" s="10"/>
      <c r="BLG159" s="10"/>
      <c r="BLH159" s="34"/>
      <c r="BLI159" s="10"/>
      <c r="BLJ159" s="33"/>
      <c r="BLK159" s="10"/>
      <c r="BLL159" s="10"/>
      <c r="BLM159" s="10"/>
      <c r="BLN159" s="10"/>
      <c r="BLO159" s="10"/>
      <c r="BLP159" s="34"/>
      <c r="BLQ159" s="10"/>
      <c r="BLR159" s="33"/>
      <c r="BLS159" s="10"/>
      <c r="BLT159" s="10"/>
      <c r="BLU159" s="10"/>
      <c r="BLV159" s="10"/>
      <c r="BLW159" s="10"/>
      <c r="BLX159" s="34"/>
      <c r="BLY159" s="10"/>
      <c r="BLZ159" s="33"/>
      <c r="BMA159" s="10"/>
      <c r="BMB159" s="10"/>
      <c r="BMC159" s="10"/>
      <c r="BMD159" s="10"/>
      <c r="BME159" s="10"/>
      <c r="BMF159" s="34"/>
      <c r="BMG159" s="10"/>
      <c r="BMH159" s="33"/>
      <c r="BMI159" s="10"/>
      <c r="BMJ159" s="10"/>
      <c r="BMK159" s="10"/>
      <c r="BML159" s="10"/>
      <c r="BMM159" s="10"/>
      <c r="BMN159" s="34"/>
      <c r="BMO159" s="10"/>
      <c r="BMP159" s="33"/>
      <c r="BMQ159" s="10"/>
      <c r="BMR159" s="10"/>
      <c r="BMS159" s="10"/>
      <c r="BMT159" s="10"/>
      <c r="BMU159" s="10"/>
      <c r="BMV159" s="34"/>
      <c r="BMW159" s="10"/>
      <c r="BMX159" s="33"/>
      <c r="BMY159" s="10"/>
      <c r="BMZ159" s="10"/>
      <c r="BNA159" s="10"/>
      <c r="BNB159" s="10"/>
      <c r="BNC159" s="10"/>
      <c r="BND159" s="34"/>
      <c r="BNE159" s="10"/>
      <c r="BNF159" s="33"/>
      <c r="BNG159" s="10"/>
      <c r="BNH159" s="10"/>
      <c r="BNI159" s="10"/>
      <c r="BNJ159" s="10"/>
      <c r="BNK159" s="10"/>
      <c r="BNL159" s="34"/>
      <c r="BNM159" s="10"/>
      <c r="BNN159" s="33"/>
      <c r="BNO159" s="10"/>
      <c r="BNP159" s="10"/>
      <c r="BNQ159" s="10"/>
      <c r="BNR159" s="10"/>
      <c r="BNS159" s="10"/>
      <c r="BNT159" s="34"/>
      <c r="BNU159" s="10"/>
      <c r="BNV159" s="33"/>
      <c r="BNW159" s="10"/>
      <c r="BNX159" s="10"/>
      <c r="BNY159" s="10"/>
      <c r="BNZ159" s="10"/>
      <c r="BOA159" s="10"/>
      <c r="BOB159" s="34"/>
      <c r="BOC159" s="10"/>
      <c r="BOD159" s="33"/>
      <c r="BOE159" s="10"/>
      <c r="BOF159" s="10"/>
      <c r="BOG159" s="10"/>
      <c r="BOH159" s="10"/>
      <c r="BOI159" s="10"/>
      <c r="BOJ159" s="34"/>
      <c r="BOK159" s="10"/>
      <c r="BOL159" s="33"/>
      <c r="BOM159" s="10"/>
      <c r="BON159" s="10"/>
      <c r="BOO159" s="10"/>
      <c r="BOP159" s="10"/>
      <c r="BOQ159" s="10"/>
      <c r="BOR159" s="34"/>
      <c r="BOS159" s="10"/>
      <c r="BOT159" s="33"/>
      <c r="BOU159" s="10"/>
      <c r="BOV159" s="10"/>
      <c r="BOW159" s="10"/>
      <c r="BOX159" s="10"/>
      <c r="BOY159" s="10"/>
      <c r="BOZ159" s="34"/>
      <c r="BPA159" s="10"/>
      <c r="BPB159" s="33"/>
      <c r="BPC159" s="10"/>
      <c r="BPD159" s="10"/>
      <c r="BPE159" s="10"/>
      <c r="BPF159" s="10"/>
      <c r="BPG159" s="10"/>
      <c r="BPH159" s="34"/>
      <c r="BPI159" s="10"/>
      <c r="BPJ159" s="33"/>
      <c r="BPK159" s="10"/>
      <c r="BPL159" s="10"/>
      <c r="BPM159" s="10"/>
      <c r="BPN159" s="10"/>
      <c r="BPO159" s="10"/>
      <c r="BPP159" s="34"/>
      <c r="BPQ159" s="10"/>
      <c r="BPR159" s="33"/>
      <c r="BPS159" s="10"/>
      <c r="BPT159" s="10"/>
      <c r="BPU159" s="10"/>
      <c r="BPV159" s="10"/>
      <c r="BPW159" s="10"/>
      <c r="BPX159" s="34"/>
      <c r="BPY159" s="10"/>
      <c r="BPZ159" s="33"/>
      <c r="BQA159" s="10"/>
      <c r="BQB159" s="10"/>
      <c r="BQC159" s="10"/>
      <c r="BQD159" s="10"/>
      <c r="BQE159" s="10"/>
      <c r="BQF159" s="34"/>
      <c r="BQG159" s="10"/>
      <c r="BQH159" s="33"/>
      <c r="BQI159" s="10"/>
      <c r="BQJ159" s="10"/>
      <c r="BQK159" s="10"/>
      <c r="BQL159" s="10"/>
      <c r="BQM159" s="10"/>
      <c r="BQN159" s="34"/>
      <c r="BQO159" s="10"/>
      <c r="BQP159" s="33"/>
      <c r="BQQ159" s="10"/>
      <c r="BQR159" s="10"/>
      <c r="BQS159" s="10"/>
      <c r="BQT159" s="10"/>
      <c r="BQU159" s="10"/>
      <c r="BQV159" s="34"/>
      <c r="BQW159" s="10"/>
      <c r="BQX159" s="33"/>
      <c r="BQY159" s="10"/>
      <c r="BQZ159" s="10"/>
      <c r="BRA159" s="10"/>
      <c r="BRB159" s="10"/>
      <c r="BRC159" s="10"/>
      <c r="BRD159" s="34"/>
      <c r="BRE159" s="10"/>
      <c r="BRF159" s="33"/>
      <c r="BRG159" s="10"/>
      <c r="BRH159" s="10"/>
      <c r="BRI159" s="10"/>
      <c r="BRJ159" s="10"/>
      <c r="BRK159" s="10"/>
      <c r="BRL159" s="34"/>
      <c r="BRM159" s="10"/>
      <c r="BRN159" s="33"/>
      <c r="BRO159" s="10"/>
      <c r="BRP159" s="10"/>
      <c r="BRQ159" s="10"/>
      <c r="BRR159" s="10"/>
      <c r="BRS159" s="10"/>
      <c r="BRT159" s="34"/>
      <c r="BRU159" s="10"/>
      <c r="BRV159" s="33"/>
      <c r="BRW159" s="10"/>
      <c r="BRX159" s="10"/>
      <c r="BRY159" s="10"/>
      <c r="BRZ159" s="10"/>
      <c r="BSA159" s="10"/>
      <c r="BSB159" s="34"/>
      <c r="BSC159" s="10"/>
      <c r="BSD159" s="33"/>
      <c r="BSE159" s="10"/>
      <c r="BSF159" s="10"/>
      <c r="BSG159" s="10"/>
      <c r="BSH159" s="10"/>
      <c r="BSI159" s="10"/>
      <c r="BSJ159" s="34"/>
      <c r="BSK159" s="10"/>
      <c r="BSL159" s="33"/>
      <c r="BSM159" s="10"/>
      <c r="BSN159" s="10"/>
      <c r="BSO159" s="10"/>
      <c r="BSP159" s="10"/>
      <c r="BSQ159" s="10"/>
      <c r="BSR159" s="34"/>
      <c r="BSS159" s="10"/>
      <c r="BST159" s="33"/>
      <c r="BSU159" s="10"/>
      <c r="BSV159" s="10"/>
      <c r="BSW159" s="10"/>
      <c r="BSX159" s="10"/>
      <c r="BSY159" s="10"/>
      <c r="BSZ159" s="34"/>
      <c r="BTA159" s="10"/>
      <c r="BTB159" s="33"/>
      <c r="BTC159" s="10"/>
      <c r="BTD159" s="10"/>
      <c r="BTE159" s="10"/>
      <c r="BTF159" s="10"/>
      <c r="BTG159" s="10"/>
      <c r="BTH159" s="34"/>
      <c r="BTI159" s="10"/>
      <c r="BTJ159" s="33"/>
      <c r="BTK159" s="10"/>
      <c r="BTL159" s="10"/>
      <c r="BTM159" s="10"/>
      <c r="BTN159" s="10"/>
      <c r="BTO159" s="10"/>
      <c r="BTP159" s="34"/>
      <c r="BTQ159" s="10"/>
      <c r="BTR159" s="33"/>
      <c r="BTS159" s="10"/>
      <c r="BTT159" s="10"/>
      <c r="BTU159" s="10"/>
      <c r="BTV159" s="10"/>
      <c r="BTW159" s="10"/>
      <c r="BTX159" s="34"/>
      <c r="BTY159" s="10"/>
      <c r="BTZ159" s="33"/>
      <c r="BUA159" s="10"/>
      <c r="BUB159" s="10"/>
      <c r="BUC159" s="10"/>
      <c r="BUD159" s="10"/>
      <c r="BUE159" s="10"/>
      <c r="BUF159" s="34"/>
      <c r="BUG159" s="10"/>
      <c r="BUH159" s="33"/>
      <c r="BUI159" s="10"/>
      <c r="BUJ159" s="10"/>
      <c r="BUK159" s="10"/>
      <c r="BUL159" s="10"/>
      <c r="BUM159" s="10"/>
      <c r="BUN159" s="34"/>
      <c r="BUO159" s="10"/>
      <c r="BUP159" s="33"/>
      <c r="BUQ159" s="10"/>
      <c r="BUR159" s="10"/>
      <c r="BUS159" s="10"/>
      <c r="BUT159" s="10"/>
      <c r="BUU159" s="10"/>
      <c r="BUV159" s="34"/>
      <c r="BUW159" s="10"/>
      <c r="BUX159" s="33"/>
      <c r="BUY159" s="10"/>
      <c r="BUZ159" s="10"/>
      <c r="BVA159" s="10"/>
      <c r="BVB159" s="10"/>
      <c r="BVC159" s="10"/>
      <c r="BVD159" s="34"/>
      <c r="BVE159" s="10"/>
      <c r="BVF159" s="33"/>
      <c r="BVG159" s="10"/>
      <c r="BVH159" s="10"/>
      <c r="BVI159" s="10"/>
      <c r="BVJ159" s="10"/>
      <c r="BVK159" s="10"/>
      <c r="BVL159" s="34"/>
      <c r="BVM159" s="10"/>
      <c r="BVN159" s="33"/>
      <c r="BVO159" s="10"/>
      <c r="BVP159" s="10"/>
      <c r="BVQ159" s="10"/>
      <c r="BVR159" s="10"/>
      <c r="BVS159" s="10"/>
      <c r="BVT159" s="34"/>
      <c r="BVU159" s="10"/>
      <c r="BVV159" s="33"/>
      <c r="BVW159" s="10"/>
      <c r="BVX159" s="10"/>
      <c r="BVY159" s="10"/>
      <c r="BVZ159" s="10"/>
      <c r="BWA159" s="10"/>
      <c r="BWB159" s="34"/>
      <c r="BWC159" s="10"/>
      <c r="BWD159" s="33"/>
      <c r="BWE159" s="10"/>
      <c r="BWF159" s="10"/>
      <c r="BWG159" s="10"/>
      <c r="BWH159" s="10"/>
      <c r="BWI159" s="10"/>
      <c r="BWJ159" s="34"/>
      <c r="BWK159" s="10"/>
      <c r="BWL159" s="33"/>
      <c r="BWM159" s="10"/>
      <c r="BWN159" s="10"/>
      <c r="BWO159" s="10"/>
      <c r="BWP159" s="10"/>
      <c r="BWQ159" s="10"/>
      <c r="BWR159" s="34"/>
      <c r="BWS159" s="10"/>
      <c r="BWT159" s="33"/>
      <c r="BWU159" s="10"/>
      <c r="BWV159" s="10"/>
      <c r="BWW159" s="10"/>
      <c r="BWX159" s="10"/>
      <c r="BWY159" s="10"/>
      <c r="BWZ159" s="34"/>
      <c r="BXA159" s="10"/>
      <c r="BXB159" s="33"/>
      <c r="BXC159" s="10"/>
      <c r="BXD159" s="10"/>
      <c r="BXE159" s="10"/>
      <c r="BXF159" s="10"/>
      <c r="BXG159" s="10"/>
      <c r="BXH159" s="34"/>
      <c r="BXI159" s="10"/>
      <c r="BXJ159" s="33"/>
      <c r="BXK159" s="10"/>
      <c r="BXL159" s="10"/>
      <c r="BXM159" s="10"/>
      <c r="BXN159" s="10"/>
      <c r="BXO159" s="10"/>
      <c r="BXP159" s="34"/>
      <c r="BXQ159" s="10"/>
      <c r="BXR159" s="33"/>
      <c r="BXS159" s="10"/>
      <c r="BXT159" s="10"/>
      <c r="BXU159" s="10"/>
      <c r="BXV159" s="10"/>
      <c r="BXW159" s="10"/>
      <c r="BXX159" s="34"/>
      <c r="BXY159" s="10"/>
      <c r="BXZ159" s="33"/>
      <c r="BYA159" s="10"/>
      <c r="BYB159" s="10"/>
      <c r="BYC159" s="10"/>
      <c r="BYD159" s="10"/>
      <c r="BYE159" s="10"/>
      <c r="BYF159" s="34"/>
      <c r="BYG159" s="10"/>
      <c r="BYH159" s="33"/>
      <c r="BYI159" s="10"/>
      <c r="BYJ159" s="10"/>
      <c r="BYK159" s="10"/>
      <c r="BYL159" s="10"/>
      <c r="BYM159" s="10"/>
      <c r="BYN159" s="34"/>
      <c r="BYO159" s="10"/>
      <c r="BYP159" s="33"/>
      <c r="BYQ159" s="10"/>
      <c r="BYR159" s="10"/>
      <c r="BYS159" s="10"/>
      <c r="BYT159" s="10"/>
      <c r="BYU159" s="10"/>
      <c r="BYV159" s="34"/>
      <c r="BYW159" s="10"/>
      <c r="BYX159" s="33"/>
      <c r="BYY159" s="10"/>
      <c r="BYZ159" s="10"/>
      <c r="BZA159" s="10"/>
      <c r="BZB159" s="10"/>
      <c r="BZC159" s="10"/>
      <c r="BZD159" s="34"/>
      <c r="BZE159" s="10"/>
      <c r="BZF159" s="33"/>
      <c r="BZG159" s="10"/>
      <c r="BZH159" s="10"/>
      <c r="BZI159" s="10"/>
      <c r="BZJ159" s="10"/>
      <c r="BZK159" s="10"/>
      <c r="BZL159" s="34"/>
      <c r="BZM159" s="10"/>
      <c r="BZN159" s="33"/>
      <c r="BZO159" s="10"/>
      <c r="BZP159" s="10"/>
      <c r="BZQ159" s="10"/>
      <c r="BZR159" s="10"/>
      <c r="BZS159" s="10"/>
      <c r="BZT159" s="34"/>
      <c r="BZU159" s="10"/>
      <c r="BZV159" s="33"/>
      <c r="BZW159" s="10"/>
      <c r="BZX159" s="10"/>
      <c r="BZY159" s="10"/>
      <c r="BZZ159" s="10"/>
      <c r="CAA159" s="10"/>
      <c r="CAB159" s="34"/>
      <c r="CAC159" s="10"/>
      <c r="CAD159" s="33"/>
      <c r="CAE159" s="10"/>
      <c r="CAF159" s="10"/>
      <c r="CAG159" s="10"/>
      <c r="CAH159" s="10"/>
      <c r="CAI159" s="10"/>
      <c r="CAJ159" s="34"/>
      <c r="CAK159" s="10"/>
      <c r="CAL159" s="33"/>
      <c r="CAM159" s="10"/>
      <c r="CAN159" s="10"/>
      <c r="CAO159" s="10"/>
      <c r="CAP159" s="10"/>
      <c r="CAQ159" s="10"/>
      <c r="CAR159" s="34"/>
      <c r="CAS159" s="10"/>
      <c r="CAT159" s="33"/>
      <c r="CAU159" s="10"/>
      <c r="CAV159" s="10"/>
      <c r="CAW159" s="10"/>
      <c r="CAX159" s="10"/>
      <c r="CAY159" s="10"/>
      <c r="CAZ159" s="34"/>
      <c r="CBA159" s="10"/>
      <c r="CBB159" s="33"/>
      <c r="CBC159" s="10"/>
      <c r="CBD159" s="10"/>
      <c r="CBE159" s="10"/>
      <c r="CBF159" s="10"/>
      <c r="CBG159" s="10"/>
      <c r="CBH159" s="34"/>
      <c r="CBI159" s="10"/>
      <c r="CBJ159" s="33"/>
      <c r="CBK159" s="10"/>
      <c r="CBL159" s="10"/>
      <c r="CBM159" s="10"/>
      <c r="CBN159" s="10"/>
      <c r="CBO159" s="10"/>
      <c r="CBP159" s="34"/>
      <c r="CBQ159" s="10"/>
      <c r="CBR159" s="33"/>
      <c r="CBS159" s="10"/>
      <c r="CBT159" s="10"/>
      <c r="CBU159" s="10"/>
      <c r="CBV159" s="10"/>
      <c r="CBW159" s="10"/>
      <c r="CBX159" s="34"/>
      <c r="CBY159" s="10"/>
      <c r="CBZ159" s="33"/>
      <c r="CCA159" s="10"/>
      <c r="CCB159" s="10"/>
      <c r="CCC159" s="10"/>
      <c r="CCD159" s="10"/>
      <c r="CCE159" s="10"/>
      <c r="CCF159" s="34"/>
      <c r="CCG159" s="10"/>
      <c r="CCH159" s="33"/>
      <c r="CCI159" s="10"/>
      <c r="CCJ159" s="10"/>
      <c r="CCK159" s="10"/>
      <c r="CCL159" s="10"/>
      <c r="CCM159" s="10"/>
      <c r="CCN159" s="34"/>
      <c r="CCO159" s="10"/>
      <c r="CCP159" s="33"/>
      <c r="CCQ159" s="10"/>
      <c r="CCR159" s="10"/>
      <c r="CCS159" s="10"/>
      <c r="CCT159" s="10"/>
      <c r="CCU159" s="10"/>
      <c r="CCV159" s="34"/>
      <c r="CCW159" s="10"/>
      <c r="CCX159" s="33"/>
      <c r="CCY159" s="10"/>
      <c r="CCZ159" s="10"/>
      <c r="CDA159" s="10"/>
      <c r="CDB159" s="10"/>
      <c r="CDC159" s="10"/>
      <c r="CDD159" s="34"/>
      <c r="CDE159" s="10"/>
      <c r="CDF159" s="33"/>
      <c r="CDG159" s="10"/>
      <c r="CDH159" s="10"/>
      <c r="CDI159" s="10"/>
      <c r="CDJ159" s="10"/>
      <c r="CDK159" s="10"/>
      <c r="CDL159" s="34"/>
      <c r="CDM159" s="10"/>
      <c r="CDN159" s="33"/>
      <c r="CDO159" s="10"/>
      <c r="CDP159" s="10"/>
      <c r="CDQ159" s="10"/>
      <c r="CDR159" s="10"/>
      <c r="CDS159" s="10"/>
      <c r="CDT159" s="34"/>
      <c r="CDU159" s="10"/>
      <c r="CDV159" s="33"/>
      <c r="CDW159" s="10"/>
      <c r="CDX159" s="10"/>
      <c r="CDY159" s="10"/>
      <c r="CDZ159" s="10"/>
      <c r="CEA159" s="10"/>
      <c r="CEB159" s="34"/>
      <c r="CEC159" s="10"/>
      <c r="CED159" s="33"/>
      <c r="CEE159" s="10"/>
      <c r="CEF159" s="10"/>
      <c r="CEG159" s="10"/>
      <c r="CEH159" s="10"/>
      <c r="CEI159" s="10"/>
      <c r="CEJ159" s="34"/>
      <c r="CEK159" s="10"/>
      <c r="CEL159" s="33"/>
      <c r="CEM159" s="10"/>
      <c r="CEN159" s="10"/>
      <c r="CEO159" s="10"/>
      <c r="CEP159" s="10"/>
      <c r="CEQ159" s="10"/>
      <c r="CER159" s="34"/>
      <c r="CES159" s="10"/>
      <c r="CET159" s="33"/>
      <c r="CEU159" s="10"/>
      <c r="CEV159" s="10"/>
      <c r="CEW159" s="10"/>
      <c r="CEX159" s="10"/>
      <c r="CEY159" s="10"/>
      <c r="CEZ159" s="34"/>
      <c r="CFA159" s="10"/>
      <c r="CFB159" s="33"/>
      <c r="CFC159" s="10"/>
      <c r="CFD159" s="10"/>
      <c r="CFE159" s="10"/>
      <c r="CFF159" s="10"/>
      <c r="CFG159" s="10"/>
      <c r="CFH159" s="34"/>
      <c r="CFI159" s="10"/>
      <c r="CFJ159" s="33"/>
      <c r="CFK159" s="10"/>
      <c r="CFL159" s="10"/>
      <c r="CFM159" s="10"/>
      <c r="CFN159" s="10"/>
      <c r="CFO159" s="10"/>
      <c r="CFP159" s="34"/>
      <c r="CFQ159" s="10"/>
      <c r="CFR159" s="33"/>
      <c r="CFS159" s="10"/>
      <c r="CFT159" s="10"/>
      <c r="CFU159" s="10"/>
      <c r="CFV159" s="10"/>
      <c r="CFW159" s="10"/>
      <c r="CFX159" s="34"/>
      <c r="CFY159" s="10"/>
      <c r="CFZ159" s="33"/>
      <c r="CGA159" s="10"/>
      <c r="CGB159" s="10"/>
      <c r="CGC159" s="10"/>
      <c r="CGD159" s="10"/>
      <c r="CGE159" s="10"/>
      <c r="CGF159" s="34"/>
      <c r="CGG159" s="10"/>
      <c r="CGH159" s="33"/>
      <c r="CGI159" s="10"/>
      <c r="CGJ159" s="10"/>
      <c r="CGK159" s="10"/>
      <c r="CGL159" s="10"/>
      <c r="CGM159" s="10"/>
      <c r="CGN159" s="34"/>
      <c r="CGO159" s="10"/>
      <c r="CGP159" s="33"/>
      <c r="CGQ159" s="10"/>
      <c r="CGR159" s="10"/>
      <c r="CGS159" s="10"/>
      <c r="CGT159" s="10"/>
      <c r="CGU159" s="10"/>
      <c r="CGV159" s="34"/>
      <c r="CGW159" s="10"/>
      <c r="CGX159" s="33"/>
      <c r="CGY159" s="10"/>
      <c r="CGZ159" s="10"/>
      <c r="CHA159" s="10"/>
      <c r="CHB159" s="10"/>
      <c r="CHC159" s="10"/>
      <c r="CHD159" s="34"/>
      <c r="CHE159" s="10"/>
      <c r="CHF159" s="33"/>
      <c r="CHG159" s="10"/>
      <c r="CHH159" s="10"/>
      <c r="CHI159" s="10"/>
      <c r="CHJ159" s="10"/>
      <c r="CHK159" s="10"/>
      <c r="CHL159" s="34"/>
      <c r="CHM159" s="10"/>
      <c r="CHN159" s="33"/>
      <c r="CHO159" s="10"/>
      <c r="CHP159" s="10"/>
      <c r="CHQ159" s="10"/>
      <c r="CHR159" s="10"/>
      <c r="CHS159" s="10"/>
      <c r="CHT159" s="34"/>
      <c r="CHU159" s="10"/>
      <c r="CHV159" s="33"/>
      <c r="CHW159" s="10"/>
      <c r="CHX159" s="10"/>
      <c r="CHY159" s="10"/>
      <c r="CHZ159" s="10"/>
      <c r="CIA159" s="10"/>
      <c r="CIB159" s="34"/>
      <c r="CIC159" s="10"/>
      <c r="CID159" s="33"/>
      <c r="CIE159" s="10"/>
      <c r="CIF159" s="10"/>
      <c r="CIG159" s="10"/>
      <c r="CIH159" s="10"/>
      <c r="CII159" s="10"/>
      <c r="CIJ159" s="34"/>
      <c r="CIK159" s="10"/>
      <c r="CIL159" s="33"/>
      <c r="CIM159" s="10"/>
      <c r="CIN159" s="10"/>
      <c r="CIO159" s="10"/>
      <c r="CIP159" s="10"/>
      <c r="CIQ159" s="10"/>
      <c r="CIR159" s="34"/>
      <c r="CIS159" s="10"/>
      <c r="CIT159" s="33"/>
      <c r="CIU159" s="10"/>
      <c r="CIV159" s="10"/>
      <c r="CIW159" s="10"/>
      <c r="CIX159" s="10"/>
      <c r="CIY159" s="10"/>
      <c r="CIZ159" s="34"/>
      <c r="CJA159" s="10"/>
      <c r="CJB159" s="33"/>
      <c r="CJC159" s="10"/>
      <c r="CJD159" s="10"/>
      <c r="CJE159" s="10"/>
      <c r="CJF159" s="10"/>
      <c r="CJG159" s="10"/>
      <c r="CJH159" s="34"/>
      <c r="CJI159" s="10"/>
      <c r="CJJ159" s="33"/>
      <c r="CJK159" s="10"/>
      <c r="CJL159" s="10"/>
      <c r="CJM159" s="10"/>
      <c r="CJN159" s="10"/>
      <c r="CJO159" s="10"/>
      <c r="CJP159" s="34"/>
      <c r="CJQ159" s="10"/>
      <c r="CJR159" s="33"/>
      <c r="CJS159" s="10"/>
      <c r="CJT159" s="10"/>
      <c r="CJU159" s="10"/>
      <c r="CJV159" s="10"/>
      <c r="CJW159" s="10"/>
      <c r="CJX159" s="34"/>
      <c r="CJY159" s="10"/>
      <c r="CJZ159" s="33"/>
      <c r="CKA159" s="10"/>
      <c r="CKB159" s="10"/>
      <c r="CKC159" s="10"/>
      <c r="CKD159" s="10"/>
      <c r="CKE159" s="10"/>
      <c r="CKF159" s="34"/>
      <c r="CKG159" s="10"/>
      <c r="CKH159" s="33"/>
      <c r="CKI159" s="10"/>
      <c r="CKJ159" s="10"/>
      <c r="CKK159" s="10"/>
      <c r="CKL159" s="10"/>
      <c r="CKM159" s="10"/>
      <c r="CKN159" s="34"/>
      <c r="CKO159" s="10"/>
      <c r="CKP159" s="33"/>
      <c r="CKQ159" s="10"/>
      <c r="CKR159" s="10"/>
      <c r="CKS159" s="10"/>
      <c r="CKT159" s="10"/>
      <c r="CKU159" s="10"/>
      <c r="CKV159" s="34"/>
      <c r="CKW159" s="10"/>
      <c r="CKX159" s="33"/>
      <c r="CKY159" s="10"/>
      <c r="CKZ159" s="10"/>
      <c r="CLA159" s="10"/>
      <c r="CLB159" s="10"/>
      <c r="CLC159" s="10"/>
      <c r="CLD159" s="34"/>
      <c r="CLE159" s="10"/>
      <c r="CLF159" s="33"/>
      <c r="CLG159" s="10"/>
      <c r="CLH159" s="10"/>
      <c r="CLI159" s="10"/>
      <c r="CLJ159" s="10"/>
      <c r="CLK159" s="10"/>
      <c r="CLL159" s="34"/>
      <c r="CLM159" s="10"/>
      <c r="CLN159" s="33"/>
      <c r="CLO159" s="10"/>
      <c r="CLP159" s="10"/>
      <c r="CLQ159" s="10"/>
      <c r="CLR159" s="10"/>
      <c r="CLS159" s="10"/>
      <c r="CLT159" s="34"/>
      <c r="CLU159" s="10"/>
      <c r="CLV159" s="33"/>
      <c r="CLW159" s="10"/>
      <c r="CLX159" s="10"/>
      <c r="CLY159" s="10"/>
      <c r="CLZ159" s="10"/>
      <c r="CMA159" s="10"/>
      <c r="CMB159" s="34"/>
      <c r="CMC159" s="10"/>
      <c r="CMD159" s="33"/>
      <c r="CME159" s="10"/>
      <c r="CMF159" s="10"/>
      <c r="CMG159" s="10"/>
      <c r="CMH159" s="10"/>
      <c r="CMI159" s="10"/>
      <c r="CMJ159" s="34"/>
      <c r="CMK159" s="10"/>
      <c r="CML159" s="33"/>
      <c r="CMM159" s="10"/>
      <c r="CMN159" s="10"/>
      <c r="CMO159" s="10"/>
      <c r="CMP159" s="10"/>
      <c r="CMQ159" s="10"/>
      <c r="CMR159" s="34"/>
      <c r="CMS159" s="10"/>
      <c r="CMT159" s="33"/>
      <c r="CMU159" s="10"/>
      <c r="CMV159" s="10"/>
      <c r="CMW159" s="10"/>
      <c r="CMX159" s="10"/>
      <c r="CMY159" s="10"/>
      <c r="CMZ159" s="34"/>
      <c r="CNA159" s="10"/>
      <c r="CNB159" s="33"/>
      <c r="CNC159" s="10"/>
      <c r="CND159" s="10"/>
      <c r="CNE159" s="10"/>
      <c r="CNF159" s="10"/>
      <c r="CNG159" s="10"/>
      <c r="CNH159" s="34"/>
      <c r="CNI159" s="10"/>
      <c r="CNJ159" s="33"/>
      <c r="CNK159" s="10"/>
      <c r="CNL159" s="10"/>
      <c r="CNM159" s="10"/>
      <c r="CNN159" s="10"/>
      <c r="CNO159" s="10"/>
      <c r="CNP159" s="34"/>
      <c r="CNQ159" s="10"/>
      <c r="CNR159" s="33"/>
      <c r="CNS159" s="10"/>
      <c r="CNT159" s="10"/>
      <c r="CNU159" s="10"/>
      <c r="CNV159" s="10"/>
      <c r="CNW159" s="10"/>
      <c r="CNX159" s="34"/>
      <c r="CNY159" s="10"/>
      <c r="CNZ159" s="33"/>
      <c r="COA159" s="10"/>
      <c r="COB159" s="10"/>
      <c r="COC159" s="10"/>
      <c r="COD159" s="10"/>
      <c r="COE159" s="10"/>
      <c r="COF159" s="34"/>
      <c r="COG159" s="10"/>
      <c r="COH159" s="33"/>
      <c r="COI159" s="10"/>
      <c r="COJ159" s="10"/>
      <c r="COK159" s="10"/>
      <c r="COL159" s="10"/>
      <c r="COM159" s="10"/>
      <c r="CON159" s="34"/>
      <c r="COO159" s="10"/>
      <c r="COP159" s="33"/>
      <c r="COQ159" s="10"/>
      <c r="COR159" s="10"/>
      <c r="COS159" s="10"/>
      <c r="COT159" s="10"/>
      <c r="COU159" s="10"/>
      <c r="COV159" s="34"/>
      <c r="COW159" s="10"/>
      <c r="COX159" s="33"/>
      <c r="COY159" s="10"/>
      <c r="COZ159" s="10"/>
      <c r="CPA159" s="10"/>
      <c r="CPB159" s="10"/>
      <c r="CPC159" s="10"/>
      <c r="CPD159" s="34"/>
      <c r="CPE159" s="10"/>
      <c r="CPF159" s="33"/>
      <c r="CPG159" s="10"/>
      <c r="CPH159" s="10"/>
      <c r="CPI159" s="10"/>
      <c r="CPJ159" s="10"/>
      <c r="CPK159" s="10"/>
      <c r="CPL159" s="34"/>
      <c r="CPM159" s="10"/>
      <c r="CPN159" s="33"/>
      <c r="CPO159" s="10"/>
      <c r="CPP159" s="10"/>
      <c r="CPQ159" s="10"/>
      <c r="CPR159" s="10"/>
      <c r="CPS159" s="10"/>
      <c r="CPT159" s="34"/>
      <c r="CPU159" s="10"/>
      <c r="CPV159" s="33"/>
      <c r="CPW159" s="10"/>
      <c r="CPX159" s="10"/>
      <c r="CPY159" s="10"/>
      <c r="CPZ159" s="10"/>
      <c r="CQA159" s="10"/>
      <c r="CQB159" s="34"/>
      <c r="CQC159" s="10"/>
      <c r="CQD159" s="33"/>
      <c r="CQE159" s="10"/>
      <c r="CQF159" s="10"/>
      <c r="CQG159" s="10"/>
      <c r="CQH159" s="10"/>
      <c r="CQI159" s="10"/>
      <c r="CQJ159" s="34"/>
      <c r="CQK159" s="10"/>
      <c r="CQL159" s="33"/>
      <c r="CQM159" s="10"/>
      <c r="CQN159" s="10"/>
      <c r="CQO159" s="10"/>
      <c r="CQP159" s="10"/>
      <c r="CQQ159" s="10"/>
      <c r="CQR159" s="34"/>
      <c r="CQS159" s="10"/>
      <c r="CQT159" s="33"/>
      <c r="CQU159" s="10"/>
      <c r="CQV159" s="10"/>
      <c r="CQW159" s="10"/>
      <c r="CQX159" s="10"/>
      <c r="CQY159" s="10"/>
      <c r="CQZ159" s="34"/>
      <c r="CRA159" s="10"/>
      <c r="CRB159" s="33"/>
      <c r="CRC159" s="10"/>
      <c r="CRD159" s="10"/>
      <c r="CRE159" s="10"/>
      <c r="CRF159" s="10"/>
      <c r="CRG159" s="10"/>
      <c r="CRH159" s="34"/>
      <c r="CRI159" s="10"/>
      <c r="CRJ159" s="33"/>
      <c r="CRK159" s="10"/>
      <c r="CRL159" s="10"/>
      <c r="CRM159" s="10"/>
      <c r="CRN159" s="10"/>
      <c r="CRO159" s="10"/>
      <c r="CRP159" s="34"/>
      <c r="CRQ159" s="10"/>
      <c r="CRR159" s="33"/>
      <c r="CRS159" s="10"/>
      <c r="CRT159" s="10"/>
      <c r="CRU159" s="10"/>
      <c r="CRV159" s="10"/>
      <c r="CRW159" s="10"/>
      <c r="CRX159" s="34"/>
      <c r="CRY159" s="10"/>
      <c r="CRZ159" s="33"/>
      <c r="CSA159" s="10"/>
      <c r="CSB159" s="10"/>
      <c r="CSC159" s="10"/>
      <c r="CSD159" s="10"/>
      <c r="CSE159" s="10"/>
      <c r="CSF159" s="34"/>
      <c r="CSG159" s="10"/>
      <c r="CSH159" s="33"/>
      <c r="CSI159" s="10"/>
      <c r="CSJ159" s="10"/>
      <c r="CSK159" s="10"/>
      <c r="CSL159" s="10"/>
      <c r="CSM159" s="10"/>
      <c r="CSN159" s="34"/>
      <c r="CSO159" s="10"/>
      <c r="CSP159" s="33"/>
      <c r="CSQ159" s="10"/>
      <c r="CSR159" s="10"/>
      <c r="CSS159" s="10"/>
      <c r="CST159" s="10"/>
      <c r="CSU159" s="10"/>
      <c r="CSV159" s="34"/>
      <c r="CSW159" s="10"/>
      <c r="CSX159" s="33"/>
      <c r="CSY159" s="10"/>
      <c r="CSZ159" s="10"/>
      <c r="CTA159" s="10"/>
      <c r="CTB159" s="10"/>
      <c r="CTC159" s="10"/>
      <c r="CTD159" s="34"/>
      <c r="CTE159" s="10"/>
      <c r="CTF159" s="33"/>
      <c r="CTG159" s="10"/>
      <c r="CTH159" s="10"/>
      <c r="CTI159" s="10"/>
      <c r="CTJ159" s="10"/>
      <c r="CTK159" s="10"/>
      <c r="CTL159" s="34"/>
      <c r="CTM159" s="10"/>
      <c r="CTN159" s="33"/>
      <c r="CTO159" s="10"/>
      <c r="CTP159" s="10"/>
      <c r="CTQ159" s="10"/>
      <c r="CTR159" s="10"/>
      <c r="CTS159" s="10"/>
      <c r="CTT159" s="34"/>
      <c r="CTU159" s="10"/>
      <c r="CTV159" s="33"/>
      <c r="CTW159" s="10"/>
      <c r="CTX159" s="10"/>
      <c r="CTY159" s="10"/>
      <c r="CTZ159" s="10"/>
      <c r="CUA159" s="10"/>
      <c r="CUB159" s="34"/>
      <c r="CUC159" s="10"/>
      <c r="CUD159" s="33"/>
      <c r="CUE159" s="10"/>
      <c r="CUF159" s="10"/>
      <c r="CUG159" s="10"/>
      <c r="CUH159" s="10"/>
      <c r="CUI159" s="10"/>
      <c r="CUJ159" s="34"/>
      <c r="CUK159" s="10"/>
      <c r="CUL159" s="33"/>
      <c r="CUM159" s="10"/>
      <c r="CUN159" s="10"/>
      <c r="CUO159" s="10"/>
      <c r="CUP159" s="10"/>
      <c r="CUQ159" s="10"/>
      <c r="CUR159" s="34"/>
      <c r="CUS159" s="10"/>
      <c r="CUT159" s="33"/>
      <c r="CUU159" s="10"/>
      <c r="CUV159" s="10"/>
      <c r="CUW159" s="10"/>
      <c r="CUX159" s="10"/>
      <c r="CUY159" s="10"/>
      <c r="CUZ159" s="34"/>
      <c r="CVA159" s="10"/>
      <c r="CVB159" s="33"/>
      <c r="CVC159" s="10"/>
      <c r="CVD159" s="10"/>
      <c r="CVE159" s="10"/>
      <c r="CVF159" s="10"/>
      <c r="CVG159" s="10"/>
      <c r="CVH159" s="34"/>
      <c r="CVI159" s="10"/>
      <c r="CVJ159" s="33"/>
      <c r="CVK159" s="10"/>
      <c r="CVL159" s="10"/>
      <c r="CVM159" s="10"/>
      <c r="CVN159" s="10"/>
      <c r="CVO159" s="10"/>
      <c r="CVP159" s="34"/>
      <c r="CVQ159" s="10"/>
      <c r="CVR159" s="33"/>
      <c r="CVS159" s="10"/>
      <c r="CVT159" s="10"/>
      <c r="CVU159" s="10"/>
      <c r="CVV159" s="10"/>
      <c r="CVW159" s="10"/>
      <c r="CVX159" s="34"/>
      <c r="CVY159" s="10"/>
      <c r="CVZ159" s="33"/>
      <c r="CWA159" s="10"/>
      <c r="CWB159" s="10"/>
      <c r="CWC159" s="10"/>
      <c r="CWD159" s="10"/>
      <c r="CWE159" s="10"/>
      <c r="CWF159" s="34"/>
      <c r="CWG159" s="10"/>
      <c r="CWH159" s="33"/>
      <c r="CWI159" s="10"/>
      <c r="CWJ159" s="10"/>
      <c r="CWK159" s="10"/>
      <c r="CWL159" s="10"/>
      <c r="CWM159" s="10"/>
      <c r="CWN159" s="34"/>
      <c r="CWO159" s="10"/>
      <c r="CWP159" s="33"/>
      <c r="CWQ159" s="10"/>
      <c r="CWR159" s="10"/>
      <c r="CWS159" s="10"/>
      <c r="CWT159" s="10"/>
      <c r="CWU159" s="10"/>
      <c r="CWV159" s="34"/>
      <c r="CWW159" s="10"/>
      <c r="CWX159" s="33"/>
      <c r="CWY159" s="10"/>
      <c r="CWZ159" s="10"/>
      <c r="CXA159" s="10"/>
      <c r="CXB159" s="10"/>
      <c r="CXC159" s="10"/>
      <c r="CXD159" s="34"/>
      <c r="CXE159" s="10"/>
      <c r="CXF159" s="33"/>
      <c r="CXG159" s="10"/>
      <c r="CXH159" s="10"/>
      <c r="CXI159" s="10"/>
      <c r="CXJ159" s="10"/>
      <c r="CXK159" s="10"/>
      <c r="CXL159" s="34"/>
      <c r="CXM159" s="10"/>
      <c r="CXN159" s="33"/>
      <c r="CXO159" s="10"/>
      <c r="CXP159" s="10"/>
      <c r="CXQ159" s="10"/>
      <c r="CXR159" s="10"/>
      <c r="CXS159" s="10"/>
      <c r="CXT159" s="34"/>
      <c r="CXU159" s="10"/>
      <c r="CXV159" s="33"/>
      <c r="CXW159" s="10"/>
      <c r="CXX159" s="10"/>
      <c r="CXY159" s="10"/>
      <c r="CXZ159" s="10"/>
      <c r="CYA159" s="10"/>
      <c r="CYB159" s="34"/>
      <c r="CYC159" s="10"/>
      <c r="CYD159" s="33"/>
      <c r="CYE159" s="10"/>
      <c r="CYF159" s="10"/>
      <c r="CYG159" s="10"/>
      <c r="CYH159" s="10"/>
      <c r="CYI159" s="10"/>
      <c r="CYJ159" s="34"/>
      <c r="CYK159" s="10"/>
      <c r="CYL159" s="33"/>
      <c r="CYM159" s="10"/>
      <c r="CYN159" s="10"/>
      <c r="CYO159" s="10"/>
      <c r="CYP159" s="10"/>
      <c r="CYQ159" s="10"/>
      <c r="CYR159" s="34"/>
      <c r="CYS159" s="10"/>
      <c r="CYT159" s="33"/>
      <c r="CYU159" s="10"/>
      <c r="CYV159" s="10"/>
      <c r="CYW159" s="10"/>
      <c r="CYX159" s="10"/>
      <c r="CYY159" s="10"/>
      <c r="CYZ159" s="34"/>
      <c r="CZA159" s="10"/>
      <c r="CZB159" s="33"/>
      <c r="CZC159" s="10"/>
      <c r="CZD159" s="10"/>
      <c r="CZE159" s="10"/>
      <c r="CZF159" s="10"/>
      <c r="CZG159" s="10"/>
      <c r="CZH159" s="34"/>
      <c r="CZI159" s="10"/>
      <c r="CZJ159" s="33"/>
      <c r="CZK159" s="10"/>
      <c r="CZL159" s="10"/>
      <c r="CZM159" s="10"/>
      <c r="CZN159" s="10"/>
      <c r="CZO159" s="10"/>
      <c r="CZP159" s="34"/>
      <c r="CZQ159" s="10"/>
      <c r="CZR159" s="33"/>
      <c r="CZS159" s="10"/>
      <c r="CZT159" s="10"/>
      <c r="CZU159" s="10"/>
      <c r="CZV159" s="10"/>
      <c r="CZW159" s="10"/>
      <c r="CZX159" s="34"/>
      <c r="CZY159" s="10"/>
      <c r="CZZ159" s="33"/>
      <c r="DAA159" s="10"/>
      <c r="DAB159" s="10"/>
      <c r="DAC159" s="10"/>
      <c r="DAD159" s="10"/>
      <c r="DAE159" s="10"/>
      <c r="DAF159" s="34"/>
      <c r="DAG159" s="10"/>
      <c r="DAH159" s="33"/>
      <c r="DAI159" s="10"/>
      <c r="DAJ159" s="10"/>
      <c r="DAK159" s="10"/>
      <c r="DAL159" s="10"/>
      <c r="DAM159" s="10"/>
      <c r="DAN159" s="34"/>
      <c r="DAO159" s="10"/>
      <c r="DAP159" s="33"/>
      <c r="DAQ159" s="10"/>
      <c r="DAR159" s="10"/>
      <c r="DAS159" s="10"/>
      <c r="DAT159" s="10"/>
      <c r="DAU159" s="10"/>
      <c r="DAV159" s="34"/>
      <c r="DAW159" s="10"/>
      <c r="DAX159" s="33"/>
      <c r="DAY159" s="10"/>
      <c r="DAZ159" s="10"/>
      <c r="DBA159" s="10"/>
      <c r="DBB159" s="10"/>
      <c r="DBC159" s="10"/>
      <c r="DBD159" s="34"/>
      <c r="DBE159" s="10"/>
      <c r="DBF159" s="33"/>
      <c r="DBG159" s="10"/>
      <c r="DBH159" s="10"/>
      <c r="DBI159" s="10"/>
      <c r="DBJ159" s="10"/>
      <c r="DBK159" s="10"/>
      <c r="DBL159" s="34"/>
      <c r="DBM159" s="10"/>
      <c r="DBN159" s="33"/>
      <c r="DBO159" s="10"/>
      <c r="DBP159" s="10"/>
      <c r="DBQ159" s="10"/>
      <c r="DBR159" s="10"/>
      <c r="DBS159" s="10"/>
      <c r="DBT159" s="34"/>
      <c r="DBU159" s="10"/>
      <c r="DBV159" s="33"/>
      <c r="DBW159" s="10"/>
      <c r="DBX159" s="10"/>
      <c r="DBY159" s="10"/>
      <c r="DBZ159" s="10"/>
      <c r="DCA159" s="10"/>
      <c r="DCB159" s="34"/>
      <c r="DCC159" s="10"/>
      <c r="DCD159" s="33"/>
      <c r="DCE159" s="10"/>
      <c r="DCF159" s="10"/>
      <c r="DCG159" s="10"/>
      <c r="DCH159" s="10"/>
      <c r="DCI159" s="10"/>
      <c r="DCJ159" s="34"/>
      <c r="DCK159" s="10"/>
      <c r="DCL159" s="33"/>
      <c r="DCM159" s="10"/>
      <c r="DCN159" s="10"/>
      <c r="DCO159" s="10"/>
      <c r="DCP159" s="10"/>
      <c r="DCQ159" s="10"/>
      <c r="DCR159" s="34"/>
      <c r="DCS159" s="10"/>
      <c r="DCT159" s="33"/>
      <c r="DCU159" s="10"/>
      <c r="DCV159" s="10"/>
      <c r="DCW159" s="10"/>
      <c r="DCX159" s="10"/>
      <c r="DCY159" s="10"/>
      <c r="DCZ159" s="34"/>
      <c r="DDA159" s="10"/>
      <c r="DDB159" s="33"/>
      <c r="DDC159" s="10"/>
      <c r="DDD159" s="10"/>
      <c r="DDE159" s="10"/>
      <c r="DDF159" s="10"/>
      <c r="DDG159" s="10"/>
      <c r="DDH159" s="34"/>
      <c r="DDI159" s="10"/>
      <c r="DDJ159" s="33"/>
      <c r="DDK159" s="10"/>
      <c r="DDL159" s="10"/>
      <c r="DDM159" s="10"/>
      <c r="DDN159" s="10"/>
      <c r="DDO159" s="10"/>
      <c r="DDP159" s="34"/>
      <c r="DDQ159" s="10"/>
      <c r="DDR159" s="33"/>
      <c r="DDS159" s="10"/>
      <c r="DDT159" s="10"/>
      <c r="DDU159" s="10"/>
      <c r="DDV159" s="10"/>
      <c r="DDW159" s="10"/>
      <c r="DDX159" s="34"/>
      <c r="DDY159" s="10"/>
      <c r="DDZ159" s="33"/>
      <c r="DEA159" s="10"/>
      <c r="DEB159" s="10"/>
      <c r="DEC159" s="10"/>
      <c r="DED159" s="10"/>
      <c r="DEE159" s="10"/>
      <c r="DEF159" s="34"/>
      <c r="DEG159" s="10"/>
      <c r="DEH159" s="33"/>
      <c r="DEI159" s="10"/>
      <c r="DEJ159" s="10"/>
      <c r="DEK159" s="10"/>
      <c r="DEL159" s="10"/>
      <c r="DEM159" s="10"/>
      <c r="DEN159" s="34"/>
      <c r="DEO159" s="10"/>
      <c r="DEP159" s="33"/>
      <c r="DEQ159" s="10"/>
      <c r="DER159" s="10"/>
      <c r="DES159" s="10"/>
      <c r="DET159" s="10"/>
      <c r="DEU159" s="10"/>
      <c r="DEV159" s="34"/>
      <c r="DEW159" s="10"/>
      <c r="DEX159" s="33"/>
      <c r="DEY159" s="10"/>
      <c r="DEZ159" s="10"/>
      <c r="DFA159" s="10"/>
      <c r="DFB159" s="10"/>
      <c r="DFC159" s="10"/>
      <c r="DFD159" s="34"/>
      <c r="DFE159" s="10"/>
      <c r="DFF159" s="33"/>
      <c r="DFG159" s="10"/>
      <c r="DFH159" s="10"/>
      <c r="DFI159" s="10"/>
      <c r="DFJ159" s="10"/>
      <c r="DFK159" s="10"/>
      <c r="DFL159" s="34"/>
      <c r="DFM159" s="10"/>
      <c r="DFN159" s="33"/>
      <c r="DFO159" s="10"/>
      <c r="DFP159" s="10"/>
      <c r="DFQ159" s="10"/>
      <c r="DFR159" s="10"/>
      <c r="DFS159" s="10"/>
      <c r="DFT159" s="34"/>
      <c r="DFU159" s="10"/>
      <c r="DFV159" s="33"/>
      <c r="DFW159" s="10"/>
      <c r="DFX159" s="10"/>
      <c r="DFY159" s="10"/>
      <c r="DFZ159" s="10"/>
      <c r="DGA159" s="10"/>
      <c r="DGB159" s="34"/>
      <c r="DGC159" s="10"/>
      <c r="DGD159" s="33"/>
      <c r="DGE159" s="10"/>
      <c r="DGF159" s="10"/>
      <c r="DGG159" s="10"/>
      <c r="DGH159" s="10"/>
      <c r="DGI159" s="10"/>
      <c r="DGJ159" s="34"/>
      <c r="DGK159" s="10"/>
      <c r="DGL159" s="33"/>
      <c r="DGM159" s="10"/>
      <c r="DGN159" s="10"/>
      <c r="DGO159" s="10"/>
      <c r="DGP159" s="10"/>
      <c r="DGQ159" s="10"/>
      <c r="DGR159" s="34"/>
      <c r="DGS159" s="10"/>
      <c r="DGT159" s="33"/>
      <c r="DGU159" s="10"/>
      <c r="DGV159" s="10"/>
      <c r="DGW159" s="10"/>
      <c r="DGX159" s="10"/>
      <c r="DGY159" s="10"/>
      <c r="DGZ159" s="34"/>
      <c r="DHA159" s="10"/>
      <c r="DHB159" s="33"/>
      <c r="DHC159" s="10"/>
      <c r="DHD159" s="10"/>
      <c r="DHE159" s="10"/>
      <c r="DHF159" s="10"/>
      <c r="DHG159" s="10"/>
      <c r="DHH159" s="34"/>
      <c r="DHI159" s="10"/>
      <c r="DHJ159" s="33"/>
      <c r="DHK159" s="10"/>
      <c r="DHL159" s="10"/>
      <c r="DHM159" s="10"/>
      <c r="DHN159" s="10"/>
      <c r="DHO159" s="10"/>
      <c r="DHP159" s="34"/>
      <c r="DHQ159" s="10"/>
      <c r="DHR159" s="33"/>
      <c r="DHS159" s="10"/>
      <c r="DHT159" s="10"/>
      <c r="DHU159" s="10"/>
      <c r="DHV159" s="10"/>
      <c r="DHW159" s="10"/>
      <c r="DHX159" s="34"/>
      <c r="DHY159" s="10"/>
      <c r="DHZ159" s="33"/>
      <c r="DIA159" s="10"/>
      <c r="DIB159" s="10"/>
      <c r="DIC159" s="10"/>
      <c r="DID159" s="10"/>
      <c r="DIE159" s="10"/>
      <c r="DIF159" s="34"/>
      <c r="DIG159" s="10"/>
      <c r="DIH159" s="33"/>
      <c r="DII159" s="10"/>
      <c r="DIJ159" s="10"/>
      <c r="DIK159" s="10"/>
      <c r="DIL159" s="10"/>
      <c r="DIM159" s="10"/>
      <c r="DIN159" s="34"/>
      <c r="DIO159" s="10"/>
      <c r="DIP159" s="33"/>
      <c r="DIQ159" s="10"/>
      <c r="DIR159" s="10"/>
      <c r="DIS159" s="10"/>
      <c r="DIT159" s="10"/>
      <c r="DIU159" s="10"/>
      <c r="DIV159" s="34"/>
      <c r="DIW159" s="10"/>
      <c r="DIX159" s="33"/>
      <c r="DIY159" s="10"/>
      <c r="DIZ159" s="10"/>
      <c r="DJA159" s="10"/>
      <c r="DJB159" s="10"/>
      <c r="DJC159" s="10"/>
      <c r="DJD159" s="34"/>
      <c r="DJE159" s="10"/>
      <c r="DJF159" s="33"/>
      <c r="DJG159" s="10"/>
      <c r="DJH159" s="10"/>
      <c r="DJI159" s="10"/>
      <c r="DJJ159" s="10"/>
      <c r="DJK159" s="10"/>
      <c r="DJL159" s="34"/>
      <c r="DJM159" s="10"/>
      <c r="DJN159" s="33"/>
      <c r="DJO159" s="10"/>
      <c r="DJP159" s="10"/>
      <c r="DJQ159" s="10"/>
      <c r="DJR159" s="10"/>
      <c r="DJS159" s="10"/>
      <c r="DJT159" s="34"/>
      <c r="DJU159" s="10"/>
      <c r="DJV159" s="33"/>
      <c r="DJW159" s="10"/>
      <c r="DJX159" s="10"/>
      <c r="DJY159" s="10"/>
      <c r="DJZ159" s="10"/>
      <c r="DKA159" s="10"/>
      <c r="DKB159" s="34"/>
      <c r="DKC159" s="10"/>
      <c r="DKD159" s="33"/>
      <c r="DKE159" s="10"/>
      <c r="DKF159" s="10"/>
      <c r="DKG159" s="10"/>
      <c r="DKH159" s="10"/>
      <c r="DKI159" s="10"/>
      <c r="DKJ159" s="34"/>
      <c r="DKK159" s="10"/>
      <c r="DKL159" s="33"/>
      <c r="DKM159" s="10"/>
      <c r="DKN159" s="10"/>
      <c r="DKO159" s="10"/>
      <c r="DKP159" s="10"/>
      <c r="DKQ159" s="10"/>
      <c r="DKR159" s="34"/>
      <c r="DKS159" s="10"/>
      <c r="DKT159" s="33"/>
      <c r="DKU159" s="10"/>
      <c r="DKV159" s="10"/>
      <c r="DKW159" s="10"/>
      <c r="DKX159" s="10"/>
      <c r="DKY159" s="10"/>
      <c r="DKZ159" s="34"/>
      <c r="DLA159" s="10"/>
      <c r="DLB159" s="33"/>
      <c r="DLC159" s="10"/>
      <c r="DLD159" s="10"/>
      <c r="DLE159" s="10"/>
      <c r="DLF159" s="10"/>
      <c r="DLG159" s="10"/>
      <c r="DLH159" s="34"/>
      <c r="DLI159" s="10"/>
      <c r="DLJ159" s="33"/>
      <c r="DLK159" s="10"/>
      <c r="DLL159" s="10"/>
      <c r="DLM159" s="10"/>
      <c r="DLN159" s="10"/>
      <c r="DLO159" s="10"/>
      <c r="DLP159" s="34"/>
      <c r="DLQ159" s="10"/>
      <c r="DLR159" s="33"/>
      <c r="DLS159" s="10"/>
      <c r="DLT159" s="10"/>
      <c r="DLU159" s="10"/>
      <c r="DLV159" s="10"/>
      <c r="DLW159" s="10"/>
      <c r="DLX159" s="34"/>
      <c r="DLY159" s="10"/>
      <c r="DLZ159" s="33"/>
      <c r="DMA159" s="10"/>
      <c r="DMB159" s="10"/>
      <c r="DMC159" s="10"/>
      <c r="DMD159" s="10"/>
      <c r="DME159" s="10"/>
      <c r="DMF159" s="34"/>
      <c r="DMG159" s="10"/>
      <c r="DMH159" s="33"/>
      <c r="DMI159" s="10"/>
      <c r="DMJ159" s="10"/>
      <c r="DMK159" s="10"/>
      <c r="DML159" s="10"/>
      <c r="DMM159" s="10"/>
      <c r="DMN159" s="34"/>
      <c r="DMO159" s="10"/>
      <c r="DMP159" s="33"/>
      <c r="DMQ159" s="10"/>
      <c r="DMR159" s="10"/>
      <c r="DMS159" s="10"/>
      <c r="DMT159" s="10"/>
      <c r="DMU159" s="10"/>
      <c r="DMV159" s="34"/>
      <c r="DMW159" s="10"/>
      <c r="DMX159" s="33"/>
      <c r="DMY159" s="10"/>
      <c r="DMZ159" s="10"/>
      <c r="DNA159" s="10"/>
      <c r="DNB159" s="10"/>
      <c r="DNC159" s="10"/>
      <c r="DND159" s="34"/>
      <c r="DNE159" s="10"/>
      <c r="DNF159" s="33"/>
      <c r="DNG159" s="10"/>
      <c r="DNH159" s="10"/>
      <c r="DNI159" s="10"/>
      <c r="DNJ159" s="10"/>
      <c r="DNK159" s="10"/>
      <c r="DNL159" s="34"/>
      <c r="DNM159" s="10"/>
      <c r="DNN159" s="33"/>
      <c r="DNO159" s="10"/>
      <c r="DNP159" s="10"/>
      <c r="DNQ159" s="10"/>
      <c r="DNR159" s="10"/>
      <c r="DNS159" s="10"/>
      <c r="DNT159" s="34"/>
      <c r="DNU159" s="10"/>
      <c r="DNV159" s="33"/>
      <c r="DNW159" s="10"/>
      <c r="DNX159" s="10"/>
      <c r="DNY159" s="10"/>
      <c r="DNZ159" s="10"/>
      <c r="DOA159" s="10"/>
      <c r="DOB159" s="34"/>
      <c r="DOC159" s="10"/>
      <c r="DOD159" s="33"/>
      <c r="DOE159" s="10"/>
      <c r="DOF159" s="10"/>
      <c r="DOG159" s="10"/>
      <c r="DOH159" s="10"/>
      <c r="DOI159" s="10"/>
      <c r="DOJ159" s="34"/>
      <c r="DOK159" s="10"/>
      <c r="DOL159" s="33"/>
      <c r="DOM159" s="10"/>
      <c r="DON159" s="10"/>
      <c r="DOO159" s="10"/>
      <c r="DOP159" s="10"/>
      <c r="DOQ159" s="10"/>
      <c r="DOR159" s="34"/>
      <c r="DOS159" s="10"/>
      <c r="DOT159" s="33"/>
      <c r="DOU159" s="10"/>
      <c r="DOV159" s="10"/>
      <c r="DOW159" s="10"/>
      <c r="DOX159" s="10"/>
      <c r="DOY159" s="10"/>
      <c r="DOZ159" s="34"/>
      <c r="DPA159" s="10"/>
      <c r="DPB159" s="33"/>
      <c r="DPC159" s="10"/>
      <c r="DPD159" s="10"/>
      <c r="DPE159" s="10"/>
      <c r="DPF159" s="10"/>
      <c r="DPG159" s="10"/>
      <c r="DPH159" s="34"/>
      <c r="DPI159" s="10"/>
      <c r="DPJ159" s="33"/>
      <c r="DPK159" s="10"/>
      <c r="DPL159" s="10"/>
      <c r="DPM159" s="10"/>
      <c r="DPN159" s="10"/>
      <c r="DPO159" s="10"/>
      <c r="DPP159" s="34"/>
      <c r="DPQ159" s="10"/>
      <c r="DPR159" s="33"/>
      <c r="DPS159" s="10"/>
      <c r="DPT159" s="10"/>
      <c r="DPU159" s="10"/>
      <c r="DPV159" s="10"/>
      <c r="DPW159" s="10"/>
      <c r="DPX159" s="34"/>
      <c r="DPY159" s="10"/>
      <c r="DPZ159" s="33"/>
      <c r="DQA159" s="10"/>
      <c r="DQB159" s="10"/>
      <c r="DQC159" s="10"/>
      <c r="DQD159" s="10"/>
      <c r="DQE159" s="10"/>
      <c r="DQF159" s="34"/>
      <c r="DQG159" s="10"/>
      <c r="DQH159" s="33"/>
      <c r="DQI159" s="10"/>
      <c r="DQJ159" s="10"/>
      <c r="DQK159" s="10"/>
      <c r="DQL159" s="10"/>
      <c r="DQM159" s="10"/>
      <c r="DQN159" s="34"/>
      <c r="DQO159" s="10"/>
      <c r="DQP159" s="33"/>
      <c r="DQQ159" s="10"/>
      <c r="DQR159" s="10"/>
      <c r="DQS159" s="10"/>
      <c r="DQT159" s="10"/>
      <c r="DQU159" s="10"/>
      <c r="DQV159" s="34"/>
      <c r="DQW159" s="10"/>
      <c r="DQX159" s="33"/>
      <c r="DQY159" s="10"/>
      <c r="DQZ159" s="10"/>
      <c r="DRA159" s="10"/>
      <c r="DRB159" s="10"/>
      <c r="DRC159" s="10"/>
      <c r="DRD159" s="34"/>
      <c r="DRE159" s="10"/>
      <c r="DRF159" s="33"/>
      <c r="DRG159" s="10"/>
      <c r="DRH159" s="10"/>
      <c r="DRI159" s="10"/>
      <c r="DRJ159" s="10"/>
      <c r="DRK159" s="10"/>
      <c r="DRL159" s="34"/>
      <c r="DRM159" s="10"/>
      <c r="DRN159" s="33"/>
      <c r="DRO159" s="10"/>
      <c r="DRP159" s="10"/>
      <c r="DRQ159" s="10"/>
      <c r="DRR159" s="10"/>
      <c r="DRS159" s="10"/>
      <c r="DRT159" s="34"/>
      <c r="DRU159" s="10"/>
      <c r="DRV159" s="33"/>
      <c r="DRW159" s="10"/>
      <c r="DRX159" s="10"/>
      <c r="DRY159" s="10"/>
      <c r="DRZ159" s="10"/>
      <c r="DSA159" s="10"/>
      <c r="DSB159" s="34"/>
      <c r="DSC159" s="10"/>
      <c r="DSD159" s="33"/>
      <c r="DSE159" s="10"/>
      <c r="DSF159" s="10"/>
      <c r="DSG159" s="10"/>
      <c r="DSH159" s="10"/>
      <c r="DSI159" s="10"/>
      <c r="DSJ159" s="34"/>
      <c r="DSK159" s="10"/>
      <c r="DSL159" s="33"/>
      <c r="DSM159" s="10"/>
      <c r="DSN159" s="10"/>
      <c r="DSO159" s="10"/>
      <c r="DSP159" s="10"/>
      <c r="DSQ159" s="10"/>
      <c r="DSR159" s="34"/>
      <c r="DSS159" s="10"/>
      <c r="DST159" s="33"/>
      <c r="DSU159" s="10"/>
      <c r="DSV159" s="10"/>
      <c r="DSW159" s="10"/>
      <c r="DSX159" s="10"/>
      <c r="DSY159" s="10"/>
      <c r="DSZ159" s="34"/>
      <c r="DTA159" s="10"/>
      <c r="DTB159" s="33"/>
      <c r="DTC159" s="10"/>
      <c r="DTD159" s="10"/>
      <c r="DTE159" s="10"/>
      <c r="DTF159" s="10"/>
      <c r="DTG159" s="10"/>
      <c r="DTH159" s="34"/>
      <c r="DTI159" s="10"/>
      <c r="DTJ159" s="33"/>
      <c r="DTK159" s="10"/>
      <c r="DTL159" s="10"/>
      <c r="DTM159" s="10"/>
      <c r="DTN159" s="10"/>
      <c r="DTO159" s="10"/>
      <c r="DTP159" s="34"/>
      <c r="DTQ159" s="10"/>
      <c r="DTR159" s="33"/>
      <c r="DTS159" s="10"/>
      <c r="DTT159" s="10"/>
      <c r="DTU159" s="10"/>
      <c r="DTV159" s="10"/>
      <c r="DTW159" s="10"/>
      <c r="DTX159" s="34"/>
      <c r="DTY159" s="10"/>
      <c r="DTZ159" s="33"/>
      <c r="DUA159" s="10"/>
      <c r="DUB159" s="10"/>
      <c r="DUC159" s="10"/>
      <c r="DUD159" s="10"/>
      <c r="DUE159" s="10"/>
      <c r="DUF159" s="34"/>
      <c r="DUG159" s="10"/>
      <c r="DUH159" s="33"/>
      <c r="DUI159" s="10"/>
      <c r="DUJ159" s="10"/>
      <c r="DUK159" s="10"/>
      <c r="DUL159" s="10"/>
      <c r="DUM159" s="10"/>
      <c r="DUN159" s="34"/>
      <c r="DUO159" s="10"/>
      <c r="DUP159" s="33"/>
      <c r="DUQ159" s="10"/>
      <c r="DUR159" s="10"/>
      <c r="DUS159" s="10"/>
      <c r="DUT159" s="10"/>
      <c r="DUU159" s="10"/>
      <c r="DUV159" s="34"/>
      <c r="DUW159" s="10"/>
      <c r="DUX159" s="33"/>
      <c r="DUY159" s="10"/>
      <c r="DUZ159" s="10"/>
      <c r="DVA159" s="10"/>
      <c r="DVB159" s="10"/>
      <c r="DVC159" s="10"/>
      <c r="DVD159" s="34"/>
      <c r="DVE159" s="10"/>
      <c r="DVF159" s="33"/>
      <c r="DVG159" s="10"/>
      <c r="DVH159" s="10"/>
      <c r="DVI159" s="10"/>
      <c r="DVJ159" s="10"/>
      <c r="DVK159" s="10"/>
      <c r="DVL159" s="34"/>
      <c r="DVM159" s="10"/>
      <c r="DVN159" s="33"/>
      <c r="DVO159" s="10"/>
      <c r="DVP159" s="10"/>
      <c r="DVQ159" s="10"/>
      <c r="DVR159" s="10"/>
      <c r="DVS159" s="10"/>
      <c r="DVT159" s="34"/>
      <c r="DVU159" s="10"/>
      <c r="DVV159" s="33"/>
      <c r="DVW159" s="10"/>
      <c r="DVX159" s="10"/>
      <c r="DVY159" s="10"/>
      <c r="DVZ159" s="10"/>
      <c r="DWA159" s="10"/>
      <c r="DWB159" s="34"/>
      <c r="DWC159" s="10"/>
      <c r="DWD159" s="33"/>
      <c r="DWE159" s="10"/>
      <c r="DWF159" s="10"/>
      <c r="DWG159" s="10"/>
      <c r="DWH159" s="10"/>
      <c r="DWI159" s="10"/>
      <c r="DWJ159" s="34"/>
      <c r="DWK159" s="10"/>
      <c r="DWL159" s="33"/>
      <c r="DWM159" s="10"/>
      <c r="DWN159" s="10"/>
      <c r="DWO159" s="10"/>
      <c r="DWP159" s="10"/>
      <c r="DWQ159" s="10"/>
      <c r="DWR159" s="34"/>
      <c r="DWS159" s="10"/>
      <c r="DWT159" s="33"/>
      <c r="DWU159" s="10"/>
      <c r="DWV159" s="10"/>
      <c r="DWW159" s="10"/>
      <c r="DWX159" s="10"/>
      <c r="DWY159" s="10"/>
      <c r="DWZ159" s="34"/>
      <c r="DXA159" s="10"/>
      <c r="DXB159" s="33"/>
      <c r="DXC159" s="10"/>
      <c r="DXD159" s="10"/>
      <c r="DXE159" s="10"/>
      <c r="DXF159" s="10"/>
      <c r="DXG159" s="10"/>
      <c r="DXH159" s="34"/>
      <c r="DXI159" s="10"/>
      <c r="DXJ159" s="33"/>
      <c r="DXK159" s="10"/>
      <c r="DXL159" s="10"/>
      <c r="DXM159" s="10"/>
      <c r="DXN159" s="10"/>
      <c r="DXO159" s="10"/>
      <c r="DXP159" s="34"/>
      <c r="DXQ159" s="10"/>
      <c r="DXR159" s="33"/>
      <c r="DXS159" s="10"/>
      <c r="DXT159" s="10"/>
      <c r="DXU159" s="10"/>
      <c r="DXV159" s="10"/>
      <c r="DXW159" s="10"/>
      <c r="DXX159" s="34"/>
      <c r="DXY159" s="10"/>
      <c r="DXZ159" s="33"/>
      <c r="DYA159" s="10"/>
      <c r="DYB159" s="10"/>
      <c r="DYC159" s="10"/>
      <c r="DYD159" s="10"/>
      <c r="DYE159" s="10"/>
      <c r="DYF159" s="34"/>
      <c r="DYG159" s="10"/>
      <c r="DYH159" s="33"/>
      <c r="DYI159" s="10"/>
      <c r="DYJ159" s="10"/>
      <c r="DYK159" s="10"/>
      <c r="DYL159" s="10"/>
      <c r="DYM159" s="10"/>
      <c r="DYN159" s="34"/>
      <c r="DYO159" s="10"/>
      <c r="DYP159" s="33"/>
      <c r="DYQ159" s="10"/>
      <c r="DYR159" s="10"/>
      <c r="DYS159" s="10"/>
      <c r="DYT159" s="10"/>
      <c r="DYU159" s="10"/>
      <c r="DYV159" s="34"/>
      <c r="DYW159" s="10"/>
      <c r="DYX159" s="33"/>
      <c r="DYY159" s="10"/>
      <c r="DYZ159" s="10"/>
      <c r="DZA159" s="10"/>
      <c r="DZB159" s="10"/>
      <c r="DZC159" s="10"/>
      <c r="DZD159" s="34"/>
      <c r="DZE159" s="10"/>
      <c r="DZF159" s="33"/>
      <c r="DZG159" s="10"/>
      <c r="DZH159" s="10"/>
      <c r="DZI159" s="10"/>
      <c r="DZJ159" s="10"/>
      <c r="DZK159" s="10"/>
      <c r="DZL159" s="34"/>
      <c r="DZM159" s="10"/>
      <c r="DZN159" s="33"/>
      <c r="DZO159" s="10"/>
      <c r="DZP159" s="10"/>
      <c r="DZQ159" s="10"/>
      <c r="DZR159" s="10"/>
      <c r="DZS159" s="10"/>
      <c r="DZT159" s="34"/>
      <c r="DZU159" s="10"/>
      <c r="DZV159" s="33"/>
      <c r="DZW159" s="10"/>
      <c r="DZX159" s="10"/>
      <c r="DZY159" s="10"/>
      <c r="DZZ159" s="10"/>
      <c r="EAA159" s="10"/>
      <c r="EAB159" s="34"/>
      <c r="EAC159" s="10"/>
      <c r="EAD159" s="33"/>
      <c r="EAE159" s="10"/>
      <c r="EAF159" s="10"/>
      <c r="EAG159" s="10"/>
      <c r="EAH159" s="10"/>
      <c r="EAI159" s="10"/>
      <c r="EAJ159" s="34"/>
      <c r="EAK159" s="10"/>
      <c r="EAL159" s="33"/>
      <c r="EAM159" s="10"/>
      <c r="EAN159" s="10"/>
      <c r="EAO159" s="10"/>
      <c r="EAP159" s="10"/>
      <c r="EAQ159" s="10"/>
      <c r="EAR159" s="34"/>
      <c r="EAS159" s="10"/>
      <c r="EAT159" s="33"/>
      <c r="EAU159" s="10"/>
      <c r="EAV159" s="10"/>
      <c r="EAW159" s="10"/>
      <c r="EAX159" s="10"/>
      <c r="EAY159" s="10"/>
      <c r="EAZ159" s="34"/>
      <c r="EBA159" s="10"/>
      <c r="EBB159" s="33"/>
      <c r="EBC159" s="10"/>
      <c r="EBD159" s="10"/>
      <c r="EBE159" s="10"/>
      <c r="EBF159" s="10"/>
      <c r="EBG159" s="10"/>
      <c r="EBH159" s="34"/>
      <c r="EBI159" s="10"/>
      <c r="EBJ159" s="33"/>
      <c r="EBK159" s="10"/>
      <c r="EBL159" s="10"/>
      <c r="EBM159" s="10"/>
      <c r="EBN159" s="10"/>
      <c r="EBO159" s="10"/>
      <c r="EBP159" s="34"/>
      <c r="EBQ159" s="10"/>
      <c r="EBR159" s="33"/>
      <c r="EBS159" s="10"/>
      <c r="EBT159" s="10"/>
      <c r="EBU159" s="10"/>
      <c r="EBV159" s="10"/>
      <c r="EBW159" s="10"/>
      <c r="EBX159" s="34"/>
      <c r="EBY159" s="10"/>
      <c r="EBZ159" s="33"/>
      <c r="ECA159" s="10"/>
      <c r="ECB159" s="10"/>
      <c r="ECC159" s="10"/>
      <c r="ECD159" s="10"/>
      <c r="ECE159" s="10"/>
      <c r="ECF159" s="34"/>
      <c r="ECG159" s="10"/>
      <c r="ECH159" s="33"/>
      <c r="ECI159" s="10"/>
      <c r="ECJ159" s="10"/>
      <c r="ECK159" s="10"/>
      <c r="ECL159" s="10"/>
      <c r="ECM159" s="10"/>
      <c r="ECN159" s="34"/>
      <c r="ECO159" s="10"/>
      <c r="ECP159" s="33"/>
      <c r="ECQ159" s="10"/>
      <c r="ECR159" s="10"/>
      <c r="ECS159" s="10"/>
      <c r="ECT159" s="10"/>
      <c r="ECU159" s="10"/>
      <c r="ECV159" s="34"/>
      <c r="ECW159" s="10"/>
      <c r="ECX159" s="33"/>
      <c r="ECY159" s="10"/>
      <c r="ECZ159" s="10"/>
      <c r="EDA159" s="10"/>
      <c r="EDB159" s="10"/>
      <c r="EDC159" s="10"/>
      <c r="EDD159" s="34"/>
      <c r="EDE159" s="10"/>
      <c r="EDF159" s="33"/>
      <c r="EDG159" s="10"/>
      <c r="EDH159" s="10"/>
      <c r="EDI159" s="10"/>
      <c r="EDJ159" s="10"/>
      <c r="EDK159" s="10"/>
      <c r="EDL159" s="34"/>
      <c r="EDM159" s="10"/>
      <c r="EDN159" s="33"/>
      <c r="EDO159" s="10"/>
      <c r="EDP159" s="10"/>
      <c r="EDQ159" s="10"/>
      <c r="EDR159" s="10"/>
      <c r="EDS159" s="10"/>
      <c r="EDT159" s="34"/>
      <c r="EDU159" s="10"/>
      <c r="EDV159" s="33"/>
      <c r="EDW159" s="10"/>
      <c r="EDX159" s="10"/>
      <c r="EDY159" s="10"/>
      <c r="EDZ159" s="10"/>
      <c r="EEA159" s="10"/>
      <c r="EEB159" s="34"/>
      <c r="EEC159" s="10"/>
      <c r="EED159" s="33"/>
      <c r="EEE159" s="10"/>
      <c r="EEF159" s="10"/>
      <c r="EEG159" s="10"/>
      <c r="EEH159" s="10"/>
      <c r="EEI159" s="10"/>
      <c r="EEJ159" s="34"/>
      <c r="EEK159" s="10"/>
      <c r="EEL159" s="33"/>
      <c r="EEM159" s="10"/>
      <c r="EEN159" s="10"/>
      <c r="EEO159" s="10"/>
      <c r="EEP159" s="10"/>
      <c r="EEQ159" s="10"/>
      <c r="EER159" s="34"/>
      <c r="EES159" s="10"/>
      <c r="EET159" s="33"/>
      <c r="EEU159" s="10"/>
      <c r="EEV159" s="10"/>
      <c r="EEW159" s="10"/>
      <c r="EEX159" s="10"/>
      <c r="EEY159" s="10"/>
      <c r="EEZ159" s="34"/>
      <c r="EFA159" s="10"/>
      <c r="EFB159" s="33"/>
      <c r="EFC159" s="10"/>
      <c r="EFD159" s="10"/>
      <c r="EFE159" s="10"/>
      <c r="EFF159" s="10"/>
      <c r="EFG159" s="10"/>
      <c r="EFH159" s="34"/>
      <c r="EFI159" s="10"/>
      <c r="EFJ159" s="33"/>
      <c r="EFK159" s="10"/>
      <c r="EFL159" s="10"/>
      <c r="EFM159" s="10"/>
      <c r="EFN159" s="10"/>
      <c r="EFO159" s="10"/>
      <c r="EFP159" s="34"/>
      <c r="EFQ159" s="10"/>
      <c r="EFR159" s="33"/>
      <c r="EFS159" s="10"/>
      <c r="EFT159" s="10"/>
      <c r="EFU159" s="10"/>
      <c r="EFV159" s="10"/>
      <c r="EFW159" s="10"/>
      <c r="EFX159" s="34"/>
      <c r="EFY159" s="10"/>
      <c r="EFZ159" s="33"/>
      <c r="EGA159" s="10"/>
      <c r="EGB159" s="10"/>
      <c r="EGC159" s="10"/>
      <c r="EGD159" s="10"/>
      <c r="EGE159" s="10"/>
      <c r="EGF159" s="34"/>
      <c r="EGG159" s="10"/>
      <c r="EGH159" s="33"/>
      <c r="EGI159" s="10"/>
      <c r="EGJ159" s="10"/>
      <c r="EGK159" s="10"/>
      <c r="EGL159" s="10"/>
      <c r="EGM159" s="10"/>
      <c r="EGN159" s="34"/>
      <c r="EGO159" s="10"/>
      <c r="EGP159" s="33"/>
      <c r="EGQ159" s="10"/>
      <c r="EGR159" s="10"/>
      <c r="EGS159" s="10"/>
      <c r="EGT159" s="10"/>
      <c r="EGU159" s="10"/>
      <c r="EGV159" s="34"/>
      <c r="EGW159" s="10"/>
      <c r="EGX159" s="33"/>
      <c r="EGY159" s="10"/>
      <c r="EGZ159" s="10"/>
      <c r="EHA159" s="10"/>
      <c r="EHB159" s="10"/>
      <c r="EHC159" s="10"/>
      <c r="EHD159" s="34"/>
      <c r="EHE159" s="10"/>
      <c r="EHF159" s="33"/>
      <c r="EHG159" s="10"/>
      <c r="EHH159" s="10"/>
      <c r="EHI159" s="10"/>
      <c r="EHJ159" s="10"/>
      <c r="EHK159" s="10"/>
      <c r="EHL159" s="34"/>
      <c r="EHM159" s="10"/>
      <c r="EHN159" s="33"/>
      <c r="EHO159" s="10"/>
      <c r="EHP159" s="10"/>
      <c r="EHQ159" s="10"/>
      <c r="EHR159" s="10"/>
      <c r="EHS159" s="10"/>
      <c r="EHT159" s="34"/>
      <c r="EHU159" s="10"/>
      <c r="EHV159" s="33"/>
      <c r="EHW159" s="10"/>
      <c r="EHX159" s="10"/>
      <c r="EHY159" s="10"/>
      <c r="EHZ159" s="10"/>
      <c r="EIA159" s="10"/>
      <c r="EIB159" s="34"/>
      <c r="EIC159" s="10"/>
      <c r="EID159" s="33"/>
      <c r="EIE159" s="10"/>
      <c r="EIF159" s="10"/>
      <c r="EIG159" s="10"/>
      <c r="EIH159" s="10"/>
      <c r="EII159" s="10"/>
      <c r="EIJ159" s="34"/>
      <c r="EIK159" s="10"/>
      <c r="EIL159" s="33"/>
      <c r="EIM159" s="10"/>
      <c r="EIN159" s="10"/>
      <c r="EIO159" s="10"/>
      <c r="EIP159" s="10"/>
      <c r="EIQ159" s="10"/>
      <c r="EIR159" s="34"/>
      <c r="EIS159" s="10"/>
      <c r="EIT159" s="33"/>
      <c r="EIU159" s="10"/>
      <c r="EIV159" s="10"/>
      <c r="EIW159" s="10"/>
      <c r="EIX159" s="10"/>
      <c r="EIY159" s="10"/>
      <c r="EIZ159" s="34"/>
      <c r="EJA159" s="10"/>
      <c r="EJB159" s="33"/>
      <c r="EJC159" s="10"/>
      <c r="EJD159" s="10"/>
      <c r="EJE159" s="10"/>
      <c r="EJF159" s="10"/>
      <c r="EJG159" s="10"/>
      <c r="EJH159" s="34"/>
      <c r="EJI159" s="10"/>
      <c r="EJJ159" s="33"/>
      <c r="EJK159" s="10"/>
      <c r="EJL159" s="10"/>
      <c r="EJM159" s="10"/>
      <c r="EJN159" s="10"/>
      <c r="EJO159" s="10"/>
      <c r="EJP159" s="34"/>
      <c r="EJQ159" s="10"/>
      <c r="EJR159" s="33"/>
      <c r="EJS159" s="10"/>
      <c r="EJT159" s="10"/>
      <c r="EJU159" s="10"/>
      <c r="EJV159" s="10"/>
      <c r="EJW159" s="10"/>
      <c r="EJX159" s="34"/>
      <c r="EJY159" s="10"/>
      <c r="EJZ159" s="33"/>
      <c r="EKA159" s="10"/>
      <c r="EKB159" s="10"/>
      <c r="EKC159" s="10"/>
      <c r="EKD159" s="10"/>
      <c r="EKE159" s="10"/>
      <c r="EKF159" s="34"/>
      <c r="EKG159" s="10"/>
      <c r="EKH159" s="33"/>
      <c r="EKI159" s="10"/>
      <c r="EKJ159" s="10"/>
      <c r="EKK159" s="10"/>
      <c r="EKL159" s="10"/>
      <c r="EKM159" s="10"/>
      <c r="EKN159" s="34"/>
      <c r="EKO159" s="10"/>
      <c r="EKP159" s="33"/>
      <c r="EKQ159" s="10"/>
      <c r="EKR159" s="10"/>
      <c r="EKS159" s="10"/>
      <c r="EKT159" s="10"/>
      <c r="EKU159" s="10"/>
      <c r="EKV159" s="34"/>
      <c r="EKW159" s="10"/>
      <c r="EKX159" s="33"/>
      <c r="EKY159" s="10"/>
      <c r="EKZ159" s="10"/>
      <c r="ELA159" s="10"/>
      <c r="ELB159" s="10"/>
      <c r="ELC159" s="10"/>
      <c r="ELD159" s="34"/>
      <c r="ELE159" s="10"/>
      <c r="ELF159" s="33"/>
      <c r="ELG159" s="10"/>
      <c r="ELH159" s="10"/>
      <c r="ELI159" s="10"/>
      <c r="ELJ159" s="10"/>
      <c r="ELK159" s="10"/>
      <c r="ELL159" s="34"/>
      <c r="ELM159" s="10"/>
      <c r="ELN159" s="33"/>
      <c r="ELO159" s="10"/>
      <c r="ELP159" s="10"/>
      <c r="ELQ159" s="10"/>
      <c r="ELR159" s="10"/>
      <c r="ELS159" s="10"/>
      <c r="ELT159" s="34"/>
      <c r="ELU159" s="10"/>
      <c r="ELV159" s="33"/>
      <c r="ELW159" s="10"/>
      <c r="ELX159" s="10"/>
      <c r="ELY159" s="10"/>
      <c r="ELZ159" s="10"/>
      <c r="EMA159" s="10"/>
      <c r="EMB159" s="34"/>
      <c r="EMC159" s="10"/>
      <c r="EMD159" s="33"/>
      <c r="EME159" s="10"/>
      <c r="EMF159" s="10"/>
      <c r="EMG159" s="10"/>
      <c r="EMH159" s="10"/>
      <c r="EMI159" s="10"/>
      <c r="EMJ159" s="34"/>
      <c r="EMK159" s="10"/>
      <c r="EML159" s="33"/>
      <c r="EMM159" s="10"/>
      <c r="EMN159" s="10"/>
      <c r="EMO159" s="10"/>
      <c r="EMP159" s="10"/>
      <c r="EMQ159" s="10"/>
      <c r="EMR159" s="34"/>
      <c r="EMS159" s="10"/>
      <c r="EMT159" s="33"/>
      <c r="EMU159" s="10"/>
      <c r="EMV159" s="10"/>
      <c r="EMW159" s="10"/>
      <c r="EMX159" s="10"/>
      <c r="EMY159" s="10"/>
      <c r="EMZ159" s="34"/>
      <c r="ENA159" s="10"/>
      <c r="ENB159" s="33"/>
      <c r="ENC159" s="10"/>
      <c r="END159" s="10"/>
      <c r="ENE159" s="10"/>
      <c r="ENF159" s="10"/>
      <c r="ENG159" s="10"/>
      <c r="ENH159" s="34"/>
      <c r="ENI159" s="10"/>
      <c r="ENJ159" s="33"/>
      <c r="ENK159" s="10"/>
      <c r="ENL159" s="10"/>
      <c r="ENM159" s="10"/>
      <c r="ENN159" s="10"/>
      <c r="ENO159" s="10"/>
      <c r="ENP159" s="34"/>
      <c r="ENQ159" s="10"/>
      <c r="ENR159" s="33"/>
      <c r="ENS159" s="10"/>
      <c r="ENT159" s="10"/>
      <c r="ENU159" s="10"/>
      <c r="ENV159" s="10"/>
      <c r="ENW159" s="10"/>
      <c r="ENX159" s="34"/>
      <c r="ENY159" s="10"/>
      <c r="ENZ159" s="33"/>
      <c r="EOA159" s="10"/>
      <c r="EOB159" s="10"/>
      <c r="EOC159" s="10"/>
      <c r="EOD159" s="10"/>
      <c r="EOE159" s="10"/>
      <c r="EOF159" s="34"/>
      <c r="EOG159" s="10"/>
      <c r="EOH159" s="33"/>
      <c r="EOI159" s="10"/>
      <c r="EOJ159" s="10"/>
      <c r="EOK159" s="10"/>
      <c r="EOL159" s="10"/>
      <c r="EOM159" s="10"/>
      <c r="EON159" s="34"/>
      <c r="EOO159" s="10"/>
      <c r="EOP159" s="33"/>
      <c r="EOQ159" s="10"/>
      <c r="EOR159" s="10"/>
      <c r="EOS159" s="10"/>
      <c r="EOT159" s="10"/>
      <c r="EOU159" s="10"/>
      <c r="EOV159" s="34"/>
      <c r="EOW159" s="10"/>
      <c r="EOX159" s="33"/>
      <c r="EOY159" s="10"/>
      <c r="EOZ159" s="10"/>
      <c r="EPA159" s="10"/>
      <c r="EPB159" s="10"/>
      <c r="EPC159" s="10"/>
      <c r="EPD159" s="34"/>
      <c r="EPE159" s="10"/>
      <c r="EPF159" s="33"/>
      <c r="EPG159" s="10"/>
      <c r="EPH159" s="10"/>
      <c r="EPI159" s="10"/>
      <c r="EPJ159" s="10"/>
      <c r="EPK159" s="10"/>
      <c r="EPL159" s="34"/>
      <c r="EPM159" s="10"/>
      <c r="EPN159" s="33"/>
      <c r="EPO159" s="10"/>
      <c r="EPP159" s="10"/>
      <c r="EPQ159" s="10"/>
      <c r="EPR159" s="10"/>
      <c r="EPS159" s="10"/>
      <c r="EPT159" s="34"/>
      <c r="EPU159" s="10"/>
      <c r="EPV159" s="33"/>
      <c r="EPW159" s="10"/>
      <c r="EPX159" s="10"/>
      <c r="EPY159" s="10"/>
      <c r="EPZ159" s="10"/>
      <c r="EQA159" s="10"/>
      <c r="EQB159" s="34"/>
      <c r="EQC159" s="10"/>
      <c r="EQD159" s="33"/>
      <c r="EQE159" s="10"/>
      <c r="EQF159" s="10"/>
      <c r="EQG159" s="10"/>
      <c r="EQH159" s="10"/>
      <c r="EQI159" s="10"/>
      <c r="EQJ159" s="34"/>
      <c r="EQK159" s="10"/>
      <c r="EQL159" s="33"/>
      <c r="EQM159" s="10"/>
      <c r="EQN159" s="10"/>
      <c r="EQO159" s="10"/>
      <c r="EQP159" s="10"/>
      <c r="EQQ159" s="10"/>
      <c r="EQR159" s="34"/>
      <c r="EQS159" s="10"/>
      <c r="EQT159" s="33"/>
      <c r="EQU159" s="10"/>
      <c r="EQV159" s="10"/>
      <c r="EQW159" s="10"/>
      <c r="EQX159" s="10"/>
      <c r="EQY159" s="10"/>
      <c r="EQZ159" s="34"/>
      <c r="ERA159" s="10"/>
      <c r="ERB159" s="33"/>
      <c r="ERC159" s="10"/>
      <c r="ERD159" s="10"/>
      <c r="ERE159" s="10"/>
      <c r="ERF159" s="10"/>
      <c r="ERG159" s="10"/>
      <c r="ERH159" s="34"/>
      <c r="ERI159" s="10"/>
      <c r="ERJ159" s="33"/>
      <c r="ERK159" s="10"/>
      <c r="ERL159" s="10"/>
      <c r="ERM159" s="10"/>
      <c r="ERN159" s="10"/>
      <c r="ERO159" s="10"/>
      <c r="ERP159" s="34"/>
      <c r="ERQ159" s="10"/>
      <c r="ERR159" s="33"/>
      <c r="ERS159" s="10"/>
      <c r="ERT159" s="10"/>
      <c r="ERU159" s="10"/>
      <c r="ERV159" s="10"/>
      <c r="ERW159" s="10"/>
      <c r="ERX159" s="34"/>
      <c r="ERY159" s="10"/>
      <c r="ERZ159" s="33"/>
      <c r="ESA159" s="10"/>
      <c r="ESB159" s="10"/>
      <c r="ESC159" s="10"/>
      <c r="ESD159" s="10"/>
      <c r="ESE159" s="10"/>
      <c r="ESF159" s="34"/>
      <c r="ESG159" s="10"/>
      <c r="ESH159" s="33"/>
      <c r="ESI159" s="10"/>
      <c r="ESJ159" s="10"/>
      <c r="ESK159" s="10"/>
      <c r="ESL159" s="10"/>
      <c r="ESM159" s="10"/>
      <c r="ESN159" s="34"/>
      <c r="ESO159" s="10"/>
      <c r="ESP159" s="33"/>
      <c r="ESQ159" s="10"/>
      <c r="ESR159" s="10"/>
      <c r="ESS159" s="10"/>
      <c r="EST159" s="10"/>
      <c r="ESU159" s="10"/>
      <c r="ESV159" s="34"/>
      <c r="ESW159" s="10"/>
      <c r="ESX159" s="33"/>
      <c r="ESY159" s="10"/>
      <c r="ESZ159" s="10"/>
      <c r="ETA159" s="10"/>
      <c r="ETB159" s="10"/>
      <c r="ETC159" s="10"/>
      <c r="ETD159" s="34"/>
      <c r="ETE159" s="10"/>
      <c r="ETF159" s="33"/>
      <c r="ETG159" s="10"/>
      <c r="ETH159" s="10"/>
      <c r="ETI159" s="10"/>
      <c r="ETJ159" s="10"/>
      <c r="ETK159" s="10"/>
      <c r="ETL159" s="34"/>
      <c r="ETM159" s="10"/>
      <c r="ETN159" s="33"/>
      <c r="ETO159" s="10"/>
      <c r="ETP159" s="10"/>
      <c r="ETQ159" s="10"/>
      <c r="ETR159" s="10"/>
      <c r="ETS159" s="10"/>
      <c r="ETT159" s="34"/>
      <c r="ETU159" s="10"/>
      <c r="ETV159" s="33"/>
      <c r="ETW159" s="10"/>
      <c r="ETX159" s="10"/>
      <c r="ETY159" s="10"/>
      <c r="ETZ159" s="10"/>
      <c r="EUA159" s="10"/>
      <c r="EUB159" s="34"/>
      <c r="EUC159" s="10"/>
      <c r="EUD159" s="33"/>
      <c r="EUE159" s="10"/>
      <c r="EUF159" s="10"/>
      <c r="EUG159" s="10"/>
      <c r="EUH159" s="10"/>
      <c r="EUI159" s="10"/>
      <c r="EUJ159" s="34"/>
      <c r="EUK159" s="10"/>
      <c r="EUL159" s="33"/>
      <c r="EUM159" s="10"/>
      <c r="EUN159" s="10"/>
      <c r="EUO159" s="10"/>
      <c r="EUP159" s="10"/>
      <c r="EUQ159" s="10"/>
      <c r="EUR159" s="34"/>
      <c r="EUS159" s="10"/>
      <c r="EUT159" s="33"/>
      <c r="EUU159" s="10"/>
      <c r="EUV159" s="10"/>
      <c r="EUW159" s="10"/>
      <c r="EUX159" s="10"/>
      <c r="EUY159" s="10"/>
      <c r="EUZ159" s="34"/>
      <c r="EVA159" s="10"/>
      <c r="EVB159" s="33"/>
      <c r="EVC159" s="10"/>
      <c r="EVD159" s="10"/>
      <c r="EVE159" s="10"/>
      <c r="EVF159" s="10"/>
      <c r="EVG159" s="10"/>
      <c r="EVH159" s="34"/>
      <c r="EVI159" s="10"/>
      <c r="EVJ159" s="33"/>
      <c r="EVK159" s="10"/>
      <c r="EVL159" s="10"/>
      <c r="EVM159" s="10"/>
      <c r="EVN159" s="10"/>
      <c r="EVO159" s="10"/>
      <c r="EVP159" s="34"/>
      <c r="EVQ159" s="10"/>
      <c r="EVR159" s="33"/>
      <c r="EVS159" s="10"/>
      <c r="EVT159" s="10"/>
      <c r="EVU159" s="10"/>
      <c r="EVV159" s="10"/>
      <c r="EVW159" s="10"/>
      <c r="EVX159" s="34"/>
      <c r="EVY159" s="10"/>
      <c r="EVZ159" s="33"/>
      <c r="EWA159" s="10"/>
      <c r="EWB159" s="10"/>
      <c r="EWC159" s="10"/>
      <c r="EWD159" s="10"/>
      <c r="EWE159" s="10"/>
      <c r="EWF159" s="34"/>
      <c r="EWG159" s="10"/>
      <c r="EWH159" s="33"/>
      <c r="EWI159" s="10"/>
      <c r="EWJ159" s="10"/>
      <c r="EWK159" s="10"/>
      <c r="EWL159" s="10"/>
      <c r="EWM159" s="10"/>
      <c r="EWN159" s="34"/>
      <c r="EWO159" s="10"/>
      <c r="EWP159" s="33"/>
      <c r="EWQ159" s="10"/>
      <c r="EWR159" s="10"/>
      <c r="EWS159" s="10"/>
      <c r="EWT159" s="10"/>
      <c r="EWU159" s="10"/>
      <c r="EWV159" s="34"/>
      <c r="EWW159" s="10"/>
      <c r="EWX159" s="33"/>
      <c r="EWY159" s="10"/>
      <c r="EWZ159" s="10"/>
      <c r="EXA159" s="10"/>
      <c r="EXB159" s="10"/>
      <c r="EXC159" s="10"/>
      <c r="EXD159" s="34"/>
      <c r="EXE159" s="10"/>
      <c r="EXF159" s="33"/>
      <c r="EXG159" s="10"/>
      <c r="EXH159" s="10"/>
      <c r="EXI159" s="10"/>
      <c r="EXJ159" s="10"/>
      <c r="EXK159" s="10"/>
      <c r="EXL159" s="34"/>
      <c r="EXM159" s="10"/>
      <c r="EXN159" s="33"/>
      <c r="EXO159" s="10"/>
      <c r="EXP159" s="10"/>
      <c r="EXQ159" s="10"/>
      <c r="EXR159" s="10"/>
      <c r="EXS159" s="10"/>
      <c r="EXT159" s="34"/>
      <c r="EXU159" s="10"/>
      <c r="EXV159" s="33"/>
      <c r="EXW159" s="10"/>
      <c r="EXX159" s="10"/>
      <c r="EXY159" s="10"/>
      <c r="EXZ159" s="10"/>
      <c r="EYA159" s="10"/>
      <c r="EYB159" s="34"/>
      <c r="EYC159" s="10"/>
      <c r="EYD159" s="33"/>
      <c r="EYE159" s="10"/>
      <c r="EYF159" s="10"/>
      <c r="EYG159" s="10"/>
      <c r="EYH159" s="10"/>
      <c r="EYI159" s="10"/>
      <c r="EYJ159" s="34"/>
      <c r="EYK159" s="10"/>
      <c r="EYL159" s="33"/>
      <c r="EYM159" s="10"/>
      <c r="EYN159" s="10"/>
      <c r="EYO159" s="10"/>
      <c r="EYP159" s="10"/>
      <c r="EYQ159" s="10"/>
      <c r="EYR159" s="34"/>
      <c r="EYS159" s="10"/>
      <c r="EYT159" s="33"/>
      <c r="EYU159" s="10"/>
      <c r="EYV159" s="10"/>
      <c r="EYW159" s="10"/>
      <c r="EYX159" s="10"/>
      <c r="EYY159" s="10"/>
      <c r="EYZ159" s="34"/>
      <c r="EZA159" s="10"/>
      <c r="EZB159" s="33"/>
      <c r="EZC159" s="10"/>
      <c r="EZD159" s="10"/>
      <c r="EZE159" s="10"/>
      <c r="EZF159" s="10"/>
      <c r="EZG159" s="10"/>
      <c r="EZH159" s="34"/>
      <c r="EZI159" s="10"/>
      <c r="EZJ159" s="33"/>
      <c r="EZK159" s="10"/>
      <c r="EZL159" s="10"/>
      <c r="EZM159" s="10"/>
      <c r="EZN159" s="10"/>
      <c r="EZO159" s="10"/>
      <c r="EZP159" s="34"/>
      <c r="EZQ159" s="10"/>
      <c r="EZR159" s="33"/>
      <c r="EZS159" s="10"/>
      <c r="EZT159" s="10"/>
      <c r="EZU159" s="10"/>
      <c r="EZV159" s="10"/>
      <c r="EZW159" s="10"/>
      <c r="EZX159" s="34"/>
      <c r="EZY159" s="10"/>
      <c r="EZZ159" s="33"/>
      <c r="FAA159" s="10"/>
      <c r="FAB159" s="10"/>
      <c r="FAC159" s="10"/>
      <c r="FAD159" s="10"/>
      <c r="FAE159" s="10"/>
      <c r="FAF159" s="34"/>
      <c r="FAG159" s="10"/>
      <c r="FAH159" s="33"/>
      <c r="FAI159" s="10"/>
      <c r="FAJ159" s="10"/>
      <c r="FAK159" s="10"/>
      <c r="FAL159" s="10"/>
      <c r="FAM159" s="10"/>
      <c r="FAN159" s="34"/>
      <c r="FAO159" s="10"/>
      <c r="FAP159" s="33"/>
      <c r="FAQ159" s="10"/>
      <c r="FAR159" s="10"/>
      <c r="FAS159" s="10"/>
      <c r="FAT159" s="10"/>
      <c r="FAU159" s="10"/>
      <c r="FAV159" s="34"/>
      <c r="FAW159" s="10"/>
      <c r="FAX159" s="33"/>
      <c r="FAY159" s="10"/>
      <c r="FAZ159" s="10"/>
      <c r="FBA159" s="10"/>
      <c r="FBB159" s="10"/>
      <c r="FBC159" s="10"/>
      <c r="FBD159" s="34"/>
      <c r="FBE159" s="10"/>
      <c r="FBF159" s="33"/>
      <c r="FBG159" s="10"/>
      <c r="FBH159" s="10"/>
      <c r="FBI159" s="10"/>
      <c r="FBJ159" s="10"/>
      <c r="FBK159" s="10"/>
      <c r="FBL159" s="34"/>
      <c r="FBM159" s="10"/>
      <c r="FBN159" s="33"/>
      <c r="FBO159" s="10"/>
      <c r="FBP159" s="10"/>
      <c r="FBQ159" s="10"/>
      <c r="FBR159" s="10"/>
      <c r="FBS159" s="10"/>
      <c r="FBT159" s="34"/>
      <c r="FBU159" s="10"/>
      <c r="FBV159" s="33"/>
      <c r="FBW159" s="10"/>
      <c r="FBX159" s="10"/>
      <c r="FBY159" s="10"/>
      <c r="FBZ159" s="10"/>
      <c r="FCA159" s="10"/>
      <c r="FCB159" s="34"/>
      <c r="FCC159" s="10"/>
      <c r="FCD159" s="33"/>
      <c r="FCE159" s="10"/>
      <c r="FCF159" s="10"/>
      <c r="FCG159" s="10"/>
      <c r="FCH159" s="10"/>
      <c r="FCI159" s="10"/>
      <c r="FCJ159" s="34"/>
      <c r="FCK159" s="10"/>
      <c r="FCL159" s="33"/>
      <c r="FCM159" s="10"/>
      <c r="FCN159" s="10"/>
      <c r="FCO159" s="10"/>
      <c r="FCP159" s="10"/>
      <c r="FCQ159" s="10"/>
      <c r="FCR159" s="34"/>
      <c r="FCS159" s="10"/>
      <c r="FCT159" s="33"/>
      <c r="FCU159" s="10"/>
      <c r="FCV159" s="10"/>
      <c r="FCW159" s="10"/>
      <c r="FCX159" s="10"/>
      <c r="FCY159" s="10"/>
      <c r="FCZ159" s="34"/>
      <c r="FDA159" s="10"/>
      <c r="FDB159" s="33"/>
      <c r="FDC159" s="10"/>
      <c r="FDD159" s="10"/>
      <c r="FDE159" s="10"/>
      <c r="FDF159" s="10"/>
      <c r="FDG159" s="10"/>
      <c r="FDH159" s="34"/>
      <c r="FDI159" s="10"/>
      <c r="FDJ159" s="33"/>
      <c r="FDK159" s="10"/>
      <c r="FDL159" s="10"/>
      <c r="FDM159" s="10"/>
      <c r="FDN159" s="10"/>
      <c r="FDO159" s="10"/>
      <c r="FDP159" s="34"/>
      <c r="FDQ159" s="10"/>
      <c r="FDR159" s="33"/>
      <c r="FDS159" s="10"/>
      <c r="FDT159" s="10"/>
      <c r="FDU159" s="10"/>
      <c r="FDV159" s="10"/>
      <c r="FDW159" s="10"/>
      <c r="FDX159" s="34"/>
      <c r="FDY159" s="10"/>
      <c r="FDZ159" s="33"/>
      <c r="FEA159" s="10"/>
      <c r="FEB159" s="10"/>
      <c r="FEC159" s="10"/>
      <c r="FED159" s="10"/>
      <c r="FEE159" s="10"/>
      <c r="FEF159" s="34"/>
      <c r="FEG159" s="10"/>
      <c r="FEH159" s="33"/>
      <c r="FEI159" s="10"/>
      <c r="FEJ159" s="10"/>
      <c r="FEK159" s="10"/>
      <c r="FEL159" s="10"/>
      <c r="FEM159" s="10"/>
      <c r="FEN159" s="34"/>
      <c r="FEO159" s="10"/>
      <c r="FEP159" s="33"/>
      <c r="FEQ159" s="10"/>
      <c r="FER159" s="10"/>
      <c r="FES159" s="10"/>
      <c r="FET159" s="10"/>
      <c r="FEU159" s="10"/>
      <c r="FEV159" s="34"/>
      <c r="FEW159" s="10"/>
      <c r="FEX159" s="33"/>
      <c r="FEY159" s="10"/>
      <c r="FEZ159" s="10"/>
      <c r="FFA159" s="10"/>
      <c r="FFB159" s="10"/>
      <c r="FFC159" s="10"/>
      <c r="FFD159" s="34"/>
      <c r="FFE159" s="10"/>
      <c r="FFF159" s="33"/>
      <c r="FFG159" s="10"/>
      <c r="FFH159" s="10"/>
      <c r="FFI159" s="10"/>
      <c r="FFJ159" s="10"/>
      <c r="FFK159" s="10"/>
      <c r="FFL159" s="34"/>
      <c r="FFM159" s="10"/>
      <c r="FFN159" s="33"/>
      <c r="FFO159" s="10"/>
      <c r="FFP159" s="10"/>
      <c r="FFQ159" s="10"/>
      <c r="FFR159" s="10"/>
      <c r="FFS159" s="10"/>
      <c r="FFT159" s="34"/>
      <c r="FFU159" s="10"/>
      <c r="FFV159" s="33"/>
      <c r="FFW159" s="10"/>
      <c r="FFX159" s="10"/>
      <c r="FFY159" s="10"/>
      <c r="FFZ159" s="10"/>
      <c r="FGA159" s="10"/>
      <c r="FGB159" s="34"/>
      <c r="FGC159" s="10"/>
      <c r="FGD159" s="33"/>
      <c r="FGE159" s="10"/>
      <c r="FGF159" s="10"/>
      <c r="FGG159" s="10"/>
      <c r="FGH159" s="10"/>
      <c r="FGI159" s="10"/>
      <c r="FGJ159" s="34"/>
      <c r="FGK159" s="10"/>
      <c r="FGL159" s="33"/>
      <c r="FGM159" s="10"/>
      <c r="FGN159" s="10"/>
      <c r="FGO159" s="10"/>
      <c r="FGP159" s="10"/>
      <c r="FGQ159" s="10"/>
      <c r="FGR159" s="34"/>
      <c r="FGS159" s="10"/>
      <c r="FGT159" s="33"/>
      <c r="FGU159" s="10"/>
      <c r="FGV159" s="10"/>
      <c r="FGW159" s="10"/>
      <c r="FGX159" s="10"/>
      <c r="FGY159" s="10"/>
      <c r="FGZ159" s="34"/>
      <c r="FHA159" s="10"/>
      <c r="FHB159" s="33"/>
      <c r="FHC159" s="10"/>
      <c r="FHD159" s="10"/>
      <c r="FHE159" s="10"/>
      <c r="FHF159" s="10"/>
      <c r="FHG159" s="10"/>
      <c r="FHH159" s="34"/>
      <c r="FHI159" s="10"/>
      <c r="FHJ159" s="33"/>
      <c r="FHK159" s="10"/>
      <c r="FHL159" s="10"/>
      <c r="FHM159" s="10"/>
      <c r="FHN159" s="10"/>
      <c r="FHO159" s="10"/>
      <c r="FHP159" s="34"/>
      <c r="FHQ159" s="10"/>
      <c r="FHR159" s="33"/>
      <c r="FHS159" s="10"/>
      <c r="FHT159" s="10"/>
      <c r="FHU159" s="10"/>
      <c r="FHV159" s="10"/>
      <c r="FHW159" s="10"/>
      <c r="FHX159" s="34"/>
      <c r="FHY159" s="10"/>
      <c r="FHZ159" s="33"/>
      <c r="FIA159" s="10"/>
      <c r="FIB159" s="10"/>
      <c r="FIC159" s="10"/>
      <c r="FID159" s="10"/>
      <c r="FIE159" s="10"/>
      <c r="FIF159" s="34"/>
      <c r="FIG159" s="10"/>
      <c r="FIH159" s="33"/>
      <c r="FII159" s="10"/>
      <c r="FIJ159" s="10"/>
      <c r="FIK159" s="10"/>
      <c r="FIL159" s="10"/>
      <c r="FIM159" s="10"/>
      <c r="FIN159" s="34"/>
      <c r="FIO159" s="10"/>
      <c r="FIP159" s="33"/>
      <c r="FIQ159" s="10"/>
      <c r="FIR159" s="10"/>
      <c r="FIS159" s="10"/>
      <c r="FIT159" s="10"/>
      <c r="FIU159" s="10"/>
      <c r="FIV159" s="34"/>
      <c r="FIW159" s="10"/>
      <c r="FIX159" s="33"/>
      <c r="FIY159" s="10"/>
      <c r="FIZ159" s="10"/>
      <c r="FJA159" s="10"/>
      <c r="FJB159" s="10"/>
      <c r="FJC159" s="10"/>
      <c r="FJD159" s="34"/>
      <c r="FJE159" s="10"/>
      <c r="FJF159" s="33"/>
      <c r="FJG159" s="10"/>
      <c r="FJH159" s="10"/>
      <c r="FJI159" s="10"/>
      <c r="FJJ159" s="10"/>
      <c r="FJK159" s="10"/>
      <c r="FJL159" s="34"/>
      <c r="FJM159" s="10"/>
      <c r="FJN159" s="33"/>
      <c r="FJO159" s="10"/>
      <c r="FJP159" s="10"/>
      <c r="FJQ159" s="10"/>
      <c r="FJR159" s="10"/>
      <c r="FJS159" s="10"/>
      <c r="FJT159" s="34"/>
      <c r="FJU159" s="10"/>
      <c r="FJV159" s="33"/>
      <c r="FJW159" s="10"/>
      <c r="FJX159" s="10"/>
      <c r="FJY159" s="10"/>
      <c r="FJZ159" s="10"/>
      <c r="FKA159" s="10"/>
      <c r="FKB159" s="34"/>
      <c r="FKC159" s="10"/>
      <c r="FKD159" s="33"/>
      <c r="FKE159" s="10"/>
      <c r="FKF159" s="10"/>
      <c r="FKG159" s="10"/>
      <c r="FKH159" s="10"/>
      <c r="FKI159" s="10"/>
      <c r="FKJ159" s="34"/>
      <c r="FKK159" s="10"/>
      <c r="FKL159" s="33"/>
      <c r="FKM159" s="10"/>
      <c r="FKN159" s="10"/>
      <c r="FKO159" s="10"/>
      <c r="FKP159" s="10"/>
      <c r="FKQ159" s="10"/>
      <c r="FKR159" s="34"/>
      <c r="FKS159" s="10"/>
      <c r="FKT159" s="33"/>
      <c r="FKU159" s="10"/>
      <c r="FKV159" s="10"/>
      <c r="FKW159" s="10"/>
      <c r="FKX159" s="10"/>
      <c r="FKY159" s="10"/>
      <c r="FKZ159" s="34"/>
      <c r="FLA159" s="10"/>
      <c r="FLB159" s="33"/>
      <c r="FLC159" s="10"/>
      <c r="FLD159" s="10"/>
      <c r="FLE159" s="10"/>
      <c r="FLF159" s="10"/>
      <c r="FLG159" s="10"/>
      <c r="FLH159" s="34"/>
      <c r="FLI159" s="10"/>
      <c r="FLJ159" s="33"/>
      <c r="FLK159" s="10"/>
      <c r="FLL159" s="10"/>
      <c r="FLM159" s="10"/>
      <c r="FLN159" s="10"/>
      <c r="FLO159" s="10"/>
      <c r="FLP159" s="34"/>
      <c r="FLQ159" s="10"/>
      <c r="FLR159" s="33"/>
      <c r="FLS159" s="10"/>
      <c r="FLT159" s="10"/>
      <c r="FLU159" s="10"/>
      <c r="FLV159" s="10"/>
      <c r="FLW159" s="10"/>
      <c r="FLX159" s="34"/>
      <c r="FLY159" s="10"/>
      <c r="FLZ159" s="33"/>
      <c r="FMA159" s="10"/>
      <c r="FMB159" s="10"/>
      <c r="FMC159" s="10"/>
      <c r="FMD159" s="10"/>
      <c r="FME159" s="10"/>
      <c r="FMF159" s="34"/>
      <c r="FMG159" s="10"/>
      <c r="FMH159" s="33"/>
      <c r="FMI159" s="10"/>
      <c r="FMJ159" s="10"/>
      <c r="FMK159" s="10"/>
      <c r="FML159" s="10"/>
      <c r="FMM159" s="10"/>
      <c r="FMN159" s="34"/>
      <c r="FMO159" s="10"/>
      <c r="FMP159" s="33"/>
      <c r="FMQ159" s="10"/>
      <c r="FMR159" s="10"/>
      <c r="FMS159" s="10"/>
      <c r="FMT159" s="10"/>
      <c r="FMU159" s="10"/>
      <c r="FMV159" s="34"/>
      <c r="FMW159" s="10"/>
      <c r="FMX159" s="33"/>
      <c r="FMY159" s="10"/>
      <c r="FMZ159" s="10"/>
      <c r="FNA159" s="10"/>
      <c r="FNB159" s="10"/>
      <c r="FNC159" s="10"/>
      <c r="FND159" s="34"/>
      <c r="FNE159" s="10"/>
      <c r="FNF159" s="33"/>
      <c r="FNG159" s="10"/>
      <c r="FNH159" s="10"/>
      <c r="FNI159" s="10"/>
      <c r="FNJ159" s="10"/>
      <c r="FNK159" s="10"/>
      <c r="FNL159" s="34"/>
      <c r="FNM159" s="10"/>
      <c r="FNN159" s="33"/>
      <c r="FNO159" s="10"/>
      <c r="FNP159" s="10"/>
      <c r="FNQ159" s="10"/>
      <c r="FNR159" s="10"/>
      <c r="FNS159" s="10"/>
      <c r="FNT159" s="34"/>
      <c r="FNU159" s="10"/>
      <c r="FNV159" s="33"/>
      <c r="FNW159" s="10"/>
      <c r="FNX159" s="10"/>
      <c r="FNY159" s="10"/>
      <c r="FNZ159" s="10"/>
      <c r="FOA159" s="10"/>
      <c r="FOB159" s="34"/>
      <c r="FOC159" s="10"/>
      <c r="FOD159" s="33"/>
      <c r="FOE159" s="10"/>
      <c r="FOF159" s="10"/>
      <c r="FOG159" s="10"/>
      <c r="FOH159" s="10"/>
      <c r="FOI159" s="10"/>
      <c r="FOJ159" s="34"/>
      <c r="FOK159" s="10"/>
      <c r="FOL159" s="33"/>
      <c r="FOM159" s="10"/>
      <c r="FON159" s="10"/>
      <c r="FOO159" s="10"/>
      <c r="FOP159" s="10"/>
      <c r="FOQ159" s="10"/>
      <c r="FOR159" s="34"/>
      <c r="FOS159" s="10"/>
      <c r="FOT159" s="33"/>
      <c r="FOU159" s="10"/>
      <c r="FOV159" s="10"/>
      <c r="FOW159" s="10"/>
      <c r="FOX159" s="10"/>
      <c r="FOY159" s="10"/>
      <c r="FOZ159" s="34"/>
      <c r="FPA159" s="10"/>
      <c r="FPB159" s="33"/>
      <c r="FPC159" s="10"/>
      <c r="FPD159" s="10"/>
      <c r="FPE159" s="10"/>
      <c r="FPF159" s="10"/>
      <c r="FPG159" s="10"/>
      <c r="FPH159" s="34"/>
      <c r="FPI159" s="10"/>
      <c r="FPJ159" s="33"/>
      <c r="FPK159" s="10"/>
      <c r="FPL159" s="10"/>
      <c r="FPM159" s="10"/>
      <c r="FPN159" s="10"/>
      <c r="FPO159" s="10"/>
      <c r="FPP159" s="34"/>
      <c r="FPQ159" s="10"/>
      <c r="FPR159" s="33"/>
      <c r="FPS159" s="10"/>
      <c r="FPT159" s="10"/>
      <c r="FPU159" s="10"/>
      <c r="FPV159" s="10"/>
      <c r="FPW159" s="10"/>
      <c r="FPX159" s="34"/>
      <c r="FPY159" s="10"/>
      <c r="FPZ159" s="33"/>
      <c r="FQA159" s="10"/>
      <c r="FQB159" s="10"/>
      <c r="FQC159" s="10"/>
      <c r="FQD159" s="10"/>
      <c r="FQE159" s="10"/>
      <c r="FQF159" s="34"/>
      <c r="FQG159" s="10"/>
      <c r="FQH159" s="33"/>
      <c r="FQI159" s="10"/>
      <c r="FQJ159" s="10"/>
      <c r="FQK159" s="10"/>
      <c r="FQL159" s="10"/>
      <c r="FQM159" s="10"/>
      <c r="FQN159" s="34"/>
      <c r="FQO159" s="10"/>
      <c r="FQP159" s="33"/>
      <c r="FQQ159" s="10"/>
      <c r="FQR159" s="10"/>
      <c r="FQS159" s="10"/>
      <c r="FQT159" s="10"/>
      <c r="FQU159" s="10"/>
      <c r="FQV159" s="34"/>
      <c r="FQW159" s="10"/>
      <c r="FQX159" s="33"/>
      <c r="FQY159" s="10"/>
      <c r="FQZ159" s="10"/>
      <c r="FRA159" s="10"/>
      <c r="FRB159" s="10"/>
      <c r="FRC159" s="10"/>
      <c r="FRD159" s="34"/>
      <c r="FRE159" s="10"/>
      <c r="FRF159" s="33"/>
      <c r="FRG159" s="10"/>
      <c r="FRH159" s="10"/>
      <c r="FRI159" s="10"/>
      <c r="FRJ159" s="10"/>
      <c r="FRK159" s="10"/>
      <c r="FRL159" s="34"/>
      <c r="FRM159" s="10"/>
      <c r="FRN159" s="33"/>
      <c r="FRO159" s="10"/>
      <c r="FRP159" s="10"/>
      <c r="FRQ159" s="10"/>
      <c r="FRR159" s="10"/>
      <c r="FRS159" s="10"/>
      <c r="FRT159" s="34"/>
      <c r="FRU159" s="10"/>
      <c r="FRV159" s="33"/>
      <c r="FRW159" s="10"/>
      <c r="FRX159" s="10"/>
      <c r="FRY159" s="10"/>
      <c r="FRZ159" s="10"/>
      <c r="FSA159" s="10"/>
      <c r="FSB159" s="34"/>
      <c r="FSC159" s="10"/>
      <c r="FSD159" s="33"/>
      <c r="FSE159" s="10"/>
      <c r="FSF159" s="10"/>
      <c r="FSG159" s="10"/>
      <c r="FSH159" s="10"/>
      <c r="FSI159" s="10"/>
      <c r="FSJ159" s="34"/>
      <c r="FSK159" s="10"/>
      <c r="FSL159" s="33"/>
      <c r="FSM159" s="10"/>
      <c r="FSN159" s="10"/>
      <c r="FSO159" s="10"/>
      <c r="FSP159" s="10"/>
      <c r="FSQ159" s="10"/>
      <c r="FSR159" s="34"/>
      <c r="FSS159" s="10"/>
      <c r="FST159" s="33"/>
      <c r="FSU159" s="10"/>
      <c r="FSV159" s="10"/>
      <c r="FSW159" s="10"/>
      <c r="FSX159" s="10"/>
      <c r="FSY159" s="10"/>
      <c r="FSZ159" s="34"/>
      <c r="FTA159" s="10"/>
      <c r="FTB159" s="33"/>
      <c r="FTC159" s="10"/>
      <c r="FTD159" s="10"/>
      <c r="FTE159" s="10"/>
      <c r="FTF159" s="10"/>
      <c r="FTG159" s="10"/>
      <c r="FTH159" s="34"/>
      <c r="FTI159" s="10"/>
      <c r="FTJ159" s="33"/>
      <c r="FTK159" s="10"/>
      <c r="FTL159" s="10"/>
      <c r="FTM159" s="10"/>
      <c r="FTN159" s="10"/>
      <c r="FTO159" s="10"/>
      <c r="FTP159" s="34"/>
      <c r="FTQ159" s="10"/>
      <c r="FTR159" s="33"/>
      <c r="FTS159" s="10"/>
      <c r="FTT159" s="10"/>
      <c r="FTU159" s="10"/>
      <c r="FTV159" s="10"/>
      <c r="FTW159" s="10"/>
      <c r="FTX159" s="34"/>
      <c r="FTY159" s="10"/>
      <c r="FTZ159" s="33"/>
      <c r="FUA159" s="10"/>
      <c r="FUB159" s="10"/>
      <c r="FUC159" s="10"/>
      <c r="FUD159" s="10"/>
      <c r="FUE159" s="10"/>
      <c r="FUF159" s="34"/>
      <c r="FUG159" s="10"/>
      <c r="FUH159" s="33"/>
      <c r="FUI159" s="10"/>
      <c r="FUJ159" s="10"/>
      <c r="FUK159" s="10"/>
      <c r="FUL159" s="10"/>
      <c r="FUM159" s="10"/>
      <c r="FUN159" s="34"/>
      <c r="FUO159" s="10"/>
      <c r="FUP159" s="33"/>
      <c r="FUQ159" s="10"/>
      <c r="FUR159" s="10"/>
      <c r="FUS159" s="10"/>
      <c r="FUT159" s="10"/>
      <c r="FUU159" s="10"/>
      <c r="FUV159" s="34"/>
      <c r="FUW159" s="10"/>
      <c r="FUX159" s="33"/>
      <c r="FUY159" s="10"/>
      <c r="FUZ159" s="10"/>
      <c r="FVA159" s="10"/>
      <c r="FVB159" s="10"/>
      <c r="FVC159" s="10"/>
      <c r="FVD159" s="34"/>
      <c r="FVE159" s="10"/>
      <c r="FVF159" s="33"/>
      <c r="FVG159" s="10"/>
      <c r="FVH159" s="10"/>
      <c r="FVI159" s="10"/>
      <c r="FVJ159" s="10"/>
      <c r="FVK159" s="10"/>
      <c r="FVL159" s="34"/>
      <c r="FVM159" s="10"/>
      <c r="FVN159" s="33"/>
      <c r="FVO159" s="10"/>
      <c r="FVP159" s="10"/>
      <c r="FVQ159" s="10"/>
      <c r="FVR159" s="10"/>
      <c r="FVS159" s="10"/>
      <c r="FVT159" s="34"/>
      <c r="FVU159" s="10"/>
      <c r="FVV159" s="33"/>
      <c r="FVW159" s="10"/>
      <c r="FVX159" s="10"/>
      <c r="FVY159" s="10"/>
      <c r="FVZ159" s="10"/>
      <c r="FWA159" s="10"/>
      <c r="FWB159" s="34"/>
      <c r="FWC159" s="10"/>
      <c r="FWD159" s="33"/>
      <c r="FWE159" s="10"/>
      <c r="FWF159" s="10"/>
      <c r="FWG159" s="10"/>
      <c r="FWH159" s="10"/>
      <c r="FWI159" s="10"/>
      <c r="FWJ159" s="34"/>
      <c r="FWK159" s="10"/>
      <c r="FWL159" s="33"/>
      <c r="FWM159" s="10"/>
      <c r="FWN159" s="10"/>
      <c r="FWO159" s="10"/>
      <c r="FWP159" s="10"/>
      <c r="FWQ159" s="10"/>
      <c r="FWR159" s="34"/>
      <c r="FWS159" s="10"/>
      <c r="FWT159" s="33"/>
      <c r="FWU159" s="10"/>
      <c r="FWV159" s="10"/>
      <c r="FWW159" s="10"/>
      <c r="FWX159" s="10"/>
      <c r="FWY159" s="10"/>
      <c r="FWZ159" s="34"/>
      <c r="FXA159" s="10"/>
      <c r="FXB159" s="33"/>
      <c r="FXC159" s="10"/>
      <c r="FXD159" s="10"/>
      <c r="FXE159" s="10"/>
      <c r="FXF159" s="10"/>
      <c r="FXG159" s="10"/>
      <c r="FXH159" s="34"/>
      <c r="FXI159" s="10"/>
      <c r="FXJ159" s="33"/>
      <c r="FXK159" s="10"/>
      <c r="FXL159" s="10"/>
      <c r="FXM159" s="10"/>
      <c r="FXN159" s="10"/>
      <c r="FXO159" s="10"/>
      <c r="FXP159" s="34"/>
      <c r="FXQ159" s="10"/>
      <c r="FXR159" s="33"/>
      <c r="FXS159" s="10"/>
      <c r="FXT159" s="10"/>
      <c r="FXU159" s="10"/>
      <c r="FXV159" s="10"/>
      <c r="FXW159" s="10"/>
      <c r="FXX159" s="34"/>
      <c r="FXY159" s="10"/>
      <c r="FXZ159" s="33"/>
      <c r="FYA159" s="10"/>
      <c r="FYB159" s="10"/>
      <c r="FYC159" s="10"/>
      <c r="FYD159" s="10"/>
      <c r="FYE159" s="10"/>
      <c r="FYF159" s="34"/>
      <c r="FYG159" s="10"/>
      <c r="FYH159" s="33"/>
      <c r="FYI159" s="10"/>
      <c r="FYJ159" s="10"/>
      <c r="FYK159" s="10"/>
      <c r="FYL159" s="10"/>
      <c r="FYM159" s="10"/>
      <c r="FYN159" s="34"/>
      <c r="FYO159" s="10"/>
      <c r="FYP159" s="33"/>
      <c r="FYQ159" s="10"/>
      <c r="FYR159" s="10"/>
      <c r="FYS159" s="10"/>
      <c r="FYT159" s="10"/>
      <c r="FYU159" s="10"/>
      <c r="FYV159" s="34"/>
      <c r="FYW159" s="10"/>
      <c r="FYX159" s="33"/>
      <c r="FYY159" s="10"/>
      <c r="FYZ159" s="10"/>
      <c r="FZA159" s="10"/>
      <c r="FZB159" s="10"/>
      <c r="FZC159" s="10"/>
      <c r="FZD159" s="34"/>
      <c r="FZE159" s="10"/>
      <c r="FZF159" s="33"/>
      <c r="FZG159" s="10"/>
      <c r="FZH159" s="10"/>
      <c r="FZI159" s="10"/>
      <c r="FZJ159" s="10"/>
      <c r="FZK159" s="10"/>
      <c r="FZL159" s="34"/>
      <c r="FZM159" s="10"/>
      <c r="FZN159" s="33"/>
      <c r="FZO159" s="10"/>
      <c r="FZP159" s="10"/>
      <c r="FZQ159" s="10"/>
      <c r="FZR159" s="10"/>
      <c r="FZS159" s="10"/>
      <c r="FZT159" s="34"/>
      <c r="FZU159" s="10"/>
      <c r="FZV159" s="33"/>
      <c r="FZW159" s="10"/>
      <c r="FZX159" s="10"/>
      <c r="FZY159" s="10"/>
      <c r="FZZ159" s="10"/>
      <c r="GAA159" s="10"/>
      <c r="GAB159" s="34"/>
      <c r="GAC159" s="10"/>
      <c r="GAD159" s="33"/>
      <c r="GAE159" s="10"/>
      <c r="GAF159" s="10"/>
      <c r="GAG159" s="10"/>
      <c r="GAH159" s="10"/>
      <c r="GAI159" s="10"/>
      <c r="GAJ159" s="34"/>
      <c r="GAK159" s="10"/>
      <c r="GAL159" s="33"/>
      <c r="GAM159" s="10"/>
      <c r="GAN159" s="10"/>
      <c r="GAO159" s="10"/>
      <c r="GAP159" s="10"/>
      <c r="GAQ159" s="10"/>
      <c r="GAR159" s="34"/>
      <c r="GAS159" s="10"/>
      <c r="GAT159" s="33"/>
      <c r="GAU159" s="10"/>
      <c r="GAV159" s="10"/>
      <c r="GAW159" s="10"/>
      <c r="GAX159" s="10"/>
      <c r="GAY159" s="10"/>
      <c r="GAZ159" s="34"/>
      <c r="GBA159" s="10"/>
      <c r="GBB159" s="33"/>
      <c r="GBC159" s="10"/>
      <c r="GBD159" s="10"/>
      <c r="GBE159" s="10"/>
      <c r="GBF159" s="10"/>
      <c r="GBG159" s="10"/>
      <c r="GBH159" s="34"/>
      <c r="GBI159" s="10"/>
      <c r="GBJ159" s="33"/>
      <c r="GBK159" s="10"/>
      <c r="GBL159" s="10"/>
      <c r="GBM159" s="10"/>
      <c r="GBN159" s="10"/>
      <c r="GBO159" s="10"/>
      <c r="GBP159" s="34"/>
      <c r="GBQ159" s="10"/>
      <c r="GBR159" s="33"/>
      <c r="GBS159" s="10"/>
      <c r="GBT159" s="10"/>
      <c r="GBU159" s="10"/>
      <c r="GBV159" s="10"/>
      <c r="GBW159" s="10"/>
      <c r="GBX159" s="34"/>
      <c r="GBY159" s="10"/>
      <c r="GBZ159" s="33"/>
      <c r="GCA159" s="10"/>
      <c r="GCB159" s="10"/>
      <c r="GCC159" s="10"/>
      <c r="GCD159" s="10"/>
      <c r="GCE159" s="10"/>
      <c r="GCF159" s="34"/>
      <c r="GCG159" s="10"/>
      <c r="GCH159" s="33"/>
      <c r="GCI159" s="10"/>
      <c r="GCJ159" s="10"/>
      <c r="GCK159" s="10"/>
      <c r="GCL159" s="10"/>
      <c r="GCM159" s="10"/>
      <c r="GCN159" s="34"/>
      <c r="GCO159" s="10"/>
      <c r="GCP159" s="33"/>
      <c r="GCQ159" s="10"/>
      <c r="GCR159" s="10"/>
      <c r="GCS159" s="10"/>
      <c r="GCT159" s="10"/>
      <c r="GCU159" s="10"/>
      <c r="GCV159" s="34"/>
      <c r="GCW159" s="10"/>
      <c r="GCX159" s="33"/>
      <c r="GCY159" s="10"/>
      <c r="GCZ159" s="10"/>
      <c r="GDA159" s="10"/>
      <c r="GDB159" s="10"/>
      <c r="GDC159" s="10"/>
      <c r="GDD159" s="34"/>
      <c r="GDE159" s="10"/>
      <c r="GDF159" s="33"/>
      <c r="GDG159" s="10"/>
      <c r="GDH159" s="10"/>
      <c r="GDI159" s="10"/>
      <c r="GDJ159" s="10"/>
      <c r="GDK159" s="10"/>
      <c r="GDL159" s="34"/>
      <c r="GDM159" s="10"/>
      <c r="GDN159" s="33"/>
      <c r="GDO159" s="10"/>
      <c r="GDP159" s="10"/>
      <c r="GDQ159" s="10"/>
      <c r="GDR159" s="10"/>
      <c r="GDS159" s="10"/>
      <c r="GDT159" s="34"/>
      <c r="GDU159" s="10"/>
      <c r="GDV159" s="33"/>
      <c r="GDW159" s="10"/>
      <c r="GDX159" s="10"/>
      <c r="GDY159" s="10"/>
      <c r="GDZ159" s="10"/>
      <c r="GEA159" s="10"/>
      <c r="GEB159" s="34"/>
      <c r="GEC159" s="10"/>
      <c r="GED159" s="33"/>
      <c r="GEE159" s="10"/>
      <c r="GEF159" s="10"/>
      <c r="GEG159" s="10"/>
      <c r="GEH159" s="10"/>
      <c r="GEI159" s="10"/>
      <c r="GEJ159" s="34"/>
      <c r="GEK159" s="10"/>
      <c r="GEL159" s="33"/>
      <c r="GEM159" s="10"/>
      <c r="GEN159" s="10"/>
      <c r="GEO159" s="10"/>
      <c r="GEP159" s="10"/>
      <c r="GEQ159" s="10"/>
      <c r="GER159" s="34"/>
      <c r="GES159" s="10"/>
      <c r="GET159" s="33"/>
      <c r="GEU159" s="10"/>
      <c r="GEV159" s="10"/>
      <c r="GEW159" s="10"/>
      <c r="GEX159" s="10"/>
      <c r="GEY159" s="10"/>
      <c r="GEZ159" s="34"/>
      <c r="GFA159" s="10"/>
      <c r="GFB159" s="33"/>
      <c r="GFC159" s="10"/>
      <c r="GFD159" s="10"/>
      <c r="GFE159" s="10"/>
      <c r="GFF159" s="10"/>
      <c r="GFG159" s="10"/>
      <c r="GFH159" s="34"/>
      <c r="GFI159" s="10"/>
      <c r="GFJ159" s="33"/>
      <c r="GFK159" s="10"/>
      <c r="GFL159" s="10"/>
      <c r="GFM159" s="10"/>
      <c r="GFN159" s="10"/>
      <c r="GFO159" s="10"/>
      <c r="GFP159" s="34"/>
      <c r="GFQ159" s="10"/>
      <c r="GFR159" s="33"/>
      <c r="GFS159" s="10"/>
      <c r="GFT159" s="10"/>
      <c r="GFU159" s="10"/>
      <c r="GFV159" s="10"/>
      <c r="GFW159" s="10"/>
      <c r="GFX159" s="34"/>
      <c r="GFY159" s="10"/>
      <c r="GFZ159" s="33"/>
      <c r="GGA159" s="10"/>
      <c r="GGB159" s="10"/>
      <c r="GGC159" s="10"/>
      <c r="GGD159" s="10"/>
      <c r="GGE159" s="10"/>
      <c r="GGF159" s="34"/>
      <c r="GGG159" s="10"/>
      <c r="GGH159" s="33"/>
      <c r="GGI159" s="10"/>
      <c r="GGJ159" s="10"/>
      <c r="GGK159" s="10"/>
      <c r="GGL159" s="10"/>
      <c r="GGM159" s="10"/>
      <c r="GGN159" s="34"/>
      <c r="GGO159" s="10"/>
      <c r="GGP159" s="33"/>
      <c r="GGQ159" s="10"/>
      <c r="GGR159" s="10"/>
      <c r="GGS159" s="10"/>
      <c r="GGT159" s="10"/>
      <c r="GGU159" s="10"/>
      <c r="GGV159" s="34"/>
      <c r="GGW159" s="10"/>
      <c r="GGX159" s="33"/>
      <c r="GGY159" s="10"/>
      <c r="GGZ159" s="10"/>
      <c r="GHA159" s="10"/>
      <c r="GHB159" s="10"/>
      <c r="GHC159" s="10"/>
      <c r="GHD159" s="34"/>
      <c r="GHE159" s="10"/>
      <c r="GHF159" s="33"/>
      <c r="GHG159" s="10"/>
      <c r="GHH159" s="10"/>
      <c r="GHI159" s="10"/>
      <c r="GHJ159" s="10"/>
      <c r="GHK159" s="10"/>
      <c r="GHL159" s="34"/>
      <c r="GHM159" s="10"/>
      <c r="GHN159" s="33"/>
      <c r="GHO159" s="10"/>
      <c r="GHP159" s="10"/>
      <c r="GHQ159" s="10"/>
      <c r="GHR159" s="10"/>
      <c r="GHS159" s="10"/>
      <c r="GHT159" s="34"/>
      <c r="GHU159" s="10"/>
      <c r="GHV159" s="33"/>
      <c r="GHW159" s="10"/>
      <c r="GHX159" s="10"/>
      <c r="GHY159" s="10"/>
      <c r="GHZ159" s="10"/>
      <c r="GIA159" s="10"/>
      <c r="GIB159" s="34"/>
      <c r="GIC159" s="10"/>
      <c r="GID159" s="33"/>
      <c r="GIE159" s="10"/>
      <c r="GIF159" s="10"/>
      <c r="GIG159" s="10"/>
      <c r="GIH159" s="10"/>
      <c r="GII159" s="10"/>
      <c r="GIJ159" s="34"/>
      <c r="GIK159" s="10"/>
      <c r="GIL159" s="33"/>
      <c r="GIM159" s="10"/>
      <c r="GIN159" s="10"/>
      <c r="GIO159" s="10"/>
      <c r="GIP159" s="10"/>
      <c r="GIQ159" s="10"/>
      <c r="GIR159" s="34"/>
      <c r="GIS159" s="10"/>
      <c r="GIT159" s="33"/>
      <c r="GIU159" s="10"/>
      <c r="GIV159" s="10"/>
      <c r="GIW159" s="10"/>
      <c r="GIX159" s="10"/>
      <c r="GIY159" s="10"/>
      <c r="GIZ159" s="34"/>
      <c r="GJA159" s="10"/>
      <c r="GJB159" s="33"/>
      <c r="GJC159" s="10"/>
      <c r="GJD159" s="10"/>
      <c r="GJE159" s="10"/>
      <c r="GJF159" s="10"/>
      <c r="GJG159" s="10"/>
      <c r="GJH159" s="34"/>
      <c r="GJI159" s="10"/>
      <c r="GJJ159" s="33"/>
      <c r="GJK159" s="10"/>
      <c r="GJL159" s="10"/>
      <c r="GJM159" s="10"/>
      <c r="GJN159" s="10"/>
      <c r="GJO159" s="10"/>
      <c r="GJP159" s="34"/>
      <c r="GJQ159" s="10"/>
      <c r="GJR159" s="33"/>
      <c r="GJS159" s="10"/>
      <c r="GJT159" s="10"/>
      <c r="GJU159" s="10"/>
      <c r="GJV159" s="10"/>
      <c r="GJW159" s="10"/>
      <c r="GJX159" s="34"/>
      <c r="GJY159" s="10"/>
      <c r="GJZ159" s="33"/>
      <c r="GKA159" s="10"/>
      <c r="GKB159" s="10"/>
      <c r="GKC159" s="10"/>
      <c r="GKD159" s="10"/>
      <c r="GKE159" s="10"/>
      <c r="GKF159" s="34"/>
      <c r="GKG159" s="10"/>
      <c r="GKH159" s="33"/>
      <c r="GKI159" s="10"/>
      <c r="GKJ159" s="10"/>
      <c r="GKK159" s="10"/>
      <c r="GKL159" s="10"/>
      <c r="GKM159" s="10"/>
      <c r="GKN159" s="34"/>
      <c r="GKO159" s="10"/>
      <c r="GKP159" s="33"/>
      <c r="GKQ159" s="10"/>
      <c r="GKR159" s="10"/>
      <c r="GKS159" s="10"/>
      <c r="GKT159" s="10"/>
      <c r="GKU159" s="10"/>
      <c r="GKV159" s="34"/>
      <c r="GKW159" s="10"/>
      <c r="GKX159" s="33"/>
      <c r="GKY159" s="10"/>
      <c r="GKZ159" s="10"/>
      <c r="GLA159" s="10"/>
      <c r="GLB159" s="10"/>
      <c r="GLC159" s="10"/>
      <c r="GLD159" s="34"/>
      <c r="GLE159" s="10"/>
      <c r="GLF159" s="33"/>
      <c r="GLG159" s="10"/>
      <c r="GLH159" s="10"/>
      <c r="GLI159" s="10"/>
      <c r="GLJ159" s="10"/>
      <c r="GLK159" s="10"/>
      <c r="GLL159" s="34"/>
      <c r="GLM159" s="10"/>
      <c r="GLN159" s="33"/>
      <c r="GLO159" s="10"/>
      <c r="GLP159" s="10"/>
      <c r="GLQ159" s="10"/>
      <c r="GLR159" s="10"/>
      <c r="GLS159" s="10"/>
      <c r="GLT159" s="34"/>
      <c r="GLU159" s="10"/>
      <c r="GLV159" s="33"/>
      <c r="GLW159" s="10"/>
      <c r="GLX159" s="10"/>
      <c r="GLY159" s="10"/>
      <c r="GLZ159" s="10"/>
      <c r="GMA159" s="10"/>
      <c r="GMB159" s="34"/>
      <c r="GMC159" s="10"/>
      <c r="GMD159" s="33"/>
      <c r="GME159" s="10"/>
      <c r="GMF159" s="10"/>
      <c r="GMG159" s="10"/>
      <c r="GMH159" s="10"/>
      <c r="GMI159" s="10"/>
      <c r="GMJ159" s="34"/>
      <c r="GMK159" s="10"/>
      <c r="GML159" s="33"/>
      <c r="GMM159" s="10"/>
      <c r="GMN159" s="10"/>
      <c r="GMO159" s="10"/>
      <c r="GMP159" s="10"/>
      <c r="GMQ159" s="10"/>
      <c r="GMR159" s="34"/>
      <c r="GMS159" s="10"/>
      <c r="GMT159" s="33"/>
      <c r="GMU159" s="10"/>
      <c r="GMV159" s="10"/>
      <c r="GMW159" s="10"/>
      <c r="GMX159" s="10"/>
      <c r="GMY159" s="10"/>
      <c r="GMZ159" s="34"/>
      <c r="GNA159" s="10"/>
      <c r="GNB159" s="33"/>
      <c r="GNC159" s="10"/>
      <c r="GND159" s="10"/>
      <c r="GNE159" s="10"/>
      <c r="GNF159" s="10"/>
      <c r="GNG159" s="10"/>
      <c r="GNH159" s="34"/>
      <c r="GNI159" s="10"/>
      <c r="GNJ159" s="33"/>
      <c r="GNK159" s="10"/>
      <c r="GNL159" s="10"/>
      <c r="GNM159" s="10"/>
      <c r="GNN159" s="10"/>
      <c r="GNO159" s="10"/>
      <c r="GNP159" s="34"/>
      <c r="GNQ159" s="10"/>
      <c r="GNR159" s="33"/>
      <c r="GNS159" s="10"/>
      <c r="GNT159" s="10"/>
      <c r="GNU159" s="10"/>
      <c r="GNV159" s="10"/>
      <c r="GNW159" s="10"/>
      <c r="GNX159" s="34"/>
      <c r="GNY159" s="10"/>
      <c r="GNZ159" s="33"/>
      <c r="GOA159" s="10"/>
      <c r="GOB159" s="10"/>
      <c r="GOC159" s="10"/>
      <c r="GOD159" s="10"/>
      <c r="GOE159" s="10"/>
      <c r="GOF159" s="34"/>
      <c r="GOG159" s="10"/>
      <c r="GOH159" s="33"/>
      <c r="GOI159" s="10"/>
      <c r="GOJ159" s="10"/>
      <c r="GOK159" s="10"/>
      <c r="GOL159" s="10"/>
      <c r="GOM159" s="10"/>
      <c r="GON159" s="34"/>
      <c r="GOO159" s="10"/>
      <c r="GOP159" s="33"/>
      <c r="GOQ159" s="10"/>
      <c r="GOR159" s="10"/>
      <c r="GOS159" s="10"/>
      <c r="GOT159" s="10"/>
      <c r="GOU159" s="10"/>
      <c r="GOV159" s="34"/>
      <c r="GOW159" s="10"/>
      <c r="GOX159" s="33"/>
      <c r="GOY159" s="10"/>
      <c r="GOZ159" s="10"/>
      <c r="GPA159" s="10"/>
      <c r="GPB159" s="10"/>
      <c r="GPC159" s="10"/>
      <c r="GPD159" s="34"/>
      <c r="GPE159" s="10"/>
      <c r="GPF159" s="33"/>
      <c r="GPG159" s="10"/>
      <c r="GPH159" s="10"/>
      <c r="GPI159" s="10"/>
      <c r="GPJ159" s="10"/>
      <c r="GPK159" s="10"/>
      <c r="GPL159" s="34"/>
      <c r="GPM159" s="10"/>
      <c r="GPN159" s="33"/>
      <c r="GPO159" s="10"/>
      <c r="GPP159" s="10"/>
      <c r="GPQ159" s="10"/>
      <c r="GPR159" s="10"/>
      <c r="GPS159" s="10"/>
      <c r="GPT159" s="34"/>
      <c r="GPU159" s="10"/>
      <c r="GPV159" s="33"/>
      <c r="GPW159" s="10"/>
      <c r="GPX159" s="10"/>
      <c r="GPY159" s="10"/>
      <c r="GPZ159" s="10"/>
      <c r="GQA159" s="10"/>
      <c r="GQB159" s="34"/>
      <c r="GQC159" s="10"/>
      <c r="GQD159" s="33"/>
      <c r="GQE159" s="10"/>
      <c r="GQF159" s="10"/>
      <c r="GQG159" s="10"/>
      <c r="GQH159" s="10"/>
      <c r="GQI159" s="10"/>
      <c r="GQJ159" s="34"/>
      <c r="GQK159" s="10"/>
      <c r="GQL159" s="33"/>
      <c r="GQM159" s="10"/>
      <c r="GQN159" s="10"/>
      <c r="GQO159" s="10"/>
      <c r="GQP159" s="10"/>
      <c r="GQQ159" s="10"/>
      <c r="GQR159" s="34"/>
      <c r="GQS159" s="10"/>
      <c r="GQT159" s="33"/>
      <c r="GQU159" s="10"/>
      <c r="GQV159" s="10"/>
      <c r="GQW159" s="10"/>
      <c r="GQX159" s="10"/>
      <c r="GQY159" s="10"/>
      <c r="GQZ159" s="34"/>
      <c r="GRA159" s="10"/>
      <c r="GRB159" s="33"/>
      <c r="GRC159" s="10"/>
      <c r="GRD159" s="10"/>
      <c r="GRE159" s="10"/>
      <c r="GRF159" s="10"/>
      <c r="GRG159" s="10"/>
      <c r="GRH159" s="34"/>
      <c r="GRI159" s="10"/>
      <c r="GRJ159" s="33"/>
      <c r="GRK159" s="10"/>
      <c r="GRL159" s="10"/>
      <c r="GRM159" s="10"/>
      <c r="GRN159" s="10"/>
      <c r="GRO159" s="10"/>
      <c r="GRP159" s="34"/>
      <c r="GRQ159" s="10"/>
      <c r="GRR159" s="33"/>
      <c r="GRS159" s="10"/>
      <c r="GRT159" s="10"/>
      <c r="GRU159" s="10"/>
      <c r="GRV159" s="10"/>
      <c r="GRW159" s="10"/>
      <c r="GRX159" s="34"/>
      <c r="GRY159" s="10"/>
      <c r="GRZ159" s="33"/>
      <c r="GSA159" s="10"/>
      <c r="GSB159" s="10"/>
      <c r="GSC159" s="10"/>
      <c r="GSD159" s="10"/>
      <c r="GSE159" s="10"/>
      <c r="GSF159" s="34"/>
      <c r="GSG159" s="10"/>
      <c r="GSH159" s="33"/>
      <c r="GSI159" s="10"/>
      <c r="GSJ159" s="10"/>
      <c r="GSK159" s="10"/>
      <c r="GSL159" s="10"/>
      <c r="GSM159" s="10"/>
      <c r="GSN159" s="34"/>
      <c r="GSO159" s="10"/>
      <c r="GSP159" s="33"/>
      <c r="GSQ159" s="10"/>
      <c r="GSR159" s="10"/>
      <c r="GSS159" s="10"/>
      <c r="GST159" s="10"/>
      <c r="GSU159" s="10"/>
      <c r="GSV159" s="34"/>
      <c r="GSW159" s="10"/>
      <c r="GSX159" s="33"/>
      <c r="GSY159" s="10"/>
      <c r="GSZ159" s="10"/>
      <c r="GTA159" s="10"/>
      <c r="GTB159" s="10"/>
      <c r="GTC159" s="10"/>
      <c r="GTD159" s="34"/>
      <c r="GTE159" s="10"/>
      <c r="GTF159" s="33"/>
      <c r="GTG159" s="10"/>
      <c r="GTH159" s="10"/>
      <c r="GTI159" s="10"/>
      <c r="GTJ159" s="10"/>
      <c r="GTK159" s="10"/>
      <c r="GTL159" s="34"/>
      <c r="GTM159" s="10"/>
      <c r="GTN159" s="33"/>
      <c r="GTO159" s="10"/>
      <c r="GTP159" s="10"/>
      <c r="GTQ159" s="10"/>
      <c r="GTR159" s="10"/>
      <c r="GTS159" s="10"/>
      <c r="GTT159" s="34"/>
      <c r="GTU159" s="10"/>
      <c r="GTV159" s="33"/>
      <c r="GTW159" s="10"/>
      <c r="GTX159" s="10"/>
      <c r="GTY159" s="10"/>
      <c r="GTZ159" s="10"/>
      <c r="GUA159" s="10"/>
      <c r="GUB159" s="34"/>
      <c r="GUC159" s="10"/>
      <c r="GUD159" s="33"/>
      <c r="GUE159" s="10"/>
      <c r="GUF159" s="10"/>
      <c r="GUG159" s="10"/>
      <c r="GUH159" s="10"/>
      <c r="GUI159" s="10"/>
      <c r="GUJ159" s="34"/>
      <c r="GUK159" s="10"/>
      <c r="GUL159" s="33"/>
      <c r="GUM159" s="10"/>
      <c r="GUN159" s="10"/>
      <c r="GUO159" s="10"/>
      <c r="GUP159" s="10"/>
      <c r="GUQ159" s="10"/>
      <c r="GUR159" s="34"/>
      <c r="GUS159" s="10"/>
      <c r="GUT159" s="33"/>
      <c r="GUU159" s="10"/>
      <c r="GUV159" s="10"/>
      <c r="GUW159" s="10"/>
      <c r="GUX159" s="10"/>
      <c r="GUY159" s="10"/>
      <c r="GUZ159" s="34"/>
      <c r="GVA159" s="10"/>
      <c r="GVB159" s="33"/>
      <c r="GVC159" s="10"/>
      <c r="GVD159" s="10"/>
      <c r="GVE159" s="10"/>
      <c r="GVF159" s="10"/>
      <c r="GVG159" s="10"/>
      <c r="GVH159" s="34"/>
      <c r="GVI159" s="10"/>
      <c r="GVJ159" s="33"/>
      <c r="GVK159" s="10"/>
      <c r="GVL159" s="10"/>
      <c r="GVM159" s="10"/>
      <c r="GVN159" s="10"/>
      <c r="GVO159" s="10"/>
      <c r="GVP159" s="34"/>
      <c r="GVQ159" s="10"/>
      <c r="GVR159" s="33"/>
      <c r="GVS159" s="10"/>
      <c r="GVT159" s="10"/>
      <c r="GVU159" s="10"/>
      <c r="GVV159" s="10"/>
      <c r="GVW159" s="10"/>
      <c r="GVX159" s="34"/>
      <c r="GVY159" s="10"/>
      <c r="GVZ159" s="33"/>
      <c r="GWA159" s="10"/>
      <c r="GWB159" s="10"/>
      <c r="GWC159" s="10"/>
      <c r="GWD159" s="10"/>
      <c r="GWE159" s="10"/>
      <c r="GWF159" s="34"/>
      <c r="GWG159" s="10"/>
      <c r="GWH159" s="33"/>
      <c r="GWI159" s="10"/>
      <c r="GWJ159" s="10"/>
      <c r="GWK159" s="10"/>
      <c r="GWL159" s="10"/>
      <c r="GWM159" s="10"/>
      <c r="GWN159" s="34"/>
      <c r="GWO159" s="10"/>
      <c r="GWP159" s="33"/>
      <c r="GWQ159" s="10"/>
      <c r="GWR159" s="10"/>
      <c r="GWS159" s="10"/>
      <c r="GWT159" s="10"/>
      <c r="GWU159" s="10"/>
      <c r="GWV159" s="34"/>
      <c r="GWW159" s="10"/>
      <c r="GWX159" s="33"/>
      <c r="GWY159" s="10"/>
      <c r="GWZ159" s="10"/>
      <c r="GXA159" s="10"/>
      <c r="GXB159" s="10"/>
      <c r="GXC159" s="10"/>
      <c r="GXD159" s="34"/>
      <c r="GXE159" s="10"/>
      <c r="GXF159" s="33"/>
      <c r="GXG159" s="10"/>
      <c r="GXH159" s="10"/>
      <c r="GXI159" s="10"/>
      <c r="GXJ159" s="10"/>
      <c r="GXK159" s="10"/>
      <c r="GXL159" s="34"/>
      <c r="GXM159" s="10"/>
      <c r="GXN159" s="33"/>
      <c r="GXO159" s="10"/>
      <c r="GXP159" s="10"/>
      <c r="GXQ159" s="10"/>
      <c r="GXR159" s="10"/>
      <c r="GXS159" s="10"/>
      <c r="GXT159" s="34"/>
      <c r="GXU159" s="10"/>
      <c r="GXV159" s="33"/>
      <c r="GXW159" s="10"/>
      <c r="GXX159" s="10"/>
      <c r="GXY159" s="10"/>
      <c r="GXZ159" s="10"/>
      <c r="GYA159" s="10"/>
      <c r="GYB159" s="34"/>
      <c r="GYC159" s="10"/>
      <c r="GYD159" s="33"/>
      <c r="GYE159" s="10"/>
      <c r="GYF159" s="10"/>
      <c r="GYG159" s="10"/>
      <c r="GYH159" s="10"/>
      <c r="GYI159" s="10"/>
      <c r="GYJ159" s="34"/>
      <c r="GYK159" s="10"/>
      <c r="GYL159" s="33"/>
      <c r="GYM159" s="10"/>
      <c r="GYN159" s="10"/>
      <c r="GYO159" s="10"/>
      <c r="GYP159" s="10"/>
      <c r="GYQ159" s="10"/>
      <c r="GYR159" s="34"/>
      <c r="GYS159" s="10"/>
      <c r="GYT159" s="33"/>
      <c r="GYU159" s="10"/>
      <c r="GYV159" s="10"/>
      <c r="GYW159" s="10"/>
      <c r="GYX159" s="10"/>
      <c r="GYY159" s="10"/>
      <c r="GYZ159" s="34"/>
      <c r="GZA159" s="10"/>
      <c r="GZB159" s="33"/>
      <c r="GZC159" s="10"/>
      <c r="GZD159" s="10"/>
      <c r="GZE159" s="10"/>
      <c r="GZF159" s="10"/>
      <c r="GZG159" s="10"/>
      <c r="GZH159" s="34"/>
      <c r="GZI159" s="10"/>
      <c r="GZJ159" s="33"/>
      <c r="GZK159" s="10"/>
      <c r="GZL159" s="10"/>
      <c r="GZM159" s="10"/>
      <c r="GZN159" s="10"/>
      <c r="GZO159" s="10"/>
      <c r="GZP159" s="34"/>
      <c r="GZQ159" s="10"/>
      <c r="GZR159" s="33"/>
      <c r="GZS159" s="10"/>
      <c r="GZT159" s="10"/>
      <c r="GZU159" s="10"/>
      <c r="GZV159" s="10"/>
      <c r="GZW159" s="10"/>
      <c r="GZX159" s="34"/>
      <c r="GZY159" s="10"/>
      <c r="GZZ159" s="33"/>
      <c r="HAA159" s="10"/>
      <c r="HAB159" s="10"/>
      <c r="HAC159" s="10"/>
      <c r="HAD159" s="10"/>
      <c r="HAE159" s="10"/>
      <c r="HAF159" s="34"/>
      <c r="HAG159" s="10"/>
      <c r="HAH159" s="33"/>
      <c r="HAI159" s="10"/>
      <c r="HAJ159" s="10"/>
      <c r="HAK159" s="10"/>
      <c r="HAL159" s="10"/>
      <c r="HAM159" s="10"/>
      <c r="HAN159" s="34"/>
      <c r="HAO159" s="10"/>
      <c r="HAP159" s="33"/>
      <c r="HAQ159" s="10"/>
      <c r="HAR159" s="10"/>
      <c r="HAS159" s="10"/>
      <c r="HAT159" s="10"/>
      <c r="HAU159" s="10"/>
      <c r="HAV159" s="34"/>
      <c r="HAW159" s="10"/>
      <c r="HAX159" s="33"/>
      <c r="HAY159" s="10"/>
      <c r="HAZ159" s="10"/>
      <c r="HBA159" s="10"/>
      <c r="HBB159" s="10"/>
      <c r="HBC159" s="10"/>
      <c r="HBD159" s="34"/>
      <c r="HBE159" s="10"/>
      <c r="HBF159" s="33"/>
      <c r="HBG159" s="10"/>
      <c r="HBH159" s="10"/>
      <c r="HBI159" s="10"/>
      <c r="HBJ159" s="10"/>
      <c r="HBK159" s="10"/>
      <c r="HBL159" s="34"/>
      <c r="HBM159" s="10"/>
      <c r="HBN159" s="33"/>
      <c r="HBO159" s="10"/>
      <c r="HBP159" s="10"/>
      <c r="HBQ159" s="10"/>
      <c r="HBR159" s="10"/>
      <c r="HBS159" s="10"/>
      <c r="HBT159" s="34"/>
      <c r="HBU159" s="10"/>
      <c r="HBV159" s="33"/>
      <c r="HBW159" s="10"/>
      <c r="HBX159" s="10"/>
      <c r="HBY159" s="10"/>
      <c r="HBZ159" s="10"/>
      <c r="HCA159" s="10"/>
      <c r="HCB159" s="34"/>
      <c r="HCC159" s="10"/>
      <c r="HCD159" s="33"/>
      <c r="HCE159" s="10"/>
      <c r="HCF159" s="10"/>
      <c r="HCG159" s="10"/>
      <c r="HCH159" s="10"/>
      <c r="HCI159" s="10"/>
      <c r="HCJ159" s="34"/>
      <c r="HCK159" s="10"/>
      <c r="HCL159" s="33"/>
      <c r="HCM159" s="10"/>
      <c r="HCN159" s="10"/>
      <c r="HCO159" s="10"/>
      <c r="HCP159" s="10"/>
      <c r="HCQ159" s="10"/>
      <c r="HCR159" s="34"/>
      <c r="HCS159" s="10"/>
      <c r="HCT159" s="33"/>
      <c r="HCU159" s="10"/>
      <c r="HCV159" s="10"/>
      <c r="HCW159" s="10"/>
      <c r="HCX159" s="10"/>
      <c r="HCY159" s="10"/>
      <c r="HCZ159" s="34"/>
      <c r="HDA159" s="10"/>
      <c r="HDB159" s="33"/>
      <c r="HDC159" s="10"/>
      <c r="HDD159" s="10"/>
      <c r="HDE159" s="10"/>
      <c r="HDF159" s="10"/>
      <c r="HDG159" s="10"/>
      <c r="HDH159" s="34"/>
      <c r="HDI159" s="10"/>
      <c r="HDJ159" s="33"/>
      <c r="HDK159" s="10"/>
      <c r="HDL159" s="10"/>
      <c r="HDM159" s="10"/>
      <c r="HDN159" s="10"/>
      <c r="HDO159" s="10"/>
      <c r="HDP159" s="34"/>
      <c r="HDQ159" s="10"/>
      <c r="HDR159" s="33"/>
      <c r="HDS159" s="10"/>
      <c r="HDT159" s="10"/>
      <c r="HDU159" s="10"/>
      <c r="HDV159" s="10"/>
      <c r="HDW159" s="10"/>
      <c r="HDX159" s="34"/>
      <c r="HDY159" s="10"/>
      <c r="HDZ159" s="33"/>
      <c r="HEA159" s="10"/>
      <c r="HEB159" s="10"/>
      <c r="HEC159" s="10"/>
      <c r="HED159" s="10"/>
      <c r="HEE159" s="10"/>
      <c r="HEF159" s="34"/>
      <c r="HEG159" s="10"/>
      <c r="HEH159" s="33"/>
      <c r="HEI159" s="10"/>
      <c r="HEJ159" s="10"/>
      <c r="HEK159" s="10"/>
      <c r="HEL159" s="10"/>
      <c r="HEM159" s="10"/>
      <c r="HEN159" s="34"/>
      <c r="HEO159" s="10"/>
      <c r="HEP159" s="33"/>
      <c r="HEQ159" s="10"/>
      <c r="HER159" s="10"/>
      <c r="HES159" s="10"/>
      <c r="HET159" s="10"/>
      <c r="HEU159" s="10"/>
      <c r="HEV159" s="34"/>
      <c r="HEW159" s="10"/>
      <c r="HEX159" s="33"/>
      <c r="HEY159" s="10"/>
      <c r="HEZ159" s="10"/>
      <c r="HFA159" s="10"/>
      <c r="HFB159" s="10"/>
      <c r="HFC159" s="10"/>
      <c r="HFD159" s="34"/>
      <c r="HFE159" s="10"/>
      <c r="HFF159" s="33"/>
      <c r="HFG159" s="10"/>
      <c r="HFH159" s="10"/>
      <c r="HFI159" s="10"/>
      <c r="HFJ159" s="10"/>
      <c r="HFK159" s="10"/>
      <c r="HFL159" s="34"/>
      <c r="HFM159" s="10"/>
      <c r="HFN159" s="33"/>
      <c r="HFO159" s="10"/>
      <c r="HFP159" s="10"/>
      <c r="HFQ159" s="10"/>
      <c r="HFR159" s="10"/>
      <c r="HFS159" s="10"/>
      <c r="HFT159" s="34"/>
      <c r="HFU159" s="10"/>
      <c r="HFV159" s="33"/>
      <c r="HFW159" s="10"/>
      <c r="HFX159" s="10"/>
      <c r="HFY159" s="10"/>
      <c r="HFZ159" s="10"/>
      <c r="HGA159" s="10"/>
      <c r="HGB159" s="34"/>
      <c r="HGC159" s="10"/>
      <c r="HGD159" s="33"/>
      <c r="HGE159" s="10"/>
      <c r="HGF159" s="10"/>
      <c r="HGG159" s="10"/>
      <c r="HGH159" s="10"/>
      <c r="HGI159" s="10"/>
      <c r="HGJ159" s="34"/>
      <c r="HGK159" s="10"/>
      <c r="HGL159" s="33"/>
      <c r="HGM159" s="10"/>
      <c r="HGN159" s="10"/>
      <c r="HGO159" s="10"/>
      <c r="HGP159" s="10"/>
      <c r="HGQ159" s="10"/>
      <c r="HGR159" s="34"/>
      <c r="HGS159" s="10"/>
      <c r="HGT159" s="33"/>
      <c r="HGU159" s="10"/>
      <c r="HGV159" s="10"/>
      <c r="HGW159" s="10"/>
      <c r="HGX159" s="10"/>
      <c r="HGY159" s="10"/>
      <c r="HGZ159" s="34"/>
      <c r="HHA159" s="10"/>
      <c r="HHB159" s="33"/>
      <c r="HHC159" s="10"/>
      <c r="HHD159" s="10"/>
      <c r="HHE159" s="10"/>
      <c r="HHF159" s="10"/>
      <c r="HHG159" s="10"/>
      <c r="HHH159" s="34"/>
      <c r="HHI159" s="10"/>
      <c r="HHJ159" s="33"/>
      <c r="HHK159" s="10"/>
      <c r="HHL159" s="10"/>
      <c r="HHM159" s="10"/>
      <c r="HHN159" s="10"/>
      <c r="HHO159" s="10"/>
      <c r="HHP159" s="34"/>
      <c r="HHQ159" s="10"/>
      <c r="HHR159" s="33"/>
      <c r="HHS159" s="10"/>
      <c r="HHT159" s="10"/>
      <c r="HHU159" s="10"/>
      <c r="HHV159" s="10"/>
      <c r="HHW159" s="10"/>
      <c r="HHX159" s="34"/>
      <c r="HHY159" s="10"/>
      <c r="HHZ159" s="33"/>
      <c r="HIA159" s="10"/>
      <c r="HIB159" s="10"/>
      <c r="HIC159" s="10"/>
      <c r="HID159" s="10"/>
      <c r="HIE159" s="10"/>
      <c r="HIF159" s="34"/>
      <c r="HIG159" s="10"/>
      <c r="HIH159" s="33"/>
      <c r="HII159" s="10"/>
      <c r="HIJ159" s="10"/>
      <c r="HIK159" s="10"/>
      <c r="HIL159" s="10"/>
      <c r="HIM159" s="10"/>
      <c r="HIN159" s="34"/>
      <c r="HIO159" s="10"/>
      <c r="HIP159" s="33"/>
      <c r="HIQ159" s="10"/>
      <c r="HIR159" s="10"/>
      <c r="HIS159" s="10"/>
      <c r="HIT159" s="10"/>
      <c r="HIU159" s="10"/>
      <c r="HIV159" s="34"/>
      <c r="HIW159" s="10"/>
      <c r="HIX159" s="33"/>
      <c r="HIY159" s="10"/>
      <c r="HIZ159" s="10"/>
      <c r="HJA159" s="10"/>
      <c r="HJB159" s="10"/>
      <c r="HJC159" s="10"/>
      <c r="HJD159" s="34"/>
      <c r="HJE159" s="10"/>
      <c r="HJF159" s="33"/>
      <c r="HJG159" s="10"/>
      <c r="HJH159" s="10"/>
      <c r="HJI159" s="10"/>
      <c r="HJJ159" s="10"/>
      <c r="HJK159" s="10"/>
      <c r="HJL159" s="34"/>
      <c r="HJM159" s="10"/>
      <c r="HJN159" s="33"/>
      <c r="HJO159" s="10"/>
      <c r="HJP159" s="10"/>
      <c r="HJQ159" s="10"/>
      <c r="HJR159" s="10"/>
      <c r="HJS159" s="10"/>
      <c r="HJT159" s="34"/>
      <c r="HJU159" s="10"/>
      <c r="HJV159" s="33"/>
      <c r="HJW159" s="10"/>
      <c r="HJX159" s="10"/>
      <c r="HJY159" s="10"/>
      <c r="HJZ159" s="10"/>
      <c r="HKA159" s="10"/>
      <c r="HKB159" s="34"/>
      <c r="HKC159" s="10"/>
      <c r="HKD159" s="33"/>
      <c r="HKE159" s="10"/>
      <c r="HKF159" s="10"/>
      <c r="HKG159" s="10"/>
      <c r="HKH159" s="10"/>
      <c r="HKI159" s="10"/>
      <c r="HKJ159" s="34"/>
      <c r="HKK159" s="10"/>
      <c r="HKL159" s="33"/>
      <c r="HKM159" s="10"/>
      <c r="HKN159" s="10"/>
      <c r="HKO159" s="10"/>
      <c r="HKP159" s="10"/>
      <c r="HKQ159" s="10"/>
      <c r="HKR159" s="34"/>
      <c r="HKS159" s="10"/>
      <c r="HKT159" s="33"/>
      <c r="HKU159" s="10"/>
      <c r="HKV159" s="10"/>
      <c r="HKW159" s="10"/>
      <c r="HKX159" s="10"/>
      <c r="HKY159" s="10"/>
      <c r="HKZ159" s="34"/>
      <c r="HLA159" s="10"/>
      <c r="HLB159" s="33"/>
      <c r="HLC159" s="10"/>
      <c r="HLD159" s="10"/>
      <c r="HLE159" s="10"/>
      <c r="HLF159" s="10"/>
      <c r="HLG159" s="10"/>
      <c r="HLH159" s="34"/>
      <c r="HLI159" s="10"/>
      <c r="HLJ159" s="33"/>
      <c r="HLK159" s="10"/>
      <c r="HLL159" s="10"/>
      <c r="HLM159" s="10"/>
      <c r="HLN159" s="10"/>
      <c r="HLO159" s="10"/>
      <c r="HLP159" s="34"/>
      <c r="HLQ159" s="10"/>
      <c r="HLR159" s="33"/>
      <c r="HLS159" s="10"/>
      <c r="HLT159" s="10"/>
      <c r="HLU159" s="10"/>
      <c r="HLV159" s="10"/>
      <c r="HLW159" s="10"/>
      <c r="HLX159" s="34"/>
      <c r="HLY159" s="10"/>
      <c r="HLZ159" s="33"/>
      <c r="HMA159" s="10"/>
      <c r="HMB159" s="10"/>
      <c r="HMC159" s="10"/>
      <c r="HMD159" s="10"/>
      <c r="HME159" s="10"/>
      <c r="HMF159" s="34"/>
      <c r="HMG159" s="10"/>
      <c r="HMH159" s="33"/>
      <c r="HMI159" s="10"/>
      <c r="HMJ159" s="10"/>
      <c r="HMK159" s="10"/>
      <c r="HML159" s="10"/>
      <c r="HMM159" s="10"/>
      <c r="HMN159" s="34"/>
      <c r="HMO159" s="10"/>
      <c r="HMP159" s="33"/>
      <c r="HMQ159" s="10"/>
      <c r="HMR159" s="10"/>
      <c r="HMS159" s="10"/>
      <c r="HMT159" s="10"/>
      <c r="HMU159" s="10"/>
      <c r="HMV159" s="34"/>
      <c r="HMW159" s="10"/>
      <c r="HMX159" s="33"/>
      <c r="HMY159" s="10"/>
      <c r="HMZ159" s="10"/>
      <c r="HNA159" s="10"/>
      <c r="HNB159" s="10"/>
      <c r="HNC159" s="10"/>
      <c r="HND159" s="34"/>
      <c r="HNE159" s="10"/>
      <c r="HNF159" s="33"/>
      <c r="HNG159" s="10"/>
      <c r="HNH159" s="10"/>
      <c r="HNI159" s="10"/>
      <c r="HNJ159" s="10"/>
      <c r="HNK159" s="10"/>
      <c r="HNL159" s="34"/>
      <c r="HNM159" s="10"/>
      <c r="HNN159" s="33"/>
      <c r="HNO159" s="10"/>
      <c r="HNP159" s="10"/>
      <c r="HNQ159" s="10"/>
      <c r="HNR159" s="10"/>
      <c r="HNS159" s="10"/>
      <c r="HNT159" s="34"/>
      <c r="HNU159" s="10"/>
      <c r="HNV159" s="33"/>
      <c r="HNW159" s="10"/>
      <c r="HNX159" s="10"/>
      <c r="HNY159" s="10"/>
      <c r="HNZ159" s="10"/>
      <c r="HOA159" s="10"/>
      <c r="HOB159" s="34"/>
      <c r="HOC159" s="10"/>
      <c r="HOD159" s="33"/>
      <c r="HOE159" s="10"/>
      <c r="HOF159" s="10"/>
      <c r="HOG159" s="10"/>
      <c r="HOH159" s="10"/>
      <c r="HOI159" s="10"/>
      <c r="HOJ159" s="34"/>
      <c r="HOK159" s="10"/>
      <c r="HOL159" s="33"/>
      <c r="HOM159" s="10"/>
      <c r="HON159" s="10"/>
      <c r="HOO159" s="10"/>
      <c r="HOP159" s="10"/>
      <c r="HOQ159" s="10"/>
      <c r="HOR159" s="34"/>
      <c r="HOS159" s="10"/>
      <c r="HOT159" s="33"/>
      <c r="HOU159" s="10"/>
      <c r="HOV159" s="10"/>
      <c r="HOW159" s="10"/>
      <c r="HOX159" s="10"/>
      <c r="HOY159" s="10"/>
      <c r="HOZ159" s="34"/>
      <c r="HPA159" s="10"/>
      <c r="HPB159" s="33"/>
      <c r="HPC159" s="10"/>
      <c r="HPD159" s="10"/>
      <c r="HPE159" s="10"/>
      <c r="HPF159" s="10"/>
      <c r="HPG159" s="10"/>
      <c r="HPH159" s="34"/>
      <c r="HPI159" s="10"/>
      <c r="HPJ159" s="33"/>
      <c r="HPK159" s="10"/>
      <c r="HPL159" s="10"/>
      <c r="HPM159" s="10"/>
      <c r="HPN159" s="10"/>
      <c r="HPO159" s="10"/>
      <c r="HPP159" s="34"/>
      <c r="HPQ159" s="10"/>
      <c r="HPR159" s="33"/>
      <c r="HPS159" s="10"/>
      <c r="HPT159" s="10"/>
      <c r="HPU159" s="10"/>
      <c r="HPV159" s="10"/>
      <c r="HPW159" s="10"/>
      <c r="HPX159" s="34"/>
      <c r="HPY159" s="10"/>
      <c r="HPZ159" s="33"/>
      <c r="HQA159" s="10"/>
      <c r="HQB159" s="10"/>
      <c r="HQC159" s="10"/>
      <c r="HQD159" s="10"/>
      <c r="HQE159" s="10"/>
      <c r="HQF159" s="34"/>
      <c r="HQG159" s="10"/>
      <c r="HQH159" s="33"/>
      <c r="HQI159" s="10"/>
      <c r="HQJ159" s="10"/>
      <c r="HQK159" s="10"/>
      <c r="HQL159" s="10"/>
      <c r="HQM159" s="10"/>
      <c r="HQN159" s="34"/>
      <c r="HQO159" s="10"/>
      <c r="HQP159" s="33"/>
      <c r="HQQ159" s="10"/>
      <c r="HQR159" s="10"/>
      <c r="HQS159" s="10"/>
      <c r="HQT159" s="10"/>
      <c r="HQU159" s="10"/>
      <c r="HQV159" s="34"/>
      <c r="HQW159" s="10"/>
      <c r="HQX159" s="33"/>
      <c r="HQY159" s="10"/>
      <c r="HQZ159" s="10"/>
      <c r="HRA159" s="10"/>
      <c r="HRB159" s="10"/>
      <c r="HRC159" s="10"/>
      <c r="HRD159" s="34"/>
      <c r="HRE159" s="10"/>
      <c r="HRF159" s="33"/>
      <c r="HRG159" s="10"/>
      <c r="HRH159" s="10"/>
      <c r="HRI159" s="10"/>
      <c r="HRJ159" s="10"/>
      <c r="HRK159" s="10"/>
      <c r="HRL159" s="34"/>
      <c r="HRM159" s="10"/>
      <c r="HRN159" s="33"/>
      <c r="HRO159" s="10"/>
      <c r="HRP159" s="10"/>
      <c r="HRQ159" s="10"/>
      <c r="HRR159" s="10"/>
      <c r="HRS159" s="10"/>
      <c r="HRT159" s="34"/>
      <c r="HRU159" s="10"/>
      <c r="HRV159" s="33"/>
      <c r="HRW159" s="10"/>
      <c r="HRX159" s="10"/>
      <c r="HRY159" s="10"/>
      <c r="HRZ159" s="10"/>
      <c r="HSA159" s="10"/>
      <c r="HSB159" s="34"/>
      <c r="HSC159" s="10"/>
      <c r="HSD159" s="33"/>
      <c r="HSE159" s="10"/>
      <c r="HSF159" s="10"/>
      <c r="HSG159" s="10"/>
      <c r="HSH159" s="10"/>
      <c r="HSI159" s="10"/>
      <c r="HSJ159" s="34"/>
      <c r="HSK159" s="10"/>
      <c r="HSL159" s="33"/>
      <c r="HSM159" s="10"/>
      <c r="HSN159" s="10"/>
      <c r="HSO159" s="10"/>
      <c r="HSP159" s="10"/>
      <c r="HSQ159" s="10"/>
      <c r="HSR159" s="34"/>
      <c r="HSS159" s="10"/>
      <c r="HST159" s="33"/>
      <c r="HSU159" s="10"/>
      <c r="HSV159" s="10"/>
      <c r="HSW159" s="10"/>
      <c r="HSX159" s="10"/>
      <c r="HSY159" s="10"/>
      <c r="HSZ159" s="34"/>
      <c r="HTA159" s="10"/>
      <c r="HTB159" s="33"/>
      <c r="HTC159" s="10"/>
      <c r="HTD159" s="10"/>
      <c r="HTE159" s="10"/>
      <c r="HTF159" s="10"/>
      <c r="HTG159" s="10"/>
      <c r="HTH159" s="34"/>
      <c r="HTI159" s="10"/>
      <c r="HTJ159" s="33"/>
      <c r="HTK159" s="10"/>
      <c r="HTL159" s="10"/>
      <c r="HTM159" s="10"/>
      <c r="HTN159" s="10"/>
      <c r="HTO159" s="10"/>
      <c r="HTP159" s="34"/>
      <c r="HTQ159" s="10"/>
      <c r="HTR159" s="33"/>
      <c r="HTS159" s="10"/>
      <c r="HTT159" s="10"/>
      <c r="HTU159" s="10"/>
      <c r="HTV159" s="10"/>
      <c r="HTW159" s="10"/>
      <c r="HTX159" s="34"/>
      <c r="HTY159" s="10"/>
      <c r="HTZ159" s="33"/>
      <c r="HUA159" s="10"/>
      <c r="HUB159" s="10"/>
      <c r="HUC159" s="10"/>
      <c r="HUD159" s="10"/>
      <c r="HUE159" s="10"/>
      <c r="HUF159" s="34"/>
      <c r="HUG159" s="10"/>
      <c r="HUH159" s="33"/>
      <c r="HUI159" s="10"/>
      <c r="HUJ159" s="10"/>
      <c r="HUK159" s="10"/>
      <c r="HUL159" s="10"/>
      <c r="HUM159" s="10"/>
      <c r="HUN159" s="34"/>
      <c r="HUO159" s="10"/>
      <c r="HUP159" s="33"/>
      <c r="HUQ159" s="10"/>
      <c r="HUR159" s="10"/>
      <c r="HUS159" s="10"/>
      <c r="HUT159" s="10"/>
      <c r="HUU159" s="10"/>
      <c r="HUV159" s="34"/>
      <c r="HUW159" s="10"/>
      <c r="HUX159" s="33"/>
      <c r="HUY159" s="10"/>
      <c r="HUZ159" s="10"/>
      <c r="HVA159" s="10"/>
      <c r="HVB159" s="10"/>
      <c r="HVC159" s="10"/>
      <c r="HVD159" s="34"/>
      <c r="HVE159" s="10"/>
      <c r="HVF159" s="33"/>
      <c r="HVG159" s="10"/>
      <c r="HVH159" s="10"/>
      <c r="HVI159" s="10"/>
      <c r="HVJ159" s="10"/>
      <c r="HVK159" s="10"/>
      <c r="HVL159" s="34"/>
      <c r="HVM159" s="10"/>
      <c r="HVN159" s="33"/>
      <c r="HVO159" s="10"/>
      <c r="HVP159" s="10"/>
      <c r="HVQ159" s="10"/>
      <c r="HVR159" s="10"/>
      <c r="HVS159" s="10"/>
      <c r="HVT159" s="34"/>
      <c r="HVU159" s="10"/>
      <c r="HVV159" s="33"/>
      <c r="HVW159" s="10"/>
      <c r="HVX159" s="10"/>
      <c r="HVY159" s="10"/>
      <c r="HVZ159" s="10"/>
      <c r="HWA159" s="10"/>
      <c r="HWB159" s="34"/>
      <c r="HWC159" s="10"/>
      <c r="HWD159" s="33"/>
      <c r="HWE159" s="10"/>
      <c r="HWF159" s="10"/>
      <c r="HWG159" s="10"/>
      <c r="HWH159" s="10"/>
      <c r="HWI159" s="10"/>
      <c r="HWJ159" s="34"/>
      <c r="HWK159" s="10"/>
      <c r="HWL159" s="33"/>
      <c r="HWM159" s="10"/>
      <c r="HWN159" s="10"/>
      <c r="HWO159" s="10"/>
      <c r="HWP159" s="10"/>
      <c r="HWQ159" s="10"/>
      <c r="HWR159" s="34"/>
      <c r="HWS159" s="10"/>
      <c r="HWT159" s="33"/>
      <c r="HWU159" s="10"/>
      <c r="HWV159" s="10"/>
      <c r="HWW159" s="10"/>
      <c r="HWX159" s="10"/>
      <c r="HWY159" s="10"/>
      <c r="HWZ159" s="34"/>
      <c r="HXA159" s="10"/>
      <c r="HXB159" s="33"/>
      <c r="HXC159" s="10"/>
      <c r="HXD159" s="10"/>
      <c r="HXE159" s="10"/>
      <c r="HXF159" s="10"/>
      <c r="HXG159" s="10"/>
      <c r="HXH159" s="34"/>
      <c r="HXI159" s="10"/>
      <c r="HXJ159" s="33"/>
      <c r="HXK159" s="10"/>
      <c r="HXL159" s="10"/>
      <c r="HXM159" s="10"/>
      <c r="HXN159" s="10"/>
      <c r="HXO159" s="10"/>
      <c r="HXP159" s="34"/>
      <c r="HXQ159" s="10"/>
      <c r="HXR159" s="33"/>
      <c r="HXS159" s="10"/>
      <c r="HXT159" s="10"/>
      <c r="HXU159" s="10"/>
      <c r="HXV159" s="10"/>
      <c r="HXW159" s="10"/>
      <c r="HXX159" s="34"/>
      <c r="HXY159" s="10"/>
      <c r="HXZ159" s="33"/>
      <c r="HYA159" s="10"/>
      <c r="HYB159" s="10"/>
      <c r="HYC159" s="10"/>
      <c r="HYD159" s="10"/>
      <c r="HYE159" s="10"/>
      <c r="HYF159" s="34"/>
      <c r="HYG159" s="10"/>
      <c r="HYH159" s="33"/>
      <c r="HYI159" s="10"/>
      <c r="HYJ159" s="10"/>
      <c r="HYK159" s="10"/>
      <c r="HYL159" s="10"/>
      <c r="HYM159" s="10"/>
      <c r="HYN159" s="34"/>
      <c r="HYO159" s="10"/>
      <c r="HYP159" s="33"/>
      <c r="HYQ159" s="10"/>
      <c r="HYR159" s="10"/>
      <c r="HYS159" s="10"/>
      <c r="HYT159" s="10"/>
      <c r="HYU159" s="10"/>
      <c r="HYV159" s="34"/>
      <c r="HYW159" s="10"/>
      <c r="HYX159" s="33"/>
      <c r="HYY159" s="10"/>
      <c r="HYZ159" s="10"/>
      <c r="HZA159" s="10"/>
      <c r="HZB159" s="10"/>
      <c r="HZC159" s="10"/>
      <c r="HZD159" s="34"/>
      <c r="HZE159" s="10"/>
      <c r="HZF159" s="33"/>
      <c r="HZG159" s="10"/>
      <c r="HZH159" s="10"/>
      <c r="HZI159" s="10"/>
      <c r="HZJ159" s="10"/>
      <c r="HZK159" s="10"/>
      <c r="HZL159" s="34"/>
      <c r="HZM159" s="10"/>
      <c r="HZN159" s="33"/>
      <c r="HZO159" s="10"/>
      <c r="HZP159" s="10"/>
      <c r="HZQ159" s="10"/>
      <c r="HZR159" s="10"/>
      <c r="HZS159" s="10"/>
      <c r="HZT159" s="34"/>
      <c r="HZU159" s="10"/>
      <c r="HZV159" s="33"/>
      <c r="HZW159" s="10"/>
      <c r="HZX159" s="10"/>
      <c r="HZY159" s="10"/>
      <c r="HZZ159" s="10"/>
      <c r="IAA159" s="10"/>
      <c r="IAB159" s="34"/>
      <c r="IAC159" s="10"/>
      <c r="IAD159" s="33"/>
      <c r="IAE159" s="10"/>
      <c r="IAF159" s="10"/>
      <c r="IAG159" s="10"/>
      <c r="IAH159" s="10"/>
      <c r="IAI159" s="10"/>
      <c r="IAJ159" s="34"/>
      <c r="IAK159" s="10"/>
      <c r="IAL159" s="33"/>
      <c r="IAM159" s="10"/>
      <c r="IAN159" s="10"/>
      <c r="IAO159" s="10"/>
      <c r="IAP159" s="10"/>
      <c r="IAQ159" s="10"/>
      <c r="IAR159" s="34"/>
      <c r="IAS159" s="10"/>
      <c r="IAT159" s="33"/>
      <c r="IAU159" s="10"/>
      <c r="IAV159" s="10"/>
      <c r="IAW159" s="10"/>
      <c r="IAX159" s="10"/>
      <c r="IAY159" s="10"/>
      <c r="IAZ159" s="34"/>
      <c r="IBA159" s="10"/>
      <c r="IBB159" s="33"/>
      <c r="IBC159" s="10"/>
      <c r="IBD159" s="10"/>
      <c r="IBE159" s="10"/>
      <c r="IBF159" s="10"/>
      <c r="IBG159" s="10"/>
      <c r="IBH159" s="34"/>
      <c r="IBI159" s="10"/>
      <c r="IBJ159" s="33"/>
      <c r="IBK159" s="10"/>
      <c r="IBL159" s="10"/>
      <c r="IBM159" s="10"/>
      <c r="IBN159" s="10"/>
      <c r="IBO159" s="10"/>
      <c r="IBP159" s="34"/>
      <c r="IBQ159" s="10"/>
      <c r="IBR159" s="33"/>
      <c r="IBS159" s="10"/>
      <c r="IBT159" s="10"/>
      <c r="IBU159" s="10"/>
      <c r="IBV159" s="10"/>
      <c r="IBW159" s="10"/>
      <c r="IBX159" s="34"/>
      <c r="IBY159" s="10"/>
      <c r="IBZ159" s="33"/>
      <c r="ICA159" s="10"/>
      <c r="ICB159" s="10"/>
      <c r="ICC159" s="10"/>
      <c r="ICD159" s="10"/>
      <c r="ICE159" s="10"/>
      <c r="ICF159" s="34"/>
      <c r="ICG159" s="10"/>
      <c r="ICH159" s="33"/>
      <c r="ICI159" s="10"/>
      <c r="ICJ159" s="10"/>
      <c r="ICK159" s="10"/>
      <c r="ICL159" s="10"/>
      <c r="ICM159" s="10"/>
      <c r="ICN159" s="34"/>
      <c r="ICO159" s="10"/>
      <c r="ICP159" s="33"/>
      <c r="ICQ159" s="10"/>
      <c r="ICR159" s="10"/>
      <c r="ICS159" s="10"/>
      <c r="ICT159" s="10"/>
      <c r="ICU159" s="10"/>
      <c r="ICV159" s="34"/>
      <c r="ICW159" s="10"/>
      <c r="ICX159" s="33"/>
      <c r="ICY159" s="10"/>
      <c r="ICZ159" s="10"/>
      <c r="IDA159" s="10"/>
      <c r="IDB159" s="10"/>
      <c r="IDC159" s="10"/>
      <c r="IDD159" s="34"/>
      <c r="IDE159" s="10"/>
      <c r="IDF159" s="33"/>
      <c r="IDG159" s="10"/>
      <c r="IDH159" s="10"/>
      <c r="IDI159" s="10"/>
      <c r="IDJ159" s="10"/>
      <c r="IDK159" s="10"/>
      <c r="IDL159" s="34"/>
      <c r="IDM159" s="10"/>
      <c r="IDN159" s="33"/>
      <c r="IDO159" s="10"/>
      <c r="IDP159" s="10"/>
      <c r="IDQ159" s="10"/>
      <c r="IDR159" s="10"/>
      <c r="IDS159" s="10"/>
      <c r="IDT159" s="34"/>
      <c r="IDU159" s="10"/>
      <c r="IDV159" s="33"/>
      <c r="IDW159" s="10"/>
      <c r="IDX159" s="10"/>
      <c r="IDY159" s="10"/>
      <c r="IDZ159" s="10"/>
      <c r="IEA159" s="10"/>
      <c r="IEB159" s="34"/>
      <c r="IEC159" s="10"/>
      <c r="IED159" s="33"/>
      <c r="IEE159" s="10"/>
      <c r="IEF159" s="10"/>
      <c r="IEG159" s="10"/>
      <c r="IEH159" s="10"/>
      <c r="IEI159" s="10"/>
      <c r="IEJ159" s="34"/>
      <c r="IEK159" s="10"/>
      <c r="IEL159" s="33"/>
      <c r="IEM159" s="10"/>
      <c r="IEN159" s="10"/>
      <c r="IEO159" s="10"/>
      <c r="IEP159" s="10"/>
      <c r="IEQ159" s="10"/>
      <c r="IER159" s="34"/>
      <c r="IES159" s="10"/>
      <c r="IET159" s="33"/>
      <c r="IEU159" s="10"/>
      <c r="IEV159" s="10"/>
      <c r="IEW159" s="10"/>
      <c r="IEX159" s="10"/>
      <c r="IEY159" s="10"/>
      <c r="IEZ159" s="34"/>
      <c r="IFA159" s="10"/>
      <c r="IFB159" s="33"/>
      <c r="IFC159" s="10"/>
      <c r="IFD159" s="10"/>
      <c r="IFE159" s="10"/>
      <c r="IFF159" s="10"/>
      <c r="IFG159" s="10"/>
      <c r="IFH159" s="34"/>
      <c r="IFI159" s="10"/>
      <c r="IFJ159" s="33"/>
      <c r="IFK159" s="10"/>
      <c r="IFL159" s="10"/>
      <c r="IFM159" s="10"/>
      <c r="IFN159" s="10"/>
      <c r="IFO159" s="10"/>
      <c r="IFP159" s="34"/>
      <c r="IFQ159" s="10"/>
      <c r="IFR159" s="33"/>
      <c r="IFS159" s="10"/>
      <c r="IFT159" s="10"/>
      <c r="IFU159" s="10"/>
      <c r="IFV159" s="10"/>
      <c r="IFW159" s="10"/>
      <c r="IFX159" s="34"/>
      <c r="IFY159" s="10"/>
      <c r="IFZ159" s="33"/>
      <c r="IGA159" s="10"/>
      <c r="IGB159" s="10"/>
      <c r="IGC159" s="10"/>
      <c r="IGD159" s="10"/>
      <c r="IGE159" s="10"/>
      <c r="IGF159" s="34"/>
      <c r="IGG159" s="10"/>
      <c r="IGH159" s="33"/>
      <c r="IGI159" s="10"/>
      <c r="IGJ159" s="10"/>
      <c r="IGK159" s="10"/>
      <c r="IGL159" s="10"/>
      <c r="IGM159" s="10"/>
      <c r="IGN159" s="34"/>
      <c r="IGO159" s="10"/>
      <c r="IGP159" s="33"/>
      <c r="IGQ159" s="10"/>
      <c r="IGR159" s="10"/>
      <c r="IGS159" s="10"/>
      <c r="IGT159" s="10"/>
      <c r="IGU159" s="10"/>
      <c r="IGV159" s="34"/>
      <c r="IGW159" s="10"/>
      <c r="IGX159" s="33"/>
      <c r="IGY159" s="10"/>
      <c r="IGZ159" s="10"/>
      <c r="IHA159" s="10"/>
      <c r="IHB159" s="10"/>
      <c r="IHC159" s="10"/>
      <c r="IHD159" s="34"/>
      <c r="IHE159" s="10"/>
      <c r="IHF159" s="33"/>
      <c r="IHG159" s="10"/>
      <c r="IHH159" s="10"/>
      <c r="IHI159" s="10"/>
      <c r="IHJ159" s="10"/>
      <c r="IHK159" s="10"/>
      <c r="IHL159" s="34"/>
      <c r="IHM159" s="10"/>
      <c r="IHN159" s="33"/>
      <c r="IHO159" s="10"/>
      <c r="IHP159" s="10"/>
      <c r="IHQ159" s="10"/>
      <c r="IHR159" s="10"/>
      <c r="IHS159" s="10"/>
      <c r="IHT159" s="34"/>
      <c r="IHU159" s="10"/>
      <c r="IHV159" s="33"/>
      <c r="IHW159" s="10"/>
      <c r="IHX159" s="10"/>
      <c r="IHY159" s="10"/>
      <c r="IHZ159" s="10"/>
      <c r="IIA159" s="10"/>
      <c r="IIB159" s="34"/>
      <c r="IIC159" s="10"/>
      <c r="IID159" s="33"/>
      <c r="IIE159" s="10"/>
      <c r="IIF159" s="10"/>
      <c r="IIG159" s="10"/>
      <c r="IIH159" s="10"/>
      <c r="III159" s="10"/>
      <c r="IIJ159" s="34"/>
      <c r="IIK159" s="10"/>
      <c r="IIL159" s="33"/>
      <c r="IIM159" s="10"/>
      <c r="IIN159" s="10"/>
      <c r="IIO159" s="10"/>
      <c r="IIP159" s="10"/>
      <c r="IIQ159" s="10"/>
      <c r="IIR159" s="34"/>
      <c r="IIS159" s="10"/>
      <c r="IIT159" s="33"/>
      <c r="IIU159" s="10"/>
      <c r="IIV159" s="10"/>
      <c r="IIW159" s="10"/>
      <c r="IIX159" s="10"/>
      <c r="IIY159" s="10"/>
      <c r="IIZ159" s="34"/>
      <c r="IJA159" s="10"/>
      <c r="IJB159" s="33"/>
      <c r="IJC159" s="10"/>
      <c r="IJD159" s="10"/>
      <c r="IJE159" s="10"/>
      <c r="IJF159" s="10"/>
      <c r="IJG159" s="10"/>
      <c r="IJH159" s="34"/>
      <c r="IJI159" s="10"/>
      <c r="IJJ159" s="33"/>
      <c r="IJK159" s="10"/>
      <c r="IJL159" s="10"/>
      <c r="IJM159" s="10"/>
      <c r="IJN159" s="10"/>
      <c r="IJO159" s="10"/>
      <c r="IJP159" s="34"/>
      <c r="IJQ159" s="10"/>
      <c r="IJR159" s="33"/>
      <c r="IJS159" s="10"/>
      <c r="IJT159" s="10"/>
      <c r="IJU159" s="10"/>
      <c r="IJV159" s="10"/>
      <c r="IJW159" s="10"/>
      <c r="IJX159" s="34"/>
      <c r="IJY159" s="10"/>
      <c r="IJZ159" s="33"/>
      <c r="IKA159" s="10"/>
      <c r="IKB159" s="10"/>
      <c r="IKC159" s="10"/>
      <c r="IKD159" s="10"/>
      <c r="IKE159" s="10"/>
      <c r="IKF159" s="34"/>
      <c r="IKG159" s="10"/>
      <c r="IKH159" s="33"/>
      <c r="IKI159" s="10"/>
      <c r="IKJ159" s="10"/>
      <c r="IKK159" s="10"/>
      <c r="IKL159" s="10"/>
      <c r="IKM159" s="10"/>
      <c r="IKN159" s="34"/>
      <c r="IKO159" s="10"/>
      <c r="IKP159" s="33"/>
      <c r="IKQ159" s="10"/>
      <c r="IKR159" s="10"/>
      <c r="IKS159" s="10"/>
      <c r="IKT159" s="10"/>
      <c r="IKU159" s="10"/>
      <c r="IKV159" s="34"/>
      <c r="IKW159" s="10"/>
      <c r="IKX159" s="33"/>
      <c r="IKY159" s="10"/>
      <c r="IKZ159" s="10"/>
      <c r="ILA159" s="10"/>
      <c r="ILB159" s="10"/>
      <c r="ILC159" s="10"/>
      <c r="ILD159" s="34"/>
      <c r="ILE159" s="10"/>
      <c r="ILF159" s="33"/>
      <c r="ILG159" s="10"/>
      <c r="ILH159" s="10"/>
      <c r="ILI159" s="10"/>
      <c r="ILJ159" s="10"/>
      <c r="ILK159" s="10"/>
      <c r="ILL159" s="34"/>
      <c r="ILM159" s="10"/>
      <c r="ILN159" s="33"/>
      <c r="ILO159" s="10"/>
      <c r="ILP159" s="10"/>
      <c r="ILQ159" s="10"/>
      <c r="ILR159" s="10"/>
      <c r="ILS159" s="10"/>
      <c r="ILT159" s="34"/>
      <c r="ILU159" s="10"/>
      <c r="ILV159" s="33"/>
      <c r="ILW159" s="10"/>
      <c r="ILX159" s="10"/>
      <c r="ILY159" s="10"/>
      <c r="ILZ159" s="10"/>
      <c r="IMA159" s="10"/>
      <c r="IMB159" s="34"/>
      <c r="IMC159" s="10"/>
      <c r="IMD159" s="33"/>
      <c r="IME159" s="10"/>
      <c r="IMF159" s="10"/>
      <c r="IMG159" s="10"/>
      <c r="IMH159" s="10"/>
      <c r="IMI159" s="10"/>
      <c r="IMJ159" s="34"/>
      <c r="IMK159" s="10"/>
      <c r="IML159" s="33"/>
      <c r="IMM159" s="10"/>
      <c r="IMN159" s="10"/>
      <c r="IMO159" s="10"/>
      <c r="IMP159" s="10"/>
      <c r="IMQ159" s="10"/>
      <c r="IMR159" s="34"/>
      <c r="IMS159" s="10"/>
      <c r="IMT159" s="33"/>
      <c r="IMU159" s="10"/>
      <c r="IMV159" s="10"/>
      <c r="IMW159" s="10"/>
      <c r="IMX159" s="10"/>
      <c r="IMY159" s="10"/>
      <c r="IMZ159" s="34"/>
      <c r="INA159" s="10"/>
      <c r="INB159" s="33"/>
      <c r="INC159" s="10"/>
      <c r="IND159" s="10"/>
      <c r="INE159" s="10"/>
      <c r="INF159" s="10"/>
      <c r="ING159" s="10"/>
      <c r="INH159" s="34"/>
      <c r="INI159" s="10"/>
      <c r="INJ159" s="33"/>
      <c r="INK159" s="10"/>
      <c r="INL159" s="10"/>
      <c r="INM159" s="10"/>
      <c r="INN159" s="10"/>
      <c r="INO159" s="10"/>
      <c r="INP159" s="34"/>
      <c r="INQ159" s="10"/>
      <c r="INR159" s="33"/>
      <c r="INS159" s="10"/>
      <c r="INT159" s="10"/>
      <c r="INU159" s="10"/>
      <c r="INV159" s="10"/>
      <c r="INW159" s="10"/>
      <c r="INX159" s="34"/>
      <c r="INY159" s="10"/>
      <c r="INZ159" s="33"/>
      <c r="IOA159" s="10"/>
      <c r="IOB159" s="10"/>
      <c r="IOC159" s="10"/>
      <c r="IOD159" s="10"/>
      <c r="IOE159" s="10"/>
      <c r="IOF159" s="34"/>
      <c r="IOG159" s="10"/>
      <c r="IOH159" s="33"/>
      <c r="IOI159" s="10"/>
      <c r="IOJ159" s="10"/>
      <c r="IOK159" s="10"/>
      <c r="IOL159" s="10"/>
      <c r="IOM159" s="10"/>
      <c r="ION159" s="34"/>
      <c r="IOO159" s="10"/>
      <c r="IOP159" s="33"/>
      <c r="IOQ159" s="10"/>
      <c r="IOR159" s="10"/>
      <c r="IOS159" s="10"/>
      <c r="IOT159" s="10"/>
      <c r="IOU159" s="10"/>
      <c r="IOV159" s="34"/>
      <c r="IOW159" s="10"/>
      <c r="IOX159" s="33"/>
      <c r="IOY159" s="10"/>
      <c r="IOZ159" s="10"/>
      <c r="IPA159" s="10"/>
      <c r="IPB159" s="10"/>
      <c r="IPC159" s="10"/>
      <c r="IPD159" s="34"/>
      <c r="IPE159" s="10"/>
      <c r="IPF159" s="33"/>
      <c r="IPG159" s="10"/>
      <c r="IPH159" s="10"/>
      <c r="IPI159" s="10"/>
      <c r="IPJ159" s="10"/>
      <c r="IPK159" s="10"/>
      <c r="IPL159" s="34"/>
      <c r="IPM159" s="10"/>
      <c r="IPN159" s="33"/>
      <c r="IPO159" s="10"/>
      <c r="IPP159" s="10"/>
      <c r="IPQ159" s="10"/>
      <c r="IPR159" s="10"/>
      <c r="IPS159" s="10"/>
      <c r="IPT159" s="34"/>
      <c r="IPU159" s="10"/>
      <c r="IPV159" s="33"/>
      <c r="IPW159" s="10"/>
      <c r="IPX159" s="10"/>
      <c r="IPY159" s="10"/>
      <c r="IPZ159" s="10"/>
      <c r="IQA159" s="10"/>
      <c r="IQB159" s="34"/>
      <c r="IQC159" s="10"/>
      <c r="IQD159" s="33"/>
      <c r="IQE159" s="10"/>
      <c r="IQF159" s="10"/>
      <c r="IQG159" s="10"/>
      <c r="IQH159" s="10"/>
      <c r="IQI159" s="10"/>
      <c r="IQJ159" s="34"/>
      <c r="IQK159" s="10"/>
      <c r="IQL159" s="33"/>
      <c r="IQM159" s="10"/>
      <c r="IQN159" s="10"/>
      <c r="IQO159" s="10"/>
      <c r="IQP159" s="10"/>
      <c r="IQQ159" s="10"/>
      <c r="IQR159" s="34"/>
      <c r="IQS159" s="10"/>
      <c r="IQT159" s="33"/>
      <c r="IQU159" s="10"/>
      <c r="IQV159" s="10"/>
      <c r="IQW159" s="10"/>
      <c r="IQX159" s="10"/>
      <c r="IQY159" s="10"/>
      <c r="IQZ159" s="34"/>
      <c r="IRA159" s="10"/>
      <c r="IRB159" s="33"/>
      <c r="IRC159" s="10"/>
      <c r="IRD159" s="10"/>
      <c r="IRE159" s="10"/>
      <c r="IRF159" s="10"/>
      <c r="IRG159" s="10"/>
      <c r="IRH159" s="34"/>
      <c r="IRI159" s="10"/>
      <c r="IRJ159" s="33"/>
      <c r="IRK159" s="10"/>
      <c r="IRL159" s="10"/>
      <c r="IRM159" s="10"/>
      <c r="IRN159" s="10"/>
      <c r="IRO159" s="10"/>
      <c r="IRP159" s="34"/>
      <c r="IRQ159" s="10"/>
      <c r="IRR159" s="33"/>
      <c r="IRS159" s="10"/>
      <c r="IRT159" s="10"/>
      <c r="IRU159" s="10"/>
      <c r="IRV159" s="10"/>
      <c r="IRW159" s="10"/>
      <c r="IRX159" s="34"/>
      <c r="IRY159" s="10"/>
      <c r="IRZ159" s="33"/>
      <c r="ISA159" s="10"/>
      <c r="ISB159" s="10"/>
      <c r="ISC159" s="10"/>
      <c r="ISD159" s="10"/>
      <c r="ISE159" s="10"/>
      <c r="ISF159" s="34"/>
      <c r="ISG159" s="10"/>
      <c r="ISH159" s="33"/>
      <c r="ISI159" s="10"/>
      <c r="ISJ159" s="10"/>
      <c r="ISK159" s="10"/>
      <c r="ISL159" s="10"/>
      <c r="ISM159" s="10"/>
      <c r="ISN159" s="34"/>
      <c r="ISO159" s="10"/>
      <c r="ISP159" s="33"/>
      <c r="ISQ159" s="10"/>
      <c r="ISR159" s="10"/>
      <c r="ISS159" s="10"/>
      <c r="IST159" s="10"/>
      <c r="ISU159" s="10"/>
      <c r="ISV159" s="34"/>
      <c r="ISW159" s="10"/>
      <c r="ISX159" s="33"/>
      <c r="ISY159" s="10"/>
      <c r="ISZ159" s="10"/>
      <c r="ITA159" s="10"/>
      <c r="ITB159" s="10"/>
      <c r="ITC159" s="10"/>
      <c r="ITD159" s="34"/>
      <c r="ITE159" s="10"/>
      <c r="ITF159" s="33"/>
      <c r="ITG159" s="10"/>
      <c r="ITH159" s="10"/>
      <c r="ITI159" s="10"/>
      <c r="ITJ159" s="10"/>
      <c r="ITK159" s="10"/>
      <c r="ITL159" s="34"/>
      <c r="ITM159" s="10"/>
      <c r="ITN159" s="33"/>
      <c r="ITO159" s="10"/>
      <c r="ITP159" s="10"/>
      <c r="ITQ159" s="10"/>
      <c r="ITR159" s="10"/>
      <c r="ITS159" s="10"/>
      <c r="ITT159" s="34"/>
      <c r="ITU159" s="10"/>
      <c r="ITV159" s="33"/>
      <c r="ITW159" s="10"/>
      <c r="ITX159" s="10"/>
      <c r="ITY159" s="10"/>
      <c r="ITZ159" s="10"/>
      <c r="IUA159" s="10"/>
      <c r="IUB159" s="34"/>
      <c r="IUC159" s="10"/>
      <c r="IUD159" s="33"/>
      <c r="IUE159" s="10"/>
      <c r="IUF159" s="10"/>
      <c r="IUG159" s="10"/>
      <c r="IUH159" s="10"/>
      <c r="IUI159" s="10"/>
      <c r="IUJ159" s="34"/>
      <c r="IUK159" s="10"/>
      <c r="IUL159" s="33"/>
      <c r="IUM159" s="10"/>
      <c r="IUN159" s="10"/>
      <c r="IUO159" s="10"/>
      <c r="IUP159" s="10"/>
      <c r="IUQ159" s="10"/>
      <c r="IUR159" s="34"/>
      <c r="IUS159" s="10"/>
      <c r="IUT159" s="33"/>
      <c r="IUU159" s="10"/>
      <c r="IUV159" s="10"/>
      <c r="IUW159" s="10"/>
      <c r="IUX159" s="10"/>
      <c r="IUY159" s="10"/>
      <c r="IUZ159" s="34"/>
      <c r="IVA159" s="10"/>
      <c r="IVB159" s="33"/>
      <c r="IVC159" s="10"/>
      <c r="IVD159" s="10"/>
      <c r="IVE159" s="10"/>
      <c r="IVF159" s="10"/>
      <c r="IVG159" s="10"/>
      <c r="IVH159" s="34"/>
      <c r="IVI159" s="10"/>
      <c r="IVJ159" s="33"/>
      <c r="IVK159" s="10"/>
      <c r="IVL159" s="10"/>
      <c r="IVM159" s="10"/>
      <c r="IVN159" s="10"/>
      <c r="IVO159" s="10"/>
      <c r="IVP159" s="34"/>
      <c r="IVQ159" s="10"/>
      <c r="IVR159" s="33"/>
      <c r="IVS159" s="10"/>
      <c r="IVT159" s="10"/>
      <c r="IVU159" s="10"/>
      <c r="IVV159" s="10"/>
      <c r="IVW159" s="10"/>
      <c r="IVX159" s="34"/>
      <c r="IVY159" s="10"/>
      <c r="IVZ159" s="33"/>
      <c r="IWA159" s="10"/>
      <c r="IWB159" s="10"/>
      <c r="IWC159" s="10"/>
      <c r="IWD159" s="10"/>
      <c r="IWE159" s="10"/>
      <c r="IWF159" s="34"/>
      <c r="IWG159" s="10"/>
      <c r="IWH159" s="33"/>
      <c r="IWI159" s="10"/>
      <c r="IWJ159" s="10"/>
      <c r="IWK159" s="10"/>
      <c r="IWL159" s="10"/>
      <c r="IWM159" s="10"/>
      <c r="IWN159" s="34"/>
      <c r="IWO159" s="10"/>
      <c r="IWP159" s="33"/>
      <c r="IWQ159" s="10"/>
      <c r="IWR159" s="10"/>
      <c r="IWS159" s="10"/>
      <c r="IWT159" s="10"/>
      <c r="IWU159" s="10"/>
      <c r="IWV159" s="34"/>
      <c r="IWW159" s="10"/>
      <c r="IWX159" s="33"/>
      <c r="IWY159" s="10"/>
      <c r="IWZ159" s="10"/>
      <c r="IXA159" s="10"/>
      <c r="IXB159" s="10"/>
      <c r="IXC159" s="10"/>
      <c r="IXD159" s="34"/>
      <c r="IXE159" s="10"/>
      <c r="IXF159" s="33"/>
      <c r="IXG159" s="10"/>
      <c r="IXH159" s="10"/>
      <c r="IXI159" s="10"/>
      <c r="IXJ159" s="10"/>
      <c r="IXK159" s="10"/>
      <c r="IXL159" s="34"/>
      <c r="IXM159" s="10"/>
      <c r="IXN159" s="33"/>
      <c r="IXO159" s="10"/>
      <c r="IXP159" s="10"/>
      <c r="IXQ159" s="10"/>
      <c r="IXR159" s="10"/>
      <c r="IXS159" s="10"/>
      <c r="IXT159" s="34"/>
      <c r="IXU159" s="10"/>
      <c r="IXV159" s="33"/>
      <c r="IXW159" s="10"/>
      <c r="IXX159" s="10"/>
      <c r="IXY159" s="10"/>
      <c r="IXZ159" s="10"/>
      <c r="IYA159" s="10"/>
      <c r="IYB159" s="34"/>
      <c r="IYC159" s="10"/>
      <c r="IYD159" s="33"/>
      <c r="IYE159" s="10"/>
      <c r="IYF159" s="10"/>
      <c r="IYG159" s="10"/>
      <c r="IYH159" s="10"/>
      <c r="IYI159" s="10"/>
      <c r="IYJ159" s="34"/>
      <c r="IYK159" s="10"/>
      <c r="IYL159" s="33"/>
      <c r="IYM159" s="10"/>
      <c r="IYN159" s="10"/>
      <c r="IYO159" s="10"/>
      <c r="IYP159" s="10"/>
      <c r="IYQ159" s="10"/>
      <c r="IYR159" s="34"/>
      <c r="IYS159" s="10"/>
      <c r="IYT159" s="33"/>
      <c r="IYU159" s="10"/>
      <c r="IYV159" s="10"/>
      <c r="IYW159" s="10"/>
      <c r="IYX159" s="10"/>
      <c r="IYY159" s="10"/>
      <c r="IYZ159" s="34"/>
      <c r="IZA159" s="10"/>
      <c r="IZB159" s="33"/>
      <c r="IZC159" s="10"/>
      <c r="IZD159" s="10"/>
      <c r="IZE159" s="10"/>
      <c r="IZF159" s="10"/>
      <c r="IZG159" s="10"/>
      <c r="IZH159" s="34"/>
      <c r="IZI159" s="10"/>
      <c r="IZJ159" s="33"/>
      <c r="IZK159" s="10"/>
      <c r="IZL159" s="10"/>
      <c r="IZM159" s="10"/>
      <c r="IZN159" s="10"/>
      <c r="IZO159" s="10"/>
      <c r="IZP159" s="34"/>
      <c r="IZQ159" s="10"/>
      <c r="IZR159" s="33"/>
      <c r="IZS159" s="10"/>
      <c r="IZT159" s="10"/>
      <c r="IZU159" s="10"/>
      <c r="IZV159" s="10"/>
      <c r="IZW159" s="10"/>
      <c r="IZX159" s="34"/>
      <c r="IZY159" s="10"/>
      <c r="IZZ159" s="33"/>
      <c r="JAA159" s="10"/>
      <c r="JAB159" s="10"/>
      <c r="JAC159" s="10"/>
      <c r="JAD159" s="10"/>
      <c r="JAE159" s="10"/>
      <c r="JAF159" s="34"/>
      <c r="JAG159" s="10"/>
      <c r="JAH159" s="33"/>
      <c r="JAI159" s="10"/>
      <c r="JAJ159" s="10"/>
      <c r="JAK159" s="10"/>
      <c r="JAL159" s="10"/>
      <c r="JAM159" s="10"/>
      <c r="JAN159" s="34"/>
      <c r="JAO159" s="10"/>
      <c r="JAP159" s="33"/>
      <c r="JAQ159" s="10"/>
      <c r="JAR159" s="10"/>
      <c r="JAS159" s="10"/>
      <c r="JAT159" s="10"/>
      <c r="JAU159" s="10"/>
      <c r="JAV159" s="34"/>
      <c r="JAW159" s="10"/>
      <c r="JAX159" s="33"/>
      <c r="JAY159" s="10"/>
      <c r="JAZ159" s="10"/>
      <c r="JBA159" s="10"/>
      <c r="JBB159" s="10"/>
      <c r="JBC159" s="10"/>
      <c r="JBD159" s="34"/>
      <c r="JBE159" s="10"/>
      <c r="JBF159" s="33"/>
      <c r="JBG159" s="10"/>
      <c r="JBH159" s="10"/>
      <c r="JBI159" s="10"/>
      <c r="JBJ159" s="10"/>
      <c r="JBK159" s="10"/>
      <c r="JBL159" s="34"/>
      <c r="JBM159" s="10"/>
      <c r="JBN159" s="33"/>
      <c r="JBO159" s="10"/>
      <c r="JBP159" s="10"/>
      <c r="JBQ159" s="10"/>
      <c r="JBR159" s="10"/>
      <c r="JBS159" s="10"/>
      <c r="JBT159" s="34"/>
      <c r="JBU159" s="10"/>
      <c r="JBV159" s="33"/>
      <c r="JBW159" s="10"/>
      <c r="JBX159" s="10"/>
      <c r="JBY159" s="10"/>
      <c r="JBZ159" s="10"/>
      <c r="JCA159" s="10"/>
      <c r="JCB159" s="34"/>
      <c r="JCC159" s="10"/>
      <c r="JCD159" s="33"/>
      <c r="JCE159" s="10"/>
      <c r="JCF159" s="10"/>
      <c r="JCG159" s="10"/>
      <c r="JCH159" s="10"/>
      <c r="JCI159" s="10"/>
      <c r="JCJ159" s="34"/>
      <c r="JCK159" s="10"/>
      <c r="JCL159" s="33"/>
      <c r="JCM159" s="10"/>
      <c r="JCN159" s="10"/>
      <c r="JCO159" s="10"/>
      <c r="JCP159" s="10"/>
      <c r="JCQ159" s="10"/>
      <c r="JCR159" s="34"/>
      <c r="JCS159" s="10"/>
      <c r="JCT159" s="33"/>
      <c r="JCU159" s="10"/>
      <c r="JCV159" s="10"/>
      <c r="JCW159" s="10"/>
      <c r="JCX159" s="10"/>
      <c r="JCY159" s="10"/>
      <c r="JCZ159" s="34"/>
      <c r="JDA159" s="10"/>
      <c r="JDB159" s="33"/>
      <c r="JDC159" s="10"/>
      <c r="JDD159" s="10"/>
      <c r="JDE159" s="10"/>
      <c r="JDF159" s="10"/>
      <c r="JDG159" s="10"/>
      <c r="JDH159" s="34"/>
      <c r="JDI159" s="10"/>
      <c r="JDJ159" s="33"/>
      <c r="JDK159" s="10"/>
      <c r="JDL159" s="10"/>
      <c r="JDM159" s="10"/>
      <c r="JDN159" s="10"/>
      <c r="JDO159" s="10"/>
      <c r="JDP159" s="34"/>
      <c r="JDQ159" s="10"/>
      <c r="JDR159" s="33"/>
      <c r="JDS159" s="10"/>
      <c r="JDT159" s="10"/>
      <c r="JDU159" s="10"/>
      <c r="JDV159" s="10"/>
      <c r="JDW159" s="10"/>
      <c r="JDX159" s="34"/>
      <c r="JDY159" s="10"/>
      <c r="JDZ159" s="33"/>
      <c r="JEA159" s="10"/>
      <c r="JEB159" s="10"/>
      <c r="JEC159" s="10"/>
      <c r="JED159" s="10"/>
      <c r="JEE159" s="10"/>
      <c r="JEF159" s="34"/>
      <c r="JEG159" s="10"/>
      <c r="JEH159" s="33"/>
      <c r="JEI159" s="10"/>
      <c r="JEJ159" s="10"/>
      <c r="JEK159" s="10"/>
      <c r="JEL159" s="10"/>
      <c r="JEM159" s="10"/>
      <c r="JEN159" s="34"/>
      <c r="JEO159" s="10"/>
      <c r="JEP159" s="33"/>
      <c r="JEQ159" s="10"/>
      <c r="JER159" s="10"/>
      <c r="JES159" s="10"/>
      <c r="JET159" s="10"/>
      <c r="JEU159" s="10"/>
      <c r="JEV159" s="34"/>
      <c r="JEW159" s="10"/>
      <c r="JEX159" s="33"/>
      <c r="JEY159" s="10"/>
      <c r="JEZ159" s="10"/>
      <c r="JFA159" s="10"/>
      <c r="JFB159" s="10"/>
      <c r="JFC159" s="10"/>
      <c r="JFD159" s="34"/>
      <c r="JFE159" s="10"/>
      <c r="JFF159" s="33"/>
      <c r="JFG159" s="10"/>
      <c r="JFH159" s="10"/>
      <c r="JFI159" s="10"/>
      <c r="JFJ159" s="10"/>
      <c r="JFK159" s="10"/>
      <c r="JFL159" s="34"/>
      <c r="JFM159" s="10"/>
      <c r="JFN159" s="33"/>
      <c r="JFO159" s="10"/>
      <c r="JFP159" s="10"/>
      <c r="JFQ159" s="10"/>
      <c r="JFR159" s="10"/>
      <c r="JFS159" s="10"/>
      <c r="JFT159" s="34"/>
      <c r="JFU159" s="10"/>
      <c r="JFV159" s="33"/>
      <c r="JFW159" s="10"/>
      <c r="JFX159" s="10"/>
      <c r="JFY159" s="10"/>
      <c r="JFZ159" s="10"/>
      <c r="JGA159" s="10"/>
      <c r="JGB159" s="34"/>
      <c r="JGC159" s="10"/>
      <c r="JGD159" s="33"/>
      <c r="JGE159" s="10"/>
      <c r="JGF159" s="10"/>
      <c r="JGG159" s="10"/>
      <c r="JGH159" s="10"/>
      <c r="JGI159" s="10"/>
      <c r="JGJ159" s="34"/>
      <c r="JGK159" s="10"/>
      <c r="JGL159" s="33"/>
      <c r="JGM159" s="10"/>
      <c r="JGN159" s="10"/>
      <c r="JGO159" s="10"/>
      <c r="JGP159" s="10"/>
      <c r="JGQ159" s="10"/>
      <c r="JGR159" s="34"/>
      <c r="JGS159" s="10"/>
      <c r="JGT159" s="33"/>
      <c r="JGU159" s="10"/>
      <c r="JGV159" s="10"/>
      <c r="JGW159" s="10"/>
      <c r="JGX159" s="10"/>
      <c r="JGY159" s="10"/>
      <c r="JGZ159" s="34"/>
      <c r="JHA159" s="10"/>
      <c r="JHB159" s="33"/>
      <c r="JHC159" s="10"/>
      <c r="JHD159" s="10"/>
      <c r="JHE159" s="10"/>
      <c r="JHF159" s="10"/>
      <c r="JHG159" s="10"/>
      <c r="JHH159" s="34"/>
      <c r="JHI159" s="10"/>
      <c r="JHJ159" s="33"/>
      <c r="JHK159" s="10"/>
      <c r="JHL159" s="10"/>
      <c r="JHM159" s="10"/>
      <c r="JHN159" s="10"/>
      <c r="JHO159" s="10"/>
      <c r="JHP159" s="34"/>
      <c r="JHQ159" s="10"/>
      <c r="JHR159" s="33"/>
      <c r="JHS159" s="10"/>
      <c r="JHT159" s="10"/>
      <c r="JHU159" s="10"/>
      <c r="JHV159" s="10"/>
      <c r="JHW159" s="10"/>
      <c r="JHX159" s="34"/>
      <c r="JHY159" s="10"/>
      <c r="JHZ159" s="33"/>
      <c r="JIA159" s="10"/>
      <c r="JIB159" s="10"/>
      <c r="JIC159" s="10"/>
      <c r="JID159" s="10"/>
      <c r="JIE159" s="10"/>
      <c r="JIF159" s="34"/>
      <c r="JIG159" s="10"/>
      <c r="JIH159" s="33"/>
      <c r="JII159" s="10"/>
      <c r="JIJ159" s="10"/>
      <c r="JIK159" s="10"/>
      <c r="JIL159" s="10"/>
      <c r="JIM159" s="10"/>
      <c r="JIN159" s="34"/>
      <c r="JIO159" s="10"/>
      <c r="JIP159" s="33"/>
      <c r="JIQ159" s="10"/>
      <c r="JIR159" s="10"/>
      <c r="JIS159" s="10"/>
      <c r="JIT159" s="10"/>
      <c r="JIU159" s="10"/>
      <c r="JIV159" s="34"/>
      <c r="JIW159" s="10"/>
      <c r="JIX159" s="33"/>
      <c r="JIY159" s="10"/>
      <c r="JIZ159" s="10"/>
      <c r="JJA159" s="10"/>
      <c r="JJB159" s="10"/>
      <c r="JJC159" s="10"/>
      <c r="JJD159" s="34"/>
      <c r="JJE159" s="10"/>
      <c r="JJF159" s="33"/>
      <c r="JJG159" s="10"/>
      <c r="JJH159" s="10"/>
      <c r="JJI159" s="10"/>
      <c r="JJJ159" s="10"/>
      <c r="JJK159" s="10"/>
      <c r="JJL159" s="34"/>
      <c r="JJM159" s="10"/>
      <c r="JJN159" s="33"/>
      <c r="JJO159" s="10"/>
      <c r="JJP159" s="10"/>
      <c r="JJQ159" s="10"/>
      <c r="JJR159" s="10"/>
      <c r="JJS159" s="10"/>
      <c r="JJT159" s="34"/>
      <c r="JJU159" s="10"/>
      <c r="JJV159" s="33"/>
      <c r="JJW159" s="10"/>
      <c r="JJX159" s="10"/>
      <c r="JJY159" s="10"/>
      <c r="JJZ159" s="10"/>
      <c r="JKA159" s="10"/>
      <c r="JKB159" s="34"/>
      <c r="JKC159" s="10"/>
      <c r="JKD159" s="33"/>
      <c r="JKE159" s="10"/>
      <c r="JKF159" s="10"/>
      <c r="JKG159" s="10"/>
      <c r="JKH159" s="10"/>
      <c r="JKI159" s="10"/>
      <c r="JKJ159" s="34"/>
      <c r="JKK159" s="10"/>
      <c r="JKL159" s="33"/>
      <c r="JKM159" s="10"/>
      <c r="JKN159" s="10"/>
      <c r="JKO159" s="10"/>
      <c r="JKP159" s="10"/>
      <c r="JKQ159" s="10"/>
      <c r="JKR159" s="34"/>
      <c r="JKS159" s="10"/>
      <c r="JKT159" s="33"/>
      <c r="JKU159" s="10"/>
      <c r="JKV159" s="10"/>
      <c r="JKW159" s="10"/>
      <c r="JKX159" s="10"/>
      <c r="JKY159" s="10"/>
      <c r="JKZ159" s="34"/>
      <c r="JLA159" s="10"/>
      <c r="JLB159" s="33"/>
      <c r="JLC159" s="10"/>
      <c r="JLD159" s="10"/>
      <c r="JLE159" s="10"/>
      <c r="JLF159" s="10"/>
      <c r="JLG159" s="10"/>
      <c r="JLH159" s="34"/>
      <c r="JLI159" s="10"/>
      <c r="JLJ159" s="33"/>
      <c r="JLK159" s="10"/>
      <c r="JLL159" s="10"/>
      <c r="JLM159" s="10"/>
      <c r="JLN159" s="10"/>
      <c r="JLO159" s="10"/>
      <c r="JLP159" s="34"/>
      <c r="JLQ159" s="10"/>
      <c r="JLR159" s="33"/>
      <c r="JLS159" s="10"/>
      <c r="JLT159" s="10"/>
      <c r="JLU159" s="10"/>
      <c r="JLV159" s="10"/>
      <c r="JLW159" s="10"/>
      <c r="JLX159" s="34"/>
      <c r="JLY159" s="10"/>
      <c r="JLZ159" s="33"/>
      <c r="JMA159" s="10"/>
      <c r="JMB159" s="10"/>
      <c r="JMC159" s="10"/>
      <c r="JMD159" s="10"/>
      <c r="JME159" s="10"/>
      <c r="JMF159" s="34"/>
      <c r="JMG159" s="10"/>
      <c r="JMH159" s="33"/>
      <c r="JMI159" s="10"/>
      <c r="JMJ159" s="10"/>
      <c r="JMK159" s="10"/>
      <c r="JML159" s="10"/>
      <c r="JMM159" s="10"/>
      <c r="JMN159" s="34"/>
      <c r="JMO159" s="10"/>
      <c r="JMP159" s="33"/>
      <c r="JMQ159" s="10"/>
      <c r="JMR159" s="10"/>
      <c r="JMS159" s="10"/>
      <c r="JMT159" s="10"/>
      <c r="JMU159" s="10"/>
      <c r="JMV159" s="34"/>
      <c r="JMW159" s="10"/>
      <c r="JMX159" s="33"/>
      <c r="JMY159" s="10"/>
      <c r="JMZ159" s="10"/>
      <c r="JNA159" s="10"/>
      <c r="JNB159" s="10"/>
      <c r="JNC159" s="10"/>
      <c r="JND159" s="34"/>
      <c r="JNE159" s="10"/>
      <c r="JNF159" s="33"/>
      <c r="JNG159" s="10"/>
      <c r="JNH159" s="10"/>
      <c r="JNI159" s="10"/>
      <c r="JNJ159" s="10"/>
      <c r="JNK159" s="10"/>
      <c r="JNL159" s="34"/>
      <c r="JNM159" s="10"/>
      <c r="JNN159" s="33"/>
      <c r="JNO159" s="10"/>
      <c r="JNP159" s="10"/>
      <c r="JNQ159" s="10"/>
      <c r="JNR159" s="10"/>
      <c r="JNS159" s="10"/>
      <c r="JNT159" s="34"/>
      <c r="JNU159" s="10"/>
      <c r="JNV159" s="33"/>
      <c r="JNW159" s="10"/>
      <c r="JNX159" s="10"/>
      <c r="JNY159" s="10"/>
      <c r="JNZ159" s="10"/>
      <c r="JOA159" s="10"/>
      <c r="JOB159" s="34"/>
      <c r="JOC159" s="10"/>
      <c r="JOD159" s="33"/>
      <c r="JOE159" s="10"/>
      <c r="JOF159" s="10"/>
      <c r="JOG159" s="10"/>
      <c r="JOH159" s="10"/>
      <c r="JOI159" s="10"/>
      <c r="JOJ159" s="34"/>
      <c r="JOK159" s="10"/>
      <c r="JOL159" s="33"/>
      <c r="JOM159" s="10"/>
      <c r="JON159" s="10"/>
      <c r="JOO159" s="10"/>
      <c r="JOP159" s="10"/>
      <c r="JOQ159" s="10"/>
      <c r="JOR159" s="34"/>
      <c r="JOS159" s="10"/>
      <c r="JOT159" s="33"/>
      <c r="JOU159" s="10"/>
      <c r="JOV159" s="10"/>
      <c r="JOW159" s="10"/>
      <c r="JOX159" s="10"/>
      <c r="JOY159" s="10"/>
      <c r="JOZ159" s="34"/>
      <c r="JPA159" s="10"/>
      <c r="JPB159" s="33"/>
      <c r="JPC159" s="10"/>
      <c r="JPD159" s="10"/>
      <c r="JPE159" s="10"/>
      <c r="JPF159" s="10"/>
      <c r="JPG159" s="10"/>
      <c r="JPH159" s="34"/>
      <c r="JPI159" s="10"/>
      <c r="JPJ159" s="33"/>
      <c r="JPK159" s="10"/>
      <c r="JPL159" s="10"/>
      <c r="JPM159" s="10"/>
      <c r="JPN159" s="10"/>
      <c r="JPO159" s="10"/>
      <c r="JPP159" s="34"/>
      <c r="JPQ159" s="10"/>
      <c r="JPR159" s="33"/>
      <c r="JPS159" s="10"/>
      <c r="JPT159" s="10"/>
      <c r="JPU159" s="10"/>
      <c r="JPV159" s="10"/>
      <c r="JPW159" s="10"/>
      <c r="JPX159" s="34"/>
      <c r="JPY159" s="10"/>
      <c r="JPZ159" s="33"/>
      <c r="JQA159" s="10"/>
      <c r="JQB159" s="10"/>
      <c r="JQC159" s="10"/>
      <c r="JQD159" s="10"/>
      <c r="JQE159" s="10"/>
      <c r="JQF159" s="34"/>
      <c r="JQG159" s="10"/>
      <c r="JQH159" s="33"/>
      <c r="JQI159" s="10"/>
      <c r="JQJ159" s="10"/>
      <c r="JQK159" s="10"/>
      <c r="JQL159" s="10"/>
      <c r="JQM159" s="10"/>
      <c r="JQN159" s="34"/>
      <c r="JQO159" s="10"/>
      <c r="JQP159" s="33"/>
      <c r="JQQ159" s="10"/>
      <c r="JQR159" s="10"/>
      <c r="JQS159" s="10"/>
      <c r="JQT159" s="10"/>
      <c r="JQU159" s="10"/>
      <c r="JQV159" s="34"/>
      <c r="JQW159" s="10"/>
      <c r="JQX159" s="33"/>
      <c r="JQY159" s="10"/>
      <c r="JQZ159" s="10"/>
      <c r="JRA159" s="10"/>
      <c r="JRB159" s="10"/>
      <c r="JRC159" s="10"/>
      <c r="JRD159" s="34"/>
      <c r="JRE159" s="10"/>
      <c r="JRF159" s="33"/>
      <c r="JRG159" s="10"/>
      <c r="JRH159" s="10"/>
      <c r="JRI159" s="10"/>
      <c r="JRJ159" s="10"/>
      <c r="JRK159" s="10"/>
      <c r="JRL159" s="34"/>
      <c r="JRM159" s="10"/>
      <c r="JRN159" s="33"/>
      <c r="JRO159" s="10"/>
      <c r="JRP159" s="10"/>
      <c r="JRQ159" s="10"/>
      <c r="JRR159" s="10"/>
      <c r="JRS159" s="10"/>
      <c r="JRT159" s="34"/>
      <c r="JRU159" s="10"/>
      <c r="JRV159" s="33"/>
      <c r="JRW159" s="10"/>
      <c r="JRX159" s="10"/>
      <c r="JRY159" s="10"/>
      <c r="JRZ159" s="10"/>
      <c r="JSA159" s="10"/>
      <c r="JSB159" s="34"/>
      <c r="JSC159" s="10"/>
      <c r="JSD159" s="33"/>
      <c r="JSE159" s="10"/>
      <c r="JSF159" s="10"/>
      <c r="JSG159" s="10"/>
      <c r="JSH159" s="10"/>
      <c r="JSI159" s="10"/>
      <c r="JSJ159" s="34"/>
      <c r="JSK159" s="10"/>
      <c r="JSL159" s="33"/>
      <c r="JSM159" s="10"/>
      <c r="JSN159" s="10"/>
      <c r="JSO159" s="10"/>
      <c r="JSP159" s="10"/>
      <c r="JSQ159" s="10"/>
      <c r="JSR159" s="34"/>
      <c r="JSS159" s="10"/>
      <c r="JST159" s="33"/>
      <c r="JSU159" s="10"/>
      <c r="JSV159" s="10"/>
      <c r="JSW159" s="10"/>
      <c r="JSX159" s="10"/>
      <c r="JSY159" s="10"/>
      <c r="JSZ159" s="34"/>
      <c r="JTA159" s="10"/>
      <c r="JTB159" s="33"/>
      <c r="JTC159" s="10"/>
      <c r="JTD159" s="10"/>
      <c r="JTE159" s="10"/>
      <c r="JTF159" s="10"/>
      <c r="JTG159" s="10"/>
      <c r="JTH159" s="34"/>
      <c r="JTI159" s="10"/>
      <c r="JTJ159" s="33"/>
      <c r="JTK159" s="10"/>
      <c r="JTL159" s="10"/>
      <c r="JTM159" s="10"/>
      <c r="JTN159" s="10"/>
      <c r="JTO159" s="10"/>
      <c r="JTP159" s="34"/>
      <c r="JTQ159" s="10"/>
      <c r="JTR159" s="33"/>
      <c r="JTS159" s="10"/>
      <c r="JTT159" s="10"/>
      <c r="JTU159" s="10"/>
      <c r="JTV159" s="10"/>
      <c r="JTW159" s="10"/>
      <c r="JTX159" s="34"/>
      <c r="JTY159" s="10"/>
      <c r="JTZ159" s="33"/>
      <c r="JUA159" s="10"/>
      <c r="JUB159" s="10"/>
      <c r="JUC159" s="10"/>
      <c r="JUD159" s="10"/>
      <c r="JUE159" s="10"/>
      <c r="JUF159" s="34"/>
      <c r="JUG159" s="10"/>
      <c r="JUH159" s="33"/>
      <c r="JUI159" s="10"/>
      <c r="JUJ159" s="10"/>
      <c r="JUK159" s="10"/>
      <c r="JUL159" s="10"/>
      <c r="JUM159" s="10"/>
      <c r="JUN159" s="34"/>
      <c r="JUO159" s="10"/>
      <c r="JUP159" s="33"/>
      <c r="JUQ159" s="10"/>
      <c r="JUR159" s="10"/>
      <c r="JUS159" s="10"/>
      <c r="JUT159" s="10"/>
      <c r="JUU159" s="10"/>
      <c r="JUV159" s="34"/>
      <c r="JUW159" s="10"/>
      <c r="JUX159" s="33"/>
      <c r="JUY159" s="10"/>
      <c r="JUZ159" s="10"/>
      <c r="JVA159" s="10"/>
      <c r="JVB159" s="10"/>
      <c r="JVC159" s="10"/>
      <c r="JVD159" s="34"/>
      <c r="JVE159" s="10"/>
      <c r="JVF159" s="33"/>
      <c r="JVG159" s="10"/>
      <c r="JVH159" s="10"/>
      <c r="JVI159" s="10"/>
      <c r="JVJ159" s="10"/>
      <c r="JVK159" s="10"/>
      <c r="JVL159" s="34"/>
      <c r="JVM159" s="10"/>
      <c r="JVN159" s="33"/>
      <c r="JVO159" s="10"/>
      <c r="JVP159" s="10"/>
      <c r="JVQ159" s="10"/>
      <c r="JVR159" s="10"/>
      <c r="JVS159" s="10"/>
      <c r="JVT159" s="34"/>
      <c r="JVU159" s="10"/>
      <c r="JVV159" s="33"/>
      <c r="JVW159" s="10"/>
      <c r="JVX159" s="10"/>
      <c r="JVY159" s="10"/>
      <c r="JVZ159" s="10"/>
      <c r="JWA159" s="10"/>
      <c r="JWB159" s="34"/>
      <c r="JWC159" s="10"/>
      <c r="JWD159" s="33"/>
      <c r="JWE159" s="10"/>
      <c r="JWF159" s="10"/>
      <c r="JWG159" s="10"/>
      <c r="JWH159" s="10"/>
      <c r="JWI159" s="10"/>
      <c r="JWJ159" s="34"/>
      <c r="JWK159" s="10"/>
      <c r="JWL159" s="33"/>
      <c r="JWM159" s="10"/>
      <c r="JWN159" s="10"/>
      <c r="JWO159" s="10"/>
      <c r="JWP159" s="10"/>
      <c r="JWQ159" s="10"/>
      <c r="JWR159" s="34"/>
      <c r="JWS159" s="10"/>
      <c r="JWT159" s="33"/>
      <c r="JWU159" s="10"/>
      <c r="JWV159" s="10"/>
      <c r="JWW159" s="10"/>
      <c r="JWX159" s="10"/>
      <c r="JWY159" s="10"/>
      <c r="JWZ159" s="34"/>
      <c r="JXA159" s="10"/>
      <c r="JXB159" s="33"/>
      <c r="JXC159" s="10"/>
      <c r="JXD159" s="10"/>
      <c r="JXE159" s="10"/>
      <c r="JXF159" s="10"/>
      <c r="JXG159" s="10"/>
      <c r="JXH159" s="34"/>
      <c r="JXI159" s="10"/>
      <c r="JXJ159" s="33"/>
      <c r="JXK159" s="10"/>
      <c r="JXL159" s="10"/>
      <c r="JXM159" s="10"/>
      <c r="JXN159" s="10"/>
      <c r="JXO159" s="10"/>
      <c r="JXP159" s="34"/>
      <c r="JXQ159" s="10"/>
      <c r="JXR159" s="33"/>
      <c r="JXS159" s="10"/>
      <c r="JXT159" s="10"/>
      <c r="JXU159" s="10"/>
      <c r="JXV159" s="10"/>
      <c r="JXW159" s="10"/>
      <c r="JXX159" s="34"/>
      <c r="JXY159" s="10"/>
      <c r="JXZ159" s="33"/>
      <c r="JYA159" s="10"/>
      <c r="JYB159" s="10"/>
      <c r="JYC159" s="10"/>
      <c r="JYD159" s="10"/>
      <c r="JYE159" s="10"/>
      <c r="JYF159" s="34"/>
      <c r="JYG159" s="10"/>
      <c r="JYH159" s="33"/>
      <c r="JYI159" s="10"/>
      <c r="JYJ159" s="10"/>
      <c r="JYK159" s="10"/>
      <c r="JYL159" s="10"/>
      <c r="JYM159" s="10"/>
      <c r="JYN159" s="34"/>
      <c r="JYO159" s="10"/>
      <c r="JYP159" s="33"/>
      <c r="JYQ159" s="10"/>
      <c r="JYR159" s="10"/>
      <c r="JYS159" s="10"/>
      <c r="JYT159" s="10"/>
      <c r="JYU159" s="10"/>
      <c r="JYV159" s="34"/>
      <c r="JYW159" s="10"/>
      <c r="JYX159" s="33"/>
      <c r="JYY159" s="10"/>
      <c r="JYZ159" s="10"/>
      <c r="JZA159" s="10"/>
      <c r="JZB159" s="10"/>
      <c r="JZC159" s="10"/>
      <c r="JZD159" s="34"/>
      <c r="JZE159" s="10"/>
      <c r="JZF159" s="33"/>
      <c r="JZG159" s="10"/>
      <c r="JZH159" s="10"/>
      <c r="JZI159" s="10"/>
      <c r="JZJ159" s="10"/>
      <c r="JZK159" s="10"/>
      <c r="JZL159" s="34"/>
      <c r="JZM159" s="10"/>
      <c r="JZN159" s="33"/>
      <c r="JZO159" s="10"/>
      <c r="JZP159" s="10"/>
      <c r="JZQ159" s="10"/>
      <c r="JZR159" s="10"/>
      <c r="JZS159" s="10"/>
      <c r="JZT159" s="34"/>
      <c r="JZU159" s="10"/>
      <c r="JZV159" s="33"/>
      <c r="JZW159" s="10"/>
      <c r="JZX159" s="10"/>
      <c r="JZY159" s="10"/>
      <c r="JZZ159" s="10"/>
      <c r="KAA159" s="10"/>
      <c r="KAB159" s="34"/>
      <c r="KAC159" s="10"/>
      <c r="KAD159" s="33"/>
      <c r="KAE159" s="10"/>
      <c r="KAF159" s="10"/>
      <c r="KAG159" s="10"/>
      <c r="KAH159" s="10"/>
      <c r="KAI159" s="10"/>
      <c r="KAJ159" s="34"/>
      <c r="KAK159" s="10"/>
      <c r="KAL159" s="33"/>
      <c r="KAM159" s="10"/>
      <c r="KAN159" s="10"/>
      <c r="KAO159" s="10"/>
      <c r="KAP159" s="10"/>
      <c r="KAQ159" s="10"/>
      <c r="KAR159" s="34"/>
      <c r="KAS159" s="10"/>
      <c r="KAT159" s="33"/>
      <c r="KAU159" s="10"/>
      <c r="KAV159" s="10"/>
      <c r="KAW159" s="10"/>
      <c r="KAX159" s="10"/>
      <c r="KAY159" s="10"/>
      <c r="KAZ159" s="34"/>
      <c r="KBA159" s="10"/>
      <c r="KBB159" s="33"/>
      <c r="KBC159" s="10"/>
      <c r="KBD159" s="10"/>
      <c r="KBE159" s="10"/>
      <c r="KBF159" s="10"/>
      <c r="KBG159" s="10"/>
      <c r="KBH159" s="34"/>
      <c r="KBI159" s="10"/>
      <c r="KBJ159" s="33"/>
      <c r="KBK159" s="10"/>
      <c r="KBL159" s="10"/>
      <c r="KBM159" s="10"/>
      <c r="KBN159" s="10"/>
      <c r="KBO159" s="10"/>
      <c r="KBP159" s="34"/>
      <c r="KBQ159" s="10"/>
      <c r="KBR159" s="33"/>
      <c r="KBS159" s="10"/>
      <c r="KBT159" s="10"/>
      <c r="KBU159" s="10"/>
      <c r="KBV159" s="10"/>
      <c r="KBW159" s="10"/>
      <c r="KBX159" s="34"/>
      <c r="KBY159" s="10"/>
      <c r="KBZ159" s="33"/>
      <c r="KCA159" s="10"/>
      <c r="KCB159" s="10"/>
      <c r="KCC159" s="10"/>
      <c r="KCD159" s="10"/>
      <c r="KCE159" s="10"/>
      <c r="KCF159" s="34"/>
      <c r="KCG159" s="10"/>
      <c r="KCH159" s="33"/>
      <c r="KCI159" s="10"/>
      <c r="KCJ159" s="10"/>
      <c r="KCK159" s="10"/>
      <c r="KCL159" s="10"/>
      <c r="KCM159" s="10"/>
      <c r="KCN159" s="34"/>
      <c r="KCO159" s="10"/>
      <c r="KCP159" s="33"/>
      <c r="KCQ159" s="10"/>
      <c r="KCR159" s="10"/>
      <c r="KCS159" s="10"/>
      <c r="KCT159" s="10"/>
      <c r="KCU159" s="10"/>
      <c r="KCV159" s="34"/>
      <c r="KCW159" s="10"/>
      <c r="KCX159" s="33"/>
      <c r="KCY159" s="10"/>
      <c r="KCZ159" s="10"/>
      <c r="KDA159" s="10"/>
      <c r="KDB159" s="10"/>
      <c r="KDC159" s="10"/>
      <c r="KDD159" s="34"/>
      <c r="KDE159" s="10"/>
      <c r="KDF159" s="33"/>
      <c r="KDG159" s="10"/>
      <c r="KDH159" s="10"/>
      <c r="KDI159" s="10"/>
      <c r="KDJ159" s="10"/>
      <c r="KDK159" s="10"/>
      <c r="KDL159" s="34"/>
      <c r="KDM159" s="10"/>
      <c r="KDN159" s="33"/>
      <c r="KDO159" s="10"/>
      <c r="KDP159" s="10"/>
      <c r="KDQ159" s="10"/>
      <c r="KDR159" s="10"/>
      <c r="KDS159" s="10"/>
      <c r="KDT159" s="34"/>
      <c r="KDU159" s="10"/>
      <c r="KDV159" s="33"/>
      <c r="KDW159" s="10"/>
      <c r="KDX159" s="10"/>
      <c r="KDY159" s="10"/>
      <c r="KDZ159" s="10"/>
      <c r="KEA159" s="10"/>
      <c r="KEB159" s="34"/>
      <c r="KEC159" s="10"/>
      <c r="KED159" s="33"/>
      <c r="KEE159" s="10"/>
      <c r="KEF159" s="10"/>
      <c r="KEG159" s="10"/>
      <c r="KEH159" s="10"/>
      <c r="KEI159" s="10"/>
      <c r="KEJ159" s="34"/>
      <c r="KEK159" s="10"/>
      <c r="KEL159" s="33"/>
      <c r="KEM159" s="10"/>
      <c r="KEN159" s="10"/>
      <c r="KEO159" s="10"/>
      <c r="KEP159" s="10"/>
      <c r="KEQ159" s="10"/>
      <c r="KER159" s="34"/>
      <c r="KES159" s="10"/>
      <c r="KET159" s="33"/>
      <c r="KEU159" s="10"/>
      <c r="KEV159" s="10"/>
      <c r="KEW159" s="10"/>
      <c r="KEX159" s="10"/>
      <c r="KEY159" s="10"/>
      <c r="KEZ159" s="34"/>
      <c r="KFA159" s="10"/>
      <c r="KFB159" s="33"/>
      <c r="KFC159" s="10"/>
      <c r="KFD159" s="10"/>
      <c r="KFE159" s="10"/>
      <c r="KFF159" s="10"/>
      <c r="KFG159" s="10"/>
      <c r="KFH159" s="34"/>
      <c r="KFI159" s="10"/>
      <c r="KFJ159" s="33"/>
      <c r="KFK159" s="10"/>
      <c r="KFL159" s="10"/>
      <c r="KFM159" s="10"/>
      <c r="KFN159" s="10"/>
      <c r="KFO159" s="10"/>
      <c r="KFP159" s="34"/>
      <c r="KFQ159" s="10"/>
      <c r="KFR159" s="33"/>
      <c r="KFS159" s="10"/>
      <c r="KFT159" s="10"/>
      <c r="KFU159" s="10"/>
      <c r="KFV159" s="10"/>
      <c r="KFW159" s="10"/>
      <c r="KFX159" s="34"/>
      <c r="KFY159" s="10"/>
      <c r="KFZ159" s="33"/>
      <c r="KGA159" s="10"/>
      <c r="KGB159" s="10"/>
      <c r="KGC159" s="10"/>
      <c r="KGD159" s="10"/>
      <c r="KGE159" s="10"/>
      <c r="KGF159" s="34"/>
      <c r="KGG159" s="10"/>
      <c r="KGH159" s="33"/>
      <c r="KGI159" s="10"/>
      <c r="KGJ159" s="10"/>
      <c r="KGK159" s="10"/>
      <c r="KGL159" s="10"/>
      <c r="KGM159" s="10"/>
      <c r="KGN159" s="34"/>
      <c r="KGO159" s="10"/>
      <c r="KGP159" s="33"/>
      <c r="KGQ159" s="10"/>
      <c r="KGR159" s="10"/>
      <c r="KGS159" s="10"/>
      <c r="KGT159" s="10"/>
      <c r="KGU159" s="10"/>
      <c r="KGV159" s="34"/>
      <c r="KGW159" s="10"/>
      <c r="KGX159" s="33"/>
      <c r="KGY159" s="10"/>
      <c r="KGZ159" s="10"/>
      <c r="KHA159" s="10"/>
      <c r="KHB159" s="10"/>
      <c r="KHC159" s="10"/>
      <c r="KHD159" s="34"/>
      <c r="KHE159" s="10"/>
      <c r="KHF159" s="33"/>
      <c r="KHG159" s="10"/>
      <c r="KHH159" s="10"/>
      <c r="KHI159" s="10"/>
      <c r="KHJ159" s="10"/>
      <c r="KHK159" s="10"/>
      <c r="KHL159" s="34"/>
      <c r="KHM159" s="10"/>
      <c r="KHN159" s="33"/>
      <c r="KHO159" s="10"/>
      <c r="KHP159" s="10"/>
      <c r="KHQ159" s="10"/>
      <c r="KHR159" s="10"/>
      <c r="KHS159" s="10"/>
      <c r="KHT159" s="34"/>
      <c r="KHU159" s="10"/>
      <c r="KHV159" s="33"/>
      <c r="KHW159" s="10"/>
      <c r="KHX159" s="10"/>
      <c r="KHY159" s="10"/>
      <c r="KHZ159" s="10"/>
      <c r="KIA159" s="10"/>
      <c r="KIB159" s="34"/>
      <c r="KIC159" s="10"/>
      <c r="KID159" s="33"/>
      <c r="KIE159" s="10"/>
      <c r="KIF159" s="10"/>
      <c r="KIG159" s="10"/>
      <c r="KIH159" s="10"/>
      <c r="KII159" s="10"/>
      <c r="KIJ159" s="34"/>
      <c r="KIK159" s="10"/>
      <c r="KIL159" s="33"/>
      <c r="KIM159" s="10"/>
      <c r="KIN159" s="10"/>
      <c r="KIO159" s="10"/>
      <c r="KIP159" s="10"/>
      <c r="KIQ159" s="10"/>
      <c r="KIR159" s="34"/>
      <c r="KIS159" s="10"/>
      <c r="KIT159" s="33"/>
      <c r="KIU159" s="10"/>
      <c r="KIV159" s="10"/>
      <c r="KIW159" s="10"/>
      <c r="KIX159" s="10"/>
      <c r="KIY159" s="10"/>
      <c r="KIZ159" s="34"/>
      <c r="KJA159" s="10"/>
      <c r="KJB159" s="33"/>
      <c r="KJC159" s="10"/>
      <c r="KJD159" s="10"/>
      <c r="KJE159" s="10"/>
      <c r="KJF159" s="10"/>
      <c r="KJG159" s="10"/>
      <c r="KJH159" s="34"/>
      <c r="KJI159" s="10"/>
      <c r="KJJ159" s="33"/>
      <c r="KJK159" s="10"/>
      <c r="KJL159" s="10"/>
      <c r="KJM159" s="10"/>
      <c r="KJN159" s="10"/>
      <c r="KJO159" s="10"/>
      <c r="KJP159" s="34"/>
      <c r="KJQ159" s="10"/>
      <c r="KJR159" s="33"/>
      <c r="KJS159" s="10"/>
      <c r="KJT159" s="10"/>
      <c r="KJU159" s="10"/>
      <c r="KJV159" s="10"/>
      <c r="KJW159" s="10"/>
      <c r="KJX159" s="34"/>
      <c r="KJY159" s="10"/>
      <c r="KJZ159" s="33"/>
      <c r="KKA159" s="10"/>
      <c r="KKB159" s="10"/>
      <c r="KKC159" s="10"/>
      <c r="KKD159" s="10"/>
      <c r="KKE159" s="10"/>
      <c r="KKF159" s="34"/>
      <c r="KKG159" s="10"/>
      <c r="KKH159" s="33"/>
      <c r="KKI159" s="10"/>
      <c r="KKJ159" s="10"/>
      <c r="KKK159" s="10"/>
      <c r="KKL159" s="10"/>
      <c r="KKM159" s="10"/>
      <c r="KKN159" s="34"/>
      <c r="KKO159" s="10"/>
      <c r="KKP159" s="33"/>
      <c r="KKQ159" s="10"/>
      <c r="KKR159" s="10"/>
      <c r="KKS159" s="10"/>
      <c r="KKT159" s="10"/>
      <c r="KKU159" s="10"/>
      <c r="KKV159" s="34"/>
      <c r="KKW159" s="10"/>
      <c r="KKX159" s="33"/>
      <c r="KKY159" s="10"/>
      <c r="KKZ159" s="10"/>
      <c r="KLA159" s="10"/>
      <c r="KLB159" s="10"/>
      <c r="KLC159" s="10"/>
      <c r="KLD159" s="34"/>
      <c r="KLE159" s="10"/>
      <c r="KLF159" s="33"/>
      <c r="KLG159" s="10"/>
      <c r="KLH159" s="10"/>
      <c r="KLI159" s="10"/>
      <c r="KLJ159" s="10"/>
      <c r="KLK159" s="10"/>
      <c r="KLL159" s="34"/>
      <c r="KLM159" s="10"/>
      <c r="KLN159" s="33"/>
      <c r="KLO159" s="10"/>
      <c r="KLP159" s="10"/>
      <c r="KLQ159" s="10"/>
      <c r="KLR159" s="10"/>
      <c r="KLS159" s="10"/>
      <c r="KLT159" s="34"/>
      <c r="KLU159" s="10"/>
      <c r="KLV159" s="33"/>
      <c r="KLW159" s="10"/>
      <c r="KLX159" s="10"/>
      <c r="KLY159" s="10"/>
      <c r="KLZ159" s="10"/>
      <c r="KMA159" s="10"/>
      <c r="KMB159" s="34"/>
      <c r="KMC159" s="10"/>
      <c r="KMD159" s="33"/>
      <c r="KME159" s="10"/>
      <c r="KMF159" s="10"/>
      <c r="KMG159" s="10"/>
      <c r="KMH159" s="10"/>
      <c r="KMI159" s="10"/>
      <c r="KMJ159" s="34"/>
      <c r="KMK159" s="10"/>
      <c r="KML159" s="33"/>
      <c r="KMM159" s="10"/>
      <c r="KMN159" s="10"/>
      <c r="KMO159" s="10"/>
      <c r="KMP159" s="10"/>
      <c r="KMQ159" s="10"/>
      <c r="KMR159" s="34"/>
      <c r="KMS159" s="10"/>
      <c r="KMT159" s="33"/>
      <c r="KMU159" s="10"/>
      <c r="KMV159" s="10"/>
      <c r="KMW159" s="10"/>
      <c r="KMX159" s="10"/>
      <c r="KMY159" s="10"/>
      <c r="KMZ159" s="34"/>
      <c r="KNA159" s="10"/>
      <c r="KNB159" s="33"/>
      <c r="KNC159" s="10"/>
      <c r="KND159" s="10"/>
      <c r="KNE159" s="10"/>
      <c r="KNF159" s="10"/>
      <c r="KNG159" s="10"/>
      <c r="KNH159" s="34"/>
      <c r="KNI159" s="10"/>
      <c r="KNJ159" s="33"/>
      <c r="KNK159" s="10"/>
      <c r="KNL159" s="10"/>
      <c r="KNM159" s="10"/>
      <c r="KNN159" s="10"/>
      <c r="KNO159" s="10"/>
      <c r="KNP159" s="34"/>
      <c r="KNQ159" s="10"/>
      <c r="KNR159" s="33"/>
      <c r="KNS159" s="10"/>
      <c r="KNT159" s="10"/>
      <c r="KNU159" s="10"/>
      <c r="KNV159" s="10"/>
      <c r="KNW159" s="10"/>
      <c r="KNX159" s="34"/>
      <c r="KNY159" s="10"/>
      <c r="KNZ159" s="33"/>
      <c r="KOA159" s="10"/>
      <c r="KOB159" s="10"/>
      <c r="KOC159" s="10"/>
      <c r="KOD159" s="10"/>
      <c r="KOE159" s="10"/>
      <c r="KOF159" s="34"/>
      <c r="KOG159" s="10"/>
      <c r="KOH159" s="33"/>
      <c r="KOI159" s="10"/>
      <c r="KOJ159" s="10"/>
      <c r="KOK159" s="10"/>
      <c r="KOL159" s="10"/>
      <c r="KOM159" s="10"/>
      <c r="KON159" s="34"/>
      <c r="KOO159" s="10"/>
      <c r="KOP159" s="33"/>
      <c r="KOQ159" s="10"/>
      <c r="KOR159" s="10"/>
      <c r="KOS159" s="10"/>
      <c r="KOT159" s="10"/>
      <c r="KOU159" s="10"/>
      <c r="KOV159" s="34"/>
      <c r="KOW159" s="10"/>
      <c r="KOX159" s="33"/>
      <c r="KOY159" s="10"/>
      <c r="KOZ159" s="10"/>
      <c r="KPA159" s="10"/>
      <c r="KPB159" s="10"/>
      <c r="KPC159" s="10"/>
      <c r="KPD159" s="34"/>
      <c r="KPE159" s="10"/>
      <c r="KPF159" s="33"/>
      <c r="KPG159" s="10"/>
      <c r="KPH159" s="10"/>
      <c r="KPI159" s="10"/>
      <c r="KPJ159" s="10"/>
      <c r="KPK159" s="10"/>
      <c r="KPL159" s="34"/>
      <c r="KPM159" s="10"/>
      <c r="KPN159" s="33"/>
      <c r="KPO159" s="10"/>
      <c r="KPP159" s="10"/>
      <c r="KPQ159" s="10"/>
      <c r="KPR159" s="10"/>
      <c r="KPS159" s="10"/>
      <c r="KPT159" s="34"/>
      <c r="KPU159" s="10"/>
      <c r="KPV159" s="33"/>
      <c r="KPW159" s="10"/>
      <c r="KPX159" s="10"/>
      <c r="KPY159" s="10"/>
      <c r="KPZ159" s="10"/>
      <c r="KQA159" s="10"/>
      <c r="KQB159" s="34"/>
      <c r="KQC159" s="10"/>
      <c r="KQD159" s="33"/>
      <c r="KQE159" s="10"/>
      <c r="KQF159" s="10"/>
      <c r="KQG159" s="10"/>
      <c r="KQH159" s="10"/>
      <c r="KQI159" s="10"/>
      <c r="KQJ159" s="34"/>
      <c r="KQK159" s="10"/>
      <c r="KQL159" s="33"/>
      <c r="KQM159" s="10"/>
      <c r="KQN159" s="10"/>
      <c r="KQO159" s="10"/>
      <c r="KQP159" s="10"/>
      <c r="KQQ159" s="10"/>
      <c r="KQR159" s="34"/>
      <c r="KQS159" s="10"/>
      <c r="KQT159" s="33"/>
      <c r="KQU159" s="10"/>
      <c r="KQV159" s="10"/>
      <c r="KQW159" s="10"/>
      <c r="KQX159" s="10"/>
      <c r="KQY159" s="10"/>
      <c r="KQZ159" s="34"/>
      <c r="KRA159" s="10"/>
      <c r="KRB159" s="33"/>
      <c r="KRC159" s="10"/>
      <c r="KRD159" s="10"/>
      <c r="KRE159" s="10"/>
      <c r="KRF159" s="10"/>
      <c r="KRG159" s="10"/>
      <c r="KRH159" s="34"/>
      <c r="KRI159" s="10"/>
      <c r="KRJ159" s="33"/>
      <c r="KRK159" s="10"/>
      <c r="KRL159" s="10"/>
      <c r="KRM159" s="10"/>
      <c r="KRN159" s="10"/>
      <c r="KRO159" s="10"/>
      <c r="KRP159" s="34"/>
      <c r="KRQ159" s="10"/>
      <c r="KRR159" s="33"/>
      <c r="KRS159" s="10"/>
      <c r="KRT159" s="10"/>
      <c r="KRU159" s="10"/>
      <c r="KRV159" s="10"/>
      <c r="KRW159" s="10"/>
      <c r="KRX159" s="34"/>
      <c r="KRY159" s="10"/>
      <c r="KRZ159" s="33"/>
      <c r="KSA159" s="10"/>
      <c r="KSB159" s="10"/>
      <c r="KSC159" s="10"/>
      <c r="KSD159" s="10"/>
      <c r="KSE159" s="10"/>
      <c r="KSF159" s="34"/>
      <c r="KSG159" s="10"/>
      <c r="KSH159" s="33"/>
      <c r="KSI159" s="10"/>
      <c r="KSJ159" s="10"/>
      <c r="KSK159" s="10"/>
      <c r="KSL159" s="10"/>
      <c r="KSM159" s="10"/>
      <c r="KSN159" s="34"/>
      <c r="KSO159" s="10"/>
      <c r="KSP159" s="33"/>
      <c r="KSQ159" s="10"/>
      <c r="KSR159" s="10"/>
      <c r="KSS159" s="10"/>
      <c r="KST159" s="10"/>
      <c r="KSU159" s="10"/>
      <c r="KSV159" s="34"/>
      <c r="KSW159" s="10"/>
      <c r="KSX159" s="33"/>
      <c r="KSY159" s="10"/>
      <c r="KSZ159" s="10"/>
      <c r="KTA159" s="10"/>
      <c r="KTB159" s="10"/>
      <c r="KTC159" s="10"/>
      <c r="KTD159" s="34"/>
      <c r="KTE159" s="10"/>
      <c r="KTF159" s="33"/>
      <c r="KTG159" s="10"/>
      <c r="KTH159" s="10"/>
      <c r="KTI159" s="10"/>
      <c r="KTJ159" s="10"/>
      <c r="KTK159" s="10"/>
      <c r="KTL159" s="34"/>
      <c r="KTM159" s="10"/>
      <c r="KTN159" s="33"/>
      <c r="KTO159" s="10"/>
      <c r="KTP159" s="10"/>
      <c r="KTQ159" s="10"/>
      <c r="KTR159" s="10"/>
      <c r="KTS159" s="10"/>
      <c r="KTT159" s="34"/>
      <c r="KTU159" s="10"/>
      <c r="KTV159" s="33"/>
      <c r="KTW159" s="10"/>
      <c r="KTX159" s="10"/>
      <c r="KTY159" s="10"/>
      <c r="KTZ159" s="10"/>
      <c r="KUA159" s="10"/>
      <c r="KUB159" s="34"/>
      <c r="KUC159" s="10"/>
      <c r="KUD159" s="33"/>
      <c r="KUE159" s="10"/>
      <c r="KUF159" s="10"/>
      <c r="KUG159" s="10"/>
      <c r="KUH159" s="10"/>
      <c r="KUI159" s="10"/>
      <c r="KUJ159" s="34"/>
      <c r="KUK159" s="10"/>
      <c r="KUL159" s="33"/>
      <c r="KUM159" s="10"/>
      <c r="KUN159" s="10"/>
      <c r="KUO159" s="10"/>
      <c r="KUP159" s="10"/>
      <c r="KUQ159" s="10"/>
      <c r="KUR159" s="34"/>
      <c r="KUS159" s="10"/>
      <c r="KUT159" s="33"/>
      <c r="KUU159" s="10"/>
      <c r="KUV159" s="10"/>
      <c r="KUW159" s="10"/>
      <c r="KUX159" s="10"/>
      <c r="KUY159" s="10"/>
      <c r="KUZ159" s="34"/>
      <c r="KVA159" s="10"/>
      <c r="KVB159" s="33"/>
      <c r="KVC159" s="10"/>
      <c r="KVD159" s="10"/>
      <c r="KVE159" s="10"/>
      <c r="KVF159" s="10"/>
      <c r="KVG159" s="10"/>
      <c r="KVH159" s="34"/>
      <c r="KVI159" s="10"/>
      <c r="KVJ159" s="33"/>
      <c r="KVK159" s="10"/>
      <c r="KVL159" s="10"/>
      <c r="KVM159" s="10"/>
      <c r="KVN159" s="10"/>
      <c r="KVO159" s="10"/>
      <c r="KVP159" s="34"/>
      <c r="KVQ159" s="10"/>
      <c r="KVR159" s="33"/>
      <c r="KVS159" s="10"/>
      <c r="KVT159" s="10"/>
      <c r="KVU159" s="10"/>
      <c r="KVV159" s="10"/>
      <c r="KVW159" s="10"/>
      <c r="KVX159" s="34"/>
      <c r="KVY159" s="10"/>
      <c r="KVZ159" s="33"/>
      <c r="KWA159" s="10"/>
      <c r="KWB159" s="10"/>
      <c r="KWC159" s="10"/>
      <c r="KWD159" s="10"/>
      <c r="KWE159" s="10"/>
      <c r="KWF159" s="34"/>
      <c r="KWG159" s="10"/>
      <c r="KWH159" s="33"/>
      <c r="KWI159" s="10"/>
      <c r="KWJ159" s="10"/>
      <c r="KWK159" s="10"/>
      <c r="KWL159" s="10"/>
      <c r="KWM159" s="10"/>
      <c r="KWN159" s="34"/>
      <c r="KWO159" s="10"/>
      <c r="KWP159" s="33"/>
      <c r="KWQ159" s="10"/>
      <c r="KWR159" s="10"/>
      <c r="KWS159" s="10"/>
      <c r="KWT159" s="10"/>
      <c r="KWU159" s="10"/>
      <c r="KWV159" s="34"/>
      <c r="KWW159" s="10"/>
      <c r="KWX159" s="33"/>
      <c r="KWY159" s="10"/>
      <c r="KWZ159" s="10"/>
      <c r="KXA159" s="10"/>
      <c r="KXB159" s="10"/>
      <c r="KXC159" s="10"/>
      <c r="KXD159" s="34"/>
      <c r="KXE159" s="10"/>
      <c r="KXF159" s="33"/>
      <c r="KXG159" s="10"/>
      <c r="KXH159" s="10"/>
      <c r="KXI159" s="10"/>
      <c r="KXJ159" s="10"/>
      <c r="KXK159" s="10"/>
      <c r="KXL159" s="34"/>
      <c r="KXM159" s="10"/>
      <c r="KXN159" s="33"/>
      <c r="KXO159" s="10"/>
      <c r="KXP159" s="10"/>
      <c r="KXQ159" s="10"/>
      <c r="KXR159" s="10"/>
      <c r="KXS159" s="10"/>
      <c r="KXT159" s="34"/>
      <c r="KXU159" s="10"/>
      <c r="KXV159" s="33"/>
      <c r="KXW159" s="10"/>
      <c r="KXX159" s="10"/>
      <c r="KXY159" s="10"/>
      <c r="KXZ159" s="10"/>
      <c r="KYA159" s="10"/>
      <c r="KYB159" s="34"/>
      <c r="KYC159" s="10"/>
      <c r="KYD159" s="33"/>
      <c r="KYE159" s="10"/>
      <c r="KYF159" s="10"/>
      <c r="KYG159" s="10"/>
      <c r="KYH159" s="10"/>
      <c r="KYI159" s="10"/>
      <c r="KYJ159" s="34"/>
      <c r="KYK159" s="10"/>
      <c r="KYL159" s="33"/>
      <c r="KYM159" s="10"/>
      <c r="KYN159" s="10"/>
      <c r="KYO159" s="10"/>
      <c r="KYP159" s="10"/>
      <c r="KYQ159" s="10"/>
      <c r="KYR159" s="34"/>
      <c r="KYS159" s="10"/>
      <c r="KYT159" s="33"/>
      <c r="KYU159" s="10"/>
      <c r="KYV159" s="10"/>
      <c r="KYW159" s="10"/>
      <c r="KYX159" s="10"/>
      <c r="KYY159" s="10"/>
      <c r="KYZ159" s="34"/>
      <c r="KZA159" s="10"/>
      <c r="KZB159" s="33"/>
      <c r="KZC159" s="10"/>
      <c r="KZD159" s="10"/>
      <c r="KZE159" s="10"/>
      <c r="KZF159" s="10"/>
      <c r="KZG159" s="10"/>
      <c r="KZH159" s="34"/>
      <c r="KZI159" s="10"/>
      <c r="KZJ159" s="33"/>
      <c r="KZK159" s="10"/>
      <c r="KZL159" s="10"/>
      <c r="KZM159" s="10"/>
      <c r="KZN159" s="10"/>
      <c r="KZO159" s="10"/>
      <c r="KZP159" s="34"/>
      <c r="KZQ159" s="10"/>
      <c r="KZR159" s="33"/>
      <c r="KZS159" s="10"/>
      <c r="KZT159" s="10"/>
      <c r="KZU159" s="10"/>
      <c r="KZV159" s="10"/>
      <c r="KZW159" s="10"/>
      <c r="KZX159" s="34"/>
      <c r="KZY159" s="10"/>
      <c r="KZZ159" s="33"/>
      <c r="LAA159" s="10"/>
      <c r="LAB159" s="10"/>
      <c r="LAC159" s="10"/>
      <c r="LAD159" s="10"/>
      <c r="LAE159" s="10"/>
      <c r="LAF159" s="34"/>
      <c r="LAG159" s="10"/>
      <c r="LAH159" s="33"/>
      <c r="LAI159" s="10"/>
      <c r="LAJ159" s="10"/>
      <c r="LAK159" s="10"/>
      <c r="LAL159" s="10"/>
      <c r="LAM159" s="10"/>
      <c r="LAN159" s="34"/>
      <c r="LAO159" s="10"/>
      <c r="LAP159" s="33"/>
      <c r="LAQ159" s="10"/>
      <c r="LAR159" s="10"/>
      <c r="LAS159" s="10"/>
      <c r="LAT159" s="10"/>
      <c r="LAU159" s="10"/>
      <c r="LAV159" s="34"/>
      <c r="LAW159" s="10"/>
      <c r="LAX159" s="33"/>
      <c r="LAY159" s="10"/>
      <c r="LAZ159" s="10"/>
      <c r="LBA159" s="10"/>
      <c r="LBB159" s="10"/>
      <c r="LBC159" s="10"/>
      <c r="LBD159" s="34"/>
      <c r="LBE159" s="10"/>
      <c r="LBF159" s="33"/>
      <c r="LBG159" s="10"/>
      <c r="LBH159" s="10"/>
      <c r="LBI159" s="10"/>
      <c r="LBJ159" s="10"/>
      <c r="LBK159" s="10"/>
      <c r="LBL159" s="34"/>
      <c r="LBM159" s="10"/>
      <c r="LBN159" s="33"/>
      <c r="LBO159" s="10"/>
      <c r="LBP159" s="10"/>
      <c r="LBQ159" s="10"/>
      <c r="LBR159" s="10"/>
      <c r="LBS159" s="10"/>
      <c r="LBT159" s="34"/>
      <c r="LBU159" s="10"/>
      <c r="LBV159" s="33"/>
      <c r="LBW159" s="10"/>
      <c r="LBX159" s="10"/>
      <c r="LBY159" s="10"/>
      <c r="LBZ159" s="10"/>
      <c r="LCA159" s="10"/>
      <c r="LCB159" s="34"/>
      <c r="LCC159" s="10"/>
      <c r="LCD159" s="33"/>
      <c r="LCE159" s="10"/>
      <c r="LCF159" s="10"/>
      <c r="LCG159" s="10"/>
      <c r="LCH159" s="10"/>
      <c r="LCI159" s="10"/>
      <c r="LCJ159" s="34"/>
      <c r="LCK159" s="10"/>
      <c r="LCL159" s="33"/>
      <c r="LCM159" s="10"/>
      <c r="LCN159" s="10"/>
      <c r="LCO159" s="10"/>
      <c r="LCP159" s="10"/>
      <c r="LCQ159" s="10"/>
      <c r="LCR159" s="34"/>
      <c r="LCS159" s="10"/>
      <c r="LCT159" s="33"/>
      <c r="LCU159" s="10"/>
      <c r="LCV159" s="10"/>
      <c r="LCW159" s="10"/>
      <c r="LCX159" s="10"/>
      <c r="LCY159" s="10"/>
      <c r="LCZ159" s="34"/>
      <c r="LDA159" s="10"/>
      <c r="LDB159" s="33"/>
      <c r="LDC159" s="10"/>
      <c r="LDD159" s="10"/>
      <c r="LDE159" s="10"/>
      <c r="LDF159" s="10"/>
      <c r="LDG159" s="10"/>
      <c r="LDH159" s="34"/>
      <c r="LDI159" s="10"/>
      <c r="LDJ159" s="33"/>
      <c r="LDK159" s="10"/>
      <c r="LDL159" s="10"/>
      <c r="LDM159" s="10"/>
      <c r="LDN159" s="10"/>
      <c r="LDO159" s="10"/>
      <c r="LDP159" s="34"/>
      <c r="LDQ159" s="10"/>
      <c r="LDR159" s="33"/>
      <c r="LDS159" s="10"/>
      <c r="LDT159" s="10"/>
      <c r="LDU159" s="10"/>
      <c r="LDV159" s="10"/>
      <c r="LDW159" s="10"/>
      <c r="LDX159" s="34"/>
      <c r="LDY159" s="10"/>
      <c r="LDZ159" s="33"/>
      <c r="LEA159" s="10"/>
      <c r="LEB159" s="10"/>
      <c r="LEC159" s="10"/>
      <c r="LED159" s="10"/>
      <c r="LEE159" s="10"/>
      <c r="LEF159" s="34"/>
      <c r="LEG159" s="10"/>
      <c r="LEH159" s="33"/>
      <c r="LEI159" s="10"/>
      <c r="LEJ159" s="10"/>
      <c r="LEK159" s="10"/>
      <c r="LEL159" s="10"/>
      <c r="LEM159" s="10"/>
      <c r="LEN159" s="34"/>
      <c r="LEO159" s="10"/>
      <c r="LEP159" s="33"/>
      <c r="LEQ159" s="10"/>
      <c r="LER159" s="10"/>
      <c r="LES159" s="10"/>
      <c r="LET159" s="10"/>
      <c r="LEU159" s="10"/>
      <c r="LEV159" s="34"/>
      <c r="LEW159" s="10"/>
      <c r="LEX159" s="33"/>
      <c r="LEY159" s="10"/>
      <c r="LEZ159" s="10"/>
      <c r="LFA159" s="10"/>
      <c r="LFB159" s="10"/>
      <c r="LFC159" s="10"/>
      <c r="LFD159" s="34"/>
      <c r="LFE159" s="10"/>
      <c r="LFF159" s="33"/>
      <c r="LFG159" s="10"/>
      <c r="LFH159" s="10"/>
      <c r="LFI159" s="10"/>
      <c r="LFJ159" s="10"/>
      <c r="LFK159" s="10"/>
      <c r="LFL159" s="34"/>
      <c r="LFM159" s="10"/>
      <c r="LFN159" s="33"/>
      <c r="LFO159" s="10"/>
      <c r="LFP159" s="10"/>
      <c r="LFQ159" s="10"/>
      <c r="LFR159" s="10"/>
      <c r="LFS159" s="10"/>
      <c r="LFT159" s="34"/>
      <c r="LFU159" s="10"/>
      <c r="LFV159" s="33"/>
      <c r="LFW159" s="10"/>
      <c r="LFX159" s="10"/>
      <c r="LFY159" s="10"/>
      <c r="LFZ159" s="10"/>
      <c r="LGA159" s="10"/>
      <c r="LGB159" s="34"/>
      <c r="LGC159" s="10"/>
      <c r="LGD159" s="33"/>
      <c r="LGE159" s="10"/>
      <c r="LGF159" s="10"/>
      <c r="LGG159" s="10"/>
      <c r="LGH159" s="10"/>
      <c r="LGI159" s="10"/>
      <c r="LGJ159" s="34"/>
      <c r="LGK159" s="10"/>
      <c r="LGL159" s="33"/>
      <c r="LGM159" s="10"/>
      <c r="LGN159" s="10"/>
      <c r="LGO159" s="10"/>
      <c r="LGP159" s="10"/>
      <c r="LGQ159" s="10"/>
      <c r="LGR159" s="34"/>
      <c r="LGS159" s="10"/>
      <c r="LGT159" s="33"/>
      <c r="LGU159" s="10"/>
      <c r="LGV159" s="10"/>
      <c r="LGW159" s="10"/>
      <c r="LGX159" s="10"/>
      <c r="LGY159" s="10"/>
      <c r="LGZ159" s="34"/>
      <c r="LHA159" s="10"/>
      <c r="LHB159" s="33"/>
      <c r="LHC159" s="10"/>
      <c r="LHD159" s="10"/>
      <c r="LHE159" s="10"/>
      <c r="LHF159" s="10"/>
      <c r="LHG159" s="10"/>
      <c r="LHH159" s="34"/>
      <c r="LHI159" s="10"/>
      <c r="LHJ159" s="33"/>
      <c r="LHK159" s="10"/>
      <c r="LHL159" s="10"/>
      <c r="LHM159" s="10"/>
      <c r="LHN159" s="10"/>
      <c r="LHO159" s="10"/>
      <c r="LHP159" s="34"/>
      <c r="LHQ159" s="10"/>
      <c r="LHR159" s="33"/>
      <c r="LHS159" s="10"/>
      <c r="LHT159" s="10"/>
      <c r="LHU159" s="10"/>
      <c r="LHV159" s="10"/>
      <c r="LHW159" s="10"/>
      <c r="LHX159" s="34"/>
      <c r="LHY159" s="10"/>
      <c r="LHZ159" s="33"/>
      <c r="LIA159" s="10"/>
      <c r="LIB159" s="10"/>
      <c r="LIC159" s="10"/>
      <c r="LID159" s="10"/>
      <c r="LIE159" s="10"/>
      <c r="LIF159" s="34"/>
      <c r="LIG159" s="10"/>
      <c r="LIH159" s="33"/>
      <c r="LII159" s="10"/>
      <c r="LIJ159" s="10"/>
      <c r="LIK159" s="10"/>
      <c r="LIL159" s="10"/>
      <c r="LIM159" s="10"/>
      <c r="LIN159" s="34"/>
      <c r="LIO159" s="10"/>
      <c r="LIP159" s="33"/>
      <c r="LIQ159" s="10"/>
      <c r="LIR159" s="10"/>
      <c r="LIS159" s="10"/>
      <c r="LIT159" s="10"/>
      <c r="LIU159" s="10"/>
      <c r="LIV159" s="34"/>
      <c r="LIW159" s="10"/>
      <c r="LIX159" s="33"/>
      <c r="LIY159" s="10"/>
      <c r="LIZ159" s="10"/>
      <c r="LJA159" s="10"/>
      <c r="LJB159" s="10"/>
      <c r="LJC159" s="10"/>
      <c r="LJD159" s="34"/>
      <c r="LJE159" s="10"/>
      <c r="LJF159" s="33"/>
      <c r="LJG159" s="10"/>
      <c r="LJH159" s="10"/>
      <c r="LJI159" s="10"/>
      <c r="LJJ159" s="10"/>
      <c r="LJK159" s="10"/>
      <c r="LJL159" s="34"/>
      <c r="LJM159" s="10"/>
      <c r="LJN159" s="33"/>
      <c r="LJO159" s="10"/>
      <c r="LJP159" s="10"/>
      <c r="LJQ159" s="10"/>
      <c r="LJR159" s="10"/>
      <c r="LJS159" s="10"/>
      <c r="LJT159" s="34"/>
      <c r="LJU159" s="10"/>
      <c r="LJV159" s="33"/>
      <c r="LJW159" s="10"/>
      <c r="LJX159" s="10"/>
      <c r="LJY159" s="10"/>
      <c r="LJZ159" s="10"/>
      <c r="LKA159" s="10"/>
      <c r="LKB159" s="34"/>
      <c r="LKC159" s="10"/>
      <c r="LKD159" s="33"/>
      <c r="LKE159" s="10"/>
      <c r="LKF159" s="10"/>
      <c r="LKG159" s="10"/>
      <c r="LKH159" s="10"/>
      <c r="LKI159" s="10"/>
      <c r="LKJ159" s="34"/>
      <c r="LKK159" s="10"/>
      <c r="LKL159" s="33"/>
      <c r="LKM159" s="10"/>
      <c r="LKN159" s="10"/>
      <c r="LKO159" s="10"/>
      <c r="LKP159" s="10"/>
      <c r="LKQ159" s="10"/>
      <c r="LKR159" s="34"/>
      <c r="LKS159" s="10"/>
      <c r="LKT159" s="33"/>
      <c r="LKU159" s="10"/>
      <c r="LKV159" s="10"/>
      <c r="LKW159" s="10"/>
      <c r="LKX159" s="10"/>
      <c r="LKY159" s="10"/>
      <c r="LKZ159" s="34"/>
      <c r="LLA159" s="10"/>
      <c r="LLB159" s="33"/>
      <c r="LLC159" s="10"/>
      <c r="LLD159" s="10"/>
      <c r="LLE159" s="10"/>
      <c r="LLF159" s="10"/>
      <c r="LLG159" s="10"/>
      <c r="LLH159" s="34"/>
      <c r="LLI159" s="10"/>
      <c r="LLJ159" s="33"/>
      <c r="LLK159" s="10"/>
      <c r="LLL159" s="10"/>
      <c r="LLM159" s="10"/>
      <c r="LLN159" s="10"/>
      <c r="LLO159" s="10"/>
      <c r="LLP159" s="34"/>
      <c r="LLQ159" s="10"/>
      <c r="LLR159" s="33"/>
      <c r="LLS159" s="10"/>
      <c r="LLT159" s="10"/>
      <c r="LLU159" s="10"/>
      <c r="LLV159" s="10"/>
      <c r="LLW159" s="10"/>
      <c r="LLX159" s="34"/>
      <c r="LLY159" s="10"/>
      <c r="LLZ159" s="33"/>
      <c r="LMA159" s="10"/>
      <c r="LMB159" s="10"/>
      <c r="LMC159" s="10"/>
      <c r="LMD159" s="10"/>
      <c r="LME159" s="10"/>
      <c r="LMF159" s="34"/>
      <c r="LMG159" s="10"/>
      <c r="LMH159" s="33"/>
      <c r="LMI159" s="10"/>
      <c r="LMJ159" s="10"/>
      <c r="LMK159" s="10"/>
      <c r="LML159" s="10"/>
      <c r="LMM159" s="10"/>
      <c r="LMN159" s="34"/>
      <c r="LMO159" s="10"/>
      <c r="LMP159" s="33"/>
      <c r="LMQ159" s="10"/>
      <c r="LMR159" s="10"/>
      <c r="LMS159" s="10"/>
      <c r="LMT159" s="10"/>
      <c r="LMU159" s="10"/>
      <c r="LMV159" s="34"/>
      <c r="LMW159" s="10"/>
      <c r="LMX159" s="33"/>
      <c r="LMY159" s="10"/>
      <c r="LMZ159" s="10"/>
      <c r="LNA159" s="10"/>
      <c r="LNB159" s="10"/>
      <c r="LNC159" s="10"/>
      <c r="LND159" s="34"/>
      <c r="LNE159" s="10"/>
      <c r="LNF159" s="33"/>
      <c r="LNG159" s="10"/>
      <c r="LNH159" s="10"/>
      <c r="LNI159" s="10"/>
      <c r="LNJ159" s="10"/>
      <c r="LNK159" s="10"/>
      <c r="LNL159" s="34"/>
      <c r="LNM159" s="10"/>
      <c r="LNN159" s="33"/>
      <c r="LNO159" s="10"/>
      <c r="LNP159" s="10"/>
      <c r="LNQ159" s="10"/>
      <c r="LNR159" s="10"/>
      <c r="LNS159" s="10"/>
      <c r="LNT159" s="34"/>
      <c r="LNU159" s="10"/>
      <c r="LNV159" s="33"/>
      <c r="LNW159" s="10"/>
      <c r="LNX159" s="10"/>
      <c r="LNY159" s="10"/>
      <c r="LNZ159" s="10"/>
      <c r="LOA159" s="10"/>
      <c r="LOB159" s="34"/>
      <c r="LOC159" s="10"/>
      <c r="LOD159" s="33"/>
      <c r="LOE159" s="10"/>
      <c r="LOF159" s="10"/>
      <c r="LOG159" s="10"/>
      <c r="LOH159" s="10"/>
      <c r="LOI159" s="10"/>
      <c r="LOJ159" s="34"/>
      <c r="LOK159" s="10"/>
      <c r="LOL159" s="33"/>
      <c r="LOM159" s="10"/>
      <c r="LON159" s="10"/>
      <c r="LOO159" s="10"/>
      <c r="LOP159" s="10"/>
      <c r="LOQ159" s="10"/>
      <c r="LOR159" s="34"/>
      <c r="LOS159" s="10"/>
      <c r="LOT159" s="33"/>
      <c r="LOU159" s="10"/>
      <c r="LOV159" s="10"/>
      <c r="LOW159" s="10"/>
      <c r="LOX159" s="10"/>
      <c r="LOY159" s="10"/>
      <c r="LOZ159" s="34"/>
      <c r="LPA159" s="10"/>
      <c r="LPB159" s="33"/>
      <c r="LPC159" s="10"/>
      <c r="LPD159" s="10"/>
      <c r="LPE159" s="10"/>
      <c r="LPF159" s="10"/>
      <c r="LPG159" s="10"/>
      <c r="LPH159" s="34"/>
      <c r="LPI159" s="10"/>
      <c r="LPJ159" s="33"/>
      <c r="LPK159" s="10"/>
      <c r="LPL159" s="10"/>
      <c r="LPM159" s="10"/>
      <c r="LPN159" s="10"/>
      <c r="LPO159" s="10"/>
      <c r="LPP159" s="34"/>
      <c r="LPQ159" s="10"/>
      <c r="LPR159" s="33"/>
      <c r="LPS159" s="10"/>
      <c r="LPT159" s="10"/>
      <c r="LPU159" s="10"/>
      <c r="LPV159" s="10"/>
      <c r="LPW159" s="10"/>
      <c r="LPX159" s="34"/>
      <c r="LPY159" s="10"/>
      <c r="LPZ159" s="33"/>
      <c r="LQA159" s="10"/>
      <c r="LQB159" s="10"/>
      <c r="LQC159" s="10"/>
      <c r="LQD159" s="10"/>
      <c r="LQE159" s="10"/>
      <c r="LQF159" s="34"/>
      <c r="LQG159" s="10"/>
      <c r="LQH159" s="33"/>
      <c r="LQI159" s="10"/>
      <c r="LQJ159" s="10"/>
      <c r="LQK159" s="10"/>
      <c r="LQL159" s="10"/>
      <c r="LQM159" s="10"/>
      <c r="LQN159" s="34"/>
      <c r="LQO159" s="10"/>
      <c r="LQP159" s="33"/>
      <c r="LQQ159" s="10"/>
      <c r="LQR159" s="10"/>
      <c r="LQS159" s="10"/>
      <c r="LQT159" s="10"/>
      <c r="LQU159" s="10"/>
      <c r="LQV159" s="34"/>
      <c r="LQW159" s="10"/>
      <c r="LQX159" s="33"/>
      <c r="LQY159" s="10"/>
      <c r="LQZ159" s="10"/>
      <c r="LRA159" s="10"/>
      <c r="LRB159" s="10"/>
      <c r="LRC159" s="10"/>
      <c r="LRD159" s="34"/>
      <c r="LRE159" s="10"/>
      <c r="LRF159" s="33"/>
      <c r="LRG159" s="10"/>
      <c r="LRH159" s="10"/>
      <c r="LRI159" s="10"/>
      <c r="LRJ159" s="10"/>
      <c r="LRK159" s="10"/>
      <c r="LRL159" s="34"/>
      <c r="LRM159" s="10"/>
      <c r="LRN159" s="33"/>
      <c r="LRO159" s="10"/>
      <c r="LRP159" s="10"/>
      <c r="LRQ159" s="10"/>
      <c r="LRR159" s="10"/>
      <c r="LRS159" s="10"/>
      <c r="LRT159" s="34"/>
      <c r="LRU159" s="10"/>
      <c r="LRV159" s="33"/>
      <c r="LRW159" s="10"/>
      <c r="LRX159" s="10"/>
      <c r="LRY159" s="10"/>
      <c r="LRZ159" s="10"/>
      <c r="LSA159" s="10"/>
      <c r="LSB159" s="34"/>
      <c r="LSC159" s="10"/>
      <c r="LSD159" s="33"/>
      <c r="LSE159" s="10"/>
      <c r="LSF159" s="10"/>
      <c r="LSG159" s="10"/>
      <c r="LSH159" s="10"/>
      <c r="LSI159" s="10"/>
      <c r="LSJ159" s="34"/>
      <c r="LSK159" s="10"/>
      <c r="LSL159" s="33"/>
      <c r="LSM159" s="10"/>
      <c r="LSN159" s="10"/>
      <c r="LSO159" s="10"/>
      <c r="LSP159" s="10"/>
      <c r="LSQ159" s="10"/>
      <c r="LSR159" s="34"/>
      <c r="LSS159" s="10"/>
      <c r="LST159" s="33"/>
      <c r="LSU159" s="10"/>
      <c r="LSV159" s="10"/>
      <c r="LSW159" s="10"/>
      <c r="LSX159" s="10"/>
      <c r="LSY159" s="10"/>
      <c r="LSZ159" s="34"/>
      <c r="LTA159" s="10"/>
      <c r="LTB159" s="33"/>
      <c r="LTC159" s="10"/>
      <c r="LTD159" s="10"/>
      <c r="LTE159" s="10"/>
      <c r="LTF159" s="10"/>
      <c r="LTG159" s="10"/>
      <c r="LTH159" s="34"/>
      <c r="LTI159" s="10"/>
      <c r="LTJ159" s="33"/>
      <c r="LTK159" s="10"/>
      <c r="LTL159" s="10"/>
      <c r="LTM159" s="10"/>
      <c r="LTN159" s="10"/>
      <c r="LTO159" s="10"/>
      <c r="LTP159" s="34"/>
      <c r="LTQ159" s="10"/>
      <c r="LTR159" s="33"/>
      <c r="LTS159" s="10"/>
      <c r="LTT159" s="10"/>
      <c r="LTU159" s="10"/>
      <c r="LTV159" s="10"/>
      <c r="LTW159" s="10"/>
      <c r="LTX159" s="34"/>
      <c r="LTY159" s="10"/>
      <c r="LTZ159" s="33"/>
      <c r="LUA159" s="10"/>
      <c r="LUB159" s="10"/>
      <c r="LUC159" s="10"/>
      <c r="LUD159" s="10"/>
      <c r="LUE159" s="10"/>
      <c r="LUF159" s="34"/>
      <c r="LUG159" s="10"/>
      <c r="LUH159" s="33"/>
      <c r="LUI159" s="10"/>
      <c r="LUJ159" s="10"/>
      <c r="LUK159" s="10"/>
      <c r="LUL159" s="10"/>
      <c r="LUM159" s="10"/>
      <c r="LUN159" s="34"/>
      <c r="LUO159" s="10"/>
      <c r="LUP159" s="33"/>
      <c r="LUQ159" s="10"/>
      <c r="LUR159" s="10"/>
      <c r="LUS159" s="10"/>
      <c r="LUT159" s="10"/>
      <c r="LUU159" s="10"/>
      <c r="LUV159" s="34"/>
      <c r="LUW159" s="10"/>
      <c r="LUX159" s="33"/>
      <c r="LUY159" s="10"/>
      <c r="LUZ159" s="10"/>
      <c r="LVA159" s="10"/>
      <c r="LVB159" s="10"/>
      <c r="LVC159" s="10"/>
      <c r="LVD159" s="34"/>
      <c r="LVE159" s="10"/>
      <c r="LVF159" s="33"/>
      <c r="LVG159" s="10"/>
      <c r="LVH159" s="10"/>
      <c r="LVI159" s="10"/>
      <c r="LVJ159" s="10"/>
      <c r="LVK159" s="10"/>
      <c r="LVL159" s="34"/>
      <c r="LVM159" s="10"/>
      <c r="LVN159" s="33"/>
      <c r="LVO159" s="10"/>
      <c r="LVP159" s="10"/>
      <c r="LVQ159" s="10"/>
      <c r="LVR159" s="10"/>
      <c r="LVS159" s="10"/>
      <c r="LVT159" s="34"/>
      <c r="LVU159" s="10"/>
      <c r="LVV159" s="33"/>
      <c r="LVW159" s="10"/>
      <c r="LVX159" s="10"/>
      <c r="LVY159" s="10"/>
      <c r="LVZ159" s="10"/>
      <c r="LWA159" s="10"/>
      <c r="LWB159" s="34"/>
      <c r="LWC159" s="10"/>
      <c r="LWD159" s="33"/>
      <c r="LWE159" s="10"/>
      <c r="LWF159" s="10"/>
      <c r="LWG159" s="10"/>
      <c r="LWH159" s="10"/>
      <c r="LWI159" s="10"/>
      <c r="LWJ159" s="34"/>
      <c r="LWK159" s="10"/>
      <c r="LWL159" s="33"/>
      <c r="LWM159" s="10"/>
      <c r="LWN159" s="10"/>
      <c r="LWO159" s="10"/>
      <c r="LWP159" s="10"/>
      <c r="LWQ159" s="10"/>
      <c r="LWR159" s="34"/>
      <c r="LWS159" s="10"/>
      <c r="LWT159" s="33"/>
      <c r="LWU159" s="10"/>
      <c r="LWV159" s="10"/>
      <c r="LWW159" s="10"/>
      <c r="LWX159" s="10"/>
      <c r="LWY159" s="10"/>
      <c r="LWZ159" s="34"/>
      <c r="LXA159" s="10"/>
      <c r="LXB159" s="33"/>
      <c r="LXC159" s="10"/>
      <c r="LXD159" s="10"/>
      <c r="LXE159" s="10"/>
      <c r="LXF159" s="10"/>
      <c r="LXG159" s="10"/>
      <c r="LXH159" s="34"/>
      <c r="LXI159" s="10"/>
      <c r="LXJ159" s="33"/>
      <c r="LXK159" s="10"/>
      <c r="LXL159" s="10"/>
      <c r="LXM159" s="10"/>
      <c r="LXN159" s="10"/>
      <c r="LXO159" s="10"/>
      <c r="LXP159" s="34"/>
      <c r="LXQ159" s="10"/>
      <c r="LXR159" s="33"/>
      <c r="LXS159" s="10"/>
      <c r="LXT159" s="10"/>
      <c r="LXU159" s="10"/>
      <c r="LXV159" s="10"/>
      <c r="LXW159" s="10"/>
      <c r="LXX159" s="34"/>
      <c r="LXY159" s="10"/>
      <c r="LXZ159" s="33"/>
      <c r="LYA159" s="10"/>
      <c r="LYB159" s="10"/>
      <c r="LYC159" s="10"/>
      <c r="LYD159" s="10"/>
      <c r="LYE159" s="10"/>
      <c r="LYF159" s="34"/>
      <c r="LYG159" s="10"/>
      <c r="LYH159" s="33"/>
      <c r="LYI159" s="10"/>
      <c r="LYJ159" s="10"/>
      <c r="LYK159" s="10"/>
      <c r="LYL159" s="10"/>
      <c r="LYM159" s="10"/>
      <c r="LYN159" s="34"/>
      <c r="LYO159" s="10"/>
      <c r="LYP159" s="33"/>
      <c r="LYQ159" s="10"/>
      <c r="LYR159" s="10"/>
      <c r="LYS159" s="10"/>
      <c r="LYT159" s="10"/>
      <c r="LYU159" s="10"/>
      <c r="LYV159" s="34"/>
      <c r="LYW159" s="10"/>
      <c r="LYX159" s="33"/>
      <c r="LYY159" s="10"/>
      <c r="LYZ159" s="10"/>
      <c r="LZA159" s="10"/>
      <c r="LZB159" s="10"/>
      <c r="LZC159" s="10"/>
      <c r="LZD159" s="34"/>
      <c r="LZE159" s="10"/>
      <c r="LZF159" s="33"/>
      <c r="LZG159" s="10"/>
      <c r="LZH159" s="10"/>
      <c r="LZI159" s="10"/>
      <c r="LZJ159" s="10"/>
      <c r="LZK159" s="10"/>
      <c r="LZL159" s="34"/>
      <c r="LZM159" s="10"/>
      <c r="LZN159" s="33"/>
      <c r="LZO159" s="10"/>
      <c r="LZP159" s="10"/>
      <c r="LZQ159" s="10"/>
      <c r="LZR159" s="10"/>
      <c r="LZS159" s="10"/>
      <c r="LZT159" s="34"/>
      <c r="LZU159" s="10"/>
      <c r="LZV159" s="33"/>
      <c r="LZW159" s="10"/>
      <c r="LZX159" s="10"/>
      <c r="LZY159" s="10"/>
      <c r="LZZ159" s="10"/>
      <c r="MAA159" s="10"/>
      <c r="MAB159" s="34"/>
      <c r="MAC159" s="10"/>
      <c r="MAD159" s="33"/>
      <c r="MAE159" s="10"/>
      <c r="MAF159" s="10"/>
      <c r="MAG159" s="10"/>
      <c r="MAH159" s="10"/>
      <c r="MAI159" s="10"/>
      <c r="MAJ159" s="34"/>
      <c r="MAK159" s="10"/>
      <c r="MAL159" s="33"/>
      <c r="MAM159" s="10"/>
      <c r="MAN159" s="10"/>
      <c r="MAO159" s="10"/>
      <c r="MAP159" s="10"/>
      <c r="MAQ159" s="10"/>
      <c r="MAR159" s="34"/>
      <c r="MAS159" s="10"/>
      <c r="MAT159" s="33"/>
      <c r="MAU159" s="10"/>
      <c r="MAV159" s="10"/>
      <c r="MAW159" s="10"/>
      <c r="MAX159" s="10"/>
      <c r="MAY159" s="10"/>
      <c r="MAZ159" s="34"/>
      <c r="MBA159" s="10"/>
      <c r="MBB159" s="33"/>
      <c r="MBC159" s="10"/>
      <c r="MBD159" s="10"/>
      <c r="MBE159" s="10"/>
      <c r="MBF159" s="10"/>
      <c r="MBG159" s="10"/>
      <c r="MBH159" s="34"/>
      <c r="MBI159" s="10"/>
      <c r="MBJ159" s="33"/>
      <c r="MBK159" s="10"/>
      <c r="MBL159" s="10"/>
      <c r="MBM159" s="10"/>
      <c r="MBN159" s="10"/>
      <c r="MBO159" s="10"/>
      <c r="MBP159" s="34"/>
      <c r="MBQ159" s="10"/>
      <c r="MBR159" s="33"/>
      <c r="MBS159" s="10"/>
      <c r="MBT159" s="10"/>
      <c r="MBU159" s="10"/>
      <c r="MBV159" s="10"/>
      <c r="MBW159" s="10"/>
      <c r="MBX159" s="34"/>
      <c r="MBY159" s="10"/>
      <c r="MBZ159" s="33"/>
      <c r="MCA159" s="10"/>
      <c r="MCB159" s="10"/>
      <c r="MCC159" s="10"/>
      <c r="MCD159" s="10"/>
      <c r="MCE159" s="10"/>
      <c r="MCF159" s="34"/>
      <c r="MCG159" s="10"/>
      <c r="MCH159" s="33"/>
      <c r="MCI159" s="10"/>
      <c r="MCJ159" s="10"/>
      <c r="MCK159" s="10"/>
      <c r="MCL159" s="10"/>
      <c r="MCM159" s="10"/>
      <c r="MCN159" s="34"/>
      <c r="MCO159" s="10"/>
      <c r="MCP159" s="33"/>
      <c r="MCQ159" s="10"/>
      <c r="MCR159" s="10"/>
      <c r="MCS159" s="10"/>
      <c r="MCT159" s="10"/>
      <c r="MCU159" s="10"/>
      <c r="MCV159" s="34"/>
      <c r="MCW159" s="10"/>
      <c r="MCX159" s="33"/>
      <c r="MCY159" s="10"/>
      <c r="MCZ159" s="10"/>
      <c r="MDA159" s="10"/>
      <c r="MDB159" s="10"/>
      <c r="MDC159" s="10"/>
      <c r="MDD159" s="34"/>
      <c r="MDE159" s="10"/>
      <c r="MDF159" s="33"/>
      <c r="MDG159" s="10"/>
      <c r="MDH159" s="10"/>
      <c r="MDI159" s="10"/>
      <c r="MDJ159" s="10"/>
      <c r="MDK159" s="10"/>
      <c r="MDL159" s="34"/>
      <c r="MDM159" s="10"/>
      <c r="MDN159" s="33"/>
      <c r="MDO159" s="10"/>
      <c r="MDP159" s="10"/>
      <c r="MDQ159" s="10"/>
      <c r="MDR159" s="10"/>
      <c r="MDS159" s="10"/>
      <c r="MDT159" s="34"/>
      <c r="MDU159" s="10"/>
      <c r="MDV159" s="33"/>
      <c r="MDW159" s="10"/>
      <c r="MDX159" s="10"/>
      <c r="MDY159" s="10"/>
      <c r="MDZ159" s="10"/>
      <c r="MEA159" s="10"/>
      <c r="MEB159" s="34"/>
      <c r="MEC159" s="10"/>
      <c r="MED159" s="33"/>
      <c r="MEE159" s="10"/>
      <c r="MEF159" s="10"/>
      <c r="MEG159" s="10"/>
      <c r="MEH159" s="10"/>
      <c r="MEI159" s="10"/>
      <c r="MEJ159" s="34"/>
      <c r="MEK159" s="10"/>
      <c r="MEL159" s="33"/>
      <c r="MEM159" s="10"/>
      <c r="MEN159" s="10"/>
      <c r="MEO159" s="10"/>
      <c r="MEP159" s="10"/>
      <c r="MEQ159" s="10"/>
      <c r="MER159" s="34"/>
      <c r="MES159" s="10"/>
      <c r="MET159" s="33"/>
      <c r="MEU159" s="10"/>
      <c r="MEV159" s="10"/>
      <c r="MEW159" s="10"/>
      <c r="MEX159" s="10"/>
      <c r="MEY159" s="10"/>
      <c r="MEZ159" s="34"/>
      <c r="MFA159" s="10"/>
      <c r="MFB159" s="33"/>
      <c r="MFC159" s="10"/>
      <c r="MFD159" s="10"/>
      <c r="MFE159" s="10"/>
      <c r="MFF159" s="10"/>
      <c r="MFG159" s="10"/>
      <c r="MFH159" s="34"/>
      <c r="MFI159" s="10"/>
      <c r="MFJ159" s="33"/>
      <c r="MFK159" s="10"/>
      <c r="MFL159" s="10"/>
      <c r="MFM159" s="10"/>
      <c r="MFN159" s="10"/>
      <c r="MFO159" s="10"/>
      <c r="MFP159" s="34"/>
      <c r="MFQ159" s="10"/>
      <c r="MFR159" s="33"/>
      <c r="MFS159" s="10"/>
      <c r="MFT159" s="10"/>
      <c r="MFU159" s="10"/>
      <c r="MFV159" s="10"/>
      <c r="MFW159" s="10"/>
      <c r="MFX159" s="34"/>
      <c r="MFY159" s="10"/>
      <c r="MFZ159" s="33"/>
      <c r="MGA159" s="10"/>
      <c r="MGB159" s="10"/>
      <c r="MGC159" s="10"/>
      <c r="MGD159" s="10"/>
      <c r="MGE159" s="10"/>
      <c r="MGF159" s="34"/>
      <c r="MGG159" s="10"/>
      <c r="MGH159" s="33"/>
      <c r="MGI159" s="10"/>
      <c r="MGJ159" s="10"/>
      <c r="MGK159" s="10"/>
      <c r="MGL159" s="10"/>
      <c r="MGM159" s="10"/>
      <c r="MGN159" s="34"/>
      <c r="MGO159" s="10"/>
      <c r="MGP159" s="33"/>
      <c r="MGQ159" s="10"/>
      <c r="MGR159" s="10"/>
      <c r="MGS159" s="10"/>
      <c r="MGT159" s="10"/>
      <c r="MGU159" s="10"/>
      <c r="MGV159" s="34"/>
      <c r="MGW159" s="10"/>
      <c r="MGX159" s="33"/>
      <c r="MGY159" s="10"/>
      <c r="MGZ159" s="10"/>
      <c r="MHA159" s="10"/>
      <c r="MHB159" s="10"/>
      <c r="MHC159" s="10"/>
      <c r="MHD159" s="34"/>
      <c r="MHE159" s="10"/>
      <c r="MHF159" s="33"/>
      <c r="MHG159" s="10"/>
      <c r="MHH159" s="10"/>
      <c r="MHI159" s="10"/>
      <c r="MHJ159" s="10"/>
      <c r="MHK159" s="10"/>
      <c r="MHL159" s="34"/>
      <c r="MHM159" s="10"/>
      <c r="MHN159" s="33"/>
      <c r="MHO159" s="10"/>
      <c r="MHP159" s="10"/>
      <c r="MHQ159" s="10"/>
      <c r="MHR159" s="10"/>
      <c r="MHS159" s="10"/>
      <c r="MHT159" s="34"/>
      <c r="MHU159" s="10"/>
      <c r="MHV159" s="33"/>
      <c r="MHW159" s="10"/>
      <c r="MHX159" s="10"/>
      <c r="MHY159" s="10"/>
      <c r="MHZ159" s="10"/>
      <c r="MIA159" s="10"/>
      <c r="MIB159" s="34"/>
      <c r="MIC159" s="10"/>
      <c r="MID159" s="33"/>
      <c r="MIE159" s="10"/>
      <c r="MIF159" s="10"/>
      <c r="MIG159" s="10"/>
      <c r="MIH159" s="10"/>
      <c r="MII159" s="10"/>
      <c r="MIJ159" s="34"/>
      <c r="MIK159" s="10"/>
      <c r="MIL159" s="33"/>
      <c r="MIM159" s="10"/>
      <c r="MIN159" s="10"/>
      <c r="MIO159" s="10"/>
      <c r="MIP159" s="10"/>
      <c r="MIQ159" s="10"/>
      <c r="MIR159" s="34"/>
      <c r="MIS159" s="10"/>
      <c r="MIT159" s="33"/>
      <c r="MIU159" s="10"/>
      <c r="MIV159" s="10"/>
      <c r="MIW159" s="10"/>
      <c r="MIX159" s="10"/>
      <c r="MIY159" s="10"/>
      <c r="MIZ159" s="34"/>
      <c r="MJA159" s="10"/>
      <c r="MJB159" s="33"/>
      <c r="MJC159" s="10"/>
      <c r="MJD159" s="10"/>
      <c r="MJE159" s="10"/>
      <c r="MJF159" s="10"/>
      <c r="MJG159" s="10"/>
      <c r="MJH159" s="34"/>
      <c r="MJI159" s="10"/>
      <c r="MJJ159" s="33"/>
      <c r="MJK159" s="10"/>
      <c r="MJL159" s="10"/>
      <c r="MJM159" s="10"/>
      <c r="MJN159" s="10"/>
      <c r="MJO159" s="10"/>
      <c r="MJP159" s="34"/>
      <c r="MJQ159" s="10"/>
      <c r="MJR159" s="33"/>
      <c r="MJS159" s="10"/>
      <c r="MJT159" s="10"/>
      <c r="MJU159" s="10"/>
      <c r="MJV159" s="10"/>
      <c r="MJW159" s="10"/>
      <c r="MJX159" s="34"/>
      <c r="MJY159" s="10"/>
      <c r="MJZ159" s="33"/>
      <c r="MKA159" s="10"/>
      <c r="MKB159" s="10"/>
      <c r="MKC159" s="10"/>
      <c r="MKD159" s="10"/>
      <c r="MKE159" s="10"/>
      <c r="MKF159" s="34"/>
      <c r="MKG159" s="10"/>
      <c r="MKH159" s="33"/>
      <c r="MKI159" s="10"/>
      <c r="MKJ159" s="10"/>
      <c r="MKK159" s="10"/>
      <c r="MKL159" s="10"/>
      <c r="MKM159" s="10"/>
      <c r="MKN159" s="34"/>
      <c r="MKO159" s="10"/>
      <c r="MKP159" s="33"/>
      <c r="MKQ159" s="10"/>
      <c r="MKR159" s="10"/>
      <c r="MKS159" s="10"/>
      <c r="MKT159" s="10"/>
      <c r="MKU159" s="10"/>
      <c r="MKV159" s="34"/>
      <c r="MKW159" s="10"/>
      <c r="MKX159" s="33"/>
      <c r="MKY159" s="10"/>
      <c r="MKZ159" s="10"/>
      <c r="MLA159" s="10"/>
      <c r="MLB159" s="10"/>
      <c r="MLC159" s="10"/>
      <c r="MLD159" s="34"/>
      <c r="MLE159" s="10"/>
      <c r="MLF159" s="33"/>
      <c r="MLG159" s="10"/>
      <c r="MLH159" s="10"/>
      <c r="MLI159" s="10"/>
      <c r="MLJ159" s="10"/>
      <c r="MLK159" s="10"/>
      <c r="MLL159" s="34"/>
      <c r="MLM159" s="10"/>
      <c r="MLN159" s="33"/>
      <c r="MLO159" s="10"/>
      <c r="MLP159" s="10"/>
      <c r="MLQ159" s="10"/>
      <c r="MLR159" s="10"/>
      <c r="MLS159" s="10"/>
      <c r="MLT159" s="34"/>
      <c r="MLU159" s="10"/>
      <c r="MLV159" s="33"/>
      <c r="MLW159" s="10"/>
      <c r="MLX159" s="10"/>
      <c r="MLY159" s="10"/>
      <c r="MLZ159" s="10"/>
      <c r="MMA159" s="10"/>
      <c r="MMB159" s="34"/>
      <c r="MMC159" s="10"/>
      <c r="MMD159" s="33"/>
      <c r="MME159" s="10"/>
      <c r="MMF159" s="10"/>
      <c r="MMG159" s="10"/>
      <c r="MMH159" s="10"/>
      <c r="MMI159" s="10"/>
      <c r="MMJ159" s="34"/>
      <c r="MMK159" s="10"/>
      <c r="MML159" s="33"/>
      <c r="MMM159" s="10"/>
      <c r="MMN159" s="10"/>
      <c r="MMO159" s="10"/>
      <c r="MMP159" s="10"/>
      <c r="MMQ159" s="10"/>
      <c r="MMR159" s="34"/>
      <c r="MMS159" s="10"/>
      <c r="MMT159" s="33"/>
      <c r="MMU159" s="10"/>
      <c r="MMV159" s="10"/>
      <c r="MMW159" s="10"/>
      <c r="MMX159" s="10"/>
      <c r="MMY159" s="10"/>
      <c r="MMZ159" s="34"/>
      <c r="MNA159" s="10"/>
      <c r="MNB159" s="33"/>
      <c r="MNC159" s="10"/>
      <c r="MND159" s="10"/>
      <c r="MNE159" s="10"/>
      <c r="MNF159" s="10"/>
      <c r="MNG159" s="10"/>
      <c r="MNH159" s="34"/>
      <c r="MNI159" s="10"/>
      <c r="MNJ159" s="33"/>
      <c r="MNK159" s="10"/>
      <c r="MNL159" s="10"/>
      <c r="MNM159" s="10"/>
      <c r="MNN159" s="10"/>
      <c r="MNO159" s="10"/>
      <c r="MNP159" s="34"/>
      <c r="MNQ159" s="10"/>
      <c r="MNR159" s="33"/>
      <c r="MNS159" s="10"/>
      <c r="MNT159" s="10"/>
      <c r="MNU159" s="10"/>
      <c r="MNV159" s="10"/>
      <c r="MNW159" s="10"/>
      <c r="MNX159" s="34"/>
      <c r="MNY159" s="10"/>
      <c r="MNZ159" s="33"/>
      <c r="MOA159" s="10"/>
      <c r="MOB159" s="10"/>
      <c r="MOC159" s="10"/>
      <c r="MOD159" s="10"/>
      <c r="MOE159" s="10"/>
      <c r="MOF159" s="34"/>
      <c r="MOG159" s="10"/>
      <c r="MOH159" s="33"/>
      <c r="MOI159" s="10"/>
      <c r="MOJ159" s="10"/>
      <c r="MOK159" s="10"/>
      <c r="MOL159" s="10"/>
      <c r="MOM159" s="10"/>
      <c r="MON159" s="34"/>
      <c r="MOO159" s="10"/>
      <c r="MOP159" s="33"/>
      <c r="MOQ159" s="10"/>
      <c r="MOR159" s="10"/>
      <c r="MOS159" s="10"/>
      <c r="MOT159" s="10"/>
      <c r="MOU159" s="10"/>
      <c r="MOV159" s="34"/>
      <c r="MOW159" s="10"/>
      <c r="MOX159" s="33"/>
      <c r="MOY159" s="10"/>
      <c r="MOZ159" s="10"/>
      <c r="MPA159" s="10"/>
      <c r="MPB159" s="10"/>
      <c r="MPC159" s="10"/>
      <c r="MPD159" s="34"/>
      <c r="MPE159" s="10"/>
      <c r="MPF159" s="33"/>
      <c r="MPG159" s="10"/>
      <c r="MPH159" s="10"/>
      <c r="MPI159" s="10"/>
      <c r="MPJ159" s="10"/>
      <c r="MPK159" s="10"/>
      <c r="MPL159" s="34"/>
      <c r="MPM159" s="10"/>
      <c r="MPN159" s="33"/>
      <c r="MPO159" s="10"/>
      <c r="MPP159" s="10"/>
      <c r="MPQ159" s="10"/>
      <c r="MPR159" s="10"/>
      <c r="MPS159" s="10"/>
      <c r="MPT159" s="34"/>
      <c r="MPU159" s="10"/>
      <c r="MPV159" s="33"/>
      <c r="MPW159" s="10"/>
      <c r="MPX159" s="10"/>
      <c r="MPY159" s="10"/>
      <c r="MPZ159" s="10"/>
      <c r="MQA159" s="10"/>
      <c r="MQB159" s="34"/>
      <c r="MQC159" s="10"/>
      <c r="MQD159" s="33"/>
      <c r="MQE159" s="10"/>
      <c r="MQF159" s="10"/>
      <c r="MQG159" s="10"/>
      <c r="MQH159" s="10"/>
      <c r="MQI159" s="10"/>
      <c r="MQJ159" s="34"/>
      <c r="MQK159" s="10"/>
      <c r="MQL159" s="33"/>
      <c r="MQM159" s="10"/>
      <c r="MQN159" s="10"/>
      <c r="MQO159" s="10"/>
      <c r="MQP159" s="10"/>
      <c r="MQQ159" s="10"/>
      <c r="MQR159" s="34"/>
      <c r="MQS159" s="10"/>
      <c r="MQT159" s="33"/>
      <c r="MQU159" s="10"/>
      <c r="MQV159" s="10"/>
      <c r="MQW159" s="10"/>
      <c r="MQX159" s="10"/>
      <c r="MQY159" s="10"/>
      <c r="MQZ159" s="34"/>
      <c r="MRA159" s="10"/>
      <c r="MRB159" s="33"/>
      <c r="MRC159" s="10"/>
      <c r="MRD159" s="10"/>
      <c r="MRE159" s="10"/>
      <c r="MRF159" s="10"/>
      <c r="MRG159" s="10"/>
      <c r="MRH159" s="34"/>
      <c r="MRI159" s="10"/>
      <c r="MRJ159" s="33"/>
      <c r="MRK159" s="10"/>
      <c r="MRL159" s="10"/>
      <c r="MRM159" s="10"/>
      <c r="MRN159" s="10"/>
      <c r="MRO159" s="10"/>
      <c r="MRP159" s="34"/>
      <c r="MRQ159" s="10"/>
      <c r="MRR159" s="33"/>
      <c r="MRS159" s="10"/>
      <c r="MRT159" s="10"/>
      <c r="MRU159" s="10"/>
      <c r="MRV159" s="10"/>
      <c r="MRW159" s="10"/>
      <c r="MRX159" s="34"/>
      <c r="MRY159" s="10"/>
      <c r="MRZ159" s="33"/>
      <c r="MSA159" s="10"/>
      <c r="MSB159" s="10"/>
      <c r="MSC159" s="10"/>
      <c r="MSD159" s="10"/>
      <c r="MSE159" s="10"/>
      <c r="MSF159" s="34"/>
      <c r="MSG159" s="10"/>
      <c r="MSH159" s="33"/>
      <c r="MSI159" s="10"/>
      <c r="MSJ159" s="10"/>
      <c r="MSK159" s="10"/>
      <c r="MSL159" s="10"/>
      <c r="MSM159" s="10"/>
      <c r="MSN159" s="34"/>
      <c r="MSO159" s="10"/>
      <c r="MSP159" s="33"/>
      <c r="MSQ159" s="10"/>
      <c r="MSR159" s="10"/>
      <c r="MSS159" s="10"/>
      <c r="MST159" s="10"/>
      <c r="MSU159" s="10"/>
      <c r="MSV159" s="34"/>
      <c r="MSW159" s="10"/>
      <c r="MSX159" s="33"/>
      <c r="MSY159" s="10"/>
      <c r="MSZ159" s="10"/>
      <c r="MTA159" s="10"/>
      <c r="MTB159" s="10"/>
      <c r="MTC159" s="10"/>
      <c r="MTD159" s="34"/>
      <c r="MTE159" s="10"/>
      <c r="MTF159" s="33"/>
      <c r="MTG159" s="10"/>
      <c r="MTH159" s="10"/>
      <c r="MTI159" s="10"/>
      <c r="MTJ159" s="10"/>
      <c r="MTK159" s="10"/>
      <c r="MTL159" s="34"/>
      <c r="MTM159" s="10"/>
      <c r="MTN159" s="33"/>
      <c r="MTO159" s="10"/>
      <c r="MTP159" s="10"/>
      <c r="MTQ159" s="10"/>
      <c r="MTR159" s="10"/>
      <c r="MTS159" s="10"/>
      <c r="MTT159" s="34"/>
      <c r="MTU159" s="10"/>
      <c r="MTV159" s="33"/>
      <c r="MTW159" s="10"/>
      <c r="MTX159" s="10"/>
      <c r="MTY159" s="10"/>
      <c r="MTZ159" s="10"/>
      <c r="MUA159" s="10"/>
      <c r="MUB159" s="34"/>
      <c r="MUC159" s="10"/>
      <c r="MUD159" s="33"/>
      <c r="MUE159" s="10"/>
      <c r="MUF159" s="10"/>
      <c r="MUG159" s="10"/>
      <c r="MUH159" s="10"/>
      <c r="MUI159" s="10"/>
      <c r="MUJ159" s="34"/>
      <c r="MUK159" s="10"/>
      <c r="MUL159" s="33"/>
      <c r="MUM159" s="10"/>
      <c r="MUN159" s="10"/>
      <c r="MUO159" s="10"/>
      <c r="MUP159" s="10"/>
      <c r="MUQ159" s="10"/>
      <c r="MUR159" s="34"/>
      <c r="MUS159" s="10"/>
      <c r="MUT159" s="33"/>
      <c r="MUU159" s="10"/>
      <c r="MUV159" s="10"/>
      <c r="MUW159" s="10"/>
      <c r="MUX159" s="10"/>
      <c r="MUY159" s="10"/>
      <c r="MUZ159" s="34"/>
      <c r="MVA159" s="10"/>
      <c r="MVB159" s="33"/>
      <c r="MVC159" s="10"/>
      <c r="MVD159" s="10"/>
      <c r="MVE159" s="10"/>
      <c r="MVF159" s="10"/>
      <c r="MVG159" s="10"/>
      <c r="MVH159" s="34"/>
      <c r="MVI159" s="10"/>
      <c r="MVJ159" s="33"/>
      <c r="MVK159" s="10"/>
      <c r="MVL159" s="10"/>
      <c r="MVM159" s="10"/>
      <c r="MVN159" s="10"/>
      <c r="MVO159" s="10"/>
      <c r="MVP159" s="34"/>
      <c r="MVQ159" s="10"/>
      <c r="MVR159" s="33"/>
      <c r="MVS159" s="10"/>
      <c r="MVT159" s="10"/>
      <c r="MVU159" s="10"/>
      <c r="MVV159" s="10"/>
      <c r="MVW159" s="10"/>
      <c r="MVX159" s="34"/>
      <c r="MVY159" s="10"/>
      <c r="MVZ159" s="33"/>
      <c r="MWA159" s="10"/>
      <c r="MWB159" s="10"/>
      <c r="MWC159" s="10"/>
      <c r="MWD159" s="10"/>
      <c r="MWE159" s="10"/>
      <c r="MWF159" s="34"/>
      <c r="MWG159" s="10"/>
      <c r="MWH159" s="33"/>
      <c r="MWI159" s="10"/>
      <c r="MWJ159" s="10"/>
      <c r="MWK159" s="10"/>
      <c r="MWL159" s="10"/>
      <c r="MWM159" s="10"/>
      <c r="MWN159" s="34"/>
      <c r="MWO159" s="10"/>
      <c r="MWP159" s="33"/>
      <c r="MWQ159" s="10"/>
      <c r="MWR159" s="10"/>
      <c r="MWS159" s="10"/>
      <c r="MWT159" s="10"/>
      <c r="MWU159" s="10"/>
      <c r="MWV159" s="34"/>
      <c r="MWW159" s="10"/>
      <c r="MWX159" s="33"/>
      <c r="MWY159" s="10"/>
      <c r="MWZ159" s="10"/>
      <c r="MXA159" s="10"/>
      <c r="MXB159" s="10"/>
      <c r="MXC159" s="10"/>
      <c r="MXD159" s="34"/>
      <c r="MXE159" s="10"/>
      <c r="MXF159" s="33"/>
      <c r="MXG159" s="10"/>
      <c r="MXH159" s="10"/>
      <c r="MXI159" s="10"/>
      <c r="MXJ159" s="10"/>
      <c r="MXK159" s="10"/>
      <c r="MXL159" s="34"/>
      <c r="MXM159" s="10"/>
      <c r="MXN159" s="33"/>
      <c r="MXO159" s="10"/>
      <c r="MXP159" s="10"/>
      <c r="MXQ159" s="10"/>
      <c r="MXR159" s="10"/>
      <c r="MXS159" s="10"/>
      <c r="MXT159" s="34"/>
      <c r="MXU159" s="10"/>
      <c r="MXV159" s="33"/>
      <c r="MXW159" s="10"/>
      <c r="MXX159" s="10"/>
      <c r="MXY159" s="10"/>
      <c r="MXZ159" s="10"/>
      <c r="MYA159" s="10"/>
      <c r="MYB159" s="34"/>
      <c r="MYC159" s="10"/>
      <c r="MYD159" s="33"/>
      <c r="MYE159" s="10"/>
      <c r="MYF159" s="10"/>
      <c r="MYG159" s="10"/>
      <c r="MYH159" s="10"/>
      <c r="MYI159" s="10"/>
      <c r="MYJ159" s="34"/>
      <c r="MYK159" s="10"/>
      <c r="MYL159" s="33"/>
      <c r="MYM159" s="10"/>
      <c r="MYN159" s="10"/>
      <c r="MYO159" s="10"/>
      <c r="MYP159" s="10"/>
      <c r="MYQ159" s="10"/>
      <c r="MYR159" s="34"/>
      <c r="MYS159" s="10"/>
      <c r="MYT159" s="33"/>
      <c r="MYU159" s="10"/>
      <c r="MYV159" s="10"/>
      <c r="MYW159" s="10"/>
      <c r="MYX159" s="10"/>
      <c r="MYY159" s="10"/>
      <c r="MYZ159" s="34"/>
      <c r="MZA159" s="10"/>
      <c r="MZB159" s="33"/>
      <c r="MZC159" s="10"/>
      <c r="MZD159" s="10"/>
      <c r="MZE159" s="10"/>
      <c r="MZF159" s="10"/>
      <c r="MZG159" s="10"/>
      <c r="MZH159" s="34"/>
      <c r="MZI159" s="10"/>
      <c r="MZJ159" s="33"/>
      <c r="MZK159" s="10"/>
      <c r="MZL159" s="10"/>
      <c r="MZM159" s="10"/>
      <c r="MZN159" s="10"/>
      <c r="MZO159" s="10"/>
      <c r="MZP159" s="34"/>
      <c r="MZQ159" s="10"/>
      <c r="MZR159" s="33"/>
      <c r="MZS159" s="10"/>
      <c r="MZT159" s="10"/>
      <c r="MZU159" s="10"/>
      <c r="MZV159" s="10"/>
      <c r="MZW159" s="10"/>
      <c r="MZX159" s="34"/>
      <c r="MZY159" s="10"/>
      <c r="MZZ159" s="33"/>
      <c r="NAA159" s="10"/>
      <c r="NAB159" s="10"/>
      <c r="NAC159" s="10"/>
      <c r="NAD159" s="10"/>
      <c r="NAE159" s="10"/>
      <c r="NAF159" s="34"/>
      <c r="NAG159" s="10"/>
      <c r="NAH159" s="33"/>
      <c r="NAI159" s="10"/>
      <c r="NAJ159" s="10"/>
      <c r="NAK159" s="10"/>
      <c r="NAL159" s="10"/>
      <c r="NAM159" s="10"/>
      <c r="NAN159" s="34"/>
      <c r="NAO159" s="10"/>
      <c r="NAP159" s="33"/>
      <c r="NAQ159" s="10"/>
      <c r="NAR159" s="10"/>
      <c r="NAS159" s="10"/>
      <c r="NAT159" s="10"/>
      <c r="NAU159" s="10"/>
      <c r="NAV159" s="34"/>
      <c r="NAW159" s="10"/>
      <c r="NAX159" s="33"/>
      <c r="NAY159" s="10"/>
      <c r="NAZ159" s="10"/>
      <c r="NBA159" s="10"/>
      <c r="NBB159" s="10"/>
      <c r="NBC159" s="10"/>
      <c r="NBD159" s="34"/>
      <c r="NBE159" s="10"/>
      <c r="NBF159" s="33"/>
      <c r="NBG159" s="10"/>
      <c r="NBH159" s="10"/>
      <c r="NBI159" s="10"/>
      <c r="NBJ159" s="10"/>
      <c r="NBK159" s="10"/>
      <c r="NBL159" s="34"/>
      <c r="NBM159" s="10"/>
      <c r="NBN159" s="33"/>
      <c r="NBO159" s="10"/>
      <c r="NBP159" s="10"/>
      <c r="NBQ159" s="10"/>
      <c r="NBR159" s="10"/>
      <c r="NBS159" s="10"/>
      <c r="NBT159" s="34"/>
      <c r="NBU159" s="10"/>
      <c r="NBV159" s="33"/>
      <c r="NBW159" s="10"/>
      <c r="NBX159" s="10"/>
      <c r="NBY159" s="10"/>
      <c r="NBZ159" s="10"/>
      <c r="NCA159" s="10"/>
      <c r="NCB159" s="34"/>
      <c r="NCC159" s="10"/>
      <c r="NCD159" s="33"/>
      <c r="NCE159" s="10"/>
      <c r="NCF159" s="10"/>
      <c r="NCG159" s="10"/>
      <c r="NCH159" s="10"/>
      <c r="NCI159" s="10"/>
      <c r="NCJ159" s="34"/>
      <c r="NCK159" s="10"/>
      <c r="NCL159" s="33"/>
      <c r="NCM159" s="10"/>
      <c r="NCN159" s="10"/>
      <c r="NCO159" s="10"/>
      <c r="NCP159" s="10"/>
      <c r="NCQ159" s="10"/>
      <c r="NCR159" s="34"/>
      <c r="NCS159" s="10"/>
      <c r="NCT159" s="33"/>
      <c r="NCU159" s="10"/>
      <c r="NCV159" s="10"/>
      <c r="NCW159" s="10"/>
      <c r="NCX159" s="10"/>
      <c r="NCY159" s="10"/>
      <c r="NCZ159" s="34"/>
      <c r="NDA159" s="10"/>
      <c r="NDB159" s="33"/>
      <c r="NDC159" s="10"/>
      <c r="NDD159" s="10"/>
      <c r="NDE159" s="10"/>
      <c r="NDF159" s="10"/>
      <c r="NDG159" s="10"/>
      <c r="NDH159" s="34"/>
      <c r="NDI159" s="10"/>
      <c r="NDJ159" s="33"/>
      <c r="NDK159" s="10"/>
      <c r="NDL159" s="10"/>
      <c r="NDM159" s="10"/>
      <c r="NDN159" s="10"/>
      <c r="NDO159" s="10"/>
      <c r="NDP159" s="34"/>
      <c r="NDQ159" s="10"/>
      <c r="NDR159" s="33"/>
      <c r="NDS159" s="10"/>
      <c r="NDT159" s="10"/>
      <c r="NDU159" s="10"/>
      <c r="NDV159" s="10"/>
      <c r="NDW159" s="10"/>
      <c r="NDX159" s="34"/>
      <c r="NDY159" s="10"/>
      <c r="NDZ159" s="33"/>
      <c r="NEA159" s="10"/>
      <c r="NEB159" s="10"/>
      <c r="NEC159" s="10"/>
      <c r="NED159" s="10"/>
      <c r="NEE159" s="10"/>
      <c r="NEF159" s="34"/>
      <c r="NEG159" s="10"/>
      <c r="NEH159" s="33"/>
      <c r="NEI159" s="10"/>
      <c r="NEJ159" s="10"/>
      <c r="NEK159" s="10"/>
      <c r="NEL159" s="10"/>
      <c r="NEM159" s="10"/>
      <c r="NEN159" s="34"/>
      <c r="NEO159" s="10"/>
      <c r="NEP159" s="33"/>
      <c r="NEQ159" s="10"/>
      <c r="NER159" s="10"/>
      <c r="NES159" s="10"/>
      <c r="NET159" s="10"/>
      <c r="NEU159" s="10"/>
      <c r="NEV159" s="34"/>
      <c r="NEW159" s="10"/>
      <c r="NEX159" s="33"/>
      <c r="NEY159" s="10"/>
      <c r="NEZ159" s="10"/>
      <c r="NFA159" s="10"/>
      <c r="NFB159" s="10"/>
      <c r="NFC159" s="10"/>
      <c r="NFD159" s="34"/>
      <c r="NFE159" s="10"/>
      <c r="NFF159" s="33"/>
      <c r="NFG159" s="10"/>
      <c r="NFH159" s="10"/>
      <c r="NFI159" s="10"/>
      <c r="NFJ159" s="10"/>
      <c r="NFK159" s="10"/>
      <c r="NFL159" s="34"/>
      <c r="NFM159" s="10"/>
      <c r="NFN159" s="33"/>
      <c r="NFO159" s="10"/>
      <c r="NFP159" s="10"/>
      <c r="NFQ159" s="10"/>
      <c r="NFR159" s="10"/>
      <c r="NFS159" s="10"/>
      <c r="NFT159" s="34"/>
      <c r="NFU159" s="10"/>
      <c r="NFV159" s="33"/>
      <c r="NFW159" s="10"/>
      <c r="NFX159" s="10"/>
      <c r="NFY159" s="10"/>
      <c r="NFZ159" s="10"/>
      <c r="NGA159" s="10"/>
      <c r="NGB159" s="34"/>
      <c r="NGC159" s="10"/>
      <c r="NGD159" s="33"/>
      <c r="NGE159" s="10"/>
      <c r="NGF159" s="10"/>
      <c r="NGG159" s="10"/>
      <c r="NGH159" s="10"/>
      <c r="NGI159" s="10"/>
      <c r="NGJ159" s="34"/>
      <c r="NGK159" s="10"/>
      <c r="NGL159" s="33"/>
      <c r="NGM159" s="10"/>
      <c r="NGN159" s="10"/>
      <c r="NGO159" s="10"/>
      <c r="NGP159" s="10"/>
      <c r="NGQ159" s="10"/>
      <c r="NGR159" s="34"/>
      <c r="NGS159" s="10"/>
      <c r="NGT159" s="33"/>
      <c r="NGU159" s="10"/>
      <c r="NGV159" s="10"/>
      <c r="NGW159" s="10"/>
      <c r="NGX159" s="10"/>
      <c r="NGY159" s="10"/>
      <c r="NGZ159" s="34"/>
      <c r="NHA159" s="10"/>
      <c r="NHB159" s="33"/>
      <c r="NHC159" s="10"/>
      <c r="NHD159" s="10"/>
      <c r="NHE159" s="10"/>
      <c r="NHF159" s="10"/>
      <c r="NHG159" s="10"/>
      <c r="NHH159" s="34"/>
      <c r="NHI159" s="10"/>
      <c r="NHJ159" s="33"/>
      <c r="NHK159" s="10"/>
      <c r="NHL159" s="10"/>
      <c r="NHM159" s="10"/>
      <c r="NHN159" s="10"/>
      <c r="NHO159" s="10"/>
      <c r="NHP159" s="34"/>
      <c r="NHQ159" s="10"/>
      <c r="NHR159" s="33"/>
      <c r="NHS159" s="10"/>
      <c r="NHT159" s="10"/>
      <c r="NHU159" s="10"/>
      <c r="NHV159" s="10"/>
      <c r="NHW159" s="10"/>
      <c r="NHX159" s="34"/>
      <c r="NHY159" s="10"/>
      <c r="NHZ159" s="33"/>
      <c r="NIA159" s="10"/>
      <c r="NIB159" s="10"/>
      <c r="NIC159" s="10"/>
      <c r="NID159" s="10"/>
      <c r="NIE159" s="10"/>
      <c r="NIF159" s="34"/>
      <c r="NIG159" s="10"/>
      <c r="NIH159" s="33"/>
      <c r="NII159" s="10"/>
      <c r="NIJ159" s="10"/>
      <c r="NIK159" s="10"/>
      <c r="NIL159" s="10"/>
      <c r="NIM159" s="10"/>
      <c r="NIN159" s="34"/>
      <c r="NIO159" s="10"/>
      <c r="NIP159" s="33"/>
      <c r="NIQ159" s="10"/>
      <c r="NIR159" s="10"/>
      <c r="NIS159" s="10"/>
      <c r="NIT159" s="10"/>
      <c r="NIU159" s="10"/>
      <c r="NIV159" s="34"/>
      <c r="NIW159" s="10"/>
      <c r="NIX159" s="33"/>
      <c r="NIY159" s="10"/>
      <c r="NIZ159" s="10"/>
      <c r="NJA159" s="10"/>
      <c r="NJB159" s="10"/>
      <c r="NJC159" s="10"/>
      <c r="NJD159" s="34"/>
      <c r="NJE159" s="10"/>
      <c r="NJF159" s="33"/>
      <c r="NJG159" s="10"/>
      <c r="NJH159" s="10"/>
      <c r="NJI159" s="10"/>
      <c r="NJJ159" s="10"/>
      <c r="NJK159" s="10"/>
      <c r="NJL159" s="34"/>
      <c r="NJM159" s="10"/>
      <c r="NJN159" s="33"/>
      <c r="NJO159" s="10"/>
      <c r="NJP159" s="10"/>
      <c r="NJQ159" s="10"/>
      <c r="NJR159" s="10"/>
      <c r="NJS159" s="10"/>
      <c r="NJT159" s="34"/>
      <c r="NJU159" s="10"/>
      <c r="NJV159" s="33"/>
      <c r="NJW159" s="10"/>
      <c r="NJX159" s="10"/>
      <c r="NJY159" s="10"/>
      <c r="NJZ159" s="10"/>
      <c r="NKA159" s="10"/>
      <c r="NKB159" s="34"/>
      <c r="NKC159" s="10"/>
      <c r="NKD159" s="33"/>
      <c r="NKE159" s="10"/>
      <c r="NKF159" s="10"/>
      <c r="NKG159" s="10"/>
      <c r="NKH159" s="10"/>
      <c r="NKI159" s="10"/>
      <c r="NKJ159" s="34"/>
      <c r="NKK159" s="10"/>
      <c r="NKL159" s="33"/>
      <c r="NKM159" s="10"/>
      <c r="NKN159" s="10"/>
      <c r="NKO159" s="10"/>
      <c r="NKP159" s="10"/>
      <c r="NKQ159" s="10"/>
      <c r="NKR159" s="34"/>
      <c r="NKS159" s="10"/>
      <c r="NKT159" s="33"/>
      <c r="NKU159" s="10"/>
      <c r="NKV159" s="10"/>
      <c r="NKW159" s="10"/>
      <c r="NKX159" s="10"/>
      <c r="NKY159" s="10"/>
      <c r="NKZ159" s="34"/>
      <c r="NLA159" s="10"/>
      <c r="NLB159" s="33"/>
      <c r="NLC159" s="10"/>
      <c r="NLD159" s="10"/>
      <c r="NLE159" s="10"/>
      <c r="NLF159" s="10"/>
      <c r="NLG159" s="10"/>
      <c r="NLH159" s="34"/>
      <c r="NLI159" s="10"/>
      <c r="NLJ159" s="33"/>
      <c r="NLK159" s="10"/>
      <c r="NLL159" s="10"/>
      <c r="NLM159" s="10"/>
      <c r="NLN159" s="10"/>
      <c r="NLO159" s="10"/>
      <c r="NLP159" s="34"/>
      <c r="NLQ159" s="10"/>
      <c r="NLR159" s="33"/>
      <c r="NLS159" s="10"/>
      <c r="NLT159" s="10"/>
      <c r="NLU159" s="10"/>
      <c r="NLV159" s="10"/>
      <c r="NLW159" s="10"/>
      <c r="NLX159" s="34"/>
      <c r="NLY159" s="10"/>
      <c r="NLZ159" s="33"/>
      <c r="NMA159" s="10"/>
      <c r="NMB159" s="10"/>
      <c r="NMC159" s="10"/>
      <c r="NMD159" s="10"/>
      <c r="NME159" s="10"/>
      <c r="NMF159" s="34"/>
      <c r="NMG159" s="10"/>
      <c r="NMH159" s="33"/>
      <c r="NMI159" s="10"/>
      <c r="NMJ159" s="10"/>
      <c r="NMK159" s="10"/>
      <c r="NML159" s="10"/>
      <c r="NMM159" s="10"/>
      <c r="NMN159" s="34"/>
      <c r="NMO159" s="10"/>
      <c r="NMP159" s="33"/>
      <c r="NMQ159" s="10"/>
      <c r="NMR159" s="10"/>
      <c r="NMS159" s="10"/>
      <c r="NMT159" s="10"/>
      <c r="NMU159" s="10"/>
      <c r="NMV159" s="34"/>
      <c r="NMW159" s="10"/>
      <c r="NMX159" s="33"/>
      <c r="NMY159" s="10"/>
      <c r="NMZ159" s="10"/>
      <c r="NNA159" s="10"/>
      <c r="NNB159" s="10"/>
      <c r="NNC159" s="10"/>
      <c r="NND159" s="34"/>
      <c r="NNE159" s="10"/>
      <c r="NNF159" s="33"/>
      <c r="NNG159" s="10"/>
      <c r="NNH159" s="10"/>
      <c r="NNI159" s="10"/>
      <c r="NNJ159" s="10"/>
      <c r="NNK159" s="10"/>
      <c r="NNL159" s="34"/>
      <c r="NNM159" s="10"/>
      <c r="NNN159" s="33"/>
      <c r="NNO159" s="10"/>
      <c r="NNP159" s="10"/>
      <c r="NNQ159" s="10"/>
      <c r="NNR159" s="10"/>
      <c r="NNS159" s="10"/>
      <c r="NNT159" s="34"/>
      <c r="NNU159" s="10"/>
      <c r="NNV159" s="33"/>
      <c r="NNW159" s="10"/>
      <c r="NNX159" s="10"/>
      <c r="NNY159" s="10"/>
      <c r="NNZ159" s="10"/>
      <c r="NOA159" s="10"/>
      <c r="NOB159" s="34"/>
      <c r="NOC159" s="10"/>
      <c r="NOD159" s="33"/>
      <c r="NOE159" s="10"/>
      <c r="NOF159" s="10"/>
      <c r="NOG159" s="10"/>
      <c r="NOH159" s="10"/>
      <c r="NOI159" s="10"/>
      <c r="NOJ159" s="34"/>
      <c r="NOK159" s="10"/>
      <c r="NOL159" s="33"/>
      <c r="NOM159" s="10"/>
      <c r="NON159" s="10"/>
      <c r="NOO159" s="10"/>
      <c r="NOP159" s="10"/>
      <c r="NOQ159" s="10"/>
      <c r="NOR159" s="34"/>
      <c r="NOS159" s="10"/>
      <c r="NOT159" s="33"/>
      <c r="NOU159" s="10"/>
      <c r="NOV159" s="10"/>
      <c r="NOW159" s="10"/>
      <c r="NOX159" s="10"/>
      <c r="NOY159" s="10"/>
      <c r="NOZ159" s="34"/>
      <c r="NPA159" s="10"/>
      <c r="NPB159" s="33"/>
      <c r="NPC159" s="10"/>
      <c r="NPD159" s="10"/>
      <c r="NPE159" s="10"/>
      <c r="NPF159" s="10"/>
      <c r="NPG159" s="10"/>
      <c r="NPH159" s="34"/>
      <c r="NPI159" s="10"/>
      <c r="NPJ159" s="33"/>
      <c r="NPK159" s="10"/>
      <c r="NPL159" s="10"/>
      <c r="NPM159" s="10"/>
      <c r="NPN159" s="10"/>
      <c r="NPO159" s="10"/>
      <c r="NPP159" s="34"/>
      <c r="NPQ159" s="10"/>
      <c r="NPR159" s="33"/>
      <c r="NPS159" s="10"/>
      <c r="NPT159" s="10"/>
      <c r="NPU159" s="10"/>
      <c r="NPV159" s="10"/>
      <c r="NPW159" s="10"/>
      <c r="NPX159" s="34"/>
      <c r="NPY159" s="10"/>
      <c r="NPZ159" s="33"/>
      <c r="NQA159" s="10"/>
      <c r="NQB159" s="10"/>
      <c r="NQC159" s="10"/>
      <c r="NQD159" s="10"/>
      <c r="NQE159" s="10"/>
      <c r="NQF159" s="34"/>
      <c r="NQG159" s="10"/>
      <c r="NQH159" s="33"/>
      <c r="NQI159" s="10"/>
      <c r="NQJ159" s="10"/>
      <c r="NQK159" s="10"/>
      <c r="NQL159" s="10"/>
      <c r="NQM159" s="10"/>
      <c r="NQN159" s="34"/>
      <c r="NQO159" s="10"/>
      <c r="NQP159" s="33"/>
      <c r="NQQ159" s="10"/>
      <c r="NQR159" s="10"/>
      <c r="NQS159" s="10"/>
      <c r="NQT159" s="10"/>
      <c r="NQU159" s="10"/>
      <c r="NQV159" s="34"/>
      <c r="NQW159" s="10"/>
      <c r="NQX159" s="33"/>
      <c r="NQY159" s="10"/>
      <c r="NQZ159" s="10"/>
      <c r="NRA159" s="10"/>
      <c r="NRB159" s="10"/>
      <c r="NRC159" s="10"/>
      <c r="NRD159" s="34"/>
      <c r="NRE159" s="10"/>
      <c r="NRF159" s="33"/>
      <c r="NRG159" s="10"/>
      <c r="NRH159" s="10"/>
      <c r="NRI159" s="10"/>
      <c r="NRJ159" s="10"/>
      <c r="NRK159" s="10"/>
      <c r="NRL159" s="34"/>
      <c r="NRM159" s="10"/>
      <c r="NRN159" s="33"/>
      <c r="NRO159" s="10"/>
      <c r="NRP159" s="10"/>
      <c r="NRQ159" s="10"/>
      <c r="NRR159" s="10"/>
      <c r="NRS159" s="10"/>
      <c r="NRT159" s="34"/>
      <c r="NRU159" s="10"/>
      <c r="NRV159" s="33"/>
      <c r="NRW159" s="10"/>
      <c r="NRX159" s="10"/>
      <c r="NRY159" s="10"/>
      <c r="NRZ159" s="10"/>
      <c r="NSA159" s="10"/>
      <c r="NSB159" s="34"/>
      <c r="NSC159" s="10"/>
      <c r="NSD159" s="33"/>
      <c r="NSE159" s="10"/>
      <c r="NSF159" s="10"/>
      <c r="NSG159" s="10"/>
      <c r="NSH159" s="10"/>
      <c r="NSI159" s="10"/>
      <c r="NSJ159" s="34"/>
      <c r="NSK159" s="10"/>
      <c r="NSL159" s="33"/>
      <c r="NSM159" s="10"/>
      <c r="NSN159" s="10"/>
      <c r="NSO159" s="10"/>
      <c r="NSP159" s="10"/>
      <c r="NSQ159" s="10"/>
      <c r="NSR159" s="34"/>
      <c r="NSS159" s="10"/>
      <c r="NST159" s="33"/>
      <c r="NSU159" s="10"/>
      <c r="NSV159" s="10"/>
      <c r="NSW159" s="10"/>
      <c r="NSX159" s="10"/>
      <c r="NSY159" s="10"/>
      <c r="NSZ159" s="34"/>
      <c r="NTA159" s="10"/>
      <c r="NTB159" s="33"/>
      <c r="NTC159" s="10"/>
      <c r="NTD159" s="10"/>
      <c r="NTE159" s="10"/>
      <c r="NTF159" s="10"/>
      <c r="NTG159" s="10"/>
      <c r="NTH159" s="34"/>
      <c r="NTI159" s="10"/>
      <c r="NTJ159" s="33"/>
      <c r="NTK159" s="10"/>
      <c r="NTL159" s="10"/>
      <c r="NTM159" s="10"/>
      <c r="NTN159" s="10"/>
      <c r="NTO159" s="10"/>
      <c r="NTP159" s="34"/>
      <c r="NTQ159" s="10"/>
      <c r="NTR159" s="33"/>
      <c r="NTS159" s="10"/>
      <c r="NTT159" s="10"/>
      <c r="NTU159" s="10"/>
      <c r="NTV159" s="10"/>
      <c r="NTW159" s="10"/>
      <c r="NTX159" s="34"/>
      <c r="NTY159" s="10"/>
      <c r="NTZ159" s="33"/>
      <c r="NUA159" s="10"/>
      <c r="NUB159" s="10"/>
      <c r="NUC159" s="10"/>
      <c r="NUD159" s="10"/>
      <c r="NUE159" s="10"/>
      <c r="NUF159" s="34"/>
      <c r="NUG159" s="10"/>
      <c r="NUH159" s="33"/>
      <c r="NUI159" s="10"/>
      <c r="NUJ159" s="10"/>
      <c r="NUK159" s="10"/>
      <c r="NUL159" s="10"/>
      <c r="NUM159" s="10"/>
      <c r="NUN159" s="34"/>
      <c r="NUO159" s="10"/>
      <c r="NUP159" s="33"/>
      <c r="NUQ159" s="10"/>
      <c r="NUR159" s="10"/>
      <c r="NUS159" s="10"/>
      <c r="NUT159" s="10"/>
      <c r="NUU159" s="10"/>
      <c r="NUV159" s="34"/>
      <c r="NUW159" s="10"/>
      <c r="NUX159" s="33"/>
      <c r="NUY159" s="10"/>
      <c r="NUZ159" s="10"/>
      <c r="NVA159" s="10"/>
      <c r="NVB159" s="10"/>
      <c r="NVC159" s="10"/>
      <c r="NVD159" s="34"/>
      <c r="NVE159" s="10"/>
      <c r="NVF159" s="33"/>
      <c r="NVG159" s="10"/>
      <c r="NVH159" s="10"/>
      <c r="NVI159" s="10"/>
      <c r="NVJ159" s="10"/>
      <c r="NVK159" s="10"/>
      <c r="NVL159" s="34"/>
      <c r="NVM159" s="10"/>
      <c r="NVN159" s="33"/>
      <c r="NVO159" s="10"/>
      <c r="NVP159" s="10"/>
      <c r="NVQ159" s="10"/>
      <c r="NVR159" s="10"/>
      <c r="NVS159" s="10"/>
      <c r="NVT159" s="34"/>
      <c r="NVU159" s="10"/>
      <c r="NVV159" s="33"/>
      <c r="NVW159" s="10"/>
      <c r="NVX159" s="10"/>
      <c r="NVY159" s="10"/>
      <c r="NVZ159" s="10"/>
      <c r="NWA159" s="10"/>
      <c r="NWB159" s="34"/>
      <c r="NWC159" s="10"/>
      <c r="NWD159" s="33"/>
      <c r="NWE159" s="10"/>
      <c r="NWF159" s="10"/>
      <c r="NWG159" s="10"/>
      <c r="NWH159" s="10"/>
      <c r="NWI159" s="10"/>
      <c r="NWJ159" s="34"/>
      <c r="NWK159" s="10"/>
      <c r="NWL159" s="33"/>
      <c r="NWM159" s="10"/>
      <c r="NWN159" s="10"/>
      <c r="NWO159" s="10"/>
      <c r="NWP159" s="10"/>
      <c r="NWQ159" s="10"/>
      <c r="NWR159" s="34"/>
      <c r="NWS159" s="10"/>
      <c r="NWT159" s="33"/>
      <c r="NWU159" s="10"/>
      <c r="NWV159" s="10"/>
      <c r="NWW159" s="10"/>
      <c r="NWX159" s="10"/>
      <c r="NWY159" s="10"/>
      <c r="NWZ159" s="34"/>
      <c r="NXA159" s="10"/>
      <c r="NXB159" s="33"/>
      <c r="NXC159" s="10"/>
      <c r="NXD159" s="10"/>
      <c r="NXE159" s="10"/>
      <c r="NXF159" s="10"/>
      <c r="NXG159" s="10"/>
      <c r="NXH159" s="34"/>
      <c r="NXI159" s="10"/>
      <c r="NXJ159" s="33"/>
      <c r="NXK159" s="10"/>
      <c r="NXL159" s="10"/>
      <c r="NXM159" s="10"/>
      <c r="NXN159" s="10"/>
      <c r="NXO159" s="10"/>
      <c r="NXP159" s="34"/>
      <c r="NXQ159" s="10"/>
      <c r="NXR159" s="33"/>
      <c r="NXS159" s="10"/>
      <c r="NXT159" s="10"/>
      <c r="NXU159" s="10"/>
      <c r="NXV159" s="10"/>
      <c r="NXW159" s="10"/>
      <c r="NXX159" s="34"/>
      <c r="NXY159" s="10"/>
      <c r="NXZ159" s="33"/>
      <c r="NYA159" s="10"/>
      <c r="NYB159" s="10"/>
      <c r="NYC159" s="10"/>
      <c r="NYD159" s="10"/>
      <c r="NYE159" s="10"/>
      <c r="NYF159" s="34"/>
      <c r="NYG159" s="10"/>
      <c r="NYH159" s="33"/>
      <c r="NYI159" s="10"/>
      <c r="NYJ159" s="10"/>
      <c r="NYK159" s="10"/>
      <c r="NYL159" s="10"/>
      <c r="NYM159" s="10"/>
      <c r="NYN159" s="34"/>
      <c r="NYO159" s="10"/>
      <c r="NYP159" s="33"/>
      <c r="NYQ159" s="10"/>
      <c r="NYR159" s="10"/>
      <c r="NYS159" s="10"/>
      <c r="NYT159" s="10"/>
      <c r="NYU159" s="10"/>
      <c r="NYV159" s="34"/>
      <c r="NYW159" s="10"/>
      <c r="NYX159" s="33"/>
      <c r="NYY159" s="10"/>
      <c r="NYZ159" s="10"/>
      <c r="NZA159" s="10"/>
      <c r="NZB159" s="10"/>
      <c r="NZC159" s="10"/>
      <c r="NZD159" s="34"/>
      <c r="NZE159" s="10"/>
      <c r="NZF159" s="33"/>
      <c r="NZG159" s="10"/>
      <c r="NZH159" s="10"/>
      <c r="NZI159" s="10"/>
      <c r="NZJ159" s="10"/>
      <c r="NZK159" s="10"/>
      <c r="NZL159" s="34"/>
      <c r="NZM159" s="10"/>
      <c r="NZN159" s="33"/>
      <c r="NZO159" s="10"/>
      <c r="NZP159" s="10"/>
      <c r="NZQ159" s="10"/>
      <c r="NZR159" s="10"/>
      <c r="NZS159" s="10"/>
      <c r="NZT159" s="34"/>
      <c r="NZU159" s="10"/>
      <c r="NZV159" s="33"/>
      <c r="NZW159" s="10"/>
      <c r="NZX159" s="10"/>
      <c r="NZY159" s="10"/>
      <c r="NZZ159" s="10"/>
      <c r="OAA159" s="10"/>
      <c r="OAB159" s="34"/>
      <c r="OAC159" s="10"/>
      <c r="OAD159" s="33"/>
      <c r="OAE159" s="10"/>
      <c r="OAF159" s="10"/>
      <c r="OAG159" s="10"/>
      <c r="OAH159" s="10"/>
      <c r="OAI159" s="10"/>
      <c r="OAJ159" s="34"/>
      <c r="OAK159" s="10"/>
      <c r="OAL159" s="33"/>
      <c r="OAM159" s="10"/>
      <c r="OAN159" s="10"/>
      <c r="OAO159" s="10"/>
      <c r="OAP159" s="10"/>
      <c r="OAQ159" s="10"/>
      <c r="OAR159" s="34"/>
      <c r="OAS159" s="10"/>
      <c r="OAT159" s="33"/>
      <c r="OAU159" s="10"/>
      <c r="OAV159" s="10"/>
      <c r="OAW159" s="10"/>
      <c r="OAX159" s="10"/>
      <c r="OAY159" s="10"/>
      <c r="OAZ159" s="34"/>
      <c r="OBA159" s="10"/>
      <c r="OBB159" s="33"/>
      <c r="OBC159" s="10"/>
      <c r="OBD159" s="10"/>
      <c r="OBE159" s="10"/>
      <c r="OBF159" s="10"/>
      <c r="OBG159" s="10"/>
      <c r="OBH159" s="34"/>
      <c r="OBI159" s="10"/>
      <c r="OBJ159" s="33"/>
      <c r="OBK159" s="10"/>
      <c r="OBL159" s="10"/>
      <c r="OBM159" s="10"/>
      <c r="OBN159" s="10"/>
      <c r="OBO159" s="10"/>
      <c r="OBP159" s="34"/>
      <c r="OBQ159" s="10"/>
      <c r="OBR159" s="33"/>
      <c r="OBS159" s="10"/>
      <c r="OBT159" s="10"/>
      <c r="OBU159" s="10"/>
      <c r="OBV159" s="10"/>
      <c r="OBW159" s="10"/>
      <c r="OBX159" s="34"/>
      <c r="OBY159" s="10"/>
      <c r="OBZ159" s="33"/>
      <c r="OCA159" s="10"/>
      <c r="OCB159" s="10"/>
      <c r="OCC159" s="10"/>
      <c r="OCD159" s="10"/>
      <c r="OCE159" s="10"/>
      <c r="OCF159" s="34"/>
      <c r="OCG159" s="10"/>
      <c r="OCH159" s="33"/>
      <c r="OCI159" s="10"/>
      <c r="OCJ159" s="10"/>
      <c r="OCK159" s="10"/>
      <c r="OCL159" s="10"/>
      <c r="OCM159" s="10"/>
      <c r="OCN159" s="34"/>
      <c r="OCO159" s="10"/>
      <c r="OCP159" s="33"/>
      <c r="OCQ159" s="10"/>
      <c r="OCR159" s="10"/>
      <c r="OCS159" s="10"/>
      <c r="OCT159" s="10"/>
      <c r="OCU159" s="10"/>
      <c r="OCV159" s="34"/>
      <c r="OCW159" s="10"/>
      <c r="OCX159" s="33"/>
      <c r="OCY159" s="10"/>
      <c r="OCZ159" s="10"/>
      <c r="ODA159" s="10"/>
      <c r="ODB159" s="10"/>
      <c r="ODC159" s="10"/>
      <c r="ODD159" s="34"/>
      <c r="ODE159" s="10"/>
      <c r="ODF159" s="33"/>
      <c r="ODG159" s="10"/>
      <c r="ODH159" s="10"/>
      <c r="ODI159" s="10"/>
      <c r="ODJ159" s="10"/>
      <c r="ODK159" s="10"/>
      <c r="ODL159" s="34"/>
      <c r="ODM159" s="10"/>
      <c r="ODN159" s="33"/>
      <c r="ODO159" s="10"/>
      <c r="ODP159" s="10"/>
      <c r="ODQ159" s="10"/>
      <c r="ODR159" s="10"/>
      <c r="ODS159" s="10"/>
      <c r="ODT159" s="34"/>
      <c r="ODU159" s="10"/>
      <c r="ODV159" s="33"/>
      <c r="ODW159" s="10"/>
      <c r="ODX159" s="10"/>
      <c r="ODY159" s="10"/>
      <c r="ODZ159" s="10"/>
      <c r="OEA159" s="10"/>
      <c r="OEB159" s="34"/>
      <c r="OEC159" s="10"/>
      <c r="OED159" s="33"/>
      <c r="OEE159" s="10"/>
      <c r="OEF159" s="10"/>
      <c r="OEG159" s="10"/>
      <c r="OEH159" s="10"/>
      <c r="OEI159" s="10"/>
      <c r="OEJ159" s="34"/>
      <c r="OEK159" s="10"/>
      <c r="OEL159" s="33"/>
      <c r="OEM159" s="10"/>
      <c r="OEN159" s="10"/>
      <c r="OEO159" s="10"/>
      <c r="OEP159" s="10"/>
      <c r="OEQ159" s="10"/>
      <c r="OER159" s="34"/>
      <c r="OES159" s="10"/>
      <c r="OET159" s="33"/>
      <c r="OEU159" s="10"/>
      <c r="OEV159" s="10"/>
      <c r="OEW159" s="10"/>
      <c r="OEX159" s="10"/>
      <c r="OEY159" s="10"/>
      <c r="OEZ159" s="34"/>
      <c r="OFA159" s="10"/>
      <c r="OFB159" s="33"/>
      <c r="OFC159" s="10"/>
      <c r="OFD159" s="10"/>
      <c r="OFE159" s="10"/>
      <c r="OFF159" s="10"/>
      <c r="OFG159" s="10"/>
      <c r="OFH159" s="34"/>
      <c r="OFI159" s="10"/>
      <c r="OFJ159" s="33"/>
      <c r="OFK159" s="10"/>
      <c r="OFL159" s="10"/>
      <c r="OFM159" s="10"/>
      <c r="OFN159" s="10"/>
      <c r="OFO159" s="10"/>
      <c r="OFP159" s="34"/>
      <c r="OFQ159" s="10"/>
      <c r="OFR159" s="33"/>
      <c r="OFS159" s="10"/>
      <c r="OFT159" s="10"/>
      <c r="OFU159" s="10"/>
      <c r="OFV159" s="10"/>
      <c r="OFW159" s="10"/>
      <c r="OFX159" s="34"/>
      <c r="OFY159" s="10"/>
      <c r="OFZ159" s="33"/>
      <c r="OGA159" s="10"/>
      <c r="OGB159" s="10"/>
      <c r="OGC159" s="10"/>
      <c r="OGD159" s="10"/>
      <c r="OGE159" s="10"/>
      <c r="OGF159" s="34"/>
      <c r="OGG159" s="10"/>
      <c r="OGH159" s="33"/>
      <c r="OGI159" s="10"/>
      <c r="OGJ159" s="10"/>
      <c r="OGK159" s="10"/>
      <c r="OGL159" s="10"/>
      <c r="OGM159" s="10"/>
      <c r="OGN159" s="34"/>
      <c r="OGO159" s="10"/>
      <c r="OGP159" s="33"/>
      <c r="OGQ159" s="10"/>
      <c r="OGR159" s="10"/>
      <c r="OGS159" s="10"/>
      <c r="OGT159" s="10"/>
      <c r="OGU159" s="10"/>
      <c r="OGV159" s="34"/>
      <c r="OGW159" s="10"/>
      <c r="OGX159" s="33"/>
      <c r="OGY159" s="10"/>
      <c r="OGZ159" s="10"/>
      <c r="OHA159" s="10"/>
      <c r="OHB159" s="10"/>
      <c r="OHC159" s="10"/>
      <c r="OHD159" s="34"/>
      <c r="OHE159" s="10"/>
      <c r="OHF159" s="33"/>
      <c r="OHG159" s="10"/>
      <c r="OHH159" s="10"/>
      <c r="OHI159" s="10"/>
      <c r="OHJ159" s="10"/>
      <c r="OHK159" s="10"/>
      <c r="OHL159" s="34"/>
      <c r="OHM159" s="10"/>
      <c r="OHN159" s="33"/>
      <c r="OHO159" s="10"/>
      <c r="OHP159" s="10"/>
      <c r="OHQ159" s="10"/>
      <c r="OHR159" s="10"/>
      <c r="OHS159" s="10"/>
      <c r="OHT159" s="34"/>
      <c r="OHU159" s="10"/>
      <c r="OHV159" s="33"/>
      <c r="OHW159" s="10"/>
      <c r="OHX159" s="10"/>
      <c r="OHY159" s="10"/>
      <c r="OHZ159" s="10"/>
      <c r="OIA159" s="10"/>
      <c r="OIB159" s="34"/>
      <c r="OIC159" s="10"/>
      <c r="OID159" s="33"/>
      <c r="OIE159" s="10"/>
      <c r="OIF159" s="10"/>
      <c r="OIG159" s="10"/>
      <c r="OIH159" s="10"/>
      <c r="OII159" s="10"/>
      <c r="OIJ159" s="34"/>
      <c r="OIK159" s="10"/>
      <c r="OIL159" s="33"/>
      <c r="OIM159" s="10"/>
      <c r="OIN159" s="10"/>
      <c r="OIO159" s="10"/>
      <c r="OIP159" s="10"/>
      <c r="OIQ159" s="10"/>
      <c r="OIR159" s="34"/>
      <c r="OIS159" s="10"/>
      <c r="OIT159" s="33"/>
      <c r="OIU159" s="10"/>
      <c r="OIV159" s="10"/>
      <c r="OIW159" s="10"/>
      <c r="OIX159" s="10"/>
      <c r="OIY159" s="10"/>
      <c r="OIZ159" s="34"/>
      <c r="OJA159" s="10"/>
      <c r="OJB159" s="33"/>
      <c r="OJC159" s="10"/>
      <c r="OJD159" s="10"/>
      <c r="OJE159" s="10"/>
      <c r="OJF159" s="10"/>
      <c r="OJG159" s="10"/>
      <c r="OJH159" s="34"/>
      <c r="OJI159" s="10"/>
      <c r="OJJ159" s="33"/>
      <c r="OJK159" s="10"/>
      <c r="OJL159" s="10"/>
      <c r="OJM159" s="10"/>
      <c r="OJN159" s="10"/>
      <c r="OJO159" s="10"/>
      <c r="OJP159" s="34"/>
      <c r="OJQ159" s="10"/>
      <c r="OJR159" s="33"/>
      <c r="OJS159" s="10"/>
      <c r="OJT159" s="10"/>
      <c r="OJU159" s="10"/>
      <c r="OJV159" s="10"/>
      <c r="OJW159" s="10"/>
      <c r="OJX159" s="34"/>
      <c r="OJY159" s="10"/>
      <c r="OJZ159" s="33"/>
      <c r="OKA159" s="10"/>
      <c r="OKB159" s="10"/>
      <c r="OKC159" s="10"/>
      <c r="OKD159" s="10"/>
      <c r="OKE159" s="10"/>
      <c r="OKF159" s="34"/>
      <c r="OKG159" s="10"/>
      <c r="OKH159" s="33"/>
      <c r="OKI159" s="10"/>
      <c r="OKJ159" s="10"/>
      <c r="OKK159" s="10"/>
      <c r="OKL159" s="10"/>
      <c r="OKM159" s="10"/>
      <c r="OKN159" s="34"/>
      <c r="OKO159" s="10"/>
      <c r="OKP159" s="33"/>
      <c r="OKQ159" s="10"/>
      <c r="OKR159" s="10"/>
      <c r="OKS159" s="10"/>
      <c r="OKT159" s="10"/>
      <c r="OKU159" s="10"/>
      <c r="OKV159" s="34"/>
      <c r="OKW159" s="10"/>
      <c r="OKX159" s="33"/>
      <c r="OKY159" s="10"/>
      <c r="OKZ159" s="10"/>
      <c r="OLA159" s="10"/>
      <c r="OLB159" s="10"/>
      <c r="OLC159" s="10"/>
      <c r="OLD159" s="34"/>
      <c r="OLE159" s="10"/>
      <c r="OLF159" s="33"/>
      <c r="OLG159" s="10"/>
      <c r="OLH159" s="10"/>
      <c r="OLI159" s="10"/>
      <c r="OLJ159" s="10"/>
      <c r="OLK159" s="10"/>
      <c r="OLL159" s="34"/>
      <c r="OLM159" s="10"/>
      <c r="OLN159" s="33"/>
      <c r="OLO159" s="10"/>
      <c r="OLP159" s="10"/>
      <c r="OLQ159" s="10"/>
      <c r="OLR159" s="10"/>
      <c r="OLS159" s="10"/>
      <c r="OLT159" s="34"/>
      <c r="OLU159" s="10"/>
      <c r="OLV159" s="33"/>
      <c r="OLW159" s="10"/>
      <c r="OLX159" s="10"/>
      <c r="OLY159" s="10"/>
      <c r="OLZ159" s="10"/>
      <c r="OMA159" s="10"/>
      <c r="OMB159" s="34"/>
      <c r="OMC159" s="10"/>
      <c r="OMD159" s="33"/>
      <c r="OME159" s="10"/>
      <c r="OMF159" s="10"/>
      <c r="OMG159" s="10"/>
      <c r="OMH159" s="10"/>
      <c r="OMI159" s="10"/>
      <c r="OMJ159" s="34"/>
      <c r="OMK159" s="10"/>
      <c r="OML159" s="33"/>
      <c r="OMM159" s="10"/>
      <c r="OMN159" s="10"/>
      <c r="OMO159" s="10"/>
      <c r="OMP159" s="10"/>
      <c r="OMQ159" s="10"/>
      <c r="OMR159" s="34"/>
      <c r="OMS159" s="10"/>
      <c r="OMT159" s="33"/>
      <c r="OMU159" s="10"/>
      <c r="OMV159" s="10"/>
      <c r="OMW159" s="10"/>
      <c r="OMX159" s="10"/>
      <c r="OMY159" s="10"/>
      <c r="OMZ159" s="34"/>
      <c r="ONA159" s="10"/>
      <c r="ONB159" s="33"/>
      <c r="ONC159" s="10"/>
      <c r="OND159" s="10"/>
      <c r="ONE159" s="10"/>
      <c r="ONF159" s="10"/>
      <c r="ONG159" s="10"/>
      <c r="ONH159" s="34"/>
      <c r="ONI159" s="10"/>
      <c r="ONJ159" s="33"/>
      <c r="ONK159" s="10"/>
      <c r="ONL159" s="10"/>
      <c r="ONM159" s="10"/>
      <c r="ONN159" s="10"/>
      <c r="ONO159" s="10"/>
      <c r="ONP159" s="34"/>
      <c r="ONQ159" s="10"/>
      <c r="ONR159" s="33"/>
      <c r="ONS159" s="10"/>
      <c r="ONT159" s="10"/>
      <c r="ONU159" s="10"/>
      <c r="ONV159" s="10"/>
      <c r="ONW159" s="10"/>
      <c r="ONX159" s="34"/>
      <c r="ONY159" s="10"/>
      <c r="ONZ159" s="33"/>
      <c r="OOA159" s="10"/>
      <c r="OOB159" s="10"/>
      <c r="OOC159" s="10"/>
      <c r="OOD159" s="10"/>
      <c r="OOE159" s="10"/>
      <c r="OOF159" s="34"/>
      <c r="OOG159" s="10"/>
      <c r="OOH159" s="33"/>
      <c r="OOI159" s="10"/>
      <c r="OOJ159" s="10"/>
      <c r="OOK159" s="10"/>
      <c r="OOL159" s="10"/>
      <c r="OOM159" s="10"/>
      <c r="OON159" s="34"/>
      <c r="OOO159" s="10"/>
      <c r="OOP159" s="33"/>
      <c r="OOQ159" s="10"/>
      <c r="OOR159" s="10"/>
      <c r="OOS159" s="10"/>
      <c r="OOT159" s="10"/>
      <c r="OOU159" s="10"/>
      <c r="OOV159" s="34"/>
      <c r="OOW159" s="10"/>
      <c r="OOX159" s="33"/>
      <c r="OOY159" s="10"/>
      <c r="OOZ159" s="10"/>
      <c r="OPA159" s="10"/>
      <c r="OPB159" s="10"/>
      <c r="OPC159" s="10"/>
      <c r="OPD159" s="34"/>
      <c r="OPE159" s="10"/>
      <c r="OPF159" s="33"/>
      <c r="OPG159" s="10"/>
      <c r="OPH159" s="10"/>
      <c r="OPI159" s="10"/>
      <c r="OPJ159" s="10"/>
      <c r="OPK159" s="10"/>
      <c r="OPL159" s="34"/>
      <c r="OPM159" s="10"/>
      <c r="OPN159" s="33"/>
      <c r="OPO159" s="10"/>
      <c r="OPP159" s="10"/>
      <c r="OPQ159" s="10"/>
      <c r="OPR159" s="10"/>
      <c r="OPS159" s="10"/>
      <c r="OPT159" s="34"/>
      <c r="OPU159" s="10"/>
      <c r="OPV159" s="33"/>
      <c r="OPW159" s="10"/>
      <c r="OPX159" s="10"/>
      <c r="OPY159" s="10"/>
      <c r="OPZ159" s="10"/>
      <c r="OQA159" s="10"/>
      <c r="OQB159" s="34"/>
      <c r="OQC159" s="10"/>
      <c r="OQD159" s="33"/>
      <c r="OQE159" s="10"/>
      <c r="OQF159" s="10"/>
      <c r="OQG159" s="10"/>
      <c r="OQH159" s="10"/>
      <c r="OQI159" s="10"/>
      <c r="OQJ159" s="34"/>
      <c r="OQK159" s="10"/>
      <c r="OQL159" s="33"/>
      <c r="OQM159" s="10"/>
      <c r="OQN159" s="10"/>
      <c r="OQO159" s="10"/>
      <c r="OQP159" s="10"/>
      <c r="OQQ159" s="10"/>
      <c r="OQR159" s="34"/>
      <c r="OQS159" s="10"/>
      <c r="OQT159" s="33"/>
      <c r="OQU159" s="10"/>
      <c r="OQV159" s="10"/>
      <c r="OQW159" s="10"/>
      <c r="OQX159" s="10"/>
      <c r="OQY159" s="10"/>
      <c r="OQZ159" s="34"/>
      <c r="ORA159" s="10"/>
      <c r="ORB159" s="33"/>
      <c r="ORC159" s="10"/>
      <c r="ORD159" s="10"/>
      <c r="ORE159" s="10"/>
      <c r="ORF159" s="10"/>
      <c r="ORG159" s="10"/>
      <c r="ORH159" s="34"/>
      <c r="ORI159" s="10"/>
      <c r="ORJ159" s="33"/>
      <c r="ORK159" s="10"/>
      <c r="ORL159" s="10"/>
      <c r="ORM159" s="10"/>
      <c r="ORN159" s="10"/>
      <c r="ORO159" s="10"/>
      <c r="ORP159" s="34"/>
      <c r="ORQ159" s="10"/>
      <c r="ORR159" s="33"/>
      <c r="ORS159" s="10"/>
      <c r="ORT159" s="10"/>
      <c r="ORU159" s="10"/>
      <c r="ORV159" s="10"/>
      <c r="ORW159" s="10"/>
      <c r="ORX159" s="34"/>
      <c r="ORY159" s="10"/>
      <c r="ORZ159" s="33"/>
      <c r="OSA159" s="10"/>
      <c r="OSB159" s="10"/>
      <c r="OSC159" s="10"/>
      <c r="OSD159" s="10"/>
      <c r="OSE159" s="10"/>
      <c r="OSF159" s="34"/>
      <c r="OSG159" s="10"/>
      <c r="OSH159" s="33"/>
      <c r="OSI159" s="10"/>
      <c r="OSJ159" s="10"/>
      <c r="OSK159" s="10"/>
      <c r="OSL159" s="10"/>
      <c r="OSM159" s="10"/>
      <c r="OSN159" s="34"/>
      <c r="OSO159" s="10"/>
      <c r="OSP159" s="33"/>
      <c r="OSQ159" s="10"/>
      <c r="OSR159" s="10"/>
      <c r="OSS159" s="10"/>
      <c r="OST159" s="10"/>
      <c r="OSU159" s="10"/>
      <c r="OSV159" s="34"/>
      <c r="OSW159" s="10"/>
      <c r="OSX159" s="33"/>
      <c r="OSY159" s="10"/>
      <c r="OSZ159" s="10"/>
      <c r="OTA159" s="10"/>
      <c r="OTB159" s="10"/>
      <c r="OTC159" s="10"/>
      <c r="OTD159" s="34"/>
      <c r="OTE159" s="10"/>
      <c r="OTF159" s="33"/>
      <c r="OTG159" s="10"/>
      <c r="OTH159" s="10"/>
      <c r="OTI159" s="10"/>
      <c r="OTJ159" s="10"/>
      <c r="OTK159" s="10"/>
      <c r="OTL159" s="34"/>
      <c r="OTM159" s="10"/>
      <c r="OTN159" s="33"/>
      <c r="OTO159" s="10"/>
      <c r="OTP159" s="10"/>
      <c r="OTQ159" s="10"/>
      <c r="OTR159" s="10"/>
      <c r="OTS159" s="10"/>
      <c r="OTT159" s="34"/>
      <c r="OTU159" s="10"/>
      <c r="OTV159" s="33"/>
      <c r="OTW159" s="10"/>
      <c r="OTX159" s="10"/>
      <c r="OTY159" s="10"/>
      <c r="OTZ159" s="10"/>
      <c r="OUA159" s="10"/>
      <c r="OUB159" s="34"/>
      <c r="OUC159" s="10"/>
      <c r="OUD159" s="33"/>
      <c r="OUE159" s="10"/>
      <c r="OUF159" s="10"/>
      <c r="OUG159" s="10"/>
      <c r="OUH159" s="10"/>
      <c r="OUI159" s="10"/>
      <c r="OUJ159" s="34"/>
      <c r="OUK159" s="10"/>
      <c r="OUL159" s="33"/>
      <c r="OUM159" s="10"/>
      <c r="OUN159" s="10"/>
      <c r="OUO159" s="10"/>
      <c r="OUP159" s="10"/>
      <c r="OUQ159" s="10"/>
      <c r="OUR159" s="34"/>
      <c r="OUS159" s="10"/>
      <c r="OUT159" s="33"/>
      <c r="OUU159" s="10"/>
      <c r="OUV159" s="10"/>
      <c r="OUW159" s="10"/>
      <c r="OUX159" s="10"/>
      <c r="OUY159" s="10"/>
      <c r="OUZ159" s="34"/>
      <c r="OVA159" s="10"/>
      <c r="OVB159" s="33"/>
      <c r="OVC159" s="10"/>
      <c r="OVD159" s="10"/>
      <c r="OVE159" s="10"/>
      <c r="OVF159" s="10"/>
      <c r="OVG159" s="10"/>
      <c r="OVH159" s="34"/>
      <c r="OVI159" s="10"/>
      <c r="OVJ159" s="33"/>
      <c r="OVK159" s="10"/>
      <c r="OVL159" s="10"/>
      <c r="OVM159" s="10"/>
      <c r="OVN159" s="10"/>
      <c r="OVO159" s="10"/>
      <c r="OVP159" s="34"/>
      <c r="OVQ159" s="10"/>
      <c r="OVR159" s="33"/>
      <c r="OVS159" s="10"/>
      <c r="OVT159" s="10"/>
      <c r="OVU159" s="10"/>
      <c r="OVV159" s="10"/>
      <c r="OVW159" s="10"/>
      <c r="OVX159" s="34"/>
      <c r="OVY159" s="10"/>
      <c r="OVZ159" s="33"/>
      <c r="OWA159" s="10"/>
      <c r="OWB159" s="10"/>
      <c r="OWC159" s="10"/>
      <c r="OWD159" s="10"/>
      <c r="OWE159" s="10"/>
      <c r="OWF159" s="34"/>
      <c r="OWG159" s="10"/>
      <c r="OWH159" s="33"/>
      <c r="OWI159" s="10"/>
      <c r="OWJ159" s="10"/>
      <c r="OWK159" s="10"/>
      <c r="OWL159" s="10"/>
      <c r="OWM159" s="10"/>
      <c r="OWN159" s="34"/>
      <c r="OWO159" s="10"/>
      <c r="OWP159" s="33"/>
      <c r="OWQ159" s="10"/>
      <c r="OWR159" s="10"/>
      <c r="OWS159" s="10"/>
      <c r="OWT159" s="10"/>
      <c r="OWU159" s="10"/>
      <c r="OWV159" s="34"/>
      <c r="OWW159" s="10"/>
      <c r="OWX159" s="33"/>
      <c r="OWY159" s="10"/>
      <c r="OWZ159" s="10"/>
      <c r="OXA159" s="10"/>
      <c r="OXB159" s="10"/>
      <c r="OXC159" s="10"/>
      <c r="OXD159" s="34"/>
      <c r="OXE159" s="10"/>
      <c r="OXF159" s="33"/>
      <c r="OXG159" s="10"/>
      <c r="OXH159" s="10"/>
      <c r="OXI159" s="10"/>
      <c r="OXJ159" s="10"/>
      <c r="OXK159" s="10"/>
      <c r="OXL159" s="34"/>
      <c r="OXM159" s="10"/>
      <c r="OXN159" s="33"/>
      <c r="OXO159" s="10"/>
      <c r="OXP159" s="10"/>
      <c r="OXQ159" s="10"/>
      <c r="OXR159" s="10"/>
      <c r="OXS159" s="10"/>
      <c r="OXT159" s="34"/>
      <c r="OXU159" s="10"/>
      <c r="OXV159" s="33"/>
      <c r="OXW159" s="10"/>
      <c r="OXX159" s="10"/>
      <c r="OXY159" s="10"/>
      <c r="OXZ159" s="10"/>
      <c r="OYA159" s="10"/>
      <c r="OYB159" s="34"/>
      <c r="OYC159" s="10"/>
      <c r="OYD159" s="33"/>
      <c r="OYE159" s="10"/>
      <c r="OYF159" s="10"/>
      <c r="OYG159" s="10"/>
      <c r="OYH159" s="10"/>
      <c r="OYI159" s="10"/>
      <c r="OYJ159" s="34"/>
      <c r="OYK159" s="10"/>
      <c r="OYL159" s="33"/>
      <c r="OYM159" s="10"/>
      <c r="OYN159" s="10"/>
      <c r="OYO159" s="10"/>
      <c r="OYP159" s="10"/>
      <c r="OYQ159" s="10"/>
      <c r="OYR159" s="34"/>
      <c r="OYS159" s="10"/>
      <c r="OYT159" s="33"/>
      <c r="OYU159" s="10"/>
      <c r="OYV159" s="10"/>
      <c r="OYW159" s="10"/>
      <c r="OYX159" s="10"/>
      <c r="OYY159" s="10"/>
      <c r="OYZ159" s="34"/>
      <c r="OZA159" s="10"/>
      <c r="OZB159" s="33"/>
      <c r="OZC159" s="10"/>
      <c r="OZD159" s="10"/>
      <c r="OZE159" s="10"/>
      <c r="OZF159" s="10"/>
      <c r="OZG159" s="10"/>
      <c r="OZH159" s="34"/>
      <c r="OZI159" s="10"/>
      <c r="OZJ159" s="33"/>
      <c r="OZK159" s="10"/>
      <c r="OZL159" s="10"/>
      <c r="OZM159" s="10"/>
      <c r="OZN159" s="10"/>
      <c r="OZO159" s="10"/>
      <c r="OZP159" s="34"/>
      <c r="OZQ159" s="10"/>
      <c r="OZR159" s="33"/>
      <c r="OZS159" s="10"/>
      <c r="OZT159" s="10"/>
      <c r="OZU159" s="10"/>
      <c r="OZV159" s="10"/>
      <c r="OZW159" s="10"/>
      <c r="OZX159" s="34"/>
      <c r="OZY159" s="10"/>
      <c r="OZZ159" s="33"/>
      <c r="PAA159" s="10"/>
      <c r="PAB159" s="10"/>
      <c r="PAC159" s="10"/>
      <c r="PAD159" s="10"/>
      <c r="PAE159" s="10"/>
      <c r="PAF159" s="34"/>
      <c r="PAG159" s="10"/>
      <c r="PAH159" s="33"/>
      <c r="PAI159" s="10"/>
      <c r="PAJ159" s="10"/>
      <c r="PAK159" s="10"/>
      <c r="PAL159" s="10"/>
      <c r="PAM159" s="10"/>
      <c r="PAN159" s="34"/>
      <c r="PAO159" s="10"/>
      <c r="PAP159" s="33"/>
      <c r="PAQ159" s="10"/>
      <c r="PAR159" s="10"/>
      <c r="PAS159" s="10"/>
      <c r="PAT159" s="10"/>
      <c r="PAU159" s="10"/>
      <c r="PAV159" s="34"/>
      <c r="PAW159" s="10"/>
      <c r="PAX159" s="33"/>
      <c r="PAY159" s="10"/>
      <c r="PAZ159" s="10"/>
      <c r="PBA159" s="10"/>
      <c r="PBB159" s="10"/>
      <c r="PBC159" s="10"/>
      <c r="PBD159" s="34"/>
      <c r="PBE159" s="10"/>
      <c r="PBF159" s="33"/>
      <c r="PBG159" s="10"/>
      <c r="PBH159" s="10"/>
      <c r="PBI159" s="10"/>
      <c r="PBJ159" s="10"/>
      <c r="PBK159" s="10"/>
      <c r="PBL159" s="34"/>
      <c r="PBM159" s="10"/>
      <c r="PBN159" s="33"/>
      <c r="PBO159" s="10"/>
      <c r="PBP159" s="10"/>
      <c r="PBQ159" s="10"/>
      <c r="PBR159" s="10"/>
      <c r="PBS159" s="10"/>
      <c r="PBT159" s="34"/>
      <c r="PBU159" s="10"/>
      <c r="PBV159" s="33"/>
      <c r="PBW159" s="10"/>
      <c r="PBX159" s="10"/>
      <c r="PBY159" s="10"/>
      <c r="PBZ159" s="10"/>
      <c r="PCA159" s="10"/>
      <c r="PCB159" s="34"/>
      <c r="PCC159" s="10"/>
      <c r="PCD159" s="33"/>
      <c r="PCE159" s="10"/>
      <c r="PCF159" s="10"/>
      <c r="PCG159" s="10"/>
      <c r="PCH159" s="10"/>
      <c r="PCI159" s="10"/>
      <c r="PCJ159" s="34"/>
      <c r="PCK159" s="10"/>
      <c r="PCL159" s="33"/>
      <c r="PCM159" s="10"/>
      <c r="PCN159" s="10"/>
      <c r="PCO159" s="10"/>
      <c r="PCP159" s="10"/>
      <c r="PCQ159" s="10"/>
      <c r="PCR159" s="34"/>
      <c r="PCS159" s="10"/>
      <c r="PCT159" s="33"/>
      <c r="PCU159" s="10"/>
      <c r="PCV159" s="10"/>
      <c r="PCW159" s="10"/>
      <c r="PCX159" s="10"/>
      <c r="PCY159" s="10"/>
      <c r="PCZ159" s="34"/>
      <c r="PDA159" s="10"/>
      <c r="PDB159" s="33"/>
      <c r="PDC159" s="10"/>
      <c r="PDD159" s="10"/>
      <c r="PDE159" s="10"/>
      <c r="PDF159" s="10"/>
      <c r="PDG159" s="10"/>
      <c r="PDH159" s="34"/>
      <c r="PDI159" s="10"/>
      <c r="PDJ159" s="33"/>
      <c r="PDK159" s="10"/>
      <c r="PDL159" s="10"/>
      <c r="PDM159" s="10"/>
      <c r="PDN159" s="10"/>
      <c r="PDO159" s="10"/>
      <c r="PDP159" s="34"/>
      <c r="PDQ159" s="10"/>
      <c r="PDR159" s="33"/>
      <c r="PDS159" s="10"/>
      <c r="PDT159" s="10"/>
      <c r="PDU159" s="10"/>
      <c r="PDV159" s="10"/>
      <c r="PDW159" s="10"/>
      <c r="PDX159" s="34"/>
      <c r="PDY159" s="10"/>
      <c r="PDZ159" s="33"/>
      <c r="PEA159" s="10"/>
      <c r="PEB159" s="10"/>
      <c r="PEC159" s="10"/>
      <c r="PED159" s="10"/>
      <c r="PEE159" s="10"/>
      <c r="PEF159" s="34"/>
      <c r="PEG159" s="10"/>
      <c r="PEH159" s="33"/>
      <c r="PEI159" s="10"/>
      <c r="PEJ159" s="10"/>
      <c r="PEK159" s="10"/>
      <c r="PEL159" s="10"/>
      <c r="PEM159" s="10"/>
      <c r="PEN159" s="34"/>
      <c r="PEO159" s="10"/>
      <c r="PEP159" s="33"/>
      <c r="PEQ159" s="10"/>
      <c r="PER159" s="10"/>
      <c r="PES159" s="10"/>
      <c r="PET159" s="10"/>
      <c r="PEU159" s="10"/>
      <c r="PEV159" s="34"/>
      <c r="PEW159" s="10"/>
      <c r="PEX159" s="33"/>
      <c r="PEY159" s="10"/>
      <c r="PEZ159" s="10"/>
      <c r="PFA159" s="10"/>
      <c r="PFB159" s="10"/>
      <c r="PFC159" s="10"/>
      <c r="PFD159" s="34"/>
      <c r="PFE159" s="10"/>
      <c r="PFF159" s="33"/>
      <c r="PFG159" s="10"/>
      <c r="PFH159" s="10"/>
      <c r="PFI159" s="10"/>
      <c r="PFJ159" s="10"/>
      <c r="PFK159" s="10"/>
      <c r="PFL159" s="34"/>
      <c r="PFM159" s="10"/>
      <c r="PFN159" s="33"/>
      <c r="PFO159" s="10"/>
      <c r="PFP159" s="10"/>
      <c r="PFQ159" s="10"/>
      <c r="PFR159" s="10"/>
      <c r="PFS159" s="10"/>
      <c r="PFT159" s="34"/>
      <c r="PFU159" s="10"/>
      <c r="PFV159" s="33"/>
      <c r="PFW159" s="10"/>
      <c r="PFX159" s="10"/>
      <c r="PFY159" s="10"/>
      <c r="PFZ159" s="10"/>
      <c r="PGA159" s="10"/>
      <c r="PGB159" s="34"/>
      <c r="PGC159" s="10"/>
      <c r="PGD159" s="33"/>
      <c r="PGE159" s="10"/>
      <c r="PGF159" s="10"/>
      <c r="PGG159" s="10"/>
      <c r="PGH159" s="10"/>
      <c r="PGI159" s="10"/>
      <c r="PGJ159" s="34"/>
      <c r="PGK159" s="10"/>
      <c r="PGL159" s="33"/>
      <c r="PGM159" s="10"/>
      <c r="PGN159" s="10"/>
      <c r="PGO159" s="10"/>
      <c r="PGP159" s="10"/>
      <c r="PGQ159" s="10"/>
      <c r="PGR159" s="34"/>
      <c r="PGS159" s="10"/>
      <c r="PGT159" s="33"/>
      <c r="PGU159" s="10"/>
      <c r="PGV159" s="10"/>
      <c r="PGW159" s="10"/>
      <c r="PGX159" s="10"/>
      <c r="PGY159" s="10"/>
      <c r="PGZ159" s="34"/>
      <c r="PHA159" s="10"/>
      <c r="PHB159" s="33"/>
      <c r="PHC159" s="10"/>
      <c r="PHD159" s="10"/>
      <c r="PHE159" s="10"/>
      <c r="PHF159" s="10"/>
      <c r="PHG159" s="10"/>
      <c r="PHH159" s="34"/>
      <c r="PHI159" s="10"/>
      <c r="PHJ159" s="33"/>
      <c r="PHK159" s="10"/>
      <c r="PHL159" s="10"/>
      <c r="PHM159" s="10"/>
      <c r="PHN159" s="10"/>
      <c r="PHO159" s="10"/>
      <c r="PHP159" s="34"/>
      <c r="PHQ159" s="10"/>
      <c r="PHR159" s="33"/>
      <c r="PHS159" s="10"/>
      <c r="PHT159" s="10"/>
      <c r="PHU159" s="10"/>
      <c r="PHV159" s="10"/>
      <c r="PHW159" s="10"/>
      <c r="PHX159" s="34"/>
      <c r="PHY159" s="10"/>
      <c r="PHZ159" s="33"/>
      <c r="PIA159" s="10"/>
      <c r="PIB159" s="10"/>
      <c r="PIC159" s="10"/>
      <c r="PID159" s="10"/>
      <c r="PIE159" s="10"/>
      <c r="PIF159" s="34"/>
      <c r="PIG159" s="10"/>
      <c r="PIH159" s="33"/>
      <c r="PII159" s="10"/>
      <c r="PIJ159" s="10"/>
      <c r="PIK159" s="10"/>
      <c r="PIL159" s="10"/>
      <c r="PIM159" s="10"/>
      <c r="PIN159" s="34"/>
      <c r="PIO159" s="10"/>
      <c r="PIP159" s="33"/>
      <c r="PIQ159" s="10"/>
      <c r="PIR159" s="10"/>
      <c r="PIS159" s="10"/>
      <c r="PIT159" s="10"/>
      <c r="PIU159" s="10"/>
      <c r="PIV159" s="34"/>
      <c r="PIW159" s="10"/>
      <c r="PIX159" s="33"/>
      <c r="PIY159" s="10"/>
      <c r="PIZ159" s="10"/>
      <c r="PJA159" s="10"/>
      <c r="PJB159" s="10"/>
      <c r="PJC159" s="10"/>
      <c r="PJD159" s="34"/>
      <c r="PJE159" s="10"/>
      <c r="PJF159" s="33"/>
      <c r="PJG159" s="10"/>
      <c r="PJH159" s="10"/>
      <c r="PJI159" s="10"/>
      <c r="PJJ159" s="10"/>
      <c r="PJK159" s="10"/>
      <c r="PJL159" s="34"/>
      <c r="PJM159" s="10"/>
      <c r="PJN159" s="33"/>
      <c r="PJO159" s="10"/>
      <c r="PJP159" s="10"/>
      <c r="PJQ159" s="10"/>
      <c r="PJR159" s="10"/>
      <c r="PJS159" s="10"/>
      <c r="PJT159" s="34"/>
      <c r="PJU159" s="10"/>
      <c r="PJV159" s="33"/>
      <c r="PJW159" s="10"/>
      <c r="PJX159" s="10"/>
      <c r="PJY159" s="10"/>
      <c r="PJZ159" s="10"/>
      <c r="PKA159" s="10"/>
      <c r="PKB159" s="34"/>
      <c r="PKC159" s="10"/>
      <c r="PKD159" s="33"/>
      <c r="PKE159" s="10"/>
      <c r="PKF159" s="10"/>
      <c r="PKG159" s="10"/>
      <c r="PKH159" s="10"/>
      <c r="PKI159" s="10"/>
      <c r="PKJ159" s="34"/>
      <c r="PKK159" s="10"/>
      <c r="PKL159" s="33"/>
      <c r="PKM159" s="10"/>
      <c r="PKN159" s="10"/>
      <c r="PKO159" s="10"/>
      <c r="PKP159" s="10"/>
      <c r="PKQ159" s="10"/>
      <c r="PKR159" s="34"/>
      <c r="PKS159" s="10"/>
      <c r="PKT159" s="33"/>
      <c r="PKU159" s="10"/>
      <c r="PKV159" s="10"/>
      <c r="PKW159" s="10"/>
      <c r="PKX159" s="10"/>
      <c r="PKY159" s="10"/>
      <c r="PKZ159" s="34"/>
      <c r="PLA159" s="10"/>
      <c r="PLB159" s="33"/>
      <c r="PLC159" s="10"/>
      <c r="PLD159" s="10"/>
      <c r="PLE159" s="10"/>
      <c r="PLF159" s="10"/>
      <c r="PLG159" s="10"/>
      <c r="PLH159" s="34"/>
      <c r="PLI159" s="10"/>
      <c r="PLJ159" s="33"/>
      <c r="PLK159" s="10"/>
      <c r="PLL159" s="10"/>
      <c r="PLM159" s="10"/>
      <c r="PLN159" s="10"/>
      <c r="PLO159" s="10"/>
      <c r="PLP159" s="34"/>
      <c r="PLQ159" s="10"/>
      <c r="PLR159" s="33"/>
      <c r="PLS159" s="10"/>
      <c r="PLT159" s="10"/>
      <c r="PLU159" s="10"/>
      <c r="PLV159" s="10"/>
      <c r="PLW159" s="10"/>
      <c r="PLX159" s="34"/>
      <c r="PLY159" s="10"/>
      <c r="PLZ159" s="33"/>
      <c r="PMA159" s="10"/>
      <c r="PMB159" s="10"/>
      <c r="PMC159" s="10"/>
      <c r="PMD159" s="10"/>
      <c r="PME159" s="10"/>
      <c r="PMF159" s="34"/>
      <c r="PMG159" s="10"/>
      <c r="PMH159" s="33"/>
      <c r="PMI159" s="10"/>
      <c r="PMJ159" s="10"/>
      <c r="PMK159" s="10"/>
      <c r="PML159" s="10"/>
      <c r="PMM159" s="10"/>
      <c r="PMN159" s="34"/>
      <c r="PMO159" s="10"/>
      <c r="PMP159" s="33"/>
      <c r="PMQ159" s="10"/>
      <c r="PMR159" s="10"/>
      <c r="PMS159" s="10"/>
      <c r="PMT159" s="10"/>
      <c r="PMU159" s="10"/>
      <c r="PMV159" s="34"/>
      <c r="PMW159" s="10"/>
      <c r="PMX159" s="33"/>
      <c r="PMY159" s="10"/>
      <c r="PMZ159" s="10"/>
      <c r="PNA159" s="10"/>
      <c r="PNB159" s="10"/>
      <c r="PNC159" s="10"/>
      <c r="PND159" s="34"/>
      <c r="PNE159" s="10"/>
      <c r="PNF159" s="33"/>
      <c r="PNG159" s="10"/>
      <c r="PNH159" s="10"/>
      <c r="PNI159" s="10"/>
      <c r="PNJ159" s="10"/>
      <c r="PNK159" s="10"/>
      <c r="PNL159" s="34"/>
      <c r="PNM159" s="10"/>
      <c r="PNN159" s="33"/>
      <c r="PNO159" s="10"/>
      <c r="PNP159" s="10"/>
      <c r="PNQ159" s="10"/>
      <c r="PNR159" s="10"/>
      <c r="PNS159" s="10"/>
      <c r="PNT159" s="34"/>
      <c r="PNU159" s="10"/>
      <c r="PNV159" s="33"/>
      <c r="PNW159" s="10"/>
      <c r="PNX159" s="10"/>
      <c r="PNY159" s="10"/>
      <c r="PNZ159" s="10"/>
      <c r="POA159" s="10"/>
      <c r="POB159" s="34"/>
      <c r="POC159" s="10"/>
      <c r="POD159" s="33"/>
      <c r="POE159" s="10"/>
      <c r="POF159" s="10"/>
      <c r="POG159" s="10"/>
      <c r="POH159" s="10"/>
      <c r="POI159" s="10"/>
      <c r="POJ159" s="34"/>
      <c r="POK159" s="10"/>
      <c r="POL159" s="33"/>
      <c r="POM159" s="10"/>
      <c r="PON159" s="10"/>
      <c r="POO159" s="10"/>
      <c r="POP159" s="10"/>
      <c r="POQ159" s="10"/>
      <c r="POR159" s="34"/>
      <c r="POS159" s="10"/>
      <c r="POT159" s="33"/>
      <c r="POU159" s="10"/>
      <c r="POV159" s="10"/>
      <c r="POW159" s="10"/>
      <c r="POX159" s="10"/>
      <c r="POY159" s="10"/>
      <c r="POZ159" s="34"/>
      <c r="PPA159" s="10"/>
      <c r="PPB159" s="33"/>
      <c r="PPC159" s="10"/>
      <c r="PPD159" s="10"/>
      <c r="PPE159" s="10"/>
      <c r="PPF159" s="10"/>
      <c r="PPG159" s="10"/>
      <c r="PPH159" s="34"/>
      <c r="PPI159" s="10"/>
      <c r="PPJ159" s="33"/>
      <c r="PPK159" s="10"/>
      <c r="PPL159" s="10"/>
      <c r="PPM159" s="10"/>
      <c r="PPN159" s="10"/>
      <c r="PPO159" s="10"/>
      <c r="PPP159" s="34"/>
      <c r="PPQ159" s="10"/>
      <c r="PPR159" s="33"/>
      <c r="PPS159" s="10"/>
      <c r="PPT159" s="10"/>
      <c r="PPU159" s="10"/>
      <c r="PPV159" s="10"/>
      <c r="PPW159" s="10"/>
      <c r="PPX159" s="34"/>
      <c r="PPY159" s="10"/>
      <c r="PPZ159" s="33"/>
      <c r="PQA159" s="10"/>
      <c r="PQB159" s="10"/>
      <c r="PQC159" s="10"/>
      <c r="PQD159" s="10"/>
      <c r="PQE159" s="10"/>
      <c r="PQF159" s="34"/>
      <c r="PQG159" s="10"/>
      <c r="PQH159" s="33"/>
      <c r="PQI159" s="10"/>
      <c r="PQJ159" s="10"/>
      <c r="PQK159" s="10"/>
      <c r="PQL159" s="10"/>
      <c r="PQM159" s="10"/>
      <c r="PQN159" s="34"/>
      <c r="PQO159" s="10"/>
      <c r="PQP159" s="33"/>
      <c r="PQQ159" s="10"/>
      <c r="PQR159" s="10"/>
      <c r="PQS159" s="10"/>
      <c r="PQT159" s="10"/>
      <c r="PQU159" s="10"/>
      <c r="PQV159" s="34"/>
      <c r="PQW159" s="10"/>
      <c r="PQX159" s="33"/>
      <c r="PQY159" s="10"/>
      <c r="PQZ159" s="10"/>
      <c r="PRA159" s="10"/>
      <c r="PRB159" s="10"/>
      <c r="PRC159" s="10"/>
      <c r="PRD159" s="34"/>
      <c r="PRE159" s="10"/>
      <c r="PRF159" s="33"/>
      <c r="PRG159" s="10"/>
      <c r="PRH159" s="10"/>
      <c r="PRI159" s="10"/>
      <c r="PRJ159" s="10"/>
      <c r="PRK159" s="10"/>
      <c r="PRL159" s="34"/>
      <c r="PRM159" s="10"/>
      <c r="PRN159" s="33"/>
      <c r="PRO159" s="10"/>
      <c r="PRP159" s="10"/>
      <c r="PRQ159" s="10"/>
      <c r="PRR159" s="10"/>
      <c r="PRS159" s="10"/>
      <c r="PRT159" s="34"/>
      <c r="PRU159" s="10"/>
      <c r="PRV159" s="33"/>
      <c r="PRW159" s="10"/>
      <c r="PRX159" s="10"/>
      <c r="PRY159" s="10"/>
      <c r="PRZ159" s="10"/>
      <c r="PSA159" s="10"/>
      <c r="PSB159" s="34"/>
      <c r="PSC159" s="10"/>
      <c r="PSD159" s="33"/>
      <c r="PSE159" s="10"/>
      <c r="PSF159" s="10"/>
      <c r="PSG159" s="10"/>
      <c r="PSH159" s="10"/>
      <c r="PSI159" s="10"/>
      <c r="PSJ159" s="34"/>
      <c r="PSK159" s="10"/>
      <c r="PSL159" s="33"/>
      <c r="PSM159" s="10"/>
      <c r="PSN159" s="10"/>
      <c r="PSO159" s="10"/>
      <c r="PSP159" s="10"/>
      <c r="PSQ159" s="10"/>
      <c r="PSR159" s="34"/>
      <c r="PSS159" s="10"/>
      <c r="PST159" s="33"/>
      <c r="PSU159" s="10"/>
      <c r="PSV159" s="10"/>
      <c r="PSW159" s="10"/>
      <c r="PSX159" s="10"/>
      <c r="PSY159" s="10"/>
      <c r="PSZ159" s="34"/>
      <c r="PTA159" s="10"/>
      <c r="PTB159" s="33"/>
      <c r="PTC159" s="10"/>
      <c r="PTD159" s="10"/>
      <c r="PTE159" s="10"/>
      <c r="PTF159" s="10"/>
      <c r="PTG159" s="10"/>
      <c r="PTH159" s="34"/>
      <c r="PTI159" s="10"/>
      <c r="PTJ159" s="33"/>
      <c r="PTK159" s="10"/>
      <c r="PTL159" s="10"/>
      <c r="PTM159" s="10"/>
      <c r="PTN159" s="10"/>
      <c r="PTO159" s="10"/>
      <c r="PTP159" s="34"/>
      <c r="PTQ159" s="10"/>
      <c r="PTR159" s="33"/>
      <c r="PTS159" s="10"/>
      <c r="PTT159" s="10"/>
      <c r="PTU159" s="10"/>
      <c r="PTV159" s="10"/>
      <c r="PTW159" s="10"/>
      <c r="PTX159" s="34"/>
      <c r="PTY159" s="10"/>
      <c r="PTZ159" s="33"/>
      <c r="PUA159" s="10"/>
      <c r="PUB159" s="10"/>
      <c r="PUC159" s="10"/>
      <c r="PUD159" s="10"/>
      <c r="PUE159" s="10"/>
      <c r="PUF159" s="34"/>
      <c r="PUG159" s="10"/>
      <c r="PUH159" s="33"/>
      <c r="PUI159" s="10"/>
      <c r="PUJ159" s="10"/>
      <c r="PUK159" s="10"/>
      <c r="PUL159" s="10"/>
      <c r="PUM159" s="10"/>
      <c r="PUN159" s="34"/>
      <c r="PUO159" s="10"/>
      <c r="PUP159" s="33"/>
      <c r="PUQ159" s="10"/>
      <c r="PUR159" s="10"/>
      <c r="PUS159" s="10"/>
      <c r="PUT159" s="10"/>
      <c r="PUU159" s="10"/>
      <c r="PUV159" s="34"/>
      <c r="PUW159" s="10"/>
      <c r="PUX159" s="33"/>
      <c r="PUY159" s="10"/>
      <c r="PUZ159" s="10"/>
      <c r="PVA159" s="10"/>
      <c r="PVB159" s="10"/>
      <c r="PVC159" s="10"/>
      <c r="PVD159" s="34"/>
      <c r="PVE159" s="10"/>
      <c r="PVF159" s="33"/>
      <c r="PVG159" s="10"/>
      <c r="PVH159" s="10"/>
      <c r="PVI159" s="10"/>
      <c r="PVJ159" s="10"/>
      <c r="PVK159" s="10"/>
      <c r="PVL159" s="34"/>
      <c r="PVM159" s="10"/>
      <c r="PVN159" s="33"/>
      <c r="PVO159" s="10"/>
      <c r="PVP159" s="10"/>
      <c r="PVQ159" s="10"/>
      <c r="PVR159" s="10"/>
      <c r="PVS159" s="10"/>
      <c r="PVT159" s="34"/>
      <c r="PVU159" s="10"/>
      <c r="PVV159" s="33"/>
      <c r="PVW159" s="10"/>
      <c r="PVX159" s="10"/>
      <c r="PVY159" s="10"/>
      <c r="PVZ159" s="10"/>
      <c r="PWA159" s="10"/>
      <c r="PWB159" s="34"/>
      <c r="PWC159" s="10"/>
      <c r="PWD159" s="33"/>
      <c r="PWE159" s="10"/>
      <c r="PWF159" s="10"/>
      <c r="PWG159" s="10"/>
      <c r="PWH159" s="10"/>
      <c r="PWI159" s="10"/>
      <c r="PWJ159" s="34"/>
      <c r="PWK159" s="10"/>
      <c r="PWL159" s="33"/>
      <c r="PWM159" s="10"/>
      <c r="PWN159" s="10"/>
      <c r="PWO159" s="10"/>
      <c r="PWP159" s="10"/>
      <c r="PWQ159" s="10"/>
      <c r="PWR159" s="34"/>
      <c r="PWS159" s="10"/>
      <c r="PWT159" s="33"/>
      <c r="PWU159" s="10"/>
      <c r="PWV159" s="10"/>
      <c r="PWW159" s="10"/>
      <c r="PWX159" s="10"/>
      <c r="PWY159" s="10"/>
      <c r="PWZ159" s="34"/>
      <c r="PXA159" s="10"/>
      <c r="PXB159" s="33"/>
      <c r="PXC159" s="10"/>
      <c r="PXD159" s="10"/>
      <c r="PXE159" s="10"/>
      <c r="PXF159" s="10"/>
      <c r="PXG159" s="10"/>
      <c r="PXH159" s="34"/>
      <c r="PXI159" s="10"/>
      <c r="PXJ159" s="33"/>
      <c r="PXK159" s="10"/>
      <c r="PXL159" s="10"/>
      <c r="PXM159" s="10"/>
      <c r="PXN159" s="10"/>
      <c r="PXO159" s="10"/>
      <c r="PXP159" s="34"/>
      <c r="PXQ159" s="10"/>
      <c r="PXR159" s="33"/>
      <c r="PXS159" s="10"/>
      <c r="PXT159" s="10"/>
      <c r="PXU159" s="10"/>
      <c r="PXV159" s="10"/>
      <c r="PXW159" s="10"/>
      <c r="PXX159" s="34"/>
      <c r="PXY159" s="10"/>
      <c r="PXZ159" s="33"/>
      <c r="PYA159" s="10"/>
      <c r="PYB159" s="10"/>
      <c r="PYC159" s="10"/>
      <c r="PYD159" s="10"/>
      <c r="PYE159" s="10"/>
      <c r="PYF159" s="34"/>
      <c r="PYG159" s="10"/>
      <c r="PYH159" s="33"/>
      <c r="PYI159" s="10"/>
      <c r="PYJ159" s="10"/>
      <c r="PYK159" s="10"/>
      <c r="PYL159" s="10"/>
      <c r="PYM159" s="10"/>
      <c r="PYN159" s="34"/>
      <c r="PYO159" s="10"/>
      <c r="PYP159" s="33"/>
      <c r="PYQ159" s="10"/>
      <c r="PYR159" s="10"/>
      <c r="PYS159" s="10"/>
      <c r="PYT159" s="10"/>
      <c r="PYU159" s="10"/>
      <c r="PYV159" s="34"/>
      <c r="PYW159" s="10"/>
      <c r="PYX159" s="33"/>
      <c r="PYY159" s="10"/>
      <c r="PYZ159" s="10"/>
      <c r="PZA159" s="10"/>
      <c r="PZB159" s="10"/>
      <c r="PZC159" s="10"/>
      <c r="PZD159" s="34"/>
      <c r="PZE159" s="10"/>
      <c r="PZF159" s="33"/>
      <c r="PZG159" s="10"/>
      <c r="PZH159" s="10"/>
      <c r="PZI159" s="10"/>
      <c r="PZJ159" s="10"/>
      <c r="PZK159" s="10"/>
      <c r="PZL159" s="34"/>
      <c r="PZM159" s="10"/>
      <c r="PZN159" s="33"/>
      <c r="PZO159" s="10"/>
      <c r="PZP159" s="10"/>
      <c r="PZQ159" s="10"/>
      <c r="PZR159" s="10"/>
      <c r="PZS159" s="10"/>
      <c r="PZT159" s="34"/>
      <c r="PZU159" s="10"/>
      <c r="PZV159" s="33"/>
      <c r="PZW159" s="10"/>
      <c r="PZX159" s="10"/>
      <c r="PZY159" s="10"/>
      <c r="PZZ159" s="10"/>
      <c r="QAA159" s="10"/>
      <c r="QAB159" s="34"/>
      <c r="QAC159" s="10"/>
      <c r="QAD159" s="33"/>
      <c r="QAE159" s="10"/>
      <c r="QAF159" s="10"/>
      <c r="QAG159" s="10"/>
      <c r="QAH159" s="10"/>
      <c r="QAI159" s="10"/>
      <c r="QAJ159" s="34"/>
      <c r="QAK159" s="10"/>
      <c r="QAL159" s="33"/>
      <c r="QAM159" s="10"/>
      <c r="QAN159" s="10"/>
      <c r="QAO159" s="10"/>
      <c r="QAP159" s="10"/>
      <c r="QAQ159" s="10"/>
      <c r="QAR159" s="34"/>
      <c r="QAS159" s="10"/>
      <c r="QAT159" s="33"/>
      <c r="QAU159" s="10"/>
      <c r="QAV159" s="10"/>
      <c r="QAW159" s="10"/>
      <c r="QAX159" s="10"/>
      <c r="QAY159" s="10"/>
      <c r="QAZ159" s="34"/>
      <c r="QBA159" s="10"/>
      <c r="QBB159" s="33"/>
      <c r="QBC159" s="10"/>
      <c r="QBD159" s="10"/>
      <c r="QBE159" s="10"/>
      <c r="QBF159" s="10"/>
      <c r="QBG159" s="10"/>
      <c r="QBH159" s="34"/>
      <c r="QBI159" s="10"/>
      <c r="QBJ159" s="33"/>
      <c r="QBK159" s="10"/>
      <c r="QBL159" s="10"/>
      <c r="QBM159" s="10"/>
      <c r="QBN159" s="10"/>
      <c r="QBO159" s="10"/>
      <c r="QBP159" s="34"/>
      <c r="QBQ159" s="10"/>
      <c r="QBR159" s="33"/>
      <c r="QBS159" s="10"/>
      <c r="QBT159" s="10"/>
      <c r="QBU159" s="10"/>
      <c r="QBV159" s="10"/>
      <c r="QBW159" s="10"/>
      <c r="QBX159" s="34"/>
      <c r="QBY159" s="10"/>
      <c r="QBZ159" s="33"/>
      <c r="QCA159" s="10"/>
      <c r="QCB159" s="10"/>
      <c r="QCC159" s="10"/>
      <c r="QCD159" s="10"/>
      <c r="QCE159" s="10"/>
      <c r="QCF159" s="34"/>
      <c r="QCG159" s="10"/>
      <c r="QCH159" s="33"/>
      <c r="QCI159" s="10"/>
      <c r="QCJ159" s="10"/>
      <c r="QCK159" s="10"/>
      <c r="QCL159" s="10"/>
      <c r="QCM159" s="10"/>
      <c r="QCN159" s="34"/>
      <c r="QCO159" s="10"/>
      <c r="QCP159" s="33"/>
      <c r="QCQ159" s="10"/>
      <c r="QCR159" s="10"/>
      <c r="QCS159" s="10"/>
      <c r="QCT159" s="10"/>
      <c r="QCU159" s="10"/>
      <c r="QCV159" s="34"/>
      <c r="QCW159" s="10"/>
      <c r="QCX159" s="33"/>
      <c r="QCY159" s="10"/>
      <c r="QCZ159" s="10"/>
      <c r="QDA159" s="10"/>
      <c r="QDB159" s="10"/>
      <c r="QDC159" s="10"/>
      <c r="QDD159" s="34"/>
      <c r="QDE159" s="10"/>
      <c r="QDF159" s="33"/>
      <c r="QDG159" s="10"/>
      <c r="QDH159" s="10"/>
      <c r="QDI159" s="10"/>
      <c r="QDJ159" s="10"/>
      <c r="QDK159" s="10"/>
      <c r="QDL159" s="34"/>
      <c r="QDM159" s="10"/>
      <c r="QDN159" s="33"/>
      <c r="QDO159" s="10"/>
      <c r="QDP159" s="10"/>
      <c r="QDQ159" s="10"/>
      <c r="QDR159" s="10"/>
      <c r="QDS159" s="10"/>
      <c r="QDT159" s="34"/>
      <c r="QDU159" s="10"/>
      <c r="QDV159" s="33"/>
      <c r="QDW159" s="10"/>
      <c r="QDX159" s="10"/>
      <c r="QDY159" s="10"/>
      <c r="QDZ159" s="10"/>
      <c r="QEA159" s="10"/>
      <c r="QEB159" s="34"/>
      <c r="QEC159" s="10"/>
      <c r="QED159" s="33"/>
      <c r="QEE159" s="10"/>
      <c r="QEF159" s="10"/>
      <c r="QEG159" s="10"/>
      <c r="QEH159" s="10"/>
      <c r="QEI159" s="10"/>
      <c r="QEJ159" s="34"/>
      <c r="QEK159" s="10"/>
      <c r="QEL159" s="33"/>
      <c r="QEM159" s="10"/>
      <c r="QEN159" s="10"/>
      <c r="QEO159" s="10"/>
      <c r="QEP159" s="10"/>
      <c r="QEQ159" s="10"/>
      <c r="QER159" s="34"/>
      <c r="QES159" s="10"/>
      <c r="QET159" s="33"/>
      <c r="QEU159" s="10"/>
      <c r="QEV159" s="10"/>
      <c r="QEW159" s="10"/>
      <c r="QEX159" s="10"/>
      <c r="QEY159" s="10"/>
      <c r="QEZ159" s="34"/>
      <c r="QFA159" s="10"/>
      <c r="QFB159" s="33"/>
      <c r="QFC159" s="10"/>
      <c r="QFD159" s="10"/>
      <c r="QFE159" s="10"/>
      <c r="QFF159" s="10"/>
      <c r="QFG159" s="10"/>
      <c r="QFH159" s="34"/>
      <c r="QFI159" s="10"/>
      <c r="QFJ159" s="33"/>
      <c r="QFK159" s="10"/>
      <c r="QFL159" s="10"/>
      <c r="QFM159" s="10"/>
      <c r="QFN159" s="10"/>
      <c r="QFO159" s="10"/>
      <c r="QFP159" s="34"/>
      <c r="QFQ159" s="10"/>
      <c r="QFR159" s="33"/>
      <c r="QFS159" s="10"/>
      <c r="QFT159" s="10"/>
      <c r="QFU159" s="10"/>
      <c r="QFV159" s="10"/>
      <c r="QFW159" s="10"/>
      <c r="QFX159" s="34"/>
      <c r="QFY159" s="10"/>
      <c r="QFZ159" s="33"/>
      <c r="QGA159" s="10"/>
      <c r="QGB159" s="10"/>
      <c r="QGC159" s="10"/>
      <c r="QGD159" s="10"/>
      <c r="QGE159" s="10"/>
      <c r="QGF159" s="34"/>
      <c r="QGG159" s="10"/>
      <c r="QGH159" s="33"/>
      <c r="QGI159" s="10"/>
      <c r="QGJ159" s="10"/>
      <c r="QGK159" s="10"/>
      <c r="QGL159" s="10"/>
      <c r="QGM159" s="10"/>
      <c r="QGN159" s="34"/>
      <c r="QGO159" s="10"/>
      <c r="QGP159" s="33"/>
      <c r="QGQ159" s="10"/>
      <c r="QGR159" s="10"/>
      <c r="QGS159" s="10"/>
      <c r="QGT159" s="10"/>
      <c r="QGU159" s="10"/>
      <c r="QGV159" s="34"/>
      <c r="QGW159" s="10"/>
      <c r="QGX159" s="33"/>
      <c r="QGY159" s="10"/>
      <c r="QGZ159" s="10"/>
      <c r="QHA159" s="10"/>
      <c r="QHB159" s="10"/>
      <c r="QHC159" s="10"/>
      <c r="QHD159" s="34"/>
      <c r="QHE159" s="10"/>
      <c r="QHF159" s="33"/>
      <c r="QHG159" s="10"/>
      <c r="QHH159" s="10"/>
      <c r="QHI159" s="10"/>
      <c r="QHJ159" s="10"/>
      <c r="QHK159" s="10"/>
      <c r="QHL159" s="34"/>
      <c r="QHM159" s="10"/>
      <c r="QHN159" s="33"/>
      <c r="QHO159" s="10"/>
      <c r="QHP159" s="10"/>
      <c r="QHQ159" s="10"/>
      <c r="QHR159" s="10"/>
      <c r="QHS159" s="10"/>
      <c r="QHT159" s="34"/>
      <c r="QHU159" s="10"/>
      <c r="QHV159" s="33"/>
      <c r="QHW159" s="10"/>
      <c r="QHX159" s="10"/>
      <c r="QHY159" s="10"/>
      <c r="QHZ159" s="10"/>
      <c r="QIA159" s="10"/>
      <c r="QIB159" s="34"/>
      <c r="QIC159" s="10"/>
      <c r="QID159" s="33"/>
      <c r="QIE159" s="10"/>
      <c r="QIF159" s="10"/>
      <c r="QIG159" s="10"/>
      <c r="QIH159" s="10"/>
      <c r="QII159" s="10"/>
      <c r="QIJ159" s="34"/>
      <c r="QIK159" s="10"/>
      <c r="QIL159" s="33"/>
      <c r="QIM159" s="10"/>
      <c r="QIN159" s="10"/>
      <c r="QIO159" s="10"/>
      <c r="QIP159" s="10"/>
      <c r="QIQ159" s="10"/>
      <c r="QIR159" s="34"/>
      <c r="QIS159" s="10"/>
      <c r="QIT159" s="33"/>
      <c r="QIU159" s="10"/>
      <c r="QIV159" s="10"/>
      <c r="QIW159" s="10"/>
      <c r="QIX159" s="10"/>
      <c r="QIY159" s="10"/>
      <c r="QIZ159" s="34"/>
      <c r="QJA159" s="10"/>
      <c r="QJB159" s="33"/>
      <c r="QJC159" s="10"/>
      <c r="QJD159" s="10"/>
      <c r="QJE159" s="10"/>
      <c r="QJF159" s="10"/>
      <c r="QJG159" s="10"/>
      <c r="QJH159" s="34"/>
      <c r="QJI159" s="10"/>
      <c r="QJJ159" s="33"/>
      <c r="QJK159" s="10"/>
      <c r="QJL159" s="10"/>
      <c r="QJM159" s="10"/>
      <c r="QJN159" s="10"/>
      <c r="QJO159" s="10"/>
      <c r="QJP159" s="34"/>
      <c r="QJQ159" s="10"/>
      <c r="QJR159" s="33"/>
      <c r="QJS159" s="10"/>
      <c r="QJT159" s="10"/>
      <c r="QJU159" s="10"/>
      <c r="QJV159" s="10"/>
      <c r="QJW159" s="10"/>
      <c r="QJX159" s="34"/>
      <c r="QJY159" s="10"/>
      <c r="QJZ159" s="33"/>
      <c r="QKA159" s="10"/>
      <c r="QKB159" s="10"/>
      <c r="QKC159" s="10"/>
      <c r="QKD159" s="10"/>
      <c r="QKE159" s="10"/>
      <c r="QKF159" s="34"/>
      <c r="QKG159" s="10"/>
      <c r="QKH159" s="33"/>
      <c r="QKI159" s="10"/>
      <c r="QKJ159" s="10"/>
      <c r="QKK159" s="10"/>
      <c r="QKL159" s="10"/>
      <c r="QKM159" s="10"/>
      <c r="QKN159" s="34"/>
      <c r="QKO159" s="10"/>
      <c r="QKP159" s="33"/>
      <c r="QKQ159" s="10"/>
      <c r="QKR159" s="10"/>
      <c r="QKS159" s="10"/>
      <c r="QKT159" s="10"/>
      <c r="QKU159" s="10"/>
      <c r="QKV159" s="34"/>
      <c r="QKW159" s="10"/>
      <c r="QKX159" s="33"/>
      <c r="QKY159" s="10"/>
      <c r="QKZ159" s="10"/>
      <c r="QLA159" s="10"/>
      <c r="QLB159" s="10"/>
      <c r="QLC159" s="10"/>
      <c r="QLD159" s="34"/>
      <c r="QLE159" s="10"/>
      <c r="QLF159" s="33"/>
      <c r="QLG159" s="10"/>
      <c r="QLH159" s="10"/>
      <c r="QLI159" s="10"/>
      <c r="QLJ159" s="10"/>
      <c r="QLK159" s="10"/>
      <c r="QLL159" s="34"/>
      <c r="QLM159" s="10"/>
      <c r="QLN159" s="33"/>
      <c r="QLO159" s="10"/>
      <c r="QLP159" s="10"/>
      <c r="QLQ159" s="10"/>
      <c r="QLR159" s="10"/>
      <c r="QLS159" s="10"/>
      <c r="QLT159" s="34"/>
      <c r="QLU159" s="10"/>
      <c r="QLV159" s="33"/>
      <c r="QLW159" s="10"/>
      <c r="QLX159" s="10"/>
      <c r="QLY159" s="10"/>
      <c r="QLZ159" s="10"/>
      <c r="QMA159" s="10"/>
      <c r="QMB159" s="34"/>
      <c r="QMC159" s="10"/>
      <c r="QMD159" s="33"/>
      <c r="QME159" s="10"/>
      <c r="QMF159" s="10"/>
      <c r="QMG159" s="10"/>
      <c r="QMH159" s="10"/>
      <c r="QMI159" s="10"/>
      <c r="QMJ159" s="34"/>
      <c r="QMK159" s="10"/>
      <c r="QML159" s="33"/>
      <c r="QMM159" s="10"/>
      <c r="QMN159" s="10"/>
      <c r="QMO159" s="10"/>
      <c r="QMP159" s="10"/>
      <c r="QMQ159" s="10"/>
      <c r="QMR159" s="34"/>
      <c r="QMS159" s="10"/>
      <c r="QMT159" s="33"/>
      <c r="QMU159" s="10"/>
      <c r="QMV159" s="10"/>
      <c r="QMW159" s="10"/>
      <c r="QMX159" s="10"/>
      <c r="QMY159" s="10"/>
      <c r="QMZ159" s="34"/>
      <c r="QNA159" s="10"/>
      <c r="QNB159" s="33"/>
      <c r="QNC159" s="10"/>
      <c r="QND159" s="10"/>
      <c r="QNE159" s="10"/>
      <c r="QNF159" s="10"/>
      <c r="QNG159" s="10"/>
      <c r="QNH159" s="34"/>
      <c r="QNI159" s="10"/>
      <c r="QNJ159" s="33"/>
      <c r="QNK159" s="10"/>
      <c r="QNL159" s="10"/>
      <c r="QNM159" s="10"/>
      <c r="QNN159" s="10"/>
      <c r="QNO159" s="10"/>
      <c r="QNP159" s="34"/>
      <c r="QNQ159" s="10"/>
      <c r="QNR159" s="33"/>
      <c r="QNS159" s="10"/>
      <c r="QNT159" s="10"/>
      <c r="QNU159" s="10"/>
      <c r="QNV159" s="10"/>
      <c r="QNW159" s="10"/>
      <c r="QNX159" s="34"/>
      <c r="QNY159" s="10"/>
      <c r="QNZ159" s="33"/>
      <c r="QOA159" s="10"/>
      <c r="QOB159" s="10"/>
      <c r="QOC159" s="10"/>
      <c r="QOD159" s="10"/>
      <c r="QOE159" s="10"/>
      <c r="QOF159" s="34"/>
      <c r="QOG159" s="10"/>
      <c r="QOH159" s="33"/>
      <c r="QOI159" s="10"/>
      <c r="QOJ159" s="10"/>
      <c r="QOK159" s="10"/>
      <c r="QOL159" s="10"/>
      <c r="QOM159" s="10"/>
      <c r="QON159" s="34"/>
      <c r="QOO159" s="10"/>
      <c r="QOP159" s="33"/>
      <c r="QOQ159" s="10"/>
      <c r="QOR159" s="10"/>
      <c r="QOS159" s="10"/>
      <c r="QOT159" s="10"/>
      <c r="QOU159" s="10"/>
      <c r="QOV159" s="34"/>
      <c r="QOW159" s="10"/>
      <c r="QOX159" s="33"/>
      <c r="QOY159" s="10"/>
      <c r="QOZ159" s="10"/>
      <c r="QPA159" s="10"/>
      <c r="QPB159" s="10"/>
      <c r="QPC159" s="10"/>
      <c r="QPD159" s="34"/>
      <c r="QPE159" s="10"/>
      <c r="QPF159" s="33"/>
      <c r="QPG159" s="10"/>
      <c r="QPH159" s="10"/>
      <c r="QPI159" s="10"/>
      <c r="QPJ159" s="10"/>
      <c r="QPK159" s="10"/>
      <c r="QPL159" s="34"/>
      <c r="QPM159" s="10"/>
      <c r="QPN159" s="33"/>
      <c r="QPO159" s="10"/>
      <c r="QPP159" s="10"/>
      <c r="QPQ159" s="10"/>
      <c r="QPR159" s="10"/>
      <c r="QPS159" s="10"/>
      <c r="QPT159" s="34"/>
      <c r="QPU159" s="10"/>
      <c r="QPV159" s="33"/>
      <c r="QPW159" s="10"/>
      <c r="QPX159" s="10"/>
      <c r="QPY159" s="10"/>
      <c r="QPZ159" s="10"/>
      <c r="QQA159" s="10"/>
      <c r="QQB159" s="34"/>
      <c r="QQC159" s="10"/>
      <c r="QQD159" s="33"/>
      <c r="QQE159" s="10"/>
      <c r="QQF159" s="10"/>
      <c r="QQG159" s="10"/>
      <c r="QQH159" s="10"/>
      <c r="QQI159" s="10"/>
      <c r="QQJ159" s="34"/>
      <c r="QQK159" s="10"/>
      <c r="QQL159" s="33"/>
      <c r="QQM159" s="10"/>
      <c r="QQN159" s="10"/>
      <c r="QQO159" s="10"/>
      <c r="QQP159" s="10"/>
      <c r="QQQ159" s="10"/>
      <c r="QQR159" s="34"/>
      <c r="QQS159" s="10"/>
      <c r="QQT159" s="33"/>
      <c r="QQU159" s="10"/>
      <c r="QQV159" s="10"/>
      <c r="QQW159" s="10"/>
      <c r="QQX159" s="10"/>
      <c r="QQY159" s="10"/>
      <c r="QQZ159" s="34"/>
      <c r="QRA159" s="10"/>
      <c r="QRB159" s="33"/>
      <c r="QRC159" s="10"/>
      <c r="QRD159" s="10"/>
      <c r="QRE159" s="10"/>
      <c r="QRF159" s="10"/>
      <c r="QRG159" s="10"/>
      <c r="QRH159" s="34"/>
      <c r="QRI159" s="10"/>
      <c r="QRJ159" s="33"/>
      <c r="QRK159" s="10"/>
      <c r="QRL159" s="10"/>
      <c r="QRM159" s="10"/>
      <c r="QRN159" s="10"/>
      <c r="QRO159" s="10"/>
      <c r="QRP159" s="34"/>
      <c r="QRQ159" s="10"/>
      <c r="QRR159" s="33"/>
      <c r="QRS159" s="10"/>
      <c r="QRT159" s="10"/>
      <c r="QRU159" s="10"/>
      <c r="QRV159" s="10"/>
      <c r="QRW159" s="10"/>
      <c r="QRX159" s="34"/>
      <c r="QRY159" s="10"/>
      <c r="QRZ159" s="33"/>
      <c r="QSA159" s="10"/>
      <c r="QSB159" s="10"/>
      <c r="QSC159" s="10"/>
      <c r="QSD159" s="10"/>
      <c r="QSE159" s="10"/>
      <c r="QSF159" s="34"/>
      <c r="QSG159" s="10"/>
      <c r="QSH159" s="33"/>
      <c r="QSI159" s="10"/>
      <c r="QSJ159" s="10"/>
      <c r="QSK159" s="10"/>
      <c r="QSL159" s="10"/>
      <c r="QSM159" s="10"/>
      <c r="QSN159" s="34"/>
      <c r="QSO159" s="10"/>
      <c r="QSP159" s="33"/>
      <c r="QSQ159" s="10"/>
      <c r="QSR159" s="10"/>
      <c r="QSS159" s="10"/>
      <c r="QST159" s="10"/>
      <c r="QSU159" s="10"/>
      <c r="QSV159" s="34"/>
      <c r="QSW159" s="10"/>
      <c r="QSX159" s="33"/>
      <c r="QSY159" s="10"/>
      <c r="QSZ159" s="10"/>
      <c r="QTA159" s="10"/>
      <c r="QTB159" s="10"/>
      <c r="QTC159" s="10"/>
      <c r="QTD159" s="34"/>
      <c r="QTE159" s="10"/>
      <c r="QTF159" s="33"/>
      <c r="QTG159" s="10"/>
      <c r="QTH159" s="10"/>
      <c r="QTI159" s="10"/>
      <c r="QTJ159" s="10"/>
      <c r="QTK159" s="10"/>
      <c r="QTL159" s="34"/>
      <c r="QTM159" s="10"/>
      <c r="QTN159" s="33"/>
      <c r="QTO159" s="10"/>
      <c r="QTP159" s="10"/>
      <c r="QTQ159" s="10"/>
      <c r="QTR159" s="10"/>
      <c r="QTS159" s="10"/>
      <c r="QTT159" s="34"/>
      <c r="QTU159" s="10"/>
      <c r="QTV159" s="33"/>
      <c r="QTW159" s="10"/>
      <c r="QTX159" s="10"/>
      <c r="QTY159" s="10"/>
      <c r="QTZ159" s="10"/>
      <c r="QUA159" s="10"/>
      <c r="QUB159" s="34"/>
      <c r="QUC159" s="10"/>
      <c r="QUD159" s="33"/>
      <c r="QUE159" s="10"/>
      <c r="QUF159" s="10"/>
      <c r="QUG159" s="10"/>
      <c r="QUH159" s="10"/>
      <c r="QUI159" s="10"/>
      <c r="QUJ159" s="34"/>
      <c r="QUK159" s="10"/>
      <c r="QUL159" s="33"/>
      <c r="QUM159" s="10"/>
      <c r="QUN159" s="10"/>
      <c r="QUO159" s="10"/>
      <c r="QUP159" s="10"/>
      <c r="QUQ159" s="10"/>
      <c r="QUR159" s="34"/>
      <c r="QUS159" s="10"/>
      <c r="QUT159" s="33"/>
      <c r="QUU159" s="10"/>
      <c r="QUV159" s="10"/>
      <c r="QUW159" s="10"/>
      <c r="QUX159" s="10"/>
      <c r="QUY159" s="10"/>
      <c r="QUZ159" s="34"/>
      <c r="QVA159" s="10"/>
      <c r="QVB159" s="33"/>
      <c r="QVC159" s="10"/>
      <c r="QVD159" s="10"/>
      <c r="QVE159" s="10"/>
      <c r="QVF159" s="10"/>
      <c r="QVG159" s="10"/>
      <c r="QVH159" s="34"/>
      <c r="QVI159" s="10"/>
      <c r="QVJ159" s="33"/>
      <c r="QVK159" s="10"/>
      <c r="QVL159" s="10"/>
      <c r="QVM159" s="10"/>
      <c r="QVN159" s="10"/>
      <c r="QVO159" s="10"/>
      <c r="QVP159" s="34"/>
      <c r="QVQ159" s="10"/>
      <c r="QVR159" s="33"/>
      <c r="QVS159" s="10"/>
      <c r="QVT159" s="10"/>
      <c r="QVU159" s="10"/>
      <c r="QVV159" s="10"/>
      <c r="QVW159" s="10"/>
      <c r="QVX159" s="34"/>
      <c r="QVY159" s="10"/>
      <c r="QVZ159" s="33"/>
      <c r="QWA159" s="10"/>
      <c r="QWB159" s="10"/>
      <c r="QWC159" s="10"/>
      <c r="QWD159" s="10"/>
      <c r="QWE159" s="10"/>
      <c r="QWF159" s="34"/>
      <c r="QWG159" s="10"/>
      <c r="QWH159" s="33"/>
      <c r="QWI159" s="10"/>
      <c r="QWJ159" s="10"/>
      <c r="QWK159" s="10"/>
      <c r="QWL159" s="10"/>
      <c r="QWM159" s="10"/>
      <c r="QWN159" s="34"/>
      <c r="QWO159" s="10"/>
      <c r="QWP159" s="33"/>
      <c r="QWQ159" s="10"/>
      <c r="QWR159" s="10"/>
      <c r="QWS159" s="10"/>
      <c r="QWT159" s="10"/>
      <c r="QWU159" s="10"/>
      <c r="QWV159" s="34"/>
      <c r="QWW159" s="10"/>
      <c r="QWX159" s="33"/>
      <c r="QWY159" s="10"/>
      <c r="QWZ159" s="10"/>
      <c r="QXA159" s="10"/>
      <c r="QXB159" s="10"/>
      <c r="QXC159" s="10"/>
      <c r="QXD159" s="34"/>
      <c r="QXE159" s="10"/>
      <c r="QXF159" s="33"/>
      <c r="QXG159" s="10"/>
      <c r="QXH159" s="10"/>
      <c r="QXI159" s="10"/>
      <c r="QXJ159" s="10"/>
      <c r="QXK159" s="10"/>
      <c r="QXL159" s="34"/>
      <c r="QXM159" s="10"/>
      <c r="QXN159" s="33"/>
      <c r="QXO159" s="10"/>
      <c r="QXP159" s="10"/>
      <c r="QXQ159" s="10"/>
      <c r="QXR159" s="10"/>
      <c r="QXS159" s="10"/>
      <c r="QXT159" s="34"/>
      <c r="QXU159" s="10"/>
      <c r="QXV159" s="33"/>
      <c r="QXW159" s="10"/>
      <c r="QXX159" s="10"/>
      <c r="QXY159" s="10"/>
      <c r="QXZ159" s="10"/>
      <c r="QYA159" s="10"/>
      <c r="QYB159" s="34"/>
      <c r="QYC159" s="10"/>
      <c r="QYD159" s="33"/>
      <c r="QYE159" s="10"/>
      <c r="QYF159" s="10"/>
      <c r="QYG159" s="10"/>
      <c r="QYH159" s="10"/>
      <c r="QYI159" s="10"/>
      <c r="QYJ159" s="34"/>
      <c r="QYK159" s="10"/>
      <c r="QYL159" s="33"/>
      <c r="QYM159" s="10"/>
      <c r="QYN159" s="10"/>
      <c r="QYO159" s="10"/>
      <c r="QYP159" s="10"/>
      <c r="QYQ159" s="10"/>
      <c r="QYR159" s="34"/>
      <c r="QYS159" s="10"/>
      <c r="QYT159" s="33"/>
      <c r="QYU159" s="10"/>
      <c r="QYV159" s="10"/>
      <c r="QYW159" s="10"/>
      <c r="QYX159" s="10"/>
      <c r="QYY159" s="10"/>
      <c r="QYZ159" s="34"/>
      <c r="QZA159" s="10"/>
      <c r="QZB159" s="33"/>
      <c r="QZC159" s="10"/>
      <c r="QZD159" s="10"/>
      <c r="QZE159" s="10"/>
      <c r="QZF159" s="10"/>
      <c r="QZG159" s="10"/>
      <c r="QZH159" s="34"/>
      <c r="QZI159" s="10"/>
      <c r="QZJ159" s="33"/>
      <c r="QZK159" s="10"/>
      <c r="QZL159" s="10"/>
      <c r="QZM159" s="10"/>
      <c r="QZN159" s="10"/>
      <c r="QZO159" s="10"/>
      <c r="QZP159" s="34"/>
      <c r="QZQ159" s="10"/>
      <c r="QZR159" s="33"/>
      <c r="QZS159" s="10"/>
      <c r="QZT159" s="10"/>
      <c r="QZU159" s="10"/>
      <c r="QZV159" s="10"/>
      <c r="QZW159" s="10"/>
      <c r="QZX159" s="34"/>
      <c r="QZY159" s="10"/>
      <c r="QZZ159" s="33"/>
      <c r="RAA159" s="10"/>
      <c r="RAB159" s="10"/>
      <c r="RAC159" s="10"/>
      <c r="RAD159" s="10"/>
      <c r="RAE159" s="10"/>
      <c r="RAF159" s="34"/>
      <c r="RAG159" s="10"/>
      <c r="RAH159" s="33"/>
      <c r="RAI159" s="10"/>
      <c r="RAJ159" s="10"/>
      <c r="RAK159" s="10"/>
      <c r="RAL159" s="10"/>
      <c r="RAM159" s="10"/>
      <c r="RAN159" s="34"/>
      <c r="RAO159" s="10"/>
      <c r="RAP159" s="33"/>
      <c r="RAQ159" s="10"/>
      <c r="RAR159" s="10"/>
      <c r="RAS159" s="10"/>
      <c r="RAT159" s="10"/>
      <c r="RAU159" s="10"/>
      <c r="RAV159" s="34"/>
      <c r="RAW159" s="10"/>
      <c r="RAX159" s="33"/>
      <c r="RAY159" s="10"/>
      <c r="RAZ159" s="10"/>
      <c r="RBA159" s="10"/>
      <c r="RBB159" s="10"/>
      <c r="RBC159" s="10"/>
      <c r="RBD159" s="34"/>
      <c r="RBE159" s="10"/>
      <c r="RBF159" s="33"/>
      <c r="RBG159" s="10"/>
      <c r="RBH159" s="10"/>
      <c r="RBI159" s="10"/>
      <c r="RBJ159" s="10"/>
      <c r="RBK159" s="10"/>
      <c r="RBL159" s="34"/>
      <c r="RBM159" s="10"/>
      <c r="RBN159" s="33"/>
      <c r="RBO159" s="10"/>
      <c r="RBP159" s="10"/>
      <c r="RBQ159" s="10"/>
      <c r="RBR159" s="10"/>
      <c r="RBS159" s="10"/>
      <c r="RBT159" s="34"/>
      <c r="RBU159" s="10"/>
      <c r="RBV159" s="33"/>
      <c r="RBW159" s="10"/>
      <c r="RBX159" s="10"/>
      <c r="RBY159" s="10"/>
      <c r="RBZ159" s="10"/>
      <c r="RCA159" s="10"/>
      <c r="RCB159" s="34"/>
      <c r="RCC159" s="10"/>
      <c r="RCD159" s="33"/>
      <c r="RCE159" s="10"/>
      <c r="RCF159" s="10"/>
      <c r="RCG159" s="10"/>
      <c r="RCH159" s="10"/>
      <c r="RCI159" s="10"/>
      <c r="RCJ159" s="34"/>
      <c r="RCK159" s="10"/>
      <c r="RCL159" s="33"/>
      <c r="RCM159" s="10"/>
      <c r="RCN159" s="10"/>
      <c r="RCO159" s="10"/>
      <c r="RCP159" s="10"/>
      <c r="RCQ159" s="10"/>
      <c r="RCR159" s="34"/>
      <c r="RCS159" s="10"/>
      <c r="RCT159" s="33"/>
      <c r="RCU159" s="10"/>
      <c r="RCV159" s="10"/>
      <c r="RCW159" s="10"/>
      <c r="RCX159" s="10"/>
      <c r="RCY159" s="10"/>
      <c r="RCZ159" s="34"/>
      <c r="RDA159" s="10"/>
      <c r="RDB159" s="33"/>
      <c r="RDC159" s="10"/>
      <c r="RDD159" s="10"/>
      <c r="RDE159" s="10"/>
      <c r="RDF159" s="10"/>
      <c r="RDG159" s="10"/>
      <c r="RDH159" s="34"/>
      <c r="RDI159" s="10"/>
      <c r="RDJ159" s="33"/>
      <c r="RDK159" s="10"/>
      <c r="RDL159" s="10"/>
      <c r="RDM159" s="10"/>
      <c r="RDN159" s="10"/>
      <c r="RDO159" s="10"/>
      <c r="RDP159" s="34"/>
      <c r="RDQ159" s="10"/>
      <c r="RDR159" s="33"/>
      <c r="RDS159" s="10"/>
      <c r="RDT159" s="10"/>
      <c r="RDU159" s="10"/>
      <c r="RDV159" s="10"/>
      <c r="RDW159" s="10"/>
      <c r="RDX159" s="34"/>
      <c r="RDY159" s="10"/>
      <c r="RDZ159" s="33"/>
      <c r="REA159" s="10"/>
      <c r="REB159" s="10"/>
      <c r="REC159" s="10"/>
      <c r="RED159" s="10"/>
      <c r="REE159" s="10"/>
      <c r="REF159" s="34"/>
      <c r="REG159" s="10"/>
      <c r="REH159" s="33"/>
      <c r="REI159" s="10"/>
      <c r="REJ159" s="10"/>
      <c r="REK159" s="10"/>
      <c r="REL159" s="10"/>
      <c r="REM159" s="10"/>
      <c r="REN159" s="34"/>
      <c r="REO159" s="10"/>
      <c r="REP159" s="33"/>
      <c r="REQ159" s="10"/>
      <c r="RER159" s="10"/>
      <c r="RES159" s="10"/>
      <c r="RET159" s="10"/>
      <c r="REU159" s="10"/>
      <c r="REV159" s="34"/>
      <c r="REW159" s="10"/>
      <c r="REX159" s="33"/>
      <c r="REY159" s="10"/>
      <c r="REZ159" s="10"/>
      <c r="RFA159" s="10"/>
      <c r="RFB159" s="10"/>
      <c r="RFC159" s="10"/>
      <c r="RFD159" s="34"/>
      <c r="RFE159" s="10"/>
      <c r="RFF159" s="33"/>
      <c r="RFG159" s="10"/>
      <c r="RFH159" s="10"/>
      <c r="RFI159" s="10"/>
      <c r="RFJ159" s="10"/>
      <c r="RFK159" s="10"/>
      <c r="RFL159" s="34"/>
      <c r="RFM159" s="10"/>
      <c r="RFN159" s="33"/>
      <c r="RFO159" s="10"/>
      <c r="RFP159" s="10"/>
      <c r="RFQ159" s="10"/>
      <c r="RFR159" s="10"/>
      <c r="RFS159" s="10"/>
      <c r="RFT159" s="34"/>
      <c r="RFU159" s="10"/>
      <c r="RFV159" s="33"/>
      <c r="RFW159" s="10"/>
      <c r="RFX159" s="10"/>
      <c r="RFY159" s="10"/>
      <c r="RFZ159" s="10"/>
      <c r="RGA159" s="10"/>
      <c r="RGB159" s="34"/>
      <c r="RGC159" s="10"/>
      <c r="RGD159" s="33"/>
      <c r="RGE159" s="10"/>
      <c r="RGF159" s="10"/>
      <c r="RGG159" s="10"/>
      <c r="RGH159" s="10"/>
      <c r="RGI159" s="10"/>
      <c r="RGJ159" s="34"/>
      <c r="RGK159" s="10"/>
      <c r="RGL159" s="33"/>
      <c r="RGM159" s="10"/>
      <c r="RGN159" s="10"/>
      <c r="RGO159" s="10"/>
      <c r="RGP159" s="10"/>
      <c r="RGQ159" s="10"/>
      <c r="RGR159" s="34"/>
      <c r="RGS159" s="10"/>
      <c r="RGT159" s="33"/>
      <c r="RGU159" s="10"/>
      <c r="RGV159" s="10"/>
      <c r="RGW159" s="10"/>
      <c r="RGX159" s="10"/>
      <c r="RGY159" s="10"/>
      <c r="RGZ159" s="34"/>
      <c r="RHA159" s="10"/>
      <c r="RHB159" s="33"/>
      <c r="RHC159" s="10"/>
      <c r="RHD159" s="10"/>
      <c r="RHE159" s="10"/>
      <c r="RHF159" s="10"/>
      <c r="RHG159" s="10"/>
      <c r="RHH159" s="34"/>
      <c r="RHI159" s="10"/>
      <c r="RHJ159" s="33"/>
      <c r="RHK159" s="10"/>
      <c r="RHL159" s="10"/>
      <c r="RHM159" s="10"/>
      <c r="RHN159" s="10"/>
      <c r="RHO159" s="10"/>
      <c r="RHP159" s="34"/>
      <c r="RHQ159" s="10"/>
      <c r="RHR159" s="33"/>
      <c r="RHS159" s="10"/>
      <c r="RHT159" s="10"/>
      <c r="RHU159" s="10"/>
      <c r="RHV159" s="10"/>
      <c r="RHW159" s="10"/>
      <c r="RHX159" s="34"/>
      <c r="RHY159" s="10"/>
      <c r="RHZ159" s="33"/>
      <c r="RIA159" s="10"/>
      <c r="RIB159" s="10"/>
      <c r="RIC159" s="10"/>
      <c r="RID159" s="10"/>
      <c r="RIE159" s="10"/>
      <c r="RIF159" s="34"/>
      <c r="RIG159" s="10"/>
      <c r="RIH159" s="33"/>
      <c r="RII159" s="10"/>
      <c r="RIJ159" s="10"/>
      <c r="RIK159" s="10"/>
      <c r="RIL159" s="10"/>
      <c r="RIM159" s="10"/>
      <c r="RIN159" s="34"/>
      <c r="RIO159" s="10"/>
      <c r="RIP159" s="33"/>
      <c r="RIQ159" s="10"/>
      <c r="RIR159" s="10"/>
      <c r="RIS159" s="10"/>
      <c r="RIT159" s="10"/>
      <c r="RIU159" s="10"/>
      <c r="RIV159" s="34"/>
      <c r="RIW159" s="10"/>
      <c r="RIX159" s="33"/>
      <c r="RIY159" s="10"/>
      <c r="RIZ159" s="10"/>
      <c r="RJA159" s="10"/>
      <c r="RJB159" s="10"/>
      <c r="RJC159" s="10"/>
      <c r="RJD159" s="34"/>
      <c r="RJE159" s="10"/>
      <c r="RJF159" s="33"/>
      <c r="RJG159" s="10"/>
      <c r="RJH159" s="10"/>
      <c r="RJI159" s="10"/>
      <c r="RJJ159" s="10"/>
      <c r="RJK159" s="10"/>
      <c r="RJL159" s="34"/>
      <c r="RJM159" s="10"/>
      <c r="RJN159" s="33"/>
      <c r="RJO159" s="10"/>
      <c r="RJP159" s="10"/>
      <c r="RJQ159" s="10"/>
      <c r="RJR159" s="10"/>
      <c r="RJS159" s="10"/>
      <c r="RJT159" s="34"/>
      <c r="RJU159" s="10"/>
      <c r="RJV159" s="33"/>
      <c r="RJW159" s="10"/>
      <c r="RJX159" s="10"/>
      <c r="RJY159" s="10"/>
      <c r="RJZ159" s="10"/>
      <c r="RKA159" s="10"/>
      <c r="RKB159" s="34"/>
      <c r="RKC159" s="10"/>
      <c r="RKD159" s="33"/>
      <c r="RKE159" s="10"/>
      <c r="RKF159" s="10"/>
      <c r="RKG159" s="10"/>
      <c r="RKH159" s="10"/>
      <c r="RKI159" s="10"/>
      <c r="RKJ159" s="34"/>
      <c r="RKK159" s="10"/>
      <c r="RKL159" s="33"/>
      <c r="RKM159" s="10"/>
      <c r="RKN159" s="10"/>
      <c r="RKO159" s="10"/>
      <c r="RKP159" s="10"/>
      <c r="RKQ159" s="10"/>
      <c r="RKR159" s="34"/>
      <c r="RKS159" s="10"/>
      <c r="RKT159" s="33"/>
      <c r="RKU159" s="10"/>
      <c r="RKV159" s="10"/>
      <c r="RKW159" s="10"/>
      <c r="RKX159" s="10"/>
      <c r="RKY159" s="10"/>
      <c r="RKZ159" s="34"/>
      <c r="RLA159" s="10"/>
      <c r="RLB159" s="33"/>
      <c r="RLC159" s="10"/>
      <c r="RLD159" s="10"/>
      <c r="RLE159" s="10"/>
      <c r="RLF159" s="10"/>
      <c r="RLG159" s="10"/>
      <c r="RLH159" s="34"/>
      <c r="RLI159" s="10"/>
      <c r="RLJ159" s="33"/>
      <c r="RLK159" s="10"/>
      <c r="RLL159" s="10"/>
      <c r="RLM159" s="10"/>
      <c r="RLN159" s="10"/>
      <c r="RLO159" s="10"/>
      <c r="RLP159" s="34"/>
      <c r="RLQ159" s="10"/>
      <c r="RLR159" s="33"/>
      <c r="RLS159" s="10"/>
      <c r="RLT159" s="10"/>
      <c r="RLU159" s="10"/>
      <c r="RLV159" s="10"/>
      <c r="RLW159" s="10"/>
      <c r="RLX159" s="34"/>
      <c r="RLY159" s="10"/>
      <c r="RLZ159" s="33"/>
      <c r="RMA159" s="10"/>
      <c r="RMB159" s="10"/>
      <c r="RMC159" s="10"/>
      <c r="RMD159" s="10"/>
      <c r="RME159" s="10"/>
      <c r="RMF159" s="34"/>
      <c r="RMG159" s="10"/>
      <c r="RMH159" s="33"/>
      <c r="RMI159" s="10"/>
      <c r="RMJ159" s="10"/>
      <c r="RMK159" s="10"/>
      <c r="RML159" s="10"/>
      <c r="RMM159" s="10"/>
      <c r="RMN159" s="34"/>
      <c r="RMO159" s="10"/>
      <c r="RMP159" s="33"/>
      <c r="RMQ159" s="10"/>
      <c r="RMR159" s="10"/>
      <c r="RMS159" s="10"/>
      <c r="RMT159" s="10"/>
      <c r="RMU159" s="10"/>
      <c r="RMV159" s="34"/>
      <c r="RMW159" s="10"/>
      <c r="RMX159" s="33"/>
      <c r="RMY159" s="10"/>
      <c r="RMZ159" s="10"/>
      <c r="RNA159" s="10"/>
      <c r="RNB159" s="10"/>
      <c r="RNC159" s="10"/>
      <c r="RND159" s="34"/>
      <c r="RNE159" s="10"/>
      <c r="RNF159" s="33"/>
      <c r="RNG159" s="10"/>
      <c r="RNH159" s="10"/>
      <c r="RNI159" s="10"/>
      <c r="RNJ159" s="10"/>
      <c r="RNK159" s="10"/>
      <c r="RNL159" s="34"/>
      <c r="RNM159" s="10"/>
      <c r="RNN159" s="33"/>
      <c r="RNO159" s="10"/>
      <c r="RNP159" s="10"/>
      <c r="RNQ159" s="10"/>
      <c r="RNR159" s="10"/>
      <c r="RNS159" s="10"/>
      <c r="RNT159" s="34"/>
      <c r="RNU159" s="10"/>
      <c r="RNV159" s="33"/>
      <c r="RNW159" s="10"/>
      <c r="RNX159" s="10"/>
      <c r="RNY159" s="10"/>
      <c r="RNZ159" s="10"/>
      <c r="ROA159" s="10"/>
      <c r="ROB159" s="34"/>
      <c r="ROC159" s="10"/>
      <c r="ROD159" s="33"/>
      <c r="ROE159" s="10"/>
      <c r="ROF159" s="10"/>
      <c r="ROG159" s="10"/>
      <c r="ROH159" s="10"/>
      <c r="ROI159" s="10"/>
      <c r="ROJ159" s="34"/>
      <c r="ROK159" s="10"/>
      <c r="ROL159" s="33"/>
      <c r="ROM159" s="10"/>
      <c r="RON159" s="10"/>
      <c r="ROO159" s="10"/>
      <c r="ROP159" s="10"/>
      <c r="ROQ159" s="10"/>
      <c r="ROR159" s="34"/>
      <c r="ROS159" s="10"/>
      <c r="ROT159" s="33"/>
      <c r="ROU159" s="10"/>
      <c r="ROV159" s="10"/>
      <c r="ROW159" s="10"/>
      <c r="ROX159" s="10"/>
      <c r="ROY159" s="10"/>
      <c r="ROZ159" s="34"/>
      <c r="RPA159" s="10"/>
      <c r="RPB159" s="33"/>
      <c r="RPC159" s="10"/>
      <c r="RPD159" s="10"/>
      <c r="RPE159" s="10"/>
      <c r="RPF159" s="10"/>
      <c r="RPG159" s="10"/>
      <c r="RPH159" s="34"/>
      <c r="RPI159" s="10"/>
      <c r="RPJ159" s="33"/>
      <c r="RPK159" s="10"/>
      <c r="RPL159" s="10"/>
      <c r="RPM159" s="10"/>
      <c r="RPN159" s="10"/>
      <c r="RPO159" s="10"/>
      <c r="RPP159" s="34"/>
      <c r="RPQ159" s="10"/>
      <c r="RPR159" s="33"/>
      <c r="RPS159" s="10"/>
      <c r="RPT159" s="10"/>
      <c r="RPU159" s="10"/>
      <c r="RPV159" s="10"/>
      <c r="RPW159" s="10"/>
      <c r="RPX159" s="34"/>
      <c r="RPY159" s="10"/>
      <c r="RPZ159" s="33"/>
      <c r="RQA159" s="10"/>
      <c r="RQB159" s="10"/>
      <c r="RQC159" s="10"/>
      <c r="RQD159" s="10"/>
      <c r="RQE159" s="10"/>
      <c r="RQF159" s="34"/>
      <c r="RQG159" s="10"/>
      <c r="RQH159" s="33"/>
      <c r="RQI159" s="10"/>
      <c r="RQJ159" s="10"/>
      <c r="RQK159" s="10"/>
      <c r="RQL159" s="10"/>
      <c r="RQM159" s="10"/>
      <c r="RQN159" s="34"/>
      <c r="RQO159" s="10"/>
      <c r="RQP159" s="33"/>
      <c r="RQQ159" s="10"/>
      <c r="RQR159" s="10"/>
      <c r="RQS159" s="10"/>
      <c r="RQT159" s="10"/>
      <c r="RQU159" s="10"/>
      <c r="RQV159" s="34"/>
      <c r="RQW159" s="10"/>
      <c r="RQX159" s="33"/>
      <c r="RQY159" s="10"/>
      <c r="RQZ159" s="10"/>
      <c r="RRA159" s="10"/>
      <c r="RRB159" s="10"/>
      <c r="RRC159" s="10"/>
      <c r="RRD159" s="34"/>
      <c r="RRE159" s="10"/>
      <c r="RRF159" s="33"/>
      <c r="RRG159" s="10"/>
      <c r="RRH159" s="10"/>
      <c r="RRI159" s="10"/>
      <c r="RRJ159" s="10"/>
      <c r="RRK159" s="10"/>
      <c r="RRL159" s="34"/>
      <c r="RRM159" s="10"/>
      <c r="RRN159" s="33"/>
      <c r="RRO159" s="10"/>
      <c r="RRP159" s="10"/>
      <c r="RRQ159" s="10"/>
      <c r="RRR159" s="10"/>
      <c r="RRS159" s="10"/>
      <c r="RRT159" s="34"/>
      <c r="RRU159" s="10"/>
      <c r="RRV159" s="33"/>
      <c r="RRW159" s="10"/>
      <c r="RRX159" s="10"/>
      <c r="RRY159" s="10"/>
      <c r="RRZ159" s="10"/>
      <c r="RSA159" s="10"/>
      <c r="RSB159" s="34"/>
      <c r="RSC159" s="10"/>
      <c r="RSD159" s="33"/>
      <c r="RSE159" s="10"/>
      <c r="RSF159" s="10"/>
      <c r="RSG159" s="10"/>
      <c r="RSH159" s="10"/>
      <c r="RSI159" s="10"/>
      <c r="RSJ159" s="34"/>
      <c r="RSK159" s="10"/>
      <c r="RSL159" s="33"/>
      <c r="RSM159" s="10"/>
      <c r="RSN159" s="10"/>
      <c r="RSO159" s="10"/>
      <c r="RSP159" s="10"/>
      <c r="RSQ159" s="10"/>
      <c r="RSR159" s="34"/>
      <c r="RSS159" s="10"/>
      <c r="RST159" s="33"/>
      <c r="RSU159" s="10"/>
      <c r="RSV159" s="10"/>
      <c r="RSW159" s="10"/>
      <c r="RSX159" s="10"/>
      <c r="RSY159" s="10"/>
      <c r="RSZ159" s="34"/>
      <c r="RTA159" s="10"/>
      <c r="RTB159" s="33"/>
      <c r="RTC159" s="10"/>
      <c r="RTD159" s="10"/>
      <c r="RTE159" s="10"/>
      <c r="RTF159" s="10"/>
      <c r="RTG159" s="10"/>
      <c r="RTH159" s="34"/>
      <c r="RTI159" s="10"/>
      <c r="RTJ159" s="33"/>
      <c r="RTK159" s="10"/>
      <c r="RTL159" s="10"/>
      <c r="RTM159" s="10"/>
      <c r="RTN159" s="10"/>
      <c r="RTO159" s="10"/>
      <c r="RTP159" s="34"/>
      <c r="RTQ159" s="10"/>
      <c r="RTR159" s="33"/>
      <c r="RTS159" s="10"/>
      <c r="RTT159" s="10"/>
      <c r="RTU159" s="10"/>
      <c r="RTV159" s="10"/>
      <c r="RTW159" s="10"/>
      <c r="RTX159" s="34"/>
      <c r="RTY159" s="10"/>
      <c r="RTZ159" s="33"/>
      <c r="RUA159" s="10"/>
      <c r="RUB159" s="10"/>
      <c r="RUC159" s="10"/>
      <c r="RUD159" s="10"/>
      <c r="RUE159" s="10"/>
      <c r="RUF159" s="34"/>
      <c r="RUG159" s="10"/>
      <c r="RUH159" s="33"/>
      <c r="RUI159" s="10"/>
      <c r="RUJ159" s="10"/>
      <c r="RUK159" s="10"/>
      <c r="RUL159" s="10"/>
      <c r="RUM159" s="10"/>
      <c r="RUN159" s="34"/>
      <c r="RUO159" s="10"/>
      <c r="RUP159" s="33"/>
      <c r="RUQ159" s="10"/>
      <c r="RUR159" s="10"/>
      <c r="RUS159" s="10"/>
      <c r="RUT159" s="10"/>
      <c r="RUU159" s="10"/>
      <c r="RUV159" s="34"/>
      <c r="RUW159" s="10"/>
      <c r="RUX159" s="33"/>
      <c r="RUY159" s="10"/>
      <c r="RUZ159" s="10"/>
      <c r="RVA159" s="10"/>
      <c r="RVB159" s="10"/>
      <c r="RVC159" s="10"/>
      <c r="RVD159" s="34"/>
      <c r="RVE159" s="10"/>
      <c r="RVF159" s="33"/>
      <c r="RVG159" s="10"/>
      <c r="RVH159" s="10"/>
      <c r="RVI159" s="10"/>
      <c r="RVJ159" s="10"/>
      <c r="RVK159" s="10"/>
      <c r="RVL159" s="34"/>
      <c r="RVM159" s="10"/>
      <c r="RVN159" s="33"/>
      <c r="RVO159" s="10"/>
      <c r="RVP159" s="10"/>
      <c r="RVQ159" s="10"/>
      <c r="RVR159" s="10"/>
      <c r="RVS159" s="10"/>
      <c r="RVT159" s="34"/>
      <c r="RVU159" s="10"/>
      <c r="RVV159" s="33"/>
      <c r="RVW159" s="10"/>
      <c r="RVX159" s="10"/>
      <c r="RVY159" s="10"/>
      <c r="RVZ159" s="10"/>
      <c r="RWA159" s="10"/>
      <c r="RWB159" s="34"/>
      <c r="RWC159" s="10"/>
      <c r="RWD159" s="33"/>
      <c r="RWE159" s="10"/>
      <c r="RWF159" s="10"/>
      <c r="RWG159" s="10"/>
      <c r="RWH159" s="10"/>
      <c r="RWI159" s="10"/>
      <c r="RWJ159" s="34"/>
      <c r="RWK159" s="10"/>
      <c r="RWL159" s="33"/>
      <c r="RWM159" s="10"/>
      <c r="RWN159" s="10"/>
      <c r="RWO159" s="10"/>
      <c r="RWP159" s="10"/>
      <c r="RWQ159" s="10"/>
      <c r="RWR159" s="34"/>
      <c r="RWS159" s="10"/>
      <c r="RWT159" s="33"/>
      <c r="RWU159" s="10"/>
      <c r="RWV159" s="10"/>
      <c r="RWW159" s="10"/>
      <c r="RWX159" s="10"/>
      <c r="RWY159" s="10"/>
      <c r="RWZ159" s="34"/>
      <c r="RXA159" s="10"/>
      <c r="RXB159" s="33"/>
      <c r="RXC159" s="10"/>
      <c r="RXD159" s="10"/>
      <c r="RXE159" s="10"/>
      <c r="RXF159" s="10"/>
      <c r="RXG159" s="10"/>
      <c r="RXH159" s="34"/>
      <c r="RXI159" s="10"/>
      <c r="RXJ159" s="33"/>
      <c r="RXK159" s="10"/>
      <c r="RXL159" s="10"/>
      <c r="RXM159" s="10"/>
      <c r="RXN159" s="10"/>
      <c r="RXO159" s="10"/>
      <c r="RXP159" s="34"/>
      <c r="RXQ159" s="10"/>
      <c r="RXR159" s="33"/>
      <c r="RXS159" s="10"/>
      <c r="RXT159" s="10"/>
      <c r="RXU159" s="10"/>
      <c r="RXV159" s="10"/>
      <c r="RXW159" s="10"/>
      <c r="RXX159" s="34"/>
      <c r="RXY159" s="10"/>
      <c r="RXZ159" s="33"/>
      <c r="RYA159" s="10"/>
      <c r="RYB159" s="10"/>
      <c r="RYC159" s="10"/>
      <c r="RYD159" s="10"/>
      <c r="RYE159" s="10"/>
      <c r="RYF159" s="34"/>
      <c r="RYG159" s="10"/>
      <c r="RYH159" s="33"/>
      <c r="RYI159" s="10"/>
      <c r="RYJ159" s="10"/>
      <c r="RYK159" s="10"/>
      <c r="RYL159" s="10"/>
      <c r="RYM159" s="10"/>
      <c r="RYN159" s="34"/>
      <c r="RYO159" s="10"/>
      <c r="RYP159" s="33"/>
      <c r="RYQ159" s="10"/>
      <c r="RYR159" s="10"/>
      <c r="RYS159" s="10"/>
      <c r="RYT159" s="10"/>
      <c r="RYU159" s="10"/>
      <c r="RYV159" s="34"/>
      <c r="RYW159" s="10"/>
      <c r="RYX159" s="33"/>
      <c r="RYY159" s="10"/>
      <c r="RYZ159" s="10"/>
      <c r="RZA159" s="10"/>
      <c r="RZB159" s="10"/>
      <c r="RZC159" s="10"/>
      <c r="RZD159" s="34"/>
      <c r="RZE159" s="10"/>
      <c r="RZF159" s="33"/>
      <c r="RZG159" s="10"/>
      <c r="RZH159" s="10"/>
      <c r="RZI159" s="10"/>
      <c r="RZJ159" s="10"/>
      <c r="RZK159" s="10"/>
      <c r="RZL159" s="34"/>
      <c r="RZM159" s="10"/>
      <c r="RZN159" s="33"/>
      <c r="RZO159" s="10"/>
      <c r="RZP159" s="10"/>
      <c r="RZQ159" s="10"/>
      <c r="RZR159" s="10"/>
      <c r="RZS159" s="10"/>
      <c r="RZT159" s="34"/>
      <c r="RZU159" s="10"/>
      <c r="RZV159" s="33"/>
      <c r="RZW159" s="10"/>
      <c r="RZX159" s="10"/>
      <c r="RZY159" s="10"/>
      <c r="RZZ159" s="10"/>
      <c r="SAA159" s="10"/>
      <c r="SAB159" s="34"/>
      <c r="SAC159" s="10"/>
      <c r="SAD159" s="33"/>
      <c r="SAE159" s="10"/>
      <c r="SAF159" s="10"/>
      <c r="SAG159" s="10"/>
      <c r="SAH159" s="10"/>
      <c r="SAI159" s="10"/>
      <c r="SAJ159" s="34"/>
      <c r="SAK159" s="10"/>
      <c r="SAL159" s="33"/>
      <c r="SAM159" s="10"/>
      <c r="SAN159" s="10"/>
      <c r="SAO159" s="10"/>
      <c r="SAP159" s="10"/>
      <c r="SAQ159" s="10"/>
      <c r="SAR159" s="34"/>
      <c r="SAS159" s="10"/>
      <c r="SAT159" s="33"/>
      <c r="SAU159" s="10"/>
      <c r="SAV159" s="10"/>
      <c r="SAW159" s="10"/>
      <c r="SAX159" s="10"/>
      <c r="SAY159" s="10"/>
      <c r="SAZ159" s="34"/>
      <c r="SBA159" s="10"/>
      <c r="SBB159" s="33"/>
      <c r="SBC159" s="10"/>
      <c r="SBD159" s="10"/>
      <c r="SBE159" s="10"/>
      <c r="SBF159" s="10"/>
      <c r="SBG159" s="10"/>
      <c r="SBH159" s="34"/>
      <c r="SBI159" s="10"/>
      <c r="SBJ159" s="33"/>
      <c r="SBK159" s="10"/>
      <c r="SBL159" s="10"/>
      <c r="SBM159" s="10"/>
      <c r="SBN159" s="10"/>
      <c r="SBO159" s="10"/>
      <c r="SBP159" s="34"/>
      <c r="SBQ159" s="10"/>
      <c r="SBR159" s="33"/>
      <c r="SBS159" s="10"/>
      <c r="SBT159" s="10"/>
      <c r="SBU159" s="10"/>
      <c r="SBV159" s="10"/>
      <c r="SBW159" s="10"/>
      <c r="SBX159" s="34"/>
      <c r="SBY159" s="10"/>
      <c r="SBZ159" s="33"/>
      <c r="SCA159" s="10"/>
      <c r="SCB159" s="10"/>
      <c r="SCC159" s="10"/>
      <c r="SCD159" s="10"/>
      <c r="SCE159" s="10"/>
      <c r="SCF159" s="34"/>
      <c r="SCG159" s="10"/>
      <c r="SCH159" s="33"/>
      <c r="SCI159" s="10"/>
      <c r="SCJ159" s="10"/>
      <c r="SCK159" s="10"/>
      <c r="SCL159" s="10"/>
      <c r="SCM159" s="10"/>
      <c r="SCN159" s="34"/>
      <c r="SCO159" s="10"/>
      <c r="SCP159" s="33"/>
      <c r="SCQ159" s="10"/>
      <c r="SCR159" s="10"/>
      <c r="SCS159" s="10"/>
      <c r="SCT159" s="10"/>
      <c r="SCU159" s="10"/>
      <c r="SCV159" s="34"/>
      <c r="SCW159" s="10"/>
      <c r="SCX159" s="33"/>
      <c r="SCY159" s="10"/>
      <c r="SCZ159" s="10"/>
      <c r="SDA159" s="10"/>
      <c r="SDB159" s="10"/>
      <c r="SDC159" s="10"/>
      <c r="SDD159" s="34"/>
      <c r="SDE159" s="10"/>
      <c r="SDF159" s="33"/>
      <c r="SDG159" s="10"/>
      <c r="SDH159" s="10"/>
      <c r="SDI159" s="10"/>
      <c r="SDJ159" s="10"/>
      <c r="SDK159" s="10"/>
      <c r="SDL159" s="34"/>
      <c r="SDM159" s="10"/>
      <c r="SDN159" s="33"/>
      <c r="SDO159" s="10"/>
      <c r="SDP159" s="10"/>
      <c r="SDQ159" s="10"/>
      <c r="SDR159" s="10"/>
      <c r="SDS159" s="10"/>
      <c r="SDT159" s="34"/>
      <c r="SDU159" s="10"/>
      <c r="SDV159" s="33"/>
      <c r="SDW159" s="10"/>
      <c r="SDX159" s="10"/>
      <c r="SDY159" s="10"/>
      <c r="SDZ159" s="10"/>
      <c r="SEA159" s="10"/>
      <c r="SEB159" s="34"/>
      <c r="SEC159" s="10"/>
      <c r="SED159" s="33"/>
      <c r="SEE159" s="10"/>
      <c r="SEF159" s="10"/>
      <c r="SEG159" s="10"/>
      <c r="SEH159" s="10"/>
      <c r="SEI159" s="10"/>
      <c r="SEJ159" s="34"/>
      <c r="SEK159" s="10"/>
      <c r="SEL159" s="33"/>
      <c r="SEM159" s="10"/>
      <c r="SEN159" s="10"/>
      <c r="SEO159" s="10"/>
      <c r="SEP159" s="10"/>
      <c r="SEQ159" s="10"/>
      <c r="SER159" s="34"/>
      <c r="SES159" s="10"/>
      <c r="SET159" s="33"/>
      <c r="SEU159" s="10"/>
      <c r="SEV159" s="10"/>
      <c r="SEW159" s="10"/>
      <c r="SEX159" s="10"/>
      <c r="SEY159" s="10"/>
      <c r="SEZ159" s="34"/>
      <c r="SFA159" s="10"/>
      <c r="SFB159" s="33"/>
      <c r="SFC159" s="10"/>
      <c r="SFD159" s="10"/>
      <c r="SFE159" s="10"/>
      <c r="SFF159" s="10"/>
      <c r="SFG159" s="10"/>
      <c r="SFH159" s="34"/>
      <c r="SFI159" s="10"/>
      <c r="SFJ159" s="33"/>
      <c r="SFK159" s="10"/>
      <c r="SFL159" s="10"/>
      <c r="SFM159" s="10"/>
      <c r="SFN159" s="10"/>
      <c r="SFO159" s="10"/>
      <c r="SFP159" s="34"/>
      <c r="SFQ159" s="10"/>
      <c r="SFR159" s="33"/>
      <c r="SFS159" s="10"/>
      <c r="SFT159" s="10"/>
      <c r="SFU159" s="10"/>
      <c r="SFV159" s="10"/>
      <c r="SFW159" s="10"/>
      <c r="SFX159" s="34"/>
      <c r="SFY159" s="10"/>
      <c r="SFZ159" s="33"/>
      <c r="SGA159" s="10"/>
      <c r="SGB159" s="10"/>
      <c r="SGC159" s="10"/>
      <c r="SGD159" s="10"/>
      <c r="SGE159" s="10"/>
      <c r="SGF159" s="34"/>
      <c r="SGG159" s="10"/>
      <c r="SGH159" s="33"/>
      <c r="SGI159" s="10"/>
      <c r="SGJ159" s="10"/>
      <c r="SGK159" s="10"/>
      <c r="SGL159" s="10"/>
      <c r="SGM159" s="10"/>
      <c r="SGN159" s="34"/>
      <c r="SGO159" s="10"/>
      <c r="SGP159" s="33"/>
      <c r="SGQ159" s="10"/>
      <c r="SGR159" s="10"/>
      <c r="SGS159" s="10"/>
      <c r="SGT159" s="10"/>
      <c r="SGU159" s="10"/>
      <c r="SGV159" s="34"/>
      <c r="SGW159" s="10"/>
      <c r="SGX159" s="33"/>
      <c r="SGY159" s="10"/>
      <c r="SGZ159" s="10"/>
      <c r="SHA159" s="10"/>
      <c r="SHB159" s="10"/>
      <c r="SHC159" s="10"/>
      <c r="SHD159" s="34"/>
      <c r="SHE159" s="10"/>
      <c r="SHF159" s="33"/>
      <c r="SHG159" s="10"/>
      <c r="SHH159" s="10"/>
      <c r="SHI159" s="10"/>
      <c r="SHJ159" s="10"/>
      <c r="SHK159" s="10"/>
      <c r="SHL159" s="34"/>
      <c r="SHM159" s="10"/>
      <c r="SHN159" s="33"/>
      <c r="SHO159" s="10"/>
      <c r="SHP159" s="10"/>
      <c r="SHQ159" s="10"/>
      <c r="SHR159" s="10"/>
      <c r="SHS159" s="10"/>
      <c r="SHT159" s="34"/>
      <c r="SHU159" s="10"/>
      <c r="SHV159" s="33"/>
      <c r="SHW159" s="10"/>
      <c r="SHX159" s="10"/>
      <c r="SHY159" s="10"/>
      <c r="SHZ159" s="10"/>
      <c r="SIA159" s="10"/>
      <c r="SIB159" s="34"/>
      <c r="SIC159" s="10"/>
      <c r="SID159" s="33"/>
      <c r="SIE159" s="10"/>
      <c r="SIF159" s="10"/>
      <c r="SIG159" s="10"/>
      <c r="SIH159" s="10"/>
      <c r="SII159" s="10"/>
      <c r="SIJ159" s="34"/>
      <c r="SIK159" s="10"/>
      <c r="SIL159" s="33"/>
      <c r="SIM159" s="10"/>
      <c r="SIN159" s="10"/>
      <c r="SIO159" s="10"/>
      <c r="SIP159" s="10"/>
      <c r="SIQ159" s="10"/>
      <c r="SIR159" s="34"/>
      <c r="SIS159" s="10"/>
      <c r="SIT159" s="33"/>
      <c r="SIU159" s="10"/>
      <c r="SIV159" s="10"/>
      <c r="SIW159" s="10"/>
      <c r="SIX159" s="10"/>
      <c r="SIY159" s="10"/>
      <c r="SIZ159" s="34"/>
      <c r="SJA159" s="10"/>
      <c r="SJB159" s="33"/>
      <c r="SJC159" s="10"/>
      <c r="SJD159" s="10"/>
      <c r="SJE159" s="10"/>
      <c r="SJF159" s="10"/>
      <c r="SJG159" s="10"/>
      <c r="SJH159" s="34"/>
      <c r="SJI159" s="10"/>
      <c r="SJJ159" s="33"/>
      <c r="SJK159" s="10"/>
      <c r="SJL159" s="10"/>
      <c r="SJM159" s="10"/>
      <c r="SJN159" s="10"/>
      <c r="SJO159" s="10"/>
      <c r="SJP159" s="34"/>
      <c r="SJQ159" s="10"/>
      <c r="SJR159" s="33"/>
      <c r="SJS159" s="10"/>
      <c r="SJT159" s="10"/>
      <c r="SJU159" s="10"/>
      <c r="SJV159" s="10"/>
      <c r="SJW159" s="10"/>
      <c r="SJX159" s="34"/>
      <c r="SJY159" s="10"/>
      <c r="SJZ159" s="33"/>
      <c r="SKA159" s="10"/>
      <c r="SKB159" s="10"/>
      <c r="SKC159" s="10"/>
      <c r="SKD159" s="10"/>
      <c r="SKE159" s="10"/>
      <c r="SKF159" s="34"/>
      <c r="SKG159" s="10"/>
      <c r="SKH159" s="33"/>
      <c r="SKI159" s="10"/>
      <c r="SKJ159" s="10"/>
      <c r="SKK159" s="10"/>
      <c r="SKL159" s="10"/>
      <c r="SKM159" s="10"/>
      <c r="SKN159" s="34"/>
      <c r="SKO159" s="10"/>
      <c r="SKP159" s="33"/>
      <c r="SKQ159" s="10"/>
      <c r="SKR159" s="10"/>
      <c r="SKS159" s="10"/>
      <c r="SKT159" s="10"/>
      <c r="SKU159" s="10"/>
      <c r="SKV159" s="34"/>
      <c r="SKW159" s="10"/>
      <c r="SKX159" s="33"/>
      <c r="SKY159" s="10"/>
      <c r="SKZ159" s="10"/>
      <c r="SLA159" s="10"/>
      <c r="SLB159" s="10"/>
      <c r="SLC159" s="10"/>
      <c r="SLD159" s="34"/>
      <c r="SLE159" s="10"/>
      <c r="SLF159" s="33"/>
      <c r="SLG159" s="10"/>
      <c r="SLH159" s="10"/>
      <c r="SLI159" s="10"/>
      <c r="SLJ159" s="10"/>
      <c r="SLK159" s="10"/>
      <c r="SLL159" s="34"/>
      <c r="SLM159" s="10"/>
      <c r="SLN159" s="33"/>
      <c r="SLO159" s="10"/>
      <c r="SLP159" s="10"/>
      <c r="SLQ159" s="10"/>
      <c r="SLR159" s="10"/>
      <c r="SLS159" s="10"/>
      <c r="SLT159" s="34"/>
      <c r="SLU159" s="10"/>
      <c r="SLV159" s="33"/>
      <c r="SLW159" s="10"/>
      <c r="SLX159" s="10"/>
      <c r="SLY159" s="10"/>
      <c r="SLZ159" s="10"/>
      <c r="SMA159" s="10"/>
      <c r="SMB159" s="34"/>
      <c r="SMC159" s="10"/>
      <c r="SMD159" s="33"/>
      <c r="SME159" s="10"/>
      <c r="SMF159" s="10"/>
      <c r="SMG159" s="10"/>
      <c r="SMH159" s="10"/>
      <c r="SMI159" s="10"/>
      <c r="SMJ159" s="34"/>
      <c r="SMK159" s="10"/>
      <c r="SML159" s="33"/>
      <c r="SMM159" s="10"/>
      <c r="SMN159" s="10"/>
      <c r="SMO159" s="10"/>
      <c r="SMP159" s="10"/>
      <c r="SMQ159" s="10"/>
      <c r="SMR159" s="34"/>
      <c r="SMS159" s="10"/>
      <c r="SMT159" s="33"/>
      <c r="SMU159" s="10"/>
      <c r="SMV159" s="10"/>
      <c r="SMW159" s="10"/>
      <c r="SMX159" s="10"/>
      <c r="SMY159" s="10"/>
      <c r="SMZ159" s="34"/>
      <c r="SNA159" s="10"/>
      <c r="SNB159" s="33"/>
      <c r="SNC159" s="10"/>
      <c r="SND159" s="10"/>
      <c r="SNE159" s="10"/>
      <c r="SNF159" s="10"/>
      <c r="SNG159" s="10"/>
      <c r="SNH159" s="34"/>
      <c r="SNI159" s="10"/>
      <c r="SNJ159" s="33"/>
      <c r="SNK159" s="10"/>
      <c r="SNL159" s="10"/>
      <c r="SNM159" s="10"/>
      <c r="SNN159" s="10"/>
      <c r="SNO159" s="10"/>
      <c r="SNP159" s="34"/>
      <c r="SNQ159" s="10"/>
      <c r="SNR159" s="33"/>
      <c r="SNS159" s="10"/>
      <c r="SNT159" s="10"/>
      <c r="SNU159" s="10"/>
      <c r="SNV159" s="10"/>
      <c r="SNW159" s="10"/>
      <c r="SNX159" s="34"/>
      <c r="SNY159" s="10"/>
      <c r="SNZ159" s="33"/>
      <c r="SOA159" s="10"/>
      <c r="SOB159" s="10"/>
      <c r="SOC159" s="10"/>
      <c r="SOD159" s="10"/>
      <c r="SOE159" s="10"/>
      <c r="SOF159" s="34"/>
      <c r="SOG159" s="10"/>
      <c r="SOH159" s="33"/>
      <c r="SOI159" s="10"/>
      <c r="SOJ159" s="10"/>
      <c r="SOK159" s="10"/>
      <c r="SOL159" s="10"/>
      <c r="SOM159" s="10"/>
      <c r="SON159" s="34"/>
      <c r="SOO159" s="10"/>
      <c r="SOP159" s="33"/>
      <c r="SOQ159" s="10"/>
      <c r="SOR159" s="10"/>
      <c r="SOS159" s="10"/>
      <c r="SOT159" s="10"/>
      <c r="SOU159" s="10"/>
      <c r="SOV159" s="34"/>
      <c r="SOW159" s="10"/>
      <c r="SOX159" s="33"/>
      <c r="SOY159" s="10"/>
      <c r="SOZ159" s="10"/>
      <c r="SPA159" s="10"/>
      <c r="SPB159" s="10"/>
      <c r="SPC159" s="10"/>
      <c r="SPD159" s="34"/>
      <c r="SPE159" s="10"/>
      <c r="SPF159" s="33"/>
      <c r="SPG159" s="10"/>
      <c r="SPH159" s="10"/>
      <c r="SPI159" s="10"/>
      <c r="SPJ159" s="10"/>
      <c r="SPK159" s="10"/>
      <c r="SPL159" s="34"/>
      <c r="SPM159" s="10"/>
      <c r="SPN159" s="33"/>
      <c r="SPO159" s="10"/>
      <c r="SPP159" s="10"/>
      <c r="SPQ159" s="10"/>
      <c r="SPR159" s="10"/>
      <c r="SPS159" s="10"/>
      <c r="SPT159" s="34"/>
      <c r="SPU159" s="10"/>
      <c r="SPV159" s="33"/>
      <c r="SPW159" s="10"/>
      <c r="SPX159" s="10"/>
      <c r="SPY159" s="10"/>
      <c r="SPZ159" s="10"/>
      <c r="SQA159" s="10"/>
      <c r="SQB159" s="34"/>
      <c r="SQC159" s="10"/>
      <c r="SQD159" s="33"/>
      <c r="SQE159" s="10"/>
      <c r="SQF159" s="10"/>
      <c r="SQG159" s="10"/>
      <c r="SQH159" s="10"/>
      <c r="SQI159" s="10"/>
      <c r="SQJ159" s="34"/>
      <c r="SQK159" s="10"/>
      <c r="SQL159" s="33"/>
      <c r="SQM159" s="10"/>
      <c r="SQN159" s="10"/>
      <c r="SQO159" s="10"/>
      <c r="SQP159" s="10"/>
      <c r="SQQ159" s="10"/>
      <c r="SQR159" s="34"/>
      <c r="SQS159" s="10"/>
      <c r="SQT159" s="33"/>
      <c r="SQU159" s="10"/>
      <c r="SQV159" s="10"/>
      <c r="SQW159" s="10"/>
      <c r="SQX159" s="10"/>
      <c r="SQY159" s="10"/>
      <c r="SQZ159" s="34"/>
      <c r="SRA159" s="10"/>
      <c r="SRB159" s="33"/>
      <c r="SRC159" s="10"/>
      <c r="SRD159" s="10"/>
      <c r="SRE159" s="10"/>
      <c r="SRF159" s="10"/>
      <c r="SRG159" s="10"/>
      <c r="SRH159" s="34"/>
      <c r="SRI159" s="10"/>
      <c r="SRJ159" s="33"/>
      <c r="SRK159" s="10"/>
      <c r="SRL159" s="10"/>
      <c r="SRM159" s="10"/>
      <c r="SRN159" s="10"/>
      <c r="SRO159" s="10"/>
      <c r="SRP159" s="34"/>
      <c r="SRQ159" s="10"/>
      <c r="SRR159" s="33"/>
      <c r="SRS159" s="10"/>
      <c r="SRT159" s="10"/>
      <c r="SRU159" s="10"/>
      <c r="SRV159" s="10"/>
      <c r="SRW159" s="10"/>
      <c r="SRX159" s="34"/>
      <c r="SRY159" s="10"/>
      <c r="SRZ159" s="33"/>
      <c r="SSA159" s="10"/>
      <c r="SSB159" s="10"/>
      <c r="SSC159" s="10"/>
      <c r="SSD159" s="10"/>
      <c r="SSE159" s="10"/>
      <c r="SSF159" s="34"/>
      <c r="SSG159" s="10"/>
      <c r="SSH159" s="33"/>
      <c r="SSI159" s="10"/>
      <c r="SSJ159" s="10"/>
      <c r="SSK159" s="10"/>
      <c r="SSL159" s="10"/>
      <c r="SSM159" s="10"/>
      <c r="SSN159" s="34"/>
      <c r="SSO159" s="10"/>
      <c r="SSP159" s="33"/>
      <c r="SSQ159" s="10"/>
      <c r="SSR159" s="10"/>
      <c r="SSS159" s="10"/>
      <c r="SST159" s="10"/>
      <c r="SSU159" s="10"/>
      <c r="SSV159" s="34"/>
      <c r="SSW159" s="10"/>
      <c r="SSX159" s="33"/>
      <c r="SSY159" s="10"/>
      <c r="SSZ159" s="10"/>
      <c r="STA159" s="10"/>
      <c r="STB159" s="10"/>
      <c r="STC159" s="10"/>
      <c r="STD159" s="34"/>
      <c r="STE159" s="10"/>
      <c r="STF159" s="33"/>
      <c r="STG159" s="10"/>
      <c r="STH159" s="10"/>
      <c r="STI159" s="10"/>
      <c r="STJ159" s="10"/>
      <c r="STK159" s="10"/>
      <c r="STL159" s="34"/>
      <c r="STM159" s="10"/>
      <c r="STN159" s="33"/>
      <c r="STO159" s="10"/>
      <c r="STP159" s="10"/>
      <c r="STQ159" s="10"/>
      <c r="STR159" s="10"/>
      <c r="STS159" s="10"/>
      <c r="STT159" s="34"/>
      <c r="STU159" s="10"/>
      <c r="STV159" s="33"/>
      <c r="STW159" s="10"/>
      <c r="STX159" s="10"/>
      <c r="STY159" s="10"/>
      <c r="STZ159" s="10"/>
      <c r="SUA159" s="10"/>
      <c r="SUB159" s="34"/>
      <c r="SUC159" s="10"/>
      <c r="SUD159" s="33"/>
      <c r="SUE159" s="10"/>
      <c r="SUF159" s="10"/>
      <c r="SUG159" s="10"/>
      <c r="SUH159" s="10"/>
      <c r="SUI159" s="10"/>
      <c r="SUJ159" s="34"/>
      <c r="SUK159" s="10"/>
      <c r="SUL159" s="33"/>
      <c r="SUM159" s="10"/>
      <c r="SUN159" s="10"/>
      <c r="SUO159" s="10"/>
      <c r="SUP159" s="10"/>
      <c r="SUQ159" s="10"/>
      <c r="SUR159" s="34"/>
      <c r="SUS159" s="10"/>
      <c r="SUT159" s="33"/>
      <c r="SUU159" s="10"/>
      <c r="SUV159" s="10"/>
      <c r="SUW159" s="10"/>
      <c r="SUX159" s="10"/>
      <c r="SUY159" s="10"/>
      <c r="SUZ159" s="34"/>
      <c r="SVA159" s="10"/>
      <c r="SVB159" s="33"/>
      <c r="SVC159" s="10"/>
      <c r="SVD159" s="10"/>
      <c r="SVE159" s="10"/>
      <c r="SVF159" s="10"/>
      <c r="SVG159" s="10"/>
      <c r="SVH159" s="34"/>
      <c r="SVI159" s="10"/>
      <c r="SVJ159" s="33"/>
      <c r="SVK159" s="10"/>
      <c r="SVL159" s="10"/>
      <c r="SVM159" s="10"/>
      <c r="SVN159" s="10"/>
      <c r="SVO159" s="10"/>
      <c r="SVP159" s="34"/>
      <c r="SVQ159" s="10"/>
      <c r="SVR159" s="33"/>
      <c r="SVS159" s="10"/>
      <c r="SVT159" s="10"/>
      <c r="SVU159" s="10"/>
      <c r="SVV159" s="10"/>
      <c r="SVW159" s="10"/>
      <c r="SVX159" s="34"/>
      <c r="SVY159" s="10"/>
      <c r="SVZ159" s="33"/>
      <c r="SWA159" s="10"/>
      <c r="SWB159" s="10"/>
      <c r="SWC159" s="10"/>
      <c r="SWD159" s="10"/>
      <c r="SWE159" s="10"/>
      <c r="SWF159" s="34"/>
      <c r="SWG159" s="10"/>
      <c r="SWH159" s="33"/>
      <c r="SWI159" s="10"/>
      <c r="SWJ159" s="10"/>
      <c r="SWK159" s="10"/>
      <c r="SWL159" s="10"/>
      <c r="SWM159" s="10"/>
      <c r="SWN159" s="34"/>
      <c r="SWO159" s="10"/>
      <c r="SWP159" s="33"/>
      <c r="SWQ159" s="10"/>
      <c r="SWR159" s="10"/>
      <c r="SWS159" s="10"/>
      <c r="SWT159" s="10"/>
      <c r="SWU159" s="10"/>
      <c r="SWV159" s="34"/>
      <c r="SWW159" s="10"/>
      <c r="SWX159" s="33"/>
      <c r="SWY159" s="10"/>
      <c r="SWZ159" s="10"/>
      <c r="SXA159" s="10"/>
      <c r="SXB159" s="10"/>
      <c r="SXC159" s="10"/>
      <c r="SXD159" s="34"/>
      <c r="SXE159" s="10"/>
      <c r="SXF159" s="33"/>
      <c r="SXG159" s="10"/>
      <c r="SXH159" s="10"/>
      <c r="SXI159" s="10"/>
      <c r="SXJ159" s="10"/>
      <c r="SXK159" s="10"/>
      <c r="SXL159" s="34"/>
      <c r="SXM159" s="10"/>
      <c r="SXN159" s="33"/>
      <c r="SXO159" s="10"/>
      <c r="SXP159" s="10"/>
      <c r="SXQ159" s="10"/>
      <c r="SXR159" s="10"/>
      <c r="SXS159" s="10"/>
      <c r="SXT159" s="34"/>
      <c r="SXU159" s="10"/>
      <c r="SXV159" s="33"/>
      <c r="SXW159" s="10"/>
      <c r="SXX159" s="10"/>
      <c r="SXY159" s="10"/>
      <c r="SXZ159" s="10"/>
      <c r="SYA159" s="10"/>
      <c r="SYB159" s="34"/>
      <c r="SYC159" s="10"/>
      <c r="SYD159" s="33"/>
      <c r="SYE159" s="10"/>
      <c r="SYF159" s="10"/>
      <c r="SYG159" s="10"/>
      <c r="SYH159" s="10"/>
      <c r="SYI159" s="10"/>
      <c r="SYJ159" s="34"/>
      <c r="SYK159" s="10"/>
      <c r="SYL159" s="33"/>
      <c r="SYM159" s="10"/>
      <c r="SYN159" s="10"/>
      <c r="SYO159" s="10"/>
      <c r="SYP159" s="10"/>
      <c r="SYQ159" s="10"/>
      <c r="SYR159" s="34"/>
      <c r="SYS159" s="10"/>
      <c r="SYT159" s="33"/>
      <c r="SYU159" s="10"/>
      <c r="SYV159" s="10"/>
      <c r="SYW159" s="10"/>
      <c r="SYX159" s="10"/>
      <c r="SYY159" s="10"/>
      <c r="SYZ159" s="34"/>
      <c r="SZA159" s="10"/>
      <c r="SZB159" s="33"/>
      <c r="SZC159" s="10"/>
      <c r="SZD159" s="10"/>
      <c r="SZE159" s="10"/>
      <c r="SZF159" s="10"/>
      <c r="SZG159" s="10"/>
      <c r="SZH159" s="34"/>
      <c r="SZI159" s="10"/>
      <c r="SZJ159" s="33"/>
      <c r="SZK159" s="10"/>
      <c r="SZL159" s="10"/>
      <c r="SZM159" s="10"/>
      <c r="SZN159" s="10"/>
      <c r="SZO159" s="10"/>
      <c r="SZP159" s="34"/>
      <c r="SZQ159" s="10"/>
      <c r="SZR159" s="33"/>
      <c r="SZS159" s="10"/>
      <c r="SZT159" s="10"/>
      <c r="SZU159" s="10"/>
      <c r="SZV159" s="10"/>
      <c r="SZW159" s="10"/>
      <c r="SZX159" s="34"/>
      <c r="SZY159" s="10"/>
      <c r="SZZ159" s="33"/>
      <c r="TAA159" s="10"/>
      <c r="TAB159" s="10"/>
      <c r="TAC159" s="10"/>
      <c r="TAD159" s="10"/>
      <c r="TAE159" s="10"/>
      <c r="TAF159" s="34"/>
      <c r="TAG159" s="10"/>
      <c r="TAH159" s="33"/>
      <c r="TAI159" s="10"/>
      <c r="TAJ159" s="10"/>
      <c r="TAK159" s="10"/>
      <c r="TAL159" s="10"/>
      <c r="TAM159" s="10"/>
      <c r="TAN159" s="34"/>
      <c r="TAO159" s="10"/>
      <c r="TAP159" s="33"/>
      <c r="TAQ159" s="10"/>
      <c r="TAR159" s="10"/>
      <c r="TAS159" s="10"/>
      <c r="TAT159" s="10"/>
      <c r="TAU159" s="10"/>
      <c r="TAV159" s="34"/>
      <c r="TAW159" s="10"/>
      <c r="TAX159" s="33"/>
      <c r="TAY159" s="10"/>
      <c r="TAZ159" s="10"/>
      <c r="TBA159" s="10"/>
      <c r="TBB159" s="10"/>
      <c r="TBC159" s="10"/>
      <c r="TBD159" s="34"/>
      <c r="TBE159" s="10"/>
      <c r="TBF159" s="33"/>
      <c r="TBG159" s="10"/>
      <c r="TBH159" s="10"/>
      <c r="TBI159" s="10"/>
      <c r="TBJ159" s="10"/>
      <c r="TBK159" s="10"/>
      <c r="TBL159" s="34"/>
      <c r="TBM159" s="10"/>
      <c r="TBN159" s="33"/>
      <c r="TBO159" s="10"/>
      <c r="TBP159" s="10"/>
      <c r="TBQ159" s="10"/>
      <c r="TBR159" s="10"/>
      <c r="TBS159" s="10"/>
      <c r="TBT159" s="34"/>
      <c r="TBU159" s="10"/>
      <c r="TBV159" s="33"/>
      <c r="TBW159" s="10"/>
      <c r="TBX159" s="10"/>
      <c r="TBY159" s="10"/>
      <c r="TBZ159" s="10"/>
      <c r="TCA159" s="10"/>
      <c r="TCB159" s="34"/>
      <c r="TCC159" s="10"/>
      <c r="TCD159" s="33"/>
      <c r="TCE159" s="10"/>
      <c r="TCF159" s="10"/>
      <c r="TCG159" s="10"/>
      <c r="TCH159" s="10"/>
      <c r="TCI159" s="10"/>
      <c r="TCJ159" s="34"/>
      <c r="TCK159" s="10"/>
      <c r="TCL159" s="33"/>
      <c r="TCM159" s="10"/>
      <c r="TCN159" s="10"/>
      <c r="TCO159" s="10"/>
      <c r="TCP159" s="10"/>
      <c r="TCQ159" s="10"/>
      <c r="TCR159" s="34"/>
      <c r="TCS159" s="10"/>
      <c r="TCT159" s="33"/>
      <c r="TCU159" s="10"/>
      <c r="TCV159" s="10"/>
      <c r="TCW159" s="10"/>
      <c r="TCX159" s="10"/>
      <c r="TCY159" s="10"/>
      <c r="TCZ159" s="34"/>
      <c r="TDA159" s="10"/>
      <c r="TDB159" s="33"/>
      <c r="TDC159" s="10"/>
      <c r="TDD159" s="10"/>
      <c r="TDE159" s="10"/>
      <c r="TDF159" s="10"/>
      <c r="TDG159" s="10"/>
      <c r="TDH159" s="34"/>
      <c r="TDI159" s="10"/>
      <c r="TDJ159" s="33"/>
      <c r="TDK159" s="10"/>
      <c r="TDL159" s="10"/>
      <c r="TDM159" s="10"/>
      <c r="TDN159" s="10"/>
      <c r="TDO159" s="10"/>
      <c r="TDP159" s="34"/>
      <c r="TDQ159" s="10"/>
      <c r="TDR159" s="33"/>
      <c r="TDS159" s="10"/>
      <c r="TDT159" s="10"/>
      <c r="TDU159" s="10"/>
      <c r="TDV159" s="10"/>
      <c r="TDW159" s="10"/>
      <c r="TDX159" s="34"/>
      <c r="TDY159" s="10"/>
      <c r="TDZ159" s="33"/>
      <c r="TEA159" s="10"/>
      <c r="TEB159" s="10"/>
      <c r="TEC159" s="10"/>
      <c r="TED159" s="10"/>
      <c r="TEE159" s="10"/>
      <c r="TEF159" s="34"/>
      <c r="TEG159" s="10"/>
      <c r="TEH159" s="33"/>
      <c r="TEI159" s="10"/>
      <c r="TEJ159" s="10"/>
      <c r="TEK159" s="10"/>
      <c r="TEL159" s="10"/>
      <c r="TEM159" s="10"/>
      <c r="TEN159" s="34"/>
      <c r="TEO159" s="10"/>
      <c r="TEP159" s="33"/>
      <c r="TEQ159" s="10"/>
      <c r="TER159" s="10"/>
      <c r="TES159" s="10"/>
      <c r="TET159" s="10"/>
      <c r="TEU159" s="10"/>
      <c r="TEV159" s="34"/>
      <c r="TEW159" s="10"/>
      <c r="TEX159" s="33"/>
      <c r="TEY159" s="10"/>
      <c r="TEZ159" s="10"/>
      <c r="TFA159" s="10"/>
      <c r="TFB159" s="10"/>
      <c r="TFC159" s="10"/>
      <c r="TFD159" s="34"/>
      <c r="TFE159" s="10"/>
      <c r="TFF159" s="33"/>
      <c r="TFG159" s="10"/>
      <c r="TFH159" s="10"/>
      <c r="TFI159" s="10"/>
      <c r="TFJ159" s="10"/>
      <c r="TFK159" s="10"/>
      <c r="TFL159" s="34"/>
      <c r="TFM159" s="10"/>
      <c r="TFN159" s="33"/>
      <c r="TFO159" s="10"/>
      <c r="TFP159" s="10"/>
      <c r="TFQ159" s="10"/>
      <c r="TFR159" s="10"/>
      <c r="TFS159" s="10"/>
      <c r="TFT159" s="34"/>
      <c r="TFU159" s="10"/>
      <c r="TFV159" s="33"/>
      <c r="TFW159" s="10"/>
      <c r="TFX159" s="10"/>
      <c r="TFY159" s="10"/>
      <c r="TFZ159" s="10"/>
      <c r="TGA159" s="10"/>
      <c r="TGB159" s="34"/>
      <c r="TGC159" s="10"/>
      <c r="TGD159" s="33"/>
      <c r="TGE159" s="10"/>
      <c r="TGF159" s="10"/>
      <c r="TGG159" s="10"/>
      <c r="TGH159" s="10"/>
      <c r="TGI159" s="10"/>
      <c r="TGJ159" s="34"/>
      <c r="TGK159" s="10"/>
      <c r="TGL159" s="33"/>
      <c r="TGM159" s="10"/>
      <c r="TGN159" s="10"/>
      <c r="TGO159" s="10"/>
      <c r="TGP159" s="10"/>
      <c r="TGQ159" s="10"/>
      <c r="TGR159" s="34"/>
      <c r="TGS159" s="10"/>
      <c r="TGT159" s="33"/>
      <c r="TGU159" s="10"/>
      <c r="TGV159" s="10"/>
      <c r="TGW159" s="10"/>
      <c r="TGX159" s="10"/>
      <c r="TGY159" s="10"/>
      <c r="TGZ159" s="34"/>
      <c r="THA159" s="10"/>
      <c r="THB159" s="33"/>
      <c r="THC159" s="10"/>
      <c r="THD159" s="10"/>
      <c r="THE159" s="10"/>
      <c r="THF159" s="10"/>
      <c r="THG159" s="10"/>
      <c r="THH159" s="34"/>
      <c r="THI159" s="10"/>
      <c r="THJ159" s="33"/>
      <c r="THK159" s="10"/>
      <c r="THL159" s="10"/>
      <c r="THM159" s="10"/>
      <c r="THN159" s="10"/>
      <c r="THO159" s="10"/>
      <c r="THP159" s="34"/>
      <c r="THQ159" s="10"/>
      <c r="THR159" s="33"/>
      <c r="THS159" s="10"/>
      <c r="THT159" s="10"/>
      <c r="THU159" s="10"/>
      <c r="THV159" s="10"/>
      <c r="THW159" s="10"/>
      <c r="THX159" s="34"/>
      <c r="THY159" s="10"/>
      <c r="THZ159" s="33"/>
      <c r="TIA159" s="10"/>
      <c r="TIB159" s="10"/>
      <c r="TIC159" s="10"/>
      <c r="TID159" s="10"/>
      <c r="TIE159" s="10"/>
      <c r="TIF159" s="34"/>
      <c r="TIG159" s="10"/>
      <c r="TIH159" s="33"/>
      <c r="TII159" s="10"/>
      <c r="TIJ159" s="10"/>
      <c r="TIK159" s="10"/>
      <c r="TIL159" s="10"/>
      <c r="TIM159" s="10"/>
      <c r="TIN159" s="34"/>
      <c r="TIO159" s="10"/>
      <c r="TIP159" s="33"/>
      <c r="TIQ159" s="10"/>
      <c r="TIR159" s="10"/>
      <c r="TIS159" s="10"/>
      <c r="TIT159" s="10"/>
      <c r="TIU159" s="10"/>
      <c r="TIV159" s="34"/>
      <c r="TIW159" s="10"/>
      <c r="TIX159" s="33"/>
      <c r="TIY159" s="10"/>
      <c r="TIZ159" s="10"/>
      <c r="TJA159" s="10"/>
      <c r="TJB159" s="10"/>
      <c r="TJC159" s="10"/>
      <c r="TJD159" s="34"/>
      <c r="TJE159" s="10"/>
      <c r="TJF159" s="33"/>
      <c r="TJG159" s="10"/>
      <c r="TJH159" s="10"/>
      <c r="TJI159" s="10"/>
      <c r="TJJ159" s="10"/>
      <c r="TJK159" s="10"/>
      <c r="TJL159" s="34"/>
      <c r="TJM159" s="10"/>
      <c r="TJN159" s="33"/>
      <c r="TJO159" s="10"/>
      <c r="TJP159" s="10"/>
      <c r="TJQ159" s="10"/>
      <c r="TJR159" s="10"/>
      <c r="TJS159" s="10"/>
      <c r="TJT159" s="34"/>
      <c r="TJU159" s="10"/>
      <c r="TJV159" s="33"/>
      <c r="TJW159" s="10"/>
      <c r="TJX159" s="10"/>
      <c r="TJY159" s="10"/>
      <c r="TJZ159" s="10"/>
      <c r="TKA159" s="10"/>
      <c r="TKB159" s="34"/>
      <c r="TKC159" s="10"/>
      <c r="TKD159" s="33"/>
      <c r="TKE159" s="10"/>
      <c r="TKF159" s="10"/>
      <c r="TKG159" s="10"/>
      <c r="TKH159" s="10"/>
      <c r="TKI159" s="10"/>
      <c r="TKJ159" s="34"/>
      <c r="TKK159" s="10"/>
      <c r="TKL159" s="33"/>
      <c r="TKM159" s="10"/>
      <c r="TKN159" s="10"/>
      <c r="TKO159" s="10"/>
      <c r="TKP159" s="10"/>
      <c r="TKQ159" s="10"/>
      <c r="TKR159" s="34"/>
      <c r="TKS159" s="10"/>
      <c r="TKT159" s="33"/>
      <c r="TKU159" s="10"/>
      <c r="TKV159" s="10"/>
      <c r="TKW159" s="10"/>
      <c r="TKX159" s="10"/>
      <c r="TKY159" s="10"/>
      <c r="TKZ159" s="34"/>
      <c r="TLA159" s="10"/>
      <c r="TLB159" s="33"/>
      <c r="TLC159" s="10"/>
      <c r="TLD159" s="10"/>
      <c r="TLE159" s="10"/>
      <c r="TLF159" s="10"/>
      <c r="TLG159" s="10"/>
      <c r="TLH159" s="34"/>
      <c r="TLI159" s="10"/>
      <c r="TLJ159" s="33"/>
      <c r="TLK159" s="10"/>
      <c r="TLL159" s="10"/>
      <c r="TLM159" s="10"/>
      <c r="TLN159" s="10"/>
      <c r="TLO159" s="10"/>
      <c r="TLP159" s="34"/>
      <c r="TLQ159" s="10"/>
      <c r="TLR159" s="33"/>
      <c r="TLS159" s="10"/>
      <c r="TLT159" s="10"/>
      <c r="TLU159" s="10"/>
      <c r="TLV159" s="10"/>
      <c r="TLW159" s="10"/>
      <c r="TLX159" s="34"/>
      <c r="TLY159" s="10"/>
      <c r="TLZ159" s="33"/>
      <c r="TMA159" s="10"/>
      <c r="TMB159" s="10"/>
      <c r="TMC159" s="10"/>
      <c r="TMD159" s="10"/>
      <c r="TME159" s="10"/>
      <c r="TMF159" s="34"/>
      <c r="TMG159" s="10"/>
      <c r="TMH159" s="33"/>
      <c r="TMI159" s="10"/>
      <c r="TMJ159" s="10"/>
      <c r="TMK159" s="10"/>
      <c r="TML159" s="10"/>
      <c r="TMM159" s="10"/>
      <c r="TMN159" s="34"/>
      <c r="TMO159" s="10"/>
      <c r="TMP159" s="33"/>
      <c r="TMQ159" s="10"/>
      <c r="TMR159" s="10"/>
      <c r="TMS159" s="10"/>
      <c r="TMT159" s="10"/>
      <c r="TMU159" s="10"/>
      <c r="TMV159" s="34"/>
      <c r="TMW159" s="10"/>
      <c r="TMX159" s="33"/>
      <c r="TMY159" s="10"/>
      <c r="TMZ159" s="10"/>
      <c r="TNA159" s="10"/>
      <c r="TNB159" s="10"/>
      <c r="TNC159" s="10"/>
      <c r="TND159" s="34"/>
      <c r="TNE159" s="10"/>
      <c r="TNF159" s="33"/>
      <c r="TNG159" s="10"/>
      <c r="TNH159" s="10"/>
      <c r="TNI159" s="10"/>
      <c r="TNJ159" s="10"/>
      <c r="TNK159" s="10"/>
      <c r="TNL159" s="34"/>
      <c r="TNM159" s="10"/>
      <c r="TNN159" s="33"/>
      <c r="TNO159" s="10"/>
      <c r="TNP159" s="10"/>
      <c r="TNQ159" s="10"/>
      <c r="TNR159" s="10"/>
      <c r="TNS159" s="10"/>
      <c r="TNT159" s="34"/>
      <c r="TNU159" s="10"/>
      <c r="TNV159" s="33"/>
      <c r="TNW159" s="10"/>
      <c r="TNX159" s="10"/>
      <c r="TNY159" s="10"/>
      <c r="TNZ159" s="10"/>
      <c r="TOA159" s="10"/>
      <c r="TOB159" s="34"/>
      <c r="TOC159" s="10"/>
      <c r="TOD159" s="33"/>
      <c r="TOE159" s="10"/>
      <c r="TOF159" s="10"/>
      <c r="TOG159" s="10"/>
      <c r="TOH159" s="10"/>
      <c r="TOI159" s="10"/>
      <c r="TOJ159" s="34"/>
      <c r="TOK159" s="10"/>
      <c r="TOL159" s="33"/>
      <c r="TOM159" s="10"/>
      <c r="TON159" s="10"/>
      <c r="TOO159" s="10"/>
      <c r="TOP159" s="10"/>
      <c r="TOQ159" s="10"/>
      <c r="TOR159" s="34"/>
      <c r="TOS159" s="10"/>
      <c r="TOT159" s="33"/>
      <c r="TOU159" s="10"/>
      <c r="TOV159" s="10"/>
      <c r="TOW159" s="10"/>
      <c r="TOX159" s="10"/>
      <c r="TOY159" s="10"/>
      <c r="TOZ159" s="34"/>
      <c r="TPA159" s="10"/>
      <c r="TPB159" s="33"/>
      <c r="TPC159" s="10"/>
      <c r="TPD159" s="10"/>
      <c r="TPE159" s="10"/>
      <c r="TPF159" s="10"/>
      <c r="TPG159" s="10"/>
      <c r="TPH159" s="34"/>
      <c r="TPI159" s="10"/>
      <c r="TPJ159" s="33"/>
      <c r="TPK159" s="10"/>
      <c r="TPL159" s="10"/>
      <c r="TPM159" s="10"/>
      <c r="TPN159" s="10"/>
      <c r="TPO159" s="10"/>
      <c r="TPP159" s="34"/>
      <c r="TPQ159" s="10"/>
      <c r="TPR159" s="33"/>
      <c r="TPS159" s="10"/>
      <c r="TPT159" s="10"/>
      <c r="TPU159" s="10"/>
      <c r="TPV159" s="10"/>
      <c r="TPW159" s="10"/>
      <c r="TPX159" s="34"/>
      <c r="TPY159" s="10"/>
      <c r="TPZ159" s="33"/>
      <c r="TQA159" s="10"/>
      <c r="TQB159" s="10"/>
      <c r="TQC159" s="10"/>
      <c r="TQD159" s="10"/>
      <c r="TQE159" s="10"/>
      <c r="TQF159" s="34"/>
      <c r="TQG159" s="10"/>
      <c r="TQH159" s="33"/>
      <c r="TQI159" s="10"/>
      <c r="TQJ159" s="10"/>
      <c r="TQK159" s="10"/>
      <c r="TQL159" s="10"/>
      <c r="TQM159" s="10"/>
      <c r="TQN159" s="34"/>
      <c r="TQO159" s="10"/>
      <c r="TQP159" s="33"/>
      <c r="TQQ159" s="10"/>
      <c r="TQR159" s="10"/>
      <c r="TQS159" s="10"/>
      <c r="TQT159" s="10"/>
      <c r="TQU159" s="10"/>
      <c r="TQV159" s="34"/>
      <c r="TQW159" s="10"/>
      <c r="TQX159" s="33"/>
      <c r="TQY159" s="10"/>
      <c r="TQZ159" s="10"/>
      <c r="TRA159" s="10"/>
      <c r="TRB159" s="10"/>
      <c r="TRC159" s="10"/>
      <c r="TRD159" s="34"/>
      <c r="TRE159" s="10"/>
      <c r="TRF159" s="33"/>
      <c r="TRG159" s="10"/>
      <c r="TRH159" s="10"/>
      <c r="TRI159" s="10"/>
      <c r="TRJ159" s="10"/>
      <c r="TRK159" s="10"/>
      <c r="TRL159" s="34"/>
      <c r="TRM159" s="10"/>
      <c r="TRN159" s="33"/>
      <c r="TRO159" s="10"/>
      <c r="TRP159" s="10"/>
      <c r="TRQ159" s="10"/>
      <c r="TRR159" s="10"/>
      <c r="TRS159" s="10"/>
      <c r="TRT159" s="34"/>
      <c r="TRU159" s="10"/>
      <c r="TRV159" s="33"/>
      <c r="TRW159" s="10"/>
      <c r="TRX159" s="10"/>
      <c r="TRY159" s="10"/>
      <c r="TRZ159" s="10"/>
      <c r="TSA159" s="10"/>
      <c r="TSB159" s="34"/>
      <c r="TSC159" s="10"/>
      <c r="TSD159" s="33"/>
      <c r="TSE159" s="10"/>
      <c r="TSF159" s="10"/>
      <c r="TSG159" s="10"/>
      <c r="TSH159" s="10"/>
      <c r="TSI159" s="10"/>
      <c r="TSJ159" s="34"/>
      <c r="TSK159" s="10"/>
      <c r="TSL159" s="33"/>
      <c r="TSM159" s="10"/>
      <c r="TSN159" s="10"/>
      <c r="TSO159" s="10"/>
      <c r="TSP159" s="10"/>
      <c r="TSQ159" s="10"/>
      <c r="TSR159" s="34"/>
      <c r="TSS159" s="10"/>
      <c r="TST159" s="33"/>
      <c r="TSU159" s="10"/>
      <c r="TSV159" s="10"/>
      <c r="TSW159" s="10"/>
      <c r="TSX159" s="10"/>
      <c r="TSY159" s="10"/>
      <c r="TSZ159" s="34"/>
      <c r="TTA159" s="10"/>
      <c r="TTB159" s="33"/>
      <c r="TTC159" s="10"/>
      <c r="TTD159" s="10"/>
      <c r="TTE159" s="10"/>
      <c r="TTF159" s="10"/>
      <c r="TTG159" s="10"/>
      <c r="TTH159" s="34"/>
      <c r="TTI159" s="10"/>
      <c r="TTJ159" s="33"/>
      <c r="TTK159" s="10"/>
      <c r="TTL159" s="10"/>
      <c r="TTM159" s="10"/>
      <c r="TTN159" s="10"/>
      <c r="TTO159" s="10"/>
      <c r="TTP159" s="34"/>
      <c r="TTQ159" s="10"/>
      <c r="TTR159" s="33"/>
      <c r="TTS159" s="10"/>
      <c r="TTT159" s="10"/>
      <c r="TTU159" s="10"/>
      <c r="TTV159" s="10"/>
      <c r="TTW159" s="10"/>
      <c r="TTX159" s="34"/>
      <c r="TTY159" s="10"/>
      <c r="TTZ159" s="33"/>
      <c r="TUA159" s="10"/>
      <c r="TUB159" s="10"/>
      <c r="TUC159" s="10"/>
      <c r="TUD159" s="10"/>
      <c r="TUE159" s="10"/>
      <c r="TUF159" s="34"/>
      <c r="TUG159" s="10"/>
      <c r="TUH159" s="33"/>
      <c r="TUI159" s="10"/>
      <c r="TUJ159" s="10"/>
      <c r="TUK159" s="10"/>
      <c r="TUL159" s="10"/>
      <c r="TUM159" s="10"/>
      <c r="TUN159" s="34"/>
      <c r="TUO159" s="10"/>
      <c r="TUP159" s="33"/>
      <c r="TUQ159" s="10"/>
      <c r="TUR159" s="10"/>
      <c r="TUS159" s="10"/>
      <c r="TUT159" s="10"/>
      <c r="TUU159" s="10"/>
      <c r="TUV159" s="34"/>
      <c r="TUW159" s="10"/>
      <c r="TUX159" s="33"/>
      <c r="TUY159" s="10"/>
      <c r="TUZ159" s="10"/>
      <c r="TVA159" s="10"/>
      <c r="TVB159" s="10"/>
      <c r="TVC159" s="10"/>
      <c r="TVD159" s="34"/>
      <c r="TVE159" s="10"/>
      <c r="TVF159" s="33"/>
      <c r="TVG159" s="10"/>
      <c r="TVH159" s="10"/>
      <c r="TVI159" s="10"/>
      <c r="TVJ159" s="10"/>
      <c r="TVK159" s="10"/>
      <c r="TVL159" s="34"/>
      <c r="TVM159" s="10"/>
      <c r="TVN159" s="33"/>
      <c r="TVO159" s="10"/>
      <c r="TVP159" s="10"/>
      <c r="TVQ159" s="10"/>
      <c r="TVR159" s="10"/>
      <c r="TVS159" s="10"/>
      <c r="TVT159" s="34"/>
      <c r="TVU159" s="10"/>
      <c r="TVV159" s="33"/>
      <c r="TVW159" s="10"/>
      <c r="TVX159" s="10"/>
      <c r="TVY159" s="10"/>
      <c r="TVZ159" s="10"/>
      <c r="TWA159" s="10"/>
      <c r="TWB159" s="34"/>
      <c r="TWC159" s="10"/>
      <c r="TWD159" s="33"/>
      <c r="TWE159" s="10"/>
      <c r="TWF159" s="10"/>
      <c r="TWG159" s="10"/>
      <c r="TWH159" s="10"/>
      <c r="TWI159" s="10"/>
      <c r="TWJ159" s="34"/>
      <c r="TWK159" s="10"/>
      <c r="TWL159" s="33"/>
      <c r="TWM159" s="10"/>
      <c r="TWN159" s="10"/>
      <c r="TWO159" s="10"/>
      <c r="TWP159" s="10"/>
      <c r="TWQ159" s="10"/>
      <c r="TWR159" s="34"/>
      <c r="TWS159" s="10"/>
      <c r="TWT159" s="33"/>
      <c r="TWU159" s="10"/>
      <c r="TWV159" s="10"/>
      <c r="TWW159" s="10"/>
      <c r="TWX159" s="10"/>
      <c r="TWY159" s="10"/>
      <c r="TWZ159" s="34"/>
      <c r="TXA159" s="10"/>
      <c r="TXB159" s="33"/>
      <c r="TXC159" s="10"/>
      <c r="TXD159" s="10"/>
      <c r="TXE159" s="10"/>
      <c r="TXF159" s="10"/>
      <c r="TXG159" s="10"/>
      <c r="TXH159" s="34"/>
      <c r="TXI159" s="10"/>
      <c r="TXJ159" s="33"/>
      <c r="TXK159" s="10"/>
      <c r="TXL159" s="10"/>
      <c r="TXM159" s="10"/>
      <c r="TXN159" s="10"/>
      <c r="TXO159" s="10"/>
      <c r="TXP159" s="34"/>
      <c r="TXQ159" s="10"/>
      <c r="TXR159" s="33"/>
      <c r="TXS159" s="10"/>
      <c r="TXT159" s="10"/>
      <c r="TXU159" s="10"/>
      <c r="TXV159" s="10"/>
      <c r="TXW159" s="10"/>
      <c r="TXX159" s="34"/>
      <c r="TXY159" s="10"/>
      <c r="TXZ159" s="33"/>
      <c r="TYA159" s="10"/>
      <c r="TYB159" s="10"/>
      <c r="TYC159" s="10"/>
      <c r="TYD159" s="10"/>
      <c r="TYE159" s="10"/>
      <c r="TYF159" s="34"/>
      <c r="TYG159" s="10"/>
      <c r="TYH159" s="33"/>
      <c r="TYI159" s="10"/>
      <c r="TYJ159" s="10"/>
      <c r="TYK159" s="10"/>
      <c r="TYL159" s="10"/>
      <c r="TYM159" s="10"/>
      <c r="TYN159" s="34"/>
      <c r="TYO159" s="10"/>
      <c r="TYP159" s="33"/>
      <c r="TYQ159" s="10"/>
      <c r="TYR159" s="10"/>
      <c r="TYS159" s="10"/>
      <c r="TYT159" s="10"/>
      <c r="TYU159" s="10"/>
      <c r="TYV159" s="34"/>
      <c r="TYW159" s="10"/>
      <c r="TYX159" s="33"/>
      <c r="TYY159" s="10"/>
      <c r="TYZ159" s="10"/>
      <c r="TZA159" s="10"/>
      <c r="TZB159" s="10"/>
      <c r="TZC159" s="10"/>
      <c r="TZD159" s="34"/>
      <c r="TZE159" s="10"/>
      <c r="TZF159" s="33"/>
      <c r="TZG159" s="10"/>
      <c r="TZH159" s="10"/>
      <c r="TZI159" s="10"/>
      <c r="TZJ159" s="10"/>
      <c r="TZK159" s="10"/>
      <c r="TZL159" s="34"/>
      <c r="TZM159" s="10"/>
      <c r="TZN159" s="33"/>
      <c r="TZO159" s="10"/>
      <c r="TZP159" s="10"/>
      <c r="TZQ159" s="10"/>
      <c r="TZR159" s="10"/>
      <c r="TZS159" s="10"/>
      <c r="TZT159" s="34"/>
      <c r="TZU159" s="10"/>
      <c r="TZV159" s="33"/>
      <c r="TZW159" s="10"/>
      <c r="TZX159" s="10"/>
      <c r="TZY159" s="10"/>
      <c r="TZZ159" s="10"/>
      <c r="UAA159" s="10"/>
      <c r="UAB159" s="34"/>
      <c r="UAC159" s="10"/>
      <c r="UAD159" s="33"/>
      <c r="UAE159" s="10"/>
      <c r="UAF159" s="10"/>
      <c r="UAG159" s="10"/>
      <c r="UAH159" s="10"/>
      <c r="UAI159" s="10"/>
      <c r="UAJ159" s="34"/>
      <c r="UAK159" s="10"/>
      <c r="UAL159" s="33"/>
      <c r="UAM159" s="10"/>
      <c r="UAN159" s="10"/>
      <c r="UAO159" s="10"/>
      <c r="UAP159" s="10"/>
      <c r="UAQ159" s="10"/>
      <c r="UAR159" s="34"/>
      <c r="UAS159" s="10"/>
      <c r="UAT159" s="33"/>
      <c r="UAU159" s="10"/>
      <c r="UAV159" s="10"/>
      <c r="UAW159" s="10"/>
      <c r="UAX159" s="10"/>
      <c r="UAY159" s="10"/>
      <c r="UAZ159" s="34"/>
      <c r="UBA159" s="10"/>
      <c r="UBB159" s="33"/>
      <c r="UBC159" s="10"/>
      <c r="UBD159" s="10"/>
      <c r="UBE159" s="10"/>
      <c r="UBF159" s="10"/>
      <c r="UBG159" s="10"/>
      <c r="UBH159" s="34"/>
      <c r="UBI159" s="10"/>
      <c r="UBJ159" s="33"/>
      <c r="UBK159" s="10"/>
      <c r="UBL159" s="10"/>
      <c r="UBM159" s="10"/>
      <c r="UBN159" s="10"/>
      <c r="UBO159" s="10"/>
      <c r="UBP159" s="34"/>
      <c r="UBQ159" s="10"/>
      <c r="UBR159" s="33"/>
      <c r="UBS159" s="10"/>
      <c r="UBT159" s="10"/>
      <c r="UBU159" s="10"/>
      <c r="UBV159" s="10"/>
      <c r="UBW159" s="10"/>
      <c r="UBX159" s="34"/>
      <c r="UBY159" s="10"/>
      <c r="UBZ159" s="33"/>
      <c r="UCA159" s="10"/>
      <c r="UCB159" s="10"/>
      <c r="UCC159" s="10"/>
      <c r="UCD159" s="10"/>
      <c r="UCE159" s="10"/>
      <c r="UCF159" s="34"/>
      <c r="UCG159" s="10"/>
      <c r="UCH159" s="33"/>
      <c r="UCI159" s="10"/>
      <c r="UCJ159" s="10"/>
      <c r="UCK159" s="10"/>
      <c r="UCL159" s="10"/>
      <c r="UCM159" s="10"/>
      <c r="UCN159" s="34"/>
      <c r="UCO159" s="10"/>
      <c r="UCP159" s="33"/>
      <c r="UCQ159" s="10"/>
      <c r="UCR159" s="10"/>
      <c r="UCS159" s="10"/>
      <c r="UCT159" s="10"/>
      <c r="UCU159" s="10"/>
      <c r="UCV159" s="34"/>
      <c r="UCW159" s="10"/>
      <c r="UCX159" s="33"/>
      <c r="UCY159" s="10"/>
      <c r="UCZ159" s="10"/>
      <c r="UDA159" s="10"/>
      <c r="UDB159" s="10"/>
      <c r="UDC159" s="10"/>
      <c r="UDD159" s="34"/>
      <c r="UDE159" s="10"/>
      <c r="UDF159" s="33"/>
      <c r="UDG159" s="10"/>
      <c r="UDH159" s="10"/>
      <c r="UDI159" s="10"/>
      <c r="UDJ159" s="10"/>
      <c r="UDK159" s="10"/>
      <c r="UDL159" s="34"/>
      <c r="UDM159" s="10"/>
      <c r="UDN159" s="33"/>
      <c r="UDO159" s="10"/>
      <c r="UDP159" s="10"/>
      <c r="UDQ159" s="10"/>
      <c r="UDR159" s="10"/>
      <c r="UDS159" s="10"/>
      <c r="UDT159" s="34"/>
      <c r="UDU159" s="10"/>
      <c r="UDV159" s="33"/>
      <c r="UDW159" s="10"/>
      <c r="UDX159" s="10"/>
      <c r="UDY159" s="10"/>
      <c r="UDZ159" s="10"/>
      <c r="UEA159" s="10"/>
      <c r="UEB159" s="34"/>
      <c r="UEC159" s="10"/>
      <c r="UED159" s="33"/>
      <c r="UEE159" s="10"/>
      <c r="UEF159" s="10"/>
      <c r="UEG159" s="10"/>
      <c r="UEH159" s="10"/>
      <c r="UEI159" s="10"/>
      <c r="UEJ159" s="34"/>
      <c r="UEK159" s="10"/>
      <c r="UEL159" s="33"/>
      <c r="UEM159" s="10"/>
      <c r="UEN159" s="10"/>
      <c r="UEO159" s="10"/>
      <c r="UEP159" s="10"/>
      <c r="UEQ159" s="10"/>
      <c r="UER159" s="34"/>
      <c r="UES159" s="10"/>
      <c r="UET159" s="33"/>
      <c r="UEU159" s="10"/>
      <c r="UEV159" s="10"/>
      <c r="UEW159" s="10"/>
      <c r="UEX159" s="10"/>
      <c r="UEY159" s="10"/>
      <c r="UEZ159" s="34"/>
      <c r="UFA159" s="10"/>
      <c r="UFB159" s="33"/>
      <c r="UFC159" s="10"/>
      <c r="UFD159" s="10"/>
      <c r="UFE159" s="10"/>
      <c r="UFF159" s="10"/>
      <c r="UFG159" s="10"/>
      <c r="UFH159" s="34"/>
      <c r="UFI159" s="10"/>
      <c r="UFJ159" s="33"/>
      <c r="UFK159" s="10"/>
      <c r="UFL159" s="10"/>
      <c r="UFM159" s="10"/>
      <c r="UFN159" s="10"/>
      <c r="UFO159" s="10"/>
      <c r="UFP159" s="34"/>
      <c r="UFQ159" s="10"/>
      <c r="UFR159" s="33"/>
      <c r="UFS159" s="10"/>
      <c r="UFT159" s="10"/>
      <c r="UFU159" s="10"/>
      <c r="UFV159" s="10"/>
      <c r="UFW159" s="10"/>
      <c r="UFX159" s="34"/>
      <c r="UFY159" s="10"/>
      <c r="UFZ159" s="33"/>
      <c r="UGA159" s="10"/>
      <c r="UGB159" s="10"/>
      <c r="UGC159" s="10"/>
      <c r="UGD159" s="10"/>
      <c r="UGE159" s="10"/>
      <c r="UGF159" s="34"/>
      <c r="UGG159" s="10"/>
      <c r="UGH159" s="33"/>
      <c r="UGI159" s="10"/>
      <c r="UGJ159" s="10"/>
      <c r="UGK159" s="10"/>
      <c r="UGL159" s="10"/>
      <c r="UGM159" s="10"/>
      <c r="UGN159" s="34"/>
      <c r="UGO159" s="10"/>
      <c r="UGP159" s="33"/>
      <c r="UGQ159" s="10"/>
      <c r="UGR159" s="10"/>
      <c r="UGS159" s="10"/>
      <c r="UGT159" s="10"/>
      <c r="UGU159" s="10"/>
      <c r="UGV159" s="34"/>
      <c r="UGW159" s="10"/>
      <c r="UGX159" s="33"/>
      <c r="UGY159" s="10"/>
      <c r="UGZ159" s="10"/>
      <c r="UHA159" s="10"/>
      <c r="UHB159" s="10"/>
      <c r="UHC159" s="10"/>
      <c r="UHD159" s="34"/>
      <c r="UHE159" s="10"/>
      <c r="UHF159" s="33"/>
      <c r="UHG159" s="10"/>
      <c r="UHH159" s="10"/>
      <c r="UHI159" s="10"/>
      <c r="UHJ159" s="10"/>
      <c r="UHK159" s="10"/>
      <c r="UHL159" s="34"/>
      <c r="UHM159" s="10"/>
      <c r="UHN159" s="33"/>
      <c r="UHO159" s="10"/>
      <c r="UHP159" s="10"/>
      <c r="UHQ159" s="10"/>
      <c r="UHR159" s="10"/>
      <c r="UHS159" s="10"/>
      <c r="UHT159" s="34"/>
      <c r="UHU159" s="10"/>
      <c r="UHV159" s="33"/>
      <c r="UHW159" s="10"/>
      <c r="UHX159" s="10"/>
      <c r="UHY159" s="10"/>
      <c r="UHZ159" s="10"/>
      <c r="UIA159" s="10"/>
      <c r="UIB159" s="34"/>
      <c r="UIC159" s="10"/>
      <c r="UID159" s="33"/>
      <c r="UIE159" s="10"/>
      <c r="UIF159" s="10"/>
      <c r="UIG159" s="10"/>
      <c r="UIH159" s="10"/>
      <c r="UII159" s="10"/>
      <c r="UIJ159" s="34"/>
      <c r="UIK159" s="10"/>
      <c r="UIL159" s="33"/>
      <c r="UIM159" s="10"/>
      <c r="UIN159" s="10"/>
      <c r="UIO159" s="10"/>
      <c r="UIP159" s="10"/>
      <c r="UIQ159" s="10"/>
      <c r="UIR159" s="34"/>
      <c r="UIS159" s="10"/>
      <c r="UIT159" s="33"/>
      <c r="UIU159" s="10"/>
      <c r="UIV159" s="10"/>
      <c r="UIW159" s="10"/>
      <c r="UIX159" s="10"/>
      <c r="UIY159" s="10"/>
      <c r="UIZ159" s="34"/>
      <c r="UJA159" s="10"/>
      <c r="UJB159" s="33"/>
      <c r="UJC159" s="10"/>
      <c r="UJD159" s="10"/>
      <c r="UJE159" s="10"/>
      <c r="UJF159" s="10"/>
      <c r="UJG159" s="10"/>
      <c r="UJH159" s="34"/>
      <c r="UJI159" s="10"/>
      <c r="UJJ159" s="33"/>
      <c r="UJK159" s="10"/>
      <c r="UJL159" s="10"/>
      <c r="UJM159" s="10"/>
      <c r="UJN159" s="10"/>
      <c r="UJO159" s="10"/>
      <c r="UJP159" s="34"/>
      <c r="UJQ159" s="10"/>
      <c r="UJR159" s="33"/>
      <c r="UJS159" s="10"/>
      <c r="UJT159" s="10"/>
      <c r="UJU159" s="10"/>
      <c r="UJV159" s="10"/>
      <c r="UJW159" s="10"/>
      <c r="UJX159" s="34"/>
      <c r="UJY159" s="10"/>
      <c r="UJZ159" s="33"/>
      <c r="UKA159" s="10"/>
      <c r="UKB159" s="10"/>
      <c r="UKC159" s="10"/>
      <c r="UKD159" s="10"/>
      <c r="UKE159" s="10"/>
      <c r="UKF159" s="34"/>
      <c r="UKG159" s="10"/>
      <c r="UKH159" s="33"/>
      <c r="UKI159" s="10"/>
      <c r="UKJ159" s="10"/>
      <c r="UKK159" s="10"/>
      <c r="UKL159" s="10"/>
      <c r="UKM159" s="10"/>
      <c r="UKN159" s="34"/>
      <c r="UKO159" s="10"/>
      <c r="UKP159" s="33"/>
      <c r="UKQ159" s="10"/>
      <c r="UKR159" s="10"/>
      <c r="UKS159" s="10"/>
      <c r="UKT159" s="10"/>
      <c r="UKU159" s="10"/>
      <c r="UKV159" s="34"/>
      <c r="UKW159" s="10"/>
      <c r="UKX159" s="33"/>
      <c r="UKY159" s="10"/>
      <c r="UKZ159" s="10"/>
      <c r="ULA159" s="10"/>
      <c r="ULB159" s="10"/>
      <c r="ULC159" s="10"/>
      <c r="ULD159" s="34"/>
      <c r="ULE159" s="10"/>
      <c r="ULF159" s="33"/>
      <c r="ULG159" s="10"/>
      <c r="ULH159" s="10"/>
      <c r="ULI159" s="10"/>
      <c r="ULJ159" s="10"/>
      <c r="ULK159" s="10"/>
      <c r="ULL159" s="34"/>
      <c r="ULM159" s="10"/>
      <c r="ULN159" s="33"/>
      <c r="ULO159" s="10"/>
      <c r="ULP159" s="10"/>
      <c r="ULQ159" s="10"/>
      <c r="ULR159" s="10"/>
      <c r="ULS159" s="10"/>
      <c r="ULT159" s="34"/>
      <c r="ULU159" s="10"/>
      <c r="ULV159" s="33"/>
      <c r="ULW159" s="10"/>
      <c r="ULX159" s="10"/>
      <c r="ULY159" s="10"/>
      <c r="ULZ159" s="10"/>
      <c r="UMA159" s="10"/>
      <c r="UMB159" s="34"/>
      <c r="UMC159" s="10"/>
      <c r="UMD159" s="33"/>
      <c r="UME159" s="10"/>
      <c r="UMF159" s="10"/>
      <c r="UMG159" s="10"/>
      <c r="UMH159" s="10"/>
      <c r="UMI159" s="10"/>
      <c r="UMJ159" s="34"/>
      <c r="UMK159" s="10"/>
      <c r="UML159" s="33"/>
      <c r="UMM159" s="10"/>
      <c r="UMN159" s="10"/>
      <c r="UMO159" s="10"/>
      <c r="UMP159" s="10"/>
      <c r="UMQ159" s="10"/>
      <c r="UMR159" s="34"/>
      <c r="UMS159" s="10"/>
      <c r="UMT159" s="33"/>
      <c r="UMU159" s="10"/>
      <c r="UMV159" s="10"/>
      <c r="UMW159" s="10"/>
      <c r="UMX159" s="10"/>
      <c r="UMY159" s="10"/>
      <c r="UMZ159" s="34"/>
      <c r="UNA159" s="10"/>
      <c r="UNB159" s="33"/>
      <c r="UNC159" s="10"/>
      <c r="UND159" s="10"/>
      <c r="UNE159" s="10"/>
      <c r="UNF159" s="10"/>
      <c r="UNG159" s="10"/>
      <c r="UNH159" s="34"/>
      <c r="UNI159" s="10"/>
      <c r="UNJ159" s="33"/>
      <c r="UNK159" s="10"/>
      <c r="UNL159" s="10"/>
      <c r="UNM159" s="10"/>
      <c r="UNN159" s="10"/>
      <c r="UNO159" s="10"/>
      <c r="UNP159" s="34"/>
      <c r="UNQ159" s="10"/>
      <c r="UNR159" s="33"/>
      <c r="UNS159" s="10"/>
      <c r="UNT159" s="10"/>
      <c r="UNU159" s="10"/>
      <c r="UNV159" s="10"/>
      <c r="UNW159" s="10"/>
      <c r="UNX159" s="34"/>
      <c r="UNY159" s="10"/>
      <c r="UNZ159" s="33"/>
      <c r="UOA159" s="10"/>
      <c r="UOB159" s="10"/>
      <c r="UOC159" s="10"/>
      <c r="UOD159" s="10"/>
      <c r="UOE159" s="10"/>
      <c r="UOF159" s="34"/>
      <c r="UOG159" s="10"/>
      <c r="UOH159" s="33"/>
      <c r="UOI159" s="10"/>
      <c r="UOJ159" s="10"/>
      <c r="UOK159" s="10"/>
      <c r="UOL159" s="10"/>
      <c r="UOM159" s="10"/>
      <c r="UON159" s="34"/>
      <c r="UOO159" s="10"/>
      <c r="UOP159" s="33"/>
      <c r="UOQ159" s="10"/>
      <c r="UOR159" s="10"/>
      <c r="UOS159" s="10"/>
      <c r="UOT159" s="10"/>
      <c r="UOU159" s="10"/>
      <c r="UOV159" s="34"/>
      <c r="UOW159" s="10"/>
      <c r="UOX159" s="33"/>
      <c r="UOY159" s="10"/>
      <c r="UOZ159" s="10"/>
      <c r="UPA159" s="10"/>
      <c r="UPB159" s="10"/>
      <c r="UPC159" s="10"/>
      <c r="UPD159" s="34"/>
      <c r="UPE159" s="10"/>
      <c r="UPF159" s="33"/>
      <c r="UPG159" s="10"/>
      <c r="UPH159" s="10"/>
      <c r="UPI159" s="10"/>
      <c r="UPJ159" s="10"/>
      <c r="UPK159" s="10"/>
      <c r="UPL159" s="34"/>
      <c r="UPM159" s="10"/>
      <c r="UPN159" s="33"/>
      <c r="UPO159" s="10"/>
      <c r="UPP159" s="10"/>
      <c r="UPQ159" s="10"/>
      <c r="UPR159" s="10"/>
      <c r="UPS159" s="10"/>
      <c r="UPT159" s="34"/>
      <c r="UPU159" s="10"/>
      <c r="UPV159" s="33"/>
      <c r="UPW159" s="10"/>
      <c r="UPX159" s="10"/>
      <c r="UPY159" s="10"/>
      <c r="UPZ159" s="10"/>
      <c r="UQA159" s="10"/>
      <c r="UQB159" s="34"/>
      <c r="UQC159" s="10"/>
      <c r="UQD159" s="33"/>
      <c r="UQE159" s="10"/>
      <c r="UQF159" s="10"/>
      <c r="UQG159" s="10"/>
      <c r="UQH159" s="10"/>
      <c r="UQI159" s="10"/>
      <c r="UQJ159" s="34"/>
      <c r="UQK159" s="10"/>
      <c r="UQL159" s="33"/>
      <c r="UQM159" s="10"/>
      <c r="UQN159" s="10"/>
      <c r="UQO159" s="10"/>
      <c r="UQP159" s="10"/>
      <c r="UQQ159" s="10"/>
      <c r="UQR159" s="34"/>
      <c r="UQS159" s="10"/>
      <c r="UQT159" s="33"/>
      <c r="UQU159" s="10"/>
      <c r="UQV159" s="10"/>
      <c r="UQW159" s="10"/>
      <c r="UQX159" s="10"/>
      <c r="UQY159" s="10"/>
      <c r="UQZ159" s="34"/>
      <c r="URA159" s="10"/>
      <c r="URB159" s="33"/>
      <c r="URC159" s="10"/>
      <c r="URD159" s="10"/>
      <c r="URE159" s="10"/>
      <c r="URF159" s="10"/>
      <c r="URG159" s="10"/>
      <c r="URH159" s="34"/>
      <c r="URI159" s="10"/>
      <c r="URJ159" s="33"/>
      <c r="URK159" s="10"/>
      <c r="URL159" s="10"/>
      <c r="URM159" s="10"/>
      <c r="URN159" s="10"/>
      <c r="URO159" s="10"/>
      <c r="URP159" s="34"/>
      <c r="URQ159" s="10"/>
      <c r="URR159" s="33"/>
      <c r="URS159" s="10"/>
      <c r="URT159" s="10"/>
      <c r="URU159" s="10"/>
      <c r="URV159" s="10"/>
      <c r="URW159" s="10"/>
      <c r="URX159" s="34"/>
      <c r="URY159" s="10"/>
      <c r="URZ159" s="33"/>
      <c r="USA159" s="10"/>
      <c r="USB159" s="10"/>
      <c r="USC159" s="10"/>
      <c r="USD159" s="10"/>
      <c r="USE159" s="10"/>
      <c r="USF159" s="34"/>
      <c r="USG159" s="10"/>
      <c r="USH159" s="33"/>
      <c r="USI159" s="10"/>
      <c r="USJ159" s="10"/>
      <c r="USK159" s="10"/>
      <c r="USL159" s="10"/>
      <c r="USM159" s="10"/>
      <c r="USN159" s="34"/>
      <c r="USO159" s="10"/>
      <c r="USP159" s="33"/>
      <c r="USQ159" s="10"/>
      <c r="USR159" s="10"/>
      <c r="USS159" s="10"/>
      <c r="UST159" s="10"/>
      <c r="USU159" s="10"/>
      <c r="USV159" s="34"/>
      <c r="USW159" s="10"/>
      <c r="USX159" s="33"/>
      <c r="USY159" s="10"/>
      <c r="USZ159" s="10"/>
      <c r="UTA159" s="10"/>
      <c r="UTB159" s="10"/>
      <c r="UTC159" s="10"/>
      <c r="UTD159" s="34"/>
      <c r="UTE159" s="10"/>
      <c r="UTF159" s="33"/>
      <c r="UTG159" s="10"/>
      <c r="UTH159" s="10"/>
      <c r="UTI159" s="10"/>
      <c r="UTJ159" s="10"/>
      <c r="UTK159" s="10"/>
      <c r="UTL159" s="34"/>
      <c r="UTM159" s="10"/>
      <c r="UTN159" s="33"/>
      <c r="UTO159" s="10"/>
      <c r="UTP159" s="10"/>
      <c r="UTQ159" s="10"/>
      <c r="UTR159" s="10"/>
      <c r="UTS159" s="10"/>
      <c r="UTT159" s="34"/>
      <c r="UTU159" s="10"/>
      <c r="UTV159" s="33"/>
      <c r="UTW159" s="10"/>
      <c r="UTX159" s="10"/>
      <c r="UTY159" s="10"/>
      <c r="UTZ159" s="10"/>
      <c r="UUA159" s="10"/>
      <c r="UUB159" s="34"/>
      <c r="UUC159" s="10"/>
      <c r="UUD159" s="33"/>
      <c r="UUE159" s="10"/>
      <c r="UUF159" s="10"/>
      <c r="UUG159" s="10"/>
      <c r="UUH159" s="10"/>
      <c r="UUI159" s="10"/>
      <c r="UUJ159" s="34"/>
      <c r="UUK159" s="10"/>
      <c r="UUL159" s="33"/>
      <c r="UUM159" s="10"/>
      <c r="UUN159" s="10"/>
      <c r="UUO159" s="10"/>
      <c r="UUP159" s="10"/>
      <c r="UUQ159" s="10"/>
      <c r="UUR159" s="34"/>
      <c r="UUS159" s="10"/>
      <c r="UUT159" s="33"/>
      <c r="UUU159" s="10"/>
      <c r="UUV159" s="10"/>
      <c r="UUW159" s="10"/>
      <c r="UUX159" s="10"/>
      <c r="UUY159" s="10"/>
      <c r="UUZ159" s="34"/>
      <c r="UVA159" s="10"/>
      <c r="UVB159" s="33"/>
      <c r="UVC159" s="10"/>
      <c r="UVD159" s="10"/>
      <c r="UVE159" s="10"/>
      <c r="UVF159" s="10"/>
      <c r="UVG159" s="10"/>
      <c r="UVH159" s="34"/>
      <c r="UVI159" s="10"/>
      <c r="UVJ159" s="33"/>
      <c r="UVK159" s="10"/>
      <c r="UVL159" s="10"/>
      <c r="UVM159" s="10"/>
      <c r="UVN159" s="10"/>
      <c r="UVO159" s="10"/>
      <c r="UVP159" s="34"/>
      <c r="UVQ159" s="10"/>
      <c r="UVR159" s="33"/>
      <c r="UVS159" s="10"/>
      <c r="UVT159" s="10"/>
      <c r="UVU159" s="10"/>
      <c r="UVV159" s="10"/>
      <c r="UVW159" s="10"/>
      <c r="UVX159" s="34"/>
      <c r="UVY159" s="10"/>
      <c r="UVZ159" s="33"/>
      <c r="UWA159" s="10"/>
      <c r="UWB159" s="10"/>
      <c r="UWC159" s="10"/>
      <c r="UWD159" s="10"/>
      <c r="UWE159" s="10"/>
      <c r="UWF159" s="34"/>
      <c r="UWG159" s="10"/>
      <c r="UWH159" s="33"/>
      <c r="UWI159" s="10"/>
      <c r="UWJ159" s="10"/>
      <c r="UWK159" s="10"/>
      <c r="UWL159" s="10"/>
      <c r="UWM159" s="10"/>
      <c r="UWN159" s="34"/>
      <c r="UWO159" s="10"/>
      <c r="UWP159" s="33"/>
      <c r="UWQ159" s="10"/>
      <c r="UWR159" s="10"/>
      <c r="UWS159" s="10"/>
      <c r="UWT159" s="10"/>
      <c r="UWU159" s="10"/>
      <c r="UWV159" s="34"/>
      <c r="UWW159" s="10"/>
      <c r="UWX159" s="33"/>
      <c r="UWY159" s="10"/>
      <c r="UWZ159" s="10"/>
      <c r="UXA159" s="10"/>
      <c r="UXB159" s="10"/>
      <c r="UXC159" s="10"/>
      <c r="UXD159" s="34"/>
      <c r="UXE159" s="10"/>
      <c r="UXF159" s="33"/>
      <c r="UXG159" s="10"/>
      <c r="UXH159" s="10"/>
      <c r="UXI159" s="10"/>
      <c r="UXJ159" s="10"/>
      <c r="UXK159" s="10"/>
      <c r="UXL159" s="34"/>
      <c r="UXM159" s="10"/>
      <c r="UXN159" s="33"/>
      <c r="UXO159" s="10"/>
      <c r="UXP159" s="10"/>
      <c r="UXQ159" s="10"/>
      <c r="UXR159" s="10"/>
      <c r="UXS159" s="10"/>
      <c r="UXT159" s="34"/>
      <c r="UXU159" s="10"/>
      <c r="UXV159" s="33"/>
      <c r="UXW159" s="10"/>
      <c r="UXX159" s="10"/>
      <c r="UXY159" s="10"/>
      <c r="UXZ159" s="10"/>
      <c r="UYA159" s="10"/>
      <c r="UYB159" s="34"/>
      <c r="UYC159" s="10"/>
      <c r="UYD159" s="33"/>
      <c r="UYE159" s="10"/>
      <c r="UYF159" s="10"/>
      <c r="UYG159" s="10"/>
      <c r="UYH159" s="10"/>
      <c r="UYI159" s="10"/>
      <c r="UYJ159" s="34"/>
      <c r="UYK159" s="10"/>
      <c r="UYL159" s="33"/>
      <c r="UYM159" s="10"/>
      <c r="UYN159" s="10"/>
      <c r="UYO159" s="10"/>
      <c r="UYP159" s="10"/>
      <c r="UYQ159" s="10"/>
      <c r="UYR159" s="34"/>
      <c r="UYS159" s="10"/>
      <c r="UYT159" s="33"/>
      <c r="UYU159" s="10"/>
      <c r="UYV159" s="10"/>
      <c r="UYW159" s="10"/>
      <c r="UYX159" s="10"/>
      <c r="UYY159" s="10"/>
      <c r="UYZ159" s="34"/>
      <c r="UZA159" s="10"/>
      <c r="UZB159" s="33"/>
      <c r="UZC159" s="10"/>
      <c r="UZD159" s="10"/>
      <c r="UZE159" s="10"/>
      <c r="UZF159" s="10"/>
      <c r="UZG159" s="10"/>
      <c r="UZH159" s="34"/>
      <c r="UZI159" s="10"/>
      <c r="UZJ159" s="33"/>
      <c r="UZK159" s="10"/>
      <c r="UZL159" s="10"/>
      <c r="UZM159" s="10"/>
      <c r="UZN159" s="10"/>
      <c r="UZO159" s="10"/>
      <c r="UZP159" s="34"/>
      <c r="UZQ159" s="10"/>
      <c r="UZR159" s="33"/>
      <c r="UZS159" s="10"/>
      <c r="UZT159" s="10"/>
      <c r="UZU159" s="10"/>
      <c r="UZV159" s="10"/>
      <c r="UZW159" s="10"/>
      <c r="UZX159" s="34"/>
      <c r="UZY159" s="10"/>
      <c r="UZZ159" s="33"/>
      <c r="VAA159" s="10"/>
      <c r="VAB159" s="10"/>
      <c r="VAC159" s="10"/>
      <c r="VAD159" s="10"/>
      <c r="VAE159" s="10"/>
      <c r="VAF159" s="34"/>
      <c r="VAG159" s="10"/>
      <c r="VAH159" s="33"/>
      <c r="VAI159" s="10"/>
      <c r="VAJ159" s="10"/>
      <c r="VAK159" s="10"/>
      <c r="VAL159" s="10"/>
      <c r="VAM159" s="10"/>
      <c r="VAN159" s="34"/>
      <c r="VAO159" s="10"/>
      <c r="VAP159" s="33"/>
      <c r="VAQ159" s="10"/>
      <c r="VAR159" s="10"/>
      <c r="VAS159" s="10"/>
      <c r="VAT159" s="10"/>
      <c r="VAU159" s="10"/>
      <c r="VAV159" s="34"/>
      <c r="VAW159" s="10"/>
      <c r="VAX159" s="33"/>
      <c r="VAY159" s="10"/>
      <c r="VAZ159" s="10"/>
      <c r="VBA159" s="10"/>
      <c r="VBB159" s="10"/>
      <c r="VBC159" s="10"/>
      <c r="VBD159" s="34"/>
      <c r="VBE159" s="10"/>
      <c r="VBF159" s="33"/>
      <c r="VBG159" s="10"/>
      <c r="VBH159" s="10"/>
      <c r="VBI159" s="10"/>
      <c r="VBJ159" s="10"/>
      <c r="VBK159" s="10"/>
      <c r="VBL159" s="34"/>
      <c r="VBM159" s="10"/>
      <c r="VBN159" s="33"/>
      <c r="VBO159" s="10"/>
      <c r="VBP159" s="10"/>
      <c r="VBQ159" s="10"/>
      <c r="VBR159" s="10"/>
      <c r="VBS159" s="10"/>
      <c r="VBT159" s="34"/>
      <c r="VBU159" s="10"/>
      <c r="VBV159" s="33"/>
      <c r="VBW159" s="10"/>
      <c r="VBX159" s="10"/>
      <c r="VBY159" s="10"/>
      <c r="VBZ159" s="10"/>
      <c r="VCA159" s="10"/>
      <c r="VCB159" s="34"/>
      <c r="VCC159" s="10"/>
      <c r="VCD159" s="33"/>
      <c r="VCE159" s="10"/>
      <c r="VCF159" s="10"/>
      <c r="VCG159" s="10"/>
      <c r="VCH159" s="10"/>
      <c r="VCI159" s="10"/>
      <c r="VCJ159" s="34"/>
      <c r="VCK159" s="10"/>
      <c r="VCL159" s="33"/>
      <c r="VCM159" s="10"/>
      <c r="VCN159" s="10"/>
      <c r="VCO159" s="10"/>
      <c r="VCP159" s="10"/>
      <c r="VCQ159" s="10"/>
      <c r="VCR159" s="34"/>
      <c r="VCS159" s="10"/>
      <c r="VCT159" s="33"/>
      <c r="VCU159" s="10"/>
      <c r="VCV159" s="10"/>
      <c r="VCW159" s="10"/>
      <c r="VCX159" s="10"/>
      <c r="VCY159" s="10"/>
      <c r="VCZ159" s="34"/>
      <c r="VDA159" s="10"/>
      <c r="VDB159" s="33"/>
      <c r="VDC159" s="10"/>
      <c r="VDD159" s="10"/>
      <c r="VDE159" s="10"/>
      <c r="VDF159" s="10"/>
      <c r="VDG159" s="10"/>
      <c r="VDH159" s="34"/>
      <c r="VDI159" s="10"/>
      <c r="VDJ159" s="33"/>
      <c r="VDK159" s="10"/>
      <c r="VDL159" s="10"/>
      <c r="VDM159" s="10"/>
      <c r="VDN159" s="10"/>
      <c r="VDO159" s="10"/>
      <c r="VDP159" s="34"/>
      <c r="VDQ159" s="10"/>
      <c r="VDR159" s="33"/>
      <c r="VDS159" s="10"/>
      <c r="VDT159" s="10"/>
      <c r="VDU159" s="10"/>
      <c r="VDV159" s="10"/>
      <c r="VDW159" s="10"/>
      <c r="VDX159" s="34"/>
      <c r="VDY159" s="10"/>
      <c r="VDZ159" s="33"/>
      <c r="VEA159" s="10"/>
      <c r="VEB159" s="10"/>
      <c r="VEC159" s="10"/>
      <c r="VED159" s="10"/>
      <c r="VEE159" s="10"/>
      <c r="VEF159" s="34"/>
      <c r="VEG159" s="10"/>
      <c r="VEH159" s="33"/>
      <c r="VEI159" s="10"/>
      <c r="VEJ159" s="10"/>
      <c r="VEK159" s="10"/>
      <c r="VEL159" s="10"/>
      <c r="VEM159" s="10"/>
      <c r="VEN159" s="34"/>
      <c r="VEO159" s="10"/>
      <c r="VEP159" s="33"/>
      <c r="VEQ159" s="10"/>
      <c r="VER159" s="10"/>
      <c r="VES159" s="10"/>
      <c r="VET159" s="10"/>
      <c r="VEU159" s="10"/>
      <c r="VEV159" s="34"/>
      <c r="VEW159" s="10"/>
      <c r="VEX159" s="33"/>
      <c r="VEY159" s="10"/>
      <c r="VEZ159" s="10"/>
      <c r="VFA159" s="10"/>
      <c r="VFB159" s="10"/>
      <c r="VFC159" s="10"/>
      <c r="VFD159" s="34"/>
      <c r="VFE159" s="10"/>
      <c r="VFF159" s="33"/>
      <c r="VFG159" s="10"/>
      <c r="VFH159" s="10"/>
      <c r="VFI159" s="10"/>
      <c r="VFJ159" s="10"/>
      <c r="VFK159" s="10"/>
      <c r="VFL159" s="34"/>
      <c r="VFM159" s="10"/>
      <c r="VFN159" s="33"/>
      <c r="VFO159" s="10"/>
      <c r="VFP159" s="10"/>
      <c r="VFQ159" s="10"/>
      <c r="VFR159" s="10"/>
      <c r="VFS159" s="10"/>
      <c r="VFT159" s="34"/>
      <c r="VFU159" s="10"/>
      <c r="VFV159" s="33"/>
      <c r="VFW159" s="10"/>
      <c r="VFX159" s="10"/>
      <c r="VFY159" s="10"/>
      <c r="VFZ159" s="10"/>
      <c r="VGA159" s="10"/>
      <c r="VGB159" s="34"/>
      <c r="VGC159" s="10"/>
      <c r="VGD159" s="33"/>
      <c r="VGE159" s="10"/>
      <c r="VGF159" s="10"/>
      <c r="VGG159" s="10"/>
      <c r="VGH159" s="10"/>
      <c r="VGI159" s="10"/>
      <c r="VGJ159" s="34"/>
      <c r="VGK159" s="10"/>
      <c r="VGL159" s="33"/>
      <c r="VGM159" s="10"/>
      <c r="VGN159" s="10"/>
      <c r="VGO159" s="10"/>
      <c r="VGP159" s="10"/>
      <c r="VGQ159" s="10"/>
      <c r="VGR159" s="34"/>
      <c r="VGS159" s="10"/>
      <c r="VGT159" s="33"/>
      <c r="VGU159" s="10"/>
      <c r="VGV159" s="10"/>
      <c r="VGW159" s="10"/>
      <c r="VGX159" s="10"/>
      <c r="VGY159" s="10"/>
      <c r="VGZ159" s="34"/>
      <c r="VHA159" s="10"/>
      <c r="VHB159" s="33"/>
      <c r="VHC159" s="10"/>
      <c r="VHD159" s="10"/>
      <c r="VHE159" s="10"/>
      <c r="VHF159" s="10"/>
      <c r="VHG159" s="10"/>
      <c r="VHH159" s="34"/>
      <c r="VHI159" s="10"/>
      <c r="VHJ159" s="33"/>
      <c r="VHK159" s="10"/>
      <c r="VHL159" s="10"/>
      <c r="VHM159" s="10"/>
      <c r="VHN159" s="10"/>
      <c r="VHO159" s="10"/>
      <c r="VHP159" s="34"/>
      <c r="VHQ159" s="10"/>
      <c r="VHR159" s="33"/>
      <c r="VHS159" s="10"/>
      <c r="VHT159" s="10"/>
      <c r="VHU159" s="10"/>
      <c r="VHV159" s="10"/>
      <c r="VHW159" s="10"/>
      <c r="VHX159" s="34"/>
      <c r="VHY159" s="10"/>
      <c r="VHZ159" s="33"/>
      <c r="VIA159" s="10"/>
      <c r="VIB159" s="10"/>
      <c r="VIC159" s="10"/>
      <c r="VID159" s="10"/>
      <c r="VIE159" s="10"/>
      <c r="VIF159" s="34"/>
      <c r="VIG159" s="10"/>
      <c r="VIH159" s="33"/>
      <c r="VII159" s="10"/>
      <c r="VIJ159" s="10"/>
      <c r="VIK159" s="10"/>
      <c r="VIL159" s="10"/>
      <c r="VIM159" s="10"/>
      <c r="VIN159" s="34"/>
      <c r="VIO159" s="10"/>
      <c r="VIP159" s="33"/>
      <c r="VIQ159" s="10"/>
      <c r="VIR159" s="10"/>
      <c r="VIS159" s="10"/>
      <c r="VIT159" s="10"/>
      <c r="VIU159" s="10"/>
      <c r="VIV159" s="34"/>
      <c r="VIW159" s="10"/>
      <c r="VIX159" s="33"/>
      <c r="VIY159" s="10"/>
      <c r="VIZ159" s="10"/>
      <c r="VJA159" s="10"/>
      <c r="VJB159" s="10"/>
      <c r="VJC159" s="10"/>
      <c r="VJD159" s="34"/>
      <c r="VJE159" s="10"/>
      <c r="VJF159" s="33"/>
      <c r="VJG159" s="10"/>
      <c r="VJH159" s="10"/>
      <c r="VJI159" s="10"/>
      <c r="VJJ159" s="10"/>
      <c r="VJK159" s="10"/>
      <c r="VJL159" s="34"/>
      <c r="VJM159" s="10"/>
      <c r="VJN159" s="33"/>
      <c r="VJO159" s="10"/>
      <c r="VJP159" s="10"/>
      <c r="VJQ159" s="10"/>
      <c r="VJR159" s="10"/>
      <c r="VJS159" s="10"/>
      <c r="VJT159" s="34"/>
      <c r="VJU159" s="10"/>
      <c r="VJV159" s="33"/>
      <c r="VJW159" s="10"/>
      <c r="VJX159" s="10"/>
      <c r="VJY159" s="10"/>
      <c r="VJZ159" s="10"/>
      <c r="VKA159" s="10"/>
      <c r="VKB159" s="34"/>
      <c r="VKC159" s="10"/>
      <c r="VKD159" s="33"/>
      <c r="VKE159" s="10"/>
      <c r="VKF159" s="10"/>
      <c r="VKG159" s="10"/>
      <c r="VKH159" s="10"/>
      <c r="VKI159" s="10"/>
      <c r="VKJ159" s="34"/>
      <c r="VKK159" s="10"/>
      <c r="VKL159" s="33"/>
      <c r="VKM159" s="10"/>
      <c r="VKN159" s="10"/>
      <c r="VKO159" s="10"/>
      <c r="VKP159" s="10"/>
      <c r="VKQ159" s="10"/>
      <c r="VKR159" s="34"/>
      <c r="VKS159" s="10"/>
      <c r="VKT159" s="33"/>
      <c r="VKU159" s="10"/>
      <c r="VKV159" s="10"/>
      <c r="VKW159" s="10"/>
      <c r="VKX159" s="10"/>
      <c r="VKY159" s="10"/>
      <c r="VKZ159" s="34"/>
      <c r="VLA159" s="10"/>
      <c r="VLB159" s="33"/>
      <c r="VLC159" s="10"/>
      <c r="VLD159" s="10"/>
      <c r="VLE159" s="10"/>
      <c r="VLF159" s="10"/>
      <c r="VLG159" s="10"/>
      <c r="VLH159" s="34"/>
      <c r="VLI159" s="10"/>
      <c r="VLJ159" s="33"/>
      <c r="VLK159" s="10"/>
      <c r="VLL159" s="10"/>
      <c r="VLM159" s="10"/>
      <c r="VLN159" s="10"/>
      <c r="VLO159" s="10"/>
      <c r="VLP159" s="34"/>
      <c r="VLQ159" s="10"/>
      <c r="VLR159" s="33"/>
      <c r="VLS159" s="10"/>
      <c r="VLT159" s="10"/>
      <c r="VLU159" s="10"/>
      <c r="VLV159" s="10"/>
      <c r="VLW159" s="10"/>
      <c r="VLX159" s="34"/>
      <c r="VLY159" s="10"/>
      <c r="VLZ159" s="33"/>
      <c r="VMA159" s="10"/>
      <c r="VMB159" s="10"/>
      <c r="VMC159" s="10"/>
      <c r="VMD159" s="10"/>
      <c r="VME159" s="10"/>
      <c r="VMF159" s="34"/>
      <c r="VMG159" s="10"/>
      <c r="VMH159" s="33"/>
      <c r="VMI159" s="10"/>
      <c r="VMJ159" s="10"/>
      <c r="VMK159" s="10"/>
      <c r="VML159" s="10"/>
      <c r="VMM159" s="10"/>
      <c r="VMN159" s="34"/>
      <c r="VMO159" s="10"/>
      <c r="VMP159" s="33"/>
      <c r="VMQ159" s="10"/>
      <c r="VMR159" s="10"/>
      <c r="VMS159" s="10"/>
      <c r="VMT159" s="10"/>
      <c r="VMU159" s="10"/>
      <c r="VMV159" s="34"/>
      <c r="VMW159" s="10"/>
      <c r="VMX159" s="33"/>
      <c r="VMY159" s="10"/>
      <c r="VMZ159" s="10"/>
      <c r="VNA159" s="10"/>
      <c r="VNB159" s="10"/>
      <c r="VNC159" s="10"/>
      <c r="VND159" s="34"/>
      <c r="VNE159" s="10"/>
      <c r="VNF159" s="33"/>
      <c r="VNG159" s="10"/>
      <c r="VNH159" s="10"/>
      <c r="VNI159" s="10"/>
      <c r="VNJ159" s="10"/>
      <c r="VNK159" s="10"/>
      <c r="VNL159" s="34"/>
      <c r="VNM159" s="10"/>
      <c r="VNN159" s="33"/>
      <c r="VNO159" s="10"/>
      <c r="VNP159" s="10"/>
      <c r="VNQ159" s="10"/>
      <c r="VNR159" s="10"/>
      <c r="VNS159" s="10"/>
      <c r="VNT159" s="34"/>
      <c r="VNU159" s="10"/>
      <c r="VNV159" s="33"/>
      <c r="VNW159" s="10"/>
      <c r="VNX159" s="10"/>
      <c r="VNY159" s="10"/>
      <c r="VNZ159" s="10"/>
      <c r="VOA159" s="10"/>
      <c r="VOB159" s="34"/>
      <c r="VOC159" s="10"/>
      <c r="VOD159" s="33"/>
      <c r="VOE159" s="10"/>
      <c r="VOF159" s="10"/>
      <c r="VOG159" s="10"/>
      <c r="VOH159" s="10"/>
      <c r="VOI159" s="10"/>
      <c r="VOJ159" s="34"/>
      <c r="VOK159" s="10"/>
      <c r="VOL159" s="33"/>
      <c r="VOM159" s="10"/>
      <c r="VON159" s="10"/>
      <c r="VOO159" s="10"/>
      <c r="VOP159" s="10"/>
      <c r="VOQ159" s="10"/>
      <c r="VOR159" s="34"/>
      <c r="VOS159" s="10"/>
      <c r="VOT159" s="33"/>
      <c r="VOU159" s="10"/>
      <c r="VOV159" s="10"/>
      <c r="VOW159" s="10"/>
      <c r="VOX159" s="10"/>
      <c r="VOY159" s="10"/>
      <c r="VOZ159" s="34"/>
      <c r="VPA159" s="10"/>
      <c r="VPB159" s="33"/>
      <c r="VPC159" s="10"/>
      <c r="VPD159" s="10"/>
      <c r="VPE159" s="10"/>
      <c r="VPF159" s="10"/>
      <c r="VPG159" s="10"/>
      <c r="VPH159" s="34"/>
      <c r="VPI159" s="10"/>
      <c r="VPJ159" s="33"/>
      <c r="VPK159" s="10"/>
      <c r="VPL159" s="10"/>
      <c r="VPM159" s="10"/>
      <c r="VPN159" s="10"/>
      <c r="VPO159" s="10"/>
      <c r="VPP159" s="34"/>
      <c r="VPQ159" s="10"/>
      <c r="VPR159" s="33"/>
      <c r="VPS159" s="10"/>
      <c r="VPT159" s="10"/>
      <c r="VPU159" s="10"/>
      <c r="VPV159" s="10"/>
      <c r="VPW159" s="10"/>
      <c r="VPX159" s="34"/>
      <c r="VPY159" s="10"/>
      <c r="VPZ159" s="33"/>
      <c r="VQA159" s="10"/>
      <c r="VQB159" s="10"/>
      <c r="VQC159" s="10"/>
      <c r="VQD159" s="10"/>
      <c r="VQE159" s="10"/>
      <c r="VQF159" s="34"/>
      <c r="VQG159" s="10"/>
      <c r="VQH159" s="33"/>
      <c r="VQI159" s="10"/>
      <c r="VQJ159" s="10"/>
      <c r="VQK159" s="10"/>
      <c r="VQL159" s="10"/>
      <c r="VQM159" s="10"/>
      <c r="VQN159" s="34"/>
      <c r="VQO159" s="10"/>
      <c r="VQP159" s="33"/>
      <c r="VQQ159" s="10"/>
      <c r="VQR159" s="10"/>
      <c r="VQS159" s="10"/>
      <c r="VQT159" s="10"/>
      <c r="VQU159" s="10"/>
      <c r="VQV159" s="34"/>
      <c r="VQW159" s="10"/>
      <c r="VQX159" s="33"/>
      <c r="VQY159" s="10"/>
      <c r="VQZ159" s="10"/>
      <c r="VRA159" s="10"/>
      <c r="VRB159" s="10"/>
      <c r="VRC159" s="10"/>
      <c r="VRD159" s="34"/>
      <c r="VRE159" s="10"/>
      <c r="VRF159" s="33"/>
      <c r="VRG159" s="10"/>
      <c r="VRH159" s="10"/>
      <c r="VRI159" s="10"/>
      <c r="VRJ159" s="10"/>
      <c r="VRK159" s="10"/>
      <c r="VRL159" s="34"/>
      <c r="VRM159" s="10"/>
      <c r="VRN159" s="33"/>
      <c r="VRO159" s="10"/>
      <c r="VRP159" s="10"/>
      <c r="VRQ159" s="10"/>
      <c r="VRR159" s="10"/>
      <c r="VRS159" s="10"/>
      <c r="VRT159" s="34"/>
      <c r="VRU159" s="10"/>
      <c r="VRV159" s="33"/>
      <c r="VRW159" s="10"/>
      <c r="VRX159" s="10"/>
      <c r="VRY159" s="10"/>
      <c r="VRZ159" s="10"/>
      <c r="VSA159" s="10"/>
      <c r="VSB159" s="34"/>
      <c r="VSC159" s="10"/>
      <c r="VSD159" s="33"/>
      <c r="VSE159" s="10"/>
      <c r="VSF159" s="10"/>
      <c r="VSG159" s="10"/>
      <c r="VSH159" s="10"/>
      <c r="VSI159" s="10"/>
      <c r="VSJ159" s="34"/>
      <c r="VSK159" s="10"/>
      <c r="VSL159" s="33"/>
      <c r="VSM159" s="10"/>
      <c r="VSN159" s="10"/>
      <c r="VSO159" s="10"/>
      <c r="VSP159" s="10"/>
      <c r="VSQ159" s="10"/>
      <c r="VSR159" s="34"/>
      <c r="VSS159" s="10"/>
      <c r="VST159" s="33"/>
      <c r="VSU159" s="10"/>
      <c r="VSV159" s="10"/>
      <c r="VSW159" s="10"/>
      <c r="VSX159" s="10"/>
      <c r="VSY159" s="10"/>
      <c r="VSZ159" s="34"/>
      <c r="VTA159" s="10"/>
      <c r="VTB159" s="33"/>
      <c r="VTC159" s="10"/>
      <c r="VTD159" s="10"/>
      <c r="VTE159" s="10"/>
      <c r="VTF159" s="10"/>
      <c r="VTG159" s="10"/>
      <c r="VTH159" s="34"/>
      <c r="VTI159" s="10"/>
      <c r="VTJ159" s="33"/>
      <c r="VTK159" s="10"/>
      <c r="VTL159" s="10"/>
      <c r="VTM159" s="10"/>
      <c r="VTN159" s="10"/>
      <c r="VTO159" s="10"/>
      <c r="VTP159" s="34"/>
      <c r="VTQ159" s="10"/>
      <c r="VTR159" s="33"/>
      <c r="VTS159" s="10"/>
      <c r="VTT159" s="10"/>
      <c r="VTU159" s="10"/>
      <c r="VTV159" s="10"/>
      <c r="VTW159" s="10"/>
      <c r="VTX159" s="34"/>
      <c r="VTY159" s="10"/>
      <c r="VTZ159" s="33"/>
      <c r="VUA159" s="10"/>
      <c r="VUB159" s="10"/>
      <c r="VUC159" s="10"/>
      <c r="VUD159" s="10"/>
      <c r="VUE159" s="10"/>
      <c r="VUF159" s="34"/>
      <c r="VUG159" s="10"/>
      <c r="VUH159" s="33"/>
      <c r="VUI159" s="10"/>
      <c r="VUJ159" s="10"/>
      <c r="VUK159" s="10"/>
      <c r="VUL159" s="10"/>
      <c r="VUM159" s="10"/>
      <c r="VUN159" s="34"/>
      <c r="VUO159" s="10"/>
      <c r="VUP159" s="33"/>
      <c r="VUQ159" s="10"/>
      <c r="VUR159" s="10"/>
      <c r="VUS159" s="10"/>
      <c r="VUT159" s="10"/>
      <c r="VUU159" s="10"/>
      <c r="VUV159" s="34"/>
      <c r="VUW159" s="10"/>
      <c r="VUX159" s="33"/>
      <c r="VUY159" s="10"/>
      <c r="VUZ159" s="10"/>
      <c r="VVA159" s="10"/>
      <c r="VVB159" s="10"/>
      <c r="VVC159" s="10"/>
      <c r="VVD159" s="34"/>
      <c r="VVE159" s="10"/>
      <c r="VVF159" s="33"/>
      <c r="VVG159" s="10"/>
      <c r="VVH159" s="10"/>
      <c r="VVI159" s="10"/>
      <c r="VVJ159" s="10"/>
      <c r="VVK159" s="10"/>
      <c r="VVL159" s="34"/>
      <c r="VVM159" s="10"/>
      <c r="VVN159" s="33"/>
      <c r="VVO159" s="10"/>
      <c r="VVP159" s="10"/>
      <c r="VVQ159" s="10"/>
      <c r="VVR159" s="10"/>
      <c r="VVS159" s="10"/>
      <c r="VVT159" s="34"/>
      <c r="VVU159" s="10"/>
      <c r="VVV159" s="33"/>
      <c r="VVW159" s="10"/>
      <c r="VVX159" s="10"/>
      <c r="VVY159" s="10"/>
      <c r="VVZ159" s="10"/>
      <c r="VWA159" s="10"/>
      <c r="VWB159" s="34"/>
      <c r="VWC159" s="10"/>
      <c r="VWD159" s="33"/>
      <c r="VWE159" s="10"/>
      <c r="VWF159" s="10"/>
      <c r="VWG159" s="10"/>
      <c r="VWH159" s="10"/>
      <c r="VWI159" s="10"/>
      <c r="VWJ159" s="34"/>
      <c r="VWK159" s="10"/>
      <c r="VWL159" s="33"/>
      <c r="VWM159" s="10"/>
      <c r="VWN159" s="10"/>
      <c r="VWO159" s="10"/>
      <c r="VWP159" s="10"/>
      <c r="VWQ159" s="10"/>
      <c r="VWR159" s="34"/>
      <c r="VWS159" s="10"/>
      <c r="VWT159" s="33"/>
      <c r="VWU159" s="10"/>
      <c r="VWV159" s="10"/>
      <c r="VWW159" s="10"/>
      <c r="VWX159" s="10"/>
      <c r="VWY159" s="10"/>
      <c r="VWZ159" s="34"/>
      <c r="VXA159" s="10"/>
      <c r="VXB159" s="33"/>
      <c r="VXC159" s="10"/>
      <c r="VXD159" s="10"/>
      <c r="VXE159" s="10"/>
      <c r="VXF159" s="10"/>
      <c r="VXG159" s="10"/>
      <c r="VXH159" s="34"/>
      <c r="VXI159" s="10"/>
      <c r="VXJ159" s="33"/>
      <c r="VXK159" s="10"/>
      <c r="VXL159" s="10"/>
      <c r="VXM159" s="10"/>
      <c r="VXN159" s="10"/>
      <c r="VXO159" s="10"/>
      <c r="VXP159" s="34"/>
      <c r="VXQ159" s="10"/>
      <c r="VXR159" s="33"/>
      <c r="VXS159" s="10"/>
      <c r="VXT159" s="10"/>
      <c r="VXU159" s="10"/>
      <c r="VXV159" s="10"/>
      <c r="VXW159" s="10"/>
      <c r="VXX159" s="34"/>
      <c r="VXY159" s="10"/>
      <c r="VXZ159" s="33"/>
      <c r="VYA159" s="10"/>
      <c r="VYB159" s="10"/>
      <c r="VYC159" s="10"/>
      <c r="VYD159" s="10"/>
      <c r="VYE159" s="10"/>
      <c r="VYF159" s="34"/>
      <c r="VYG159" s="10"/>
      <c r="VYH159" s="33"/>
      <c r="VYI159" s="10"/>
      <c r="VYJ159" s="10"/>
      <c r="VYK159" s="10"/>
      <c r="VYL159" s="10"/>
      <c r="VYM159" s="10"/>
      <c r="VYN159" s="34"/>
      <c r="VYO159" s="10"/>
      <c r="VYP159" s="33"/>
      <c r="VYQ159" s="10"/>
      <c r="VYR159" s="10"/>
      <c r="VYS159" s="10"/>
      <c r="VYT159" s="10"/>
      <c r="VYU159" s="10"/>
      <c r="VYV159" s="34"/>
      <c r="VYW159" s="10"/>
      <c r="VYX159" s="33"/>
      <c r="VYY159" s="10"/>
      <c r="VYZ159" s="10"/>
      <c r="VZA159" s="10"/>
      <c r="VZB159" s="10"/>
      <c r="VZC159" s="10"/>
      <c r="VZD159" s="34"/>
      <c r="VZE159" s="10"/>
      <c r="VZF159" s="33"/>
      <c r="VZG159" s="10"/>
      <c r="VZH159" s="10"/>
      <c r="VZI159" s="10"/>
      <c r="VZJ159" s="10"/>
      <c r="VZK159" s="10"/>
      <c r="VZL159" s="34"/>
      <c r="VZM159" s="10"/>
      <c r="VZN159" s="33"/>
      <c r="VZO159" s="10"/>
      <c r="VZP159" s="10"/>
      <c r="VZQ159" s="10"/>
      <c r="VZR159" s="10"/>
      <c r="VZS159" s="10"/>
      <c r="VZT159" s="34"/>
      <c r="VZU159" s="10"/>
      <c r="VZV159" s="33"/>
      <c r="VZW159" s="10"/>
      <c r="VZX159" s="10"/>
      <c r="VZY159" s="10"/>
      <c r="VZZ159" s="10"/>
      <c r="WAA159" s="10"/>
      <c r="WAB159" s="34"/>
      <c r="WAC159" s="10"/>
      <c r="WAD159" s="33"/>
      <c r="WAE159" s="10"/>
      <c r="WAF159" s="10"/>
      <c r="WAG159" s="10"/>
      <c r="WAH159" s="10"/>
      <c r="WAI159" s="10"/>
      <c r="WAJ159" s="34"/>
      <c r="WAK159" s="10"/>
      <c r="WAL159" s="33"/>
      <c r="WAM159" s="10"/>
      <c r="WAN159" s="10"/>
      <c r="WAO159" s="10"/>
      <c r="WAP159" s="10"/>
      <c r="WAQ159" s="10"/>
      <c r="WAR159" s="34"/>
      <c r="WAS159" s="10"/>
      <c r="WAT159" s="33"/>
      <c r="WAU159" s="10"/>
      <c r="WAV159" s="10"/>
      <c r="WAW159" s="10"/>
      <c r="WAX159" s="10"/>
      <c r="WAY159" s="10"/>
      <c r="WAZ159" s="34"/>
      <c r="WBA159" s="10"/>
      <c r="WBB159" s="33"/>
      <c r="WBC159" s="10"/>
      <c r="WBD159" s="10"/>
      <c r="WBE159" s="10"/>
      <c r="WBF159" s="10"/>
      <c r="WBG159" s="10"/>
      <c r="WBH159" s="34"/>
      <c r="WBI159" s="10"/>
      <c r="WBJ159" s="33"/>
      <c r="WBK159" s="10"/>
      <c r="WBL159" s="10"/>
      <c r="WBM159" s="10"/>
      <c r="WBN159" s="10"/>
      <c r="WBO159" s="10"/>
      <c r="WBP159" s="34"/>
      <c r="WBQ159" s="10"/>
      <c r="WBR159" s="33"/>
      <c r="WBS159" s="10"/>
      <c r="WBT159" s="10"/>
      <c r="WBU159" s="10"/>
      <c r="WBV159" s="10"/>
      <c r="WBW159" s="10"/>
      <c r="WBX159" s="34"/>
      <c r="WBY159" s="10"/>
      <c r="WBZ159" s="33"/>
      <c r="WCA159" s="10"/>
      <c r="WCB159" s="10"/>
      <c r="WCC159" s="10"/>
      <c r="WCD159" s="10"/>
      <c r="WCE159" s="10"/>
      <c r="WCF159" s="34"/>
      <c r="WCG159" s="10"/>
      <c r="WCH159" s="33"/>
      <c r="WCI159" s="10"/>
      <c r="WCJ159" s="10"/>
      <c r="WCK159" s="10"/>
      <c r="WCL159" s="10"/>
      <c r="WCM159" s="10"/>
      <c r="WCN159" s="34"/>
      <c r="WCO159" s="10"/>
      <c r="WCP159" s="33"/>
      <c r="WCQ159" s="10"/>
      <c r="WCR159" s="10"/>
      <c r="WCS159" s="10"/>
      <c r="WCT159" s="10"/>
      <c r="WCU159" s="10"/>
      <c r="WCV159" s="34"/>
      <c r="WCW159" s="10"/>
      <c r="WCX159" s="33"/>
      <c r="WCY159" s="10"/>
      <c r="WCZ159" s="10"/>
      <c r="WDA159" s="10"/>
      <c r="WDB159" s="10"/>
      <c r="WDC159" s="10"/>
      <c r="WDD159" s="34"/>
      <c r="WDE159" s="10"/>
      <c r="WDF159" s="33"/>
      <c r="WDG159" s="10"/>
      <c r="WDH159" s="10"/>
      <c r="WDI159" s="10"/>
      <c r="WDJ159" s="10"/>
      <c r="WDK159" s="10"/>
      <c r="WDL159" s="34"/>
      <c r="WDM159" s="10"/>
      <c r="WDN159" s="33"/>
      <c r="WDO159" s="10"/>
      <c r="WDP159" s="10"/>
      <c r="WDQ159" s="10"/>
      <c r="WDR159" s="10"/>
      <c r="WDS159" s="10"/>
      <c r="WDT159" s="34"/>
      <c r="WDU159" s="10"/>
      <c r="WDV159" s="33"/>
      <c r="WDW159" s="10"/>
      <c r="WDX159" s="10"/>
      <c r="WDY159" s="10"/>
      <c r="WDZ159" s="10"/>
      <c r="WEA159" s="10"/>
      <c r="WEB159" s="34"/>
      <c r="WEC159" s="10"/>
      <c r="WED159" s="33"/>
      <c r="WEE159" s="10"/>
      <c r="WEF159" s="10"/>
      <c r="WEG159" s="10"/>
      <c r="WEH159" s="10"/>
      <c r="WEI159" s="10"/>
      <c r="WEJ159" s="34"/>
      <c r="WEK159" s="10"/>
      <c r="WEL159" s="33"/>
      <c r="WEM159" s="10"/>
      <c r="WEN159" s="10"/>
      <c r="WEO159" s="10"/>
      <c r="WEP159" s="10"/>
      <c r="WEQ159" s="10"/>
      <c r="WER159" s="34"/>
      <c r="WES159" s="10"/>
      <c r="WET159" s="33"/>
      <c r="WEU159" s="10"/>
      <c r="WEV159" s="10"/>
      <c r="WEW159" s="10"/>
      <c r="WEX159" s="10"/>
      <c r="WEY159" s="10"/>
      <c r="WEZ159" s="34"/>
      <c r="WFA159" s="10"/>
      <c r="WFB159" s="33"/>
      <c r="WFC159" s="10"/>
      <c r="WFD159" s="10"/>
      <c r="WFE159" s="10"/>
      <c r="WFF159" s="10"/>
      <c r="WFG159" s="10"/>
      <c r="WFH159" s="34"/>
      <c r="WFI159" s="10"/>
      <c r="WFJ159" s="33"/>
      <c r="WFK159" s="10"/>
      <c r="WFL159" s="10"/>
      <c r="WFM159" s="10"/>
      <c r="WFN159" s="10"/>
      <c r="WFO159" s="10"/>
      <c r="WFP159" s="34"/>
      <c r="WFQ159" s="10"/>
      <c r="WFR159" s="33"/>
      <c r="WFS159" s="10"/>
      <c r="WFT159" s="10"/>
      <c r="WFU159" s="10"/>
      <c r="WFV159" s="10"/>
      <c r="WFW159" s="10"/>
      <c r="WFX159" s="34"/>
      <c r="WFY159" s="10"/>
      <c r="WFZ159" s="33"/>
      <c r="WGA159" s="10"/>
      <c r="WGB159" s="10"/>
      <c r="WGC159" s="10"/>
      <c r="WGD159" s="10"/>
      <c r="WGE159" s="10"/>
      <c r="WGF159" s="34"/>
      <c r="WGG159" s="10"/>
      <c r="WGH159" s="33"/>
      <c r="WGI159" s="10"/>
      <c r="WGJ159" s="10"/>
      <c r="WGK159" s="10"/>
      <c r="WGL159" s="10"/>
      <c r="WGM159" s="10"/>
      <c r="WGN159" s="34"/>
      <c r="WGO159" s="10"/>
      <c r="WGP159" s="33"/>
      <c r="WGQ159" s="10"/>
      <c r="WGR159" s="10"/>
      <c r="WGS159" s="10"/>
      <c r="WGT159" s="10"/>
      <c r="WGU159" s="10"/>
      <c r="WGV159" s="34"/>
      <c r="WGW159" s="10"/>
      <c r="WGX159" s="33"/>
      <c r="WGY159" s="10"/>
      <c r="WGZ159" s="10"/>
      <c r="WHA159" s="10"/>
      <c r="WHB159" s="10"/>
      <c r="WHC159" s="10"/>
      <c r="WHD159" s="34"/>
      <c r="WHE159" s="10"/>
      <c r="WHF159" s="33"/>
      <c r="WHG159" s="10"/>
      <c r="WHH159" s="10"/>
      <c r="WHI159" s="10"/>
      <c r="WHJ159" s="10"/>
      <c r="WHK159" s="10"/>
      <c r="WHL159" s="34"/>
      <c r="WHM159" s="10"/>
      <c r="WHN159" s="33"/>
      <c r="WHO159" s="10"/>
      <c r="WHP159" s="10"/>
      <c r="WHQ159" s="10"/>
      <c r="WHR159" s="10"/>
      <c r="WHS159" s="10"/>
      <c r="WHT159" s="34"/>
      <c r="WHU159" s="10"/>
      <c r="WHV159" s="33"/>
      <c r="WHW159" s="10"/>
      <c r="WHX159" s="10"/>
      <c r="WHY159" s="10"/>
      <c r="WHZ159" s="10"/>
      <c r="WIA159" s="10"/>
      <c r="WIB159" s="34"/>
      <c r="WIC159" s="10"/>
      <c r="WID159" s="33"/>
      <c r="WIE159" s="10"/>
      <c r="WIF159" s="10"/>
      <c r="WIG159" s="10"/>
      <c r="WIH159" s="10"/>
      <c r="WII159" s="10"/>
      <c r="WIJ159" s="34"/>
      <c r="WIK159" s="10"/>
      <c r="WIL159" s="33"/>
      <c r="WIM159" s="10"/>
      <c r="WIN159" s="10"/>
      <c r="WIO159" s="10"/>
      <c r="WIP159" s="10"/>
      <c r="WIQ159" s="10"/>
      <c r="WIR159" s="34"/>
      <c r="WIS159" s="10"/>
      <c r="WIT159" s="33"/>
      <c r="WIU159" s="10"/>
      <c r="WIV159" s="10"/>
      <c r="WIW159" s="10"/>
      <c r="WIX159" s="10"/>
      <c r="WIY159" s="10"/>
      <c r="WIZ159" s="34"/>
      <c r="WJA159" s="10"/>
      <c r="WJB159" s="33"/>
      <c r="WJC159" s="10"/>
      <c r="WJD159" s="10"/>
      <c r="WJE159" s="10"/>
      <c r="WJF159" s="10"/>
      <c r="WJG159" s="10"/>
      <c r="WJH159" s="34"/>
      <c r="WJI159" s="10"/>
      <c r="WJJ159" s="33"/>
      <c r="WJK159" s="10"/>
      <c r="WJL159" s="10"/>
      <c r="WJM159" s="10"/>
      <c r="WJN159" s="10"/>
      <c r="WJO159" s="10"/>
      <c r="WJP159" s="34"/>
      <c r="WJQ159" s="10"/>
      <c r="WJR159" s="33"/>
      <c r="WJS159" s="10"/>
      <c r="WJT159" s="10"/>
      <c r="WJU159" s="10"/>
      <c r="WJV159" s="10"/>
      <c r="WJW159" s="10"/>
      <c r="WJX159" s="34"/>
      <c r="WJY159" s="10"/>
      <c r="WJZ159" s="33"/>
      <c r="WKA159" s="10"/>
      <c r="WKB159" s="10"/>
      <c r="WKC159" s="10"/>
      <c r="WKD159" s="10"/>
      <c r="WKE159" s="10"/>
      <c r="WKF159" s="34"/>
      <c r="WKG159" s="10"/>
      <c r="WKH159" s="33"/>
      <c r="WKI159" s="10"/>
      <c r="WKJ159" s="10"/>
      <c r="WKK159" s="10"/>
      <c r="WKL159" s="10"/>
      <c r="WKM159" s="10"/>
      <c r="WKN159" s="34"/>
      <c r="WKO159" s="10"/>
      <c r="WKP159" s="33"/>
      <c r="WKQ159" s="10"/>
      <c r="WKR159" s="10"/>
      <c r="WKS159" s="10"/>
      <c r="WKT159" s="10"/>
      <c r="WKU159" s="10"/>
      <c r="WKV159" s="34"/>
      <c r="WKW159" s="10"/>
      <c r="WKX159" s="33"/>
      <c r="WKY159" s="10"/>
      <c r="WKZ159" s="10"/>
      <c r="WLA159" s="10"/>
      <c r="WLB159" s="10"/>
      <c r="WLC159" s="10"/>
      <c r="WLD159" s="34"/>
      <c r="WLE159" s="10"/>
      <c r="WLF159" s="33"/>
      <c r="WLG159" s="10"/>
      <c r="WLH159" s="10"/>
      <c r="WLI159" s="10"/>
      <c r="WLJ159" s="10"/>
      <c r="WLK159" s="10"/>
      <c r="WLL159" s="34"/>
      <c r="WLM159" s="10"/>
      <c r="WLN159" s="33"/>
      <c r="WLO159" s="10"/>
      <c r="WLP159" s="10"/>
      <c r="WLQ159" s="10"/>
      <c r="WLR159" s="10"/>
      <c r="WLS159" s="10"/>
      <c r="WLT159" s="34"/>
      <c r="WLU159" s="10"/>
      <c r="WLV159" s="33"/>
      <c r="WLW159" s="10"/>
      <c r="WLX159" s="10"/>
      <c r="WLY159" s="10"/>
      <c r="WLZ159" s="10"/>
      <c r="WMA159" s="10"/>
      <c r="WMB159" s="34"/>
      <c r="WMC159" s="10"/>
      <c r="WMD159" s="33"/>
      <c r="WME159" s="10"/>
      <c r="WMF159" s="10"/>
      <c r="WMG159" s="10"/>
      <c r="WMH159" s="10"/>
      <c r="WMI159" s="10"/>
      <c r="WMJ159" s="34"/>
      <c r="WMK159" s="10"/>
      <c r="WML159" s="33"/>
      <c r="WMM159" s="10"/>
      <c r="WMN159" s="10"/>
      <c r="WMO159" s="10"/>
      <c r="WMP159" s="10"/>
      <c r="WMQ159" s="10"/>
      <c r="WMR159" s="34"/>
      <c r="WMS159" s="10"/>
      <c r="WMT159" s="33"/>
      <c r="WMU159" s="10"/>
      <c r="WMV159" s="10"/>
      <c r="WMW159" s="10"/>
      <c r="WMX159" s="10"/>
      <c r="WMY159" s="10"/>
      <c r="WMZ159" s="34"/>
      <c r="WNA159" s="10"/>
      <c r="WNB159" s="33"/>
      <c r="WNC159" s="10"/>
      <c r="WND159" s="10"/>
      <c r="WNE159" s="10"/>
      <c r="WNF159" s="10"/>
      <c r="WNG159" s="10"/>
      <c r="WNH159" s="34"/>
      <c r="WNI159" s="10"/>
      <c r="WNJ159" s="33"/>
      <c r="WNK159" s="10"/>
      <c r="WNL159" s="10"/>
      <c r="WNM159" s="10"/>
      <c r="WNN159" s="10"/>
      <c r="WNO159" s="10"/>
      <c r="WNP159" s="34"/>
      <c r="WNQ159" s="10"/>
      <c r="WNR159" s="33"/>
      <c r="WNS159" s="10"/>
      <c r="WNT159" s="10"/>
      <c r="WNU159" s="10"/>
      <c r="WNV159" s="10"/>
      <c r="WNW159" s="10"/>
      <c r="WNX159" s="34"/>
      <c r="WNY159" s="10"/>
      <c r="WNZ159" s="33"/>
      <c r="WOA159" s="10"/>
      <c r="WOB159" s="10"/>
      <c r="WOC159" s="10"/>
      <c r="WOD159" s="10"/>
      <c r="WOE159" s="10"/>
      <c r="WOF159" s="34"/>
      <c r="WOG159" s="10"/>
      <c r="WOH159" s="33"/>
      <c r="WOI159" s="10"/>
      <c r="WOJ159" s="10"/>
      <c r="WOK159" s="10"/>
      <c r="WOL159" s="10"/>
      <c r="WOM159" s="10"/>
      <c r="WON159" s="34"/>
      <c r="WOO159" s="10"/>
      <c r="WOP159" s="33"/>
      <c r="WOQ159" s="10"/>
      <c r="WOR159" s="10"/>
      <c r="WOS159" s="10"/>
      <c r="WOT159" s="10"/>
      <c r="WOU159" s="10"/>
      <c r="WOV159" s="34"/>
      <c r="WOW159" s="10"/>
      <c r="WOX159" s="33"/>
      <c r="WOY159" s="10"/>
      <c r="WOZ159" s="10"/>
      <c r="WPA159" s="10"/>
      <c r="WPB159" s="10"/>
      <c r="WPC159" s="10"/>
      <c r="WPD159" s="34"/>
      <c r="WPE159" s="10"/>
      <c r="WPF159" s="33"/>
      <c r="WPG159" s="10"/>
      <c r="WPH159" s="10"/>
      <c r="WPI159" s="10"/>
      <c r="WPJ159" s="10"/>
      <c r="WPK159" s="10"/>
      <c r="WPL159" s="34"/>
      <c r="WPM159" s="10"/>
      <c r="WPN159" s="33"/>
      <c r="WPO159" s="10"/>
      <c r="WPP159" s="10"/>
      <c r="WPQ159" s="10"/>
      <c r="WPR159" s="10"/>
      <c r="WPS159" s="10"/>
      <c r="WPT159" s="34"/>
      <c r="WPU159" s="10"/>
      <c r="WPV159" s="33"/>
      <c r="WPW159" s="10"/>
      <c r="WPX159" s="10"/>
      <c r="WPY159" s="10"/>
      <c r="WPZ159" s="10"/>
      <c r="WQA159" s="10"/>
      <c r="WQB159" s="34"/>
      <c r="WQC159" s="10"/>
      <c r="WQD159" s="33"/>
      <c r="WQE159" s="10"/>
      <c r="WQF159" s="10"/>
      <c r="WQG159" s="10"/>
      <c r="WQH159" s="10"/>
      <c r="WQI159" s="10"/>
      <c r="WQJ159" s="34"/>
      <c r="WQK159" s="10"/>
      <c r="WQL159" s="33"/>
      <c r="WQM159" s="10"/>
      <c r="WQN159" s="10"/>
      <c r="WQO159" s="10"/>
      <c r="WQP159" s="10"/>
      <c r="WQQ159" s="10"/>
      <c r="WQR159" s="34"/>
      <c r="WQS159" s="10"/>
      <c r="WQT159" s="33"/>
      <c r="WQU159" s="10"/>
      <c r="WQV159" s="10"/>
      <c r="WQW159" s="10"/>
      <c r="WQX159" s="10"/>
      <c r="WQY159" s="10"/>
      <c r="WQZ159" s="34"/>
      <c r="WRA159" s="10"/>
      <c r="WRB159" s="33"/>
      <c r="WRC159" s="10"/>
      <c r="WRD159" s="10"/>
      <c r="WRE159" s="10"/>
      <c r="WRF159" s="10"/>
      <c r="WRG159" s="10"/>
      <c r="WRH159" s="34"/>
      <c r="WRI159" s="10"/>
      <c r="WRJ159" s="33"/>
      <c r="WRK159" s="10"/>
      <c r="WRL159" s="10"/>
      <c r="WRM159" s="10"/>
      <c r="WRN159" s="10"/>
      <c r="WRO159" s="10"/>
      <c r="WRP159" s="34"/>
      <c r="WRQ159" s="10"/>
      <c r="WRR159" s="33"/>
      <c r="WRS159" s="10"/>
      <c r="WRT159" s="10"/>
      <c r="WRU159" s="10"/>
      <c r="WRV159" s="10"/>
      <c r="WRW159" s="10"/>
      <c r="WRX159" s="34"/>
      <c r="WRY159" s="10"/>
      <c r="WRZ159" s="33"/>
      <c r="WSA159" s="10"/>
      <c r="WSB159" s="10"/>
      <c r="WSC159" s="10"/>
      <c r="WSD159" s="10"/>
      <c r="WSE159" s="10"/>
      <c r="WSF159" s="34"/>
      <c r="WSG159" s="10"/>
      <c r="WSH159" s="33"/>
      <c r="WSI159" s="10"/>
      <c r="WSJ159" s="10"/>
      <c r="WSK159" s="10"/>
      <c r="WSL159" s="10"/>
      <c r="WSM159" s="10"/>
      <c r="WSN159" s="34"/>
      <c r="WSO159" s="10"/>
      <c r="WSP159" s="33"/>
      <c r="WSQ159" s="10"/>
      <c r="WSR159" s="10"/>
      <c r="WSS159" s="10"/>
      <c r="WST159" s="10"/>
      <c r="WSU159" s="10"/>
      <c r="WSV159" s="34"/>
      <c r="WSW159" s="10"/>
      <c r="WSX159" s="33"/>
      <c r="WSY159" s="10"/>
      <c r="WSZ159" s="10"/>
      <c r="WTA159" s="10"/>
      <c r="WTB159" s="10"/>
      <c r="WTC159" s="10"/>
      <c r="WTD159" s="34"/>
      <c r="WTE159" s="10"/>
      <c r="WTF159" s="33"/>
      <c r="WTG159" s="10"/>
      <c r="WTH159" s="10"/>
      <c r="WTI159" s="10"/>
      <c r="WTJ159" s="10"/>
      <c r="WTK159" s="10"/>
      <c r="WTL159" s="34"/>
      <c r="WTM159" s="10"/>
      <c r="WTN159" s="33"/>
      <c r="WTO159" s="10"/>
      <c r="WTP159" s="10"/>
      <c r="WTQ159" s="10"/>
      <c r="WTR159" s="10"/>
      <c r="WTS159" s="10"/>
      <c r="WTT159" s="34"/>
      <c r="WTU159" s="10"/>
      <c r="WTV159" s="33"/>
      <c r="WTW159" s="10"/>
      <c r="WTX159" s="10"/>
      <c r="WTY159" s="10"/>
      <c r="WTZ159" s="10"/>
      <c r="WUA159" s="10"/>
      <c r="WUB159" s="34"/>
      <c r="WUC159" s="10"/>
      <c r="WUD159" s="33"/>
      <c r="WUE159" s="10"/>
      <c r="WUF159" s="10"/>
      <c r="WUG159" s="10"/>
      <c r="WUH159" s="10"/>
      <c r="WUI159" s="10"/>
      <c r="WUJ159" s="34"/>
      <c r="WUK159" s="10"/>
      <c r="WUL159" s="33"/>
      <c r="WUM159" s="10"/>
      <c r="WUN159" s="10"/>
      <c r="WUO159" s="10"/>
      <c r="WUP159" s="10"/>
      <c r="WUQ159" s="10"/>
      <c r="WUR159" s="34"/>
      <c r="WUS159" s="10"/>
      <c r="WUT159" s="33"/>
      <c r="WUU159" s="10"/>
      <c r="WUV159" s="10"/>
      <c r="WUW159" s="10"/>
      <c r="WUX159" s="10"/>
      <c r="WUY159" s="10"/>
      <c r="WUZ159" s="34"/>
      <c r="WVA159" s="10"/>
      <c r="WVB159" s="33"/>
      <c r="WVC159" s="10"/>
      <c r="WVD159" s="10"/>
      <c r="WVE159" s="10"/>
      <c r="WVF159" s="10"/>
      <c r="WVG159" s="10"/>
      <c r="WVH159" s="34"/>
      <c r="WVI159" s="10"/>
      <c r="WVJ159" s="33"/>
      <c r="WVK159" s="10"/>
      <c r="WVL159" s="10"/>
      <c r="WVM159" s="10"/>
      <c r="WVN159" s="10"/>
      <c r="WVO159" s="10"/>
      <c r="WVP159" s="34"/>
      <c r="WVQ159" s="10"/>
      <c r="WVR159" s="33"/>
      <c r="WVS159" s="10"/>
      <c r="WVT159" s="10"/>
      <c r="WVU159" s="10"/>
      <c r="WVV159" s="10"/>
      <c r="WVW159" s="10"/>
      <c r="WVX159" s="34"/>
      <c r="WVY159" s="10"/>
      <c r="WVZ159" s="33"/>
      <c r="WWA159" s="10"/>
      <c r="WWB159" s="10"/>
      <c r="WWC159" s="10"/>
      <c r="WWD159" s="10"/>
      <c r="WWE159" s="10"/>
      <c r="WWF159" s="34"/>
      <c r="WWG159" s="10"/>
      <c r="WWH159" s="33"/>
      <c r="WWI159" s="10"/>
      <c r="WWJ159" s="10"/>
      <c r="WWK159" s="10"/>
      <c r="WWL159" s="10"/>
      <c r="WWM159" s="10"/>
      <c r="WWN159" s="34"/>
      <c r="WWO159" s="10"/>
      <c r="WWP159" s="33"/>
      <c r="WWQ159" s="10"/>
      <c r="WWR159" s="10"/>
      <c r="WWS159" s="10"/>
      <c r="WWT159" s="10"/>
      <c r="WWU159" s="10"/>
      <c r="WWV159" s="34"/>
      <c r="WWW159" s="10"/>
      <c r="WWX159" s="33"/>
      <c r="WWY159" s="10"/>
      <c r="WWZ159" s="10"/>
      <c r="WXA159" s="10"/>
      <c r="WXB159" s="10"/>
      <c r="WXC159" s="10"/>
      <c r="WXD159" s="34"/>
      <c r="WXE159" s="10"/>
      <c r="WXF159" s="33"/>
      <c r="WXG159" s="10"/>
      <c r="WXH159" s="10"/>
      <c r="WXI159" s="10"/>
      <c r="WXJ159" s="10"/>
      <c r="WXK159" s="10"/>
      <c r="WXL159" s="34"/>
      <c r="WXM159" s="10"/>
      <c r="WXN159" s="33"/>
      <c r="WXO159" s="10"/>
      <c r="WXP159" s="10"/>
      <c r="WXQ159" s="10"/>
      <c r="WXR159" s="10"/>
      <c r="WXS159" s="10"/>
      <c r="WXT159" s="34"/>
      <c r="WXU159" s="10"/>
      <c r="WXV159" s="33"/>
      <c r="WXW159" s="10"/>
      <c r="WXX159" s="10"/>
      <c r="WXY159" s="10"/>
      <c r="WXZ159" s="10"/>
      <c r="WYA159" s="10"/>
      <c r="WYB159" s="34"/>
      <c r="WYC159" s="10"/>
      <c r="WYD159" s="33"/>
      <c r="WYE159" s="10"/>
      <c r="WYF159" s="10"/>
      <c r="WYG159" s="10"/>
      <c r="WYH159" s="10"/>
      <c r="WYI159" s="10"/>
      <c r="WYJ159" s="34"/>
      <c r="WYK159" s="10"/>
      <c r="WYL159" s="33"/>
      <c r="WYM159" s="10"/>
      <c r="WYN159" s="10"/>
      <c r="WYO159" s="10"/>
      <c r="WYP159" s="10"/>
      <c r="WYQ159" s="10"/>
      <c r="WYR159" s="34"/>
      <c r="WYS159" s="10"/>
      <c r="WYT159" s="33"/>
      <c r="WYU159" s="10"/>
      <c r="WYV159" s="10"/>
      <c r="WYW159" s="10"/>
      <c r="WYX159" s="10"/>
      <c r="WYY159" s="10"/>
      <c r="WYZ159" s="34"/>
      <c r="WZA159" s="10"/>
      <c r="WZB159" s="33"/>
      <c r="WZC159" s="10"/>
      <c r="WZD159" s="10"/>
      <c r="WZE159" s="10"/>
      <c r="WZF159" s="10"/>
      <c r="WZG159" s="10"/>
      <c r="WZH159" s="34"/>
      <c r="WZI159" s="10"/>
      <c r="WZJ159" s="33"/>
      <c r="WZK159" s="10"/>
      <c r="WZL159" s="10"/>
      <c r="WZM159" s="10"/>
      <c r="WZN159" s="10"/>
      <c r="WZO159" s="10"/>
      <c r="WZP159" s="34"/>
      <c r="WZQ159" s="10"/>
      <c r="WZR159" s="33"/>
      <c r="WZS159" s="10"/>
      <c r="WZT159" s="10"/>
      <c r="WZU159" s="10"/>
      <c r="WZV159" s="10"/>
      <c r="WZW159" s="10"/>
      <c r="WZX159" s="34"/>
      <c r="WZY159" s="10"/>
      <c r="WZZ159" s="33"/>
      <c r="XAA159" s="10"/>
      <c r="XAB159" s="10"/>
      <c r="XAC159" s="10"/>
      <c r="XAD159" s="10"/>
      <c r="XAE159" s="10"/>
      <c r="XAF159" s="34"/>
      <c r="XAG159" s="10"/>
      <c r="XAH159" s="33"/>
      <c r="XAI159" s="10"/>
      <c r="XAJ159" s="10"/>
      <c r="XAK159" s="10"/>
      <c r="XAL159" s="10"/>
      <c r="XAM159" s="10"/>
      <c r="XAN159" s="34"/>
      <c r="XAO159" s="10"/>
      <c r="XAP159" s="33"/>
      <c r="XAQ159" s="10"/>
      <c r="XAR159" s="10"/>
      <c r="XAS159" s="10"/>
      <c r="XAT159" s="10"/>
      <c r="XAU159" s="10"/>
      <c r="XAV159" s="34"/>
      <c r="XAW159" s="10"/>
      <c r="XAX159" s="33"/>
      <c r="XAY159" s="10"/>
      <c r="XAZ159" s="10"/>
      <c r="XBA159" s="10"/>
      <c r="XBB159" s="10"/>
      <c r="XBC159" s="10"/>
      <c r="XBD159" s="34"/>
      <c r="XBE159" s="10"/>
      <c r="XBF159" s="33"/>
      <c r="XBG159" s="10"/>
      <c r="XBH159" s="10"/>
      <c r="XBI159" s="10"/>
      <c r="XBJ159" s="10"/>
      <c r="XBK159" s="10"/>
      <c r="XBL159" s="34"/>
      <c r="XBM159" s="10"/>
      <c r="XBN159" s="33"/>
      <c r="XBO159" s="10"/>
      <c r="XBP159" s="10"/>
      <c r="XBQ159" s="10"/>
      <c r="XBR159" s="10"/>
      <c r="XBS159" s="10"/>
      <c r="XBT159" s="34"/>
      <c r="XBU159" s="10"/>
      <c r="XBV159" s="33"/>
      <c r="XBW159" s="10"/>
      <c r="XBX159" s="10"/>
      <c r="XBY159" s="10"/>
      <c r="XBZ159" s="10"/>
      <c r="XCA159" s="10"/>
      <c r="XCB159" s="34"/>
      <c r="XCC159" s="10"/>
      <c r="XCD159" s="33"/>
      <c r="XCE159" s="10"/>
      <c r="XCF159" s="10"/>
      <c r="XCG159" s="10"/>
      <c r="XCH159" s="10"/>
      <c r="XCI159" s="10"/>
      <c r="XCJ159" s="34"/>
      <c r="XCK159" s="10"/>
      <c r="XCL159" s="33"/>
      <c r="XCM159" s="10"/>
      <c r="XCN159" s="10"/>
      <c r="XCO159" s="10"/>
      <c r="XCP159" s="10"/>
      <c r="XCQ159" s="10"/>
      <c r="XCR159" s="34"/>
      <c r="XCS159" s="10"/>
      <c r="XCT159" s="33"/>
      <c r="XCU159" s="10"/>
      <c r="XCV159" s="10"/>
      <c r="XCW159" s="10"/>
      <c r="XCX159" s="10"/>
      <c r="XCY159" s="10"/>
      <c r="XCZ159" s="34"/>
      <c r="XDA159" s="10"/>
      <c r="XDB159" s="33"/>
      <c r="XDC159" s="10"/>
      <c r="XDD159" s="10"/>
      <c r="XDE159" s="10"/>
      <c r="XDF159" s="10"/>
      <c r="XDG159" s="10"/>
      <c r="XDH159" s="34"/>
      <c r="XDI159" s="10"/>
      <c r="XDJ159" s="33"/>
      <c r="XDK159" s="10"/>
      <c r="XDL159" s="10"/>
      <c r="XDM159" s="10"/>
      <c r="XDN159" s="10"/>
      <c r="XDO159" s="10"/>
      <c r="XDP159" s="34"/>
      <c r="XDQ159" s="10"/>
      <c r="XDR159" s="33"/>
      <c r="XDS159" s="10"/>
      <c r="XDT159" s="10"/>
      <c r="XDU159" s="10"/>
      <c r="XDV159" s="10"/>
      <c r="XDW159" s="10"/>
      <c r="XDX159" s="34"/>
      <c r="XDY159" s="10"/>
      <c r="XDZ159" s="33"/>
      <c r="XEA159" s="10"/>
      <c r="XEB159" s="10"/>
      <c r="XEC159" s="10"/>
      <c r="XED159" s="10"/>
      <c r="XEE159" s="10"/>
      <c r="XEF159" s="34"/>
      <c r="XEG159" s="10"/>
      <c r="XEH159" s="33"/>
      <c r="XEI159" s="10"/>
      <c r="XEJ159" s="10"/>
      <c r="XEK159" s="10"/>
      <c r="XEL159" s="10"/>
      <c r="XEM159" s="10"/>
      <c r="XEN159" s="34"/>
      <c r="XEO159" s="54"/>
      <c r="XEP159" s="52"/>
      <c r="XEQ159" s="45"/>
      <c r="XER159" s="45"/>
      <c r="XES159" s="45"/>
      <c r="XET159" s="45"/>
      <c r="XEU159" s="45"/>
      <c r="XEV159" s="53"/>
      <c r="XEW159" s="45"/>
      <c r="XEX159" s="52"/>
      <c r="XEY159" s="45"/>
      <c r="XEZ159" s="45"/>
      <c r="XFA159" s="45"/>
      <c r="XFB159" s="45"/>
      <c r="XFC159" s="45"/>
      <c r="XFD159" s="53"/>
    </row>
    <row r="160" spans="1:16384" customFormat="1" ht="30" x14ac:dyDescent="0.25">
      <c r="A160" s="10" t="s">
        <v>17161</v>
      </c>
      <c r="B160" s="265" t="s">
        <v>17256</v>
      </c>
      <c r="C160" s="10" t="s">
        <v>17238</v>
      </c>
      <c r="D160" s="10" t="s">
        <v>121</v>
      </c>
      <c r="E160" s="10" t="s">
        <v>17257</v>
      </c>
      <c r="F160" s="10" t="s">
        <v>17258</v>
      </c>
      <c r="G160" s="10" t="s">
        <v>8</v>
      </c>
      <c r="H160" s="34">
        <v>45993</v>
      </c>
    </row>
    <row r="161" spans="1:9" customFormat="1" ht="45" x14ac:dyDescent="0.25">
      <c r="A161" s="10" t="s">
        <v>17100</v>
      </c>
      <c r="B161" s="265" t="s">
        <v>17259</v>
      </c>
      <c r="C161" s="10" t="s">
        <v>17238</v>
      </c>
      <c r="D161" s="10" t="s">
        <v>16</v>
      </c>
      <c r="E161" s="10" t="s">
        <v>8711</v>
      </c>
      <c r="F161" s="10" t="s">
        <v>17260</v>
      </c>
      <c r="G161" s="10" t="s">
        <v>39</v>
      </c>
      <c r="H161" s="34">
        <v>45993</v>
      </c>
    </row>
    <row r="162" spans="1:9" customFormat="1" ht="30" x14ac:dyDescent="0.25">
      <c r="A162" s="10" t="s">
        <v>17161</v>
      </c>
      <c r="B162" s="265" t="s">
        <v>17261</v>
      </c>
      <c r="C162" s="10" t="s">
        <v>17238</v>
      </c>
      <c r="D162" s="10" t="s">
        <v>23</v>
      </c>
      <c r="E162" s="10" t="s">
        <v>12453</v>
      </c>
      <c r="F162" s="10" t="s">
        <v>17262</v>
      </c>
      <c r="G162" s="10" t="s">
        <v>2209</v>
      </c>
      <c r="H162" s="34">
        <v>45993</v>
      </c>
    </row>
    <row r="163" spans="1:9" customFormat="1" x14ac:dyDescent="0.25">
      <c r="A163" s="10" t="s">
        <v>17161</v>
      </c>
      <c r="B163" s="265" t="s">
        <v>17263</v>
      </c>
      <c r="C163" s="10" t="s">
        <v>17238</v>
      </c>
      <c r="D163" s="10" t="s">
        <v>38</v>
      </c>
      <c r="E163" s="10" t="s">
        <v>17264</v>
      </c>
      <c r="F163" s="10" t="s">
        <v>17265</v>
      </c>
      <c r="G163" s="10" t="s">
        <v>17</v>
      </c>
      <c r="H163" s="34">
        <v>45993</v>
      </c>
    </row>
    <row r="164" spans="1:9" customFormat="1" ht="45" x14ac:dyDescent="0.25">
      <c r="A164" s="10" t="s">
        <v>17135</v>
      </c>
      <c r="B164" s="265" t="s">
        <v>17266</v>
      </c>
      <c r="C164" s="10" t="s">
        <v>17238</v>
      </c>
      <c r="D164" s="10" t="s">
        <v>25</v>
      </c>
      <c r="E164" s="10" t="s">
        <v>17267</v>
      </c>
      <c r="F164" s="10" t="s">
        <v>17268</v>
      </c>
      <c r="G164" s="10" t="s">
        <v>147</v>
      </c>
      <c r="H164" s="34">
        <v>45993</v>
      </c>
    </row>
    <row r="165" spans="1:9" customFormat="1" ht="45" x14ac:dyDescent="0.25">
      <c r="A165" s="10" t="s">
        <v>17161</v>
      </c>
      <c r="B165" s="265" t="s">
        <v>17269</v>
      </c>
      <c r="C165" s="10" t="s">
        <v>17238</v>
      </c>
      <c r="D165" s="10" t="s">
        <v>899</v>
      </c>
      <c r="E165" s="10" t="s">
        <v>13294</v>
      </c>
      <c r="F165" s="10" t="s">
        <v>17270</v>
      </c>
      <c r="G165" s="10" t="s">
        <v>12379</v>
      </c>
      <c r="H165" s="34">
        <v>45993</v>
      </c>
    </row>
    <row r="166" spans="1:9" customFormat="1" ht="45" x14ac:dyDescent="0.25">
      <c r="A166" s="10" t="s">
        <v>17161</v>
      </c>
      <c r="B166" s="265" t="s">
        <v>17271</v>
      </c>
      <c r="C166" s="10" t="s">
        <v>17238</v>
      </c>
      <c r="D166" s="10" t="s">
        <v>79</v>
      </c>
      <c r="E166" s="10" t="s">
        <v>9414</v>
      </c>
      <c r="F166" s="10" t="s">
        <v>17272</v>
      </c>
      <c r="G166" s="10" t="s">
        <v>41</v>
      </c>
      <c r="H166" s="34">
        <v>45993</v>
      </c>
    </row>
    <row r="167" spans="1:9" customFormat="1" ht="45" x14ac:dyDescent="0.25">
      <c r="A167" s="10" t="s">
        <v>17161</v>
      </c>
      <c r="B167" s="265" t="s">
        <v>17273</v>
      </c>
      <c r="C167" s="10" t="s">
        <v>17238</v>
      </c>
      <c r="D167" s="10" t="s">
        <v>54</v>
      </c>
      <c r="E167" s="10" t="s">
        <v>17274</v>
      </c>
      <c r="F167" s="10" t="s">
        <v>17275</v>
      </c>
      <c r="G167" s="10" t="s">
        <v>58</v>
      </c>
      <c r="H167" s="34">
        <v>45993</v>
      </c>
      <c r="I167" s="19"/>
    </row>
    <row r="168" spans="1:9" customFormat="1" ht="60" x14ac:dyDescent="0.25">
      <c r="A168" s="10" t="s">
        <v>17135</v>
      </c>
      <c r="B168" s="265" t="s">
        <v>17276</v>
      </c>
      <c r="C168" s="10" t="s">
        <v>17238</v>
      </c>
      <c r="D168" s="10" t="s">
        <v>90</v>
      </c>
      <c r="E168" s="10" t="s">
        <v>17277</v>
      </c>
      <c r="F168" s="10" t="s">
        <v>17278</v>
      </c>
      <c r="G168" s="10" t="s">
        <v>17279</v>
      </c>
      <c r="H168" s="34">
        <v>45993</v>
      </c>
      <c r="I168" s="19"/>
    </row>
    <row r="169" spans="1:9" customFormat="1" ht="30" x14ac:dyDescent="0.25">
      <c r="A169" s="10" t="s">
        <v>17135</v>
      </c>
      <c r="B169" s="265" t="s">
        <v>17280</v>
      </c>
      <c r="C169" s="10" t="s">
        <v>17238</v>
      </c>
      <c r="D169" s="10" t="s">
        <v>16</v>
      </c>
      <c r="E169" s="10" t="s">
        <v>14370</v>
      </c>
      <c r="F169" s="10" t="s">
        <v>17281</v>
      </c>
      <c r="G169" s="10" t="s">
        <v>41</v>
      </c>
      <c r="H169" s="34">
        <v>45993</v>
      </c>
      <c r="I169" s="64"/>
    </row>
    <row r="170" spans="1:9" customFormat="1" ht="45" x14ac:dyDescent="0.25">
      <c r="A170" s="10" t="s">
        <v>17043</v>
      </c>
      <c r="B170" s="265" t="s">
        <v>17282</v>
      </c>
      <c r="C170" s="10" t="s">
        <v>17238</v>
      </c>
      <c r="D170" s="10" t="s">
        <v>16</v>
      </c>
      <c r="E170" s="10" t="s">
        <v>8031</v>
      </c>
      <c r="F170" s="10" t="s">
        <v>17283</v>
      </c>
      <c r="G170" s="10" t="s">
        <v>29</v>
      </c>
      <c r="H170" s="34">
        <v>45993</v>
      </c>
      <c r="I170" s="19"/>
    </row>
    <row r="171" spans="1:9" customFormat="1" x14ac:dyDescent="0.25">
      <c r="A171" s="10" t="s">
        <v>17161</v>
      </c>
      <c r="B171" s="265" t="s">
        <v>17284</v>
      </c>
      <c r="C171" s="10" t="s">
        <v>17238</v>
      </c>
      <c r="D171" s="10" t="s">
        <v>44</v>
      </c>
      <c r="E171" s="10" t="s">
        <v>17285</v>
      </c>
      <c r="F171" s="10" t="s">
        <v>17286</v>
      </c>
      <c r="G171" s="10" t="s">
        <v>39</v>
      </c>
      <c r="H171" s="34">
        <v>45993</v>
      </c>
      <c r="I171" s="45"/>
    </row>
    <row r="172" spans="1:9" customFormat="1" x14ac:dyDescent="0.25">
      <c r="A172" s="10" t="s">
        <v>17161</v>
      </c>
      <c r="B172" s="265" t="s">
        <v>17287</v>
      </c>
      <c r="C172" s="10" t="s">
        <v>17238</v>
      </c>
      <c r="D172" s="10" t="s">
        <v>102</v>
      </c>
      <c r="E172" s="10" t="s">
        <v>17288</v>
      </c>
      <c r="F172" s="10" t="s">
        <v>17289</v>
      </c>
      <c r="G172" s="10" t="s">
        <v>8</v>
      </c>
      <c r="H172" s="34">
        <v>45993</v>
      </c>
    </row>
    <row r="173" spans="1:9" customFormat="1" ht="45" x14ac:dyDescent="0.25">
      <c r="A173" s="10" t="s">
        <v>14824</v>
      </c>
      <c r="B173" s="10" t="s">
        <v>17294</v>
      </c>
      <c r="C173" s="10" t="s">
        <v>14841</v>
      </c>
      <c r="D173" s="10" t="s">
        <v>32</v>
      </c>
      <c r="E173" s="10" t="s">
        <v>13866</v>
      </c>
      <c r="F173" s="10" t="s">
        <v>14892</v>
      </c>
      <c r="G173" s="10" t="s">
        <v>39</v>
      </c>
      <c r="H173" s="34">
        <v>45993</v>
      </c>
    </row>
    <row r="174" spans="1:9" customFormat="1" ht="30" x14ac:dyDescent="0.25">
      <c r="A174" s="10" t="s">
        <v>16752</v>
      </c>
      <c r="B174" s="10" t="s">
        <v>17293</v>
      </c>
      <c r="C174" s="10" t="s">
        <v>17238</v>
      </c>
      <c r="D174" s="10" t="s">
        <v>2319</v>
      </c>
      <c r="E174" s="10" t="s">
        <v>8114</v>
      </c>
      <c r="F174" s="10" t="s">
        <v>1027</v>
      </c>
      <c r="G174" s="10" t="s">
        <v>6</v>
      </c>
      <c r="H174" s="34">
        <v>45993</v>
      </c>
    </row>
    <row r="175" spans="1:9" customFormat="1" ht="30" x14ac:dyDescent="0.25">
      <c r="A175" s="10" t="s">
        <v>16986</v>
      </c>
      <c r="B175" s="264" t="s">
        <v>17236</v>
      </c>
      <c r="C175" s="10" t="s">
        <v>17206</v>
      </c>
      <c r="D175" s="10" t="s">
        <v>40</v>
      </c>
      <c r="E175" s="10" t="s">
        <v>17235</v>
      </c>
      <c r="F175" s="10" t="s">
        <v>17234</v>
      </c>
      <c r="G175" s="10" t="s">
        <v>17233</v>
      </c>
      <c r="H175" s="34">
        <v>45992</v>
      </c>
    </row>
    <row r="176" spans="1:9" customFormat="1" ht="45" x14ac:dyDescent="0.25">
      <c r="A176" s="10" t="s">
        <v>17161</v>
      </c>
      <c r="B176" s="264" t="s">
        <v>17232</v>
      </c>
      <c r="C176" s="10" t="s">
        <v>17206</v>
      </c>
      <c r="D176" s="10" t="s">
        <v>18</v>
      </c>
      <c r="E176" s="10" t="s">
        <v>17231</v>
      </c>
      <c r="F176" s="10" t="s">
        <v>17230</v>
      </c>
      <c r="G176" s="10" t="s">
        <v>8</v>
      </c>
      <c r="H176" s="34">
        <v>45992</v>
      </c>
    </row>
    <row r="177" spans="1:8" customFormat="1" ht="30" x14ac:dyDescent="0.25">
      <c r="A177" s="10" t="s">
        <v>17135</v>
      </c>
      <c r="B177" s="264" t="s">
        <v>17229</v>
      </c>
      <c r="C177" s="10" t="s">
        <v>17206</v>
      </c>
      <c r="D177" s="10" t="s">
        <v>17228</v>
      </c>
      <c r="E177" s="10" t="s">
        <v>17227</v>
      </c>
      <c r="F177" s="10" t="s">
        <v>17226</v>
      </c>
      <c r="G177" s="10" t="s">
        <v>103</v>
      </c>
      <c r="H177" s="34">
        <v>45992</v>
      </c>
    </row>
    <row r="178" spans="1:8" customFormat="1" x14ac:dyDescent="0.25">
      <c r="A178" s="10"/>
      <c r="B178" s="264">
        <v>7282</v>
      </c>
      <c r="C178" s="293" t="s">
        <v>6806</v>
      </c>
      <c r="D178" s="294"/>
      <c r="E178" s="294"/>
      <c r="F178" s="294"/>
      <c r="G178" s="294"/>
      <c r="H178" s="295"/>
    </row>
    <row r="179" spans="1:8" customFormat="1" ht="30" x14ac:dyDescent="0.25">
      <c r="A179" s="10" t="s">
        <v>16986</v>
      </c>
      <c r="B179" s="264" t="s">
        <v>17225</v>
      </c>
      <c r="C179" s="10" t="s">
        <v>17206</v>
      </c>
      <c r="D179" s="10" t="s">
        <v>213</v>
      </c>
      <c r="E179" s="10" t="s">
        <v>17224</v>
      </c>
      <c r="F179" s="10" t="s">
        <v>17223</v>
      </c>
      <c r="G179" s="10" t="s">
        <v>6</v>
      </c>
      <c r="H179" s="34">
        <v>45992</v>
      </c>
    </row>
    <row r="180" spans="1:8" customFormat="1" ht="60" x14ac:dyDescent="0.25">
      <c r="A180" s="10" t="s">
        <v>17135</v>
      </c>
      <c r="B180" s="264" t="s">
        <v>17222</v>
      </c>
      <c r="C180" s="10" t="s">
        <v>17206</v>
      </c>
      <c r="D180" s="10" t="s">
        <v>5</v>
      </c>
      <c r="E180" s="10" t="s">
        <v>17221</v>
      </c>
      <c r="F180" s="10" t="s">
        <v>17220</v>
      </c>
      <c r="G180" s="10" t="s">
        <v>22</v>
      </c>
      <c r="H180" s="34">
        <v>45992</v>
      </c>
    </row>
    <row r="181" spans="1:8" customFormat="1" ht="45" x14ac:dyDescent="0.25">
      <c r="A181" s="10" t="s">
        <v>17135</v>
      </c>
      <c r="B181" s="264" t="s">
        <v>17219</v>
      </c>
      <c r="C181" s="10" t="s">
        <v>17206</v>
      </c>
      <c r="D181" s="10" t="s">
        <v>52</v>
      </c>
      <c r="E181" s="10" t="s">
        <v>17218</v>
      </c>
      <c r="F181" s="10" t="s">
        <v>17217</v>
      </c>
      <c r="G181" s="10" t="s">
        <v>8</v>
      </c>
      <c r="H181" s="34">
        <v>45992</v>
      </c>
    </row>
    <row r="182" spans="1:8" customFormat="1" ht="30" x14ac:dyDescent="0.25">
      <c r="A182" s="10" t="s">
        <v>17135</v>
      </c>
      <c r="B182" s="264" t="s">
        <v>17216</v>
      </c>
      <c r="C182" s="10" t="s">
        <v>17206</v>
      </c>
      <c r="D182" s="10" t="s">
        <v>18</v>
      </c>
      <c r="E182" s="10" t="s">
        <v>17215</v>
      </c>
      <c r="F182" s="10" t="s">
        <v>17214</v>
      </c>
      <c r="G182" s="10" t="s">
        <v>17</v>
      </c>
      <c r="H182" s="34">
        <v>45992</v>
      </c>
    </row>
    <row r="183" spans="1:8" customFormat="1" ht="30" x14ac:dyDescent="0.25">
      <c r="A183" s="10" t="s">
        <v>17135</v>
      </c>
      <c r="B183" s="264" t="s">
        <v>17213</v>
      </c>
      <c r="C183" s="10" t="s">
        <v>17206</v>
      </c>
      <c r="D183" s="10" t="s">
        <v>52</v>
      </c>
      <c r="E183" s="10" t="s">
        <v>17212</v>
      </c>
      <c r="F183" s="10" t="s">
        <v>17211</v>
      </c>
      <c r="G183" s="10" t="s">
        <v>41</v>
      </c>
      <c r="H183" s="34">
        <v>45992</v>
      </c>
    </row>
    <row r="184" spans="1:8" customFormat="1" ht="45" x14ac:dyDescent="0.25">
      <c r="A184" s="10" t="s">
        <v>17161</v>
      </c>
      <c r="B184" s="264" t="s">
        <v>17210</v>
      </c>
      <c r="C184" s="10" t="s">
        <v>17206</v>
      </c>
      <c r="D184" s="10" t="s">
        <v>277</v>
      </c>
      <c r="E184" s="10" t="s">
        <v>17209</v>
      </c>
      <c r="F184" s="10" t="s">
        <v>17208</v>
      </c>
      <c r="G184" s="10" t="s">
        <v>39</v>
      </c>
      <c r="H184" s="34">
        <v>45992</v>
      </c>
    </row>
    <row r="185" spans="1:8" customFormat="1" ht="45" x14ac:dyDescent="0.25">
      <c r="A185" s="10" t="s">
        <v>17161</v>
      </c>
      <c r="B185" s="264" t="s">
        <v>17207</v>
      </c>
      <c r="C185" s="10" t="s">
        <v>17206</v>
      </c>
      <c r="D185" s="10" t="s">
        <v>53</v>
      </c>
      <c r="E185" s="10" t="s">
        <v>17205</v>
      </c>
      <c r="F185" s="10" t="s">
        <v>17204</v>
      </c>
      <c r="G185" s="10" t="s">
        <v>17203</v>
      </c>
      <c r="H185" s="34">
        <v>45992</v>
      </c>
    </row>
    <row r="186" spans="1:8" customFormat="1" ht="45" x14ac:dyDescent="0.25">
      <c r="A186" s="10" t="s">
        <v>17043</v>
      </c>
      <c r="B186" s="263" t="s">
        <v>17160</v>
      </c>
      <c r="C186" s="10" t="s">
        <v>17161</v>
      </c>
      <c r="D186" s="10" t="s">
        <v>119</v>
      </c>
      <c r="E186" s="10" t="s">
        <v>7413</v>
      </c>
      <c r="F186" s="10" t="s">
        <v>17162</v>
      </c>
      <c r="G186" s="10" t="s">
        <v>1266</v>
      </c>
      <c r="H186" s="34">
        <v>45989</v>
      </c>
    </row>
    <row r="187" spans="1:8" customFormat="1" ht="30" x14ac:dyDescent="0.25">
      <c r="A187" s="10" t="s">
        <v>17100</v>
      </c>
      <c r="B187" s="263" t="s">
        <v>17163</v>
      </c>
      <c r="C187" s="10" t="s">
        <v>17161</v>
      </c>
      <c r="D187" s="10" t="s">
        <v>52</v>
      </c>
      <c r="E187" s="10" t="s">
        <v>17164</v>
      </c>
      <c r="F187" s="10" t="s">
        <v>17165</v>
      </c>
      <c r="G187" s="10" t="s">
        <v>110</v>
      </c>
      <c r="H187" s="34">
        <v>45989</v>
      </c>
    </row>
    <row r="188" spans="1:8" customFormat="1" ht="45" x14ac:dyDescent="0.25">
      <c r="A188" s="10" t="s">
        <v>17043</v>
      </c>
      <c r="B188" s="263" t="s">
        <v>17166</v>
      </c>
      <c r="C188" s="10" t="s">
        <v>17161</v>
      </c>
      <c r="D188" s="10" t="s">
        <v>38</v>
      </c>
      <c r="E188" s="10" t="s">
        <v>12513</v>
      </c>
      <c r="F188" s="10" t="s">
        <v>17167</v>
      </c>
      <c r="G188" s="10" t="s">
        <v>562</v>
      </c>
      <c r="H188" s="34">
        <v>45989</v>
      </c>
    </row>
    <row r="189" spans="1:8" customFormat="1" x14ac:dyDescent="0.25">
      <c r="A189" s="10" t="s">
        <v>17100</v>
      </c>
      <c r="B189" s="263" t="s">
        <v>17168</v>
      </c>
      <c r="C189" s="10" t="s">
        <v>17161</v>
      </c>
      <c r="D189" s="10" t="s">
        <v>53</v>
      </c>
      <c r="E189" s="10" t="s">
        <v>17169</v>
      </c>
      <c r="F189" s="10" t="s">
        <v>17170</v>
      </c>
      <c r="G189" s="10" t="s">
        <v>223</v>
      </c>
      <c r="H189" s="34">
        <v>45989</v>
      </c>
    </row>
    <row r="190" spans="1:8" customFormat="1" ht="30" x14ac:dyDescent="0.25">
      <c r="A190" s="10" t="s">
        <v>17161</v>
      </c>
      <c r="B190" s="263" t="s">
        <v>17171</v>
      </c>
      <c r="C190" s="10" t="s">
        <v>17135</v>
      </c>
      <c r="D190" s="10" t="s">
        <v>277</v>
      </c>
      <c r="E190" s="10" t="s">
        <v>17172</v>
      </c>
      <c r="F190" s="10" t="s">
        <v>17173</v>
      </c>
      <c r="G190" s="10" t="s">
        <v>14</v>
      </c>
      <c r="H190" s="34">
        <v>45989</v>
      </c>
    </row>
    <row r="191" spans="1:8" customFormat="1" ht="30" x14ac:dyDescent="0.25">
      <c r="A191" s="10" t="s">
        <v>17100</v>
      </c>
      <c r="B191" s="263" t="s">
        <v>17174</v>
      </c>
      <c r="C191" s="10" t="s">
        <v>17161</v>
      </c>
      <c r="D191" s="10" t="s">
        <v>28</v>
      </c>
      <c r="E191" s="10" t="s">
        <v>17175</v>
      </c>
      <c r="F191" s="10" t="s">
        <v>17176</v>
      </c>
      <c r="G191" s="10" t="s">
        <v>6</v>
      </c>
      <c r="H191" s="34">
        <v>45989</v>
      </c>
    </row>
    <row r="192" spans="1:8" customFormat="1" x14ac:dyDescent="0.25">
      <c r="A192" s="10" t="s">
        <v>17100</v>
      </c>
      <c r="B192" s="263" t="s">
        <v>17177</v>
      </c>
      <c r="C192" s="10" t="s">
        <v>17161</v>
      </c>
      <c r="D192" s="10" t="s">
        <v>10</v>
      </c>
      <c r="E192" s="10" t="s">
        <v>17178</v>
      </c>
      <c r="F192" s="10" t="s">
        <v>17179</v>
      </c>
      <c r="G192" s="10" t="s">
        <v>106</v>
      </c>
      <c r="H192" s="34">
        <v>45989</v>
      </c>
    </row>
    <row r="193" spans="1:8" customFormat="1" x14ac:dyDescent="0.25">
      <c r="A193" s="10" t="s">
        <v>17100</v>
      </c>
      <c r="B193" s="263" t="s">
        <v>17180</v>
      </c>
      <c r="C193" s="10" t="s">
        <v>17161</v>
      </c>
      <c r="D193" s="10" t="s">
        <v>13</v>
      </c>
      <c r="E193" s="10" t="s">
        <v>17181</v>
      </c>
      <c r="F193" s="10" t="s">
        <v>17182</v>
      </c>
      <c r="G193" s="10" t="s">
        <v>8</v>
      </c>
      <c r="H193" s="34">
        <v>45989</v>
      </c>
    </row>
    <row r="194" spans="1:8" customFormat="1" ht="45" x14ac:dyDescent="0.25">
      <c r="A194" s="10" t="s">
        <v>17100</v>
      </c>
      <c r="B194" s="263" t="s">
        <v>17183</v>
      </c>
      <c r="C194" s="10" t="s">
        <v>17161</v>
      </c>
      <c r="D194" s="10" t="s">
        <v>32</v>
      </c>
      <c r="E194" s="10" t="s">
        <v>7878</v>
      </c>
      <c r="F194" s="10" t="s">
        <v>17184</v>
      </c>
      <c r="G194" s="10" t="s">
        <v>3444</v>
      </c>
      <c r="H194" s="34">
        <v>45989</v>
      </c>
    </row>
    <row r="195" spans="1:8" customFormat="1" ht="30" x14ac:dyDescent="0.25">
      <c r="A195" s="10" t="s">
        <v>17135</v>
      </c>
      <c r="B195" s="263" t="s">
        <v>17185</v>
      </c>
      <c r="C195" s="10" t="s">
        <v>17161</v>
      </c>
      <c r="D195" s="10" t="s">
        <v>34</v>
      </c>
      <c r="E195" s="10" t="s">
        <v>17186</v>
      </c>
      <c r="F195" s="10" t="s">
        <v>17187</v>
      </c>
      <c r="G195" s="10" t="s">
        <v>6</v>
      </c>
      <c r="H195" s="34">
        <v>45989</v>
      </c>
    </row>
    <row r="196" spans="1:8" customFormat="1" ht="30" x14ac:dyDescent="0.25">
      <c r="A196" s="10" t="s">
        <v>17100</v>
      </c>
      <c r="B196" s="263" t="s">
        <v>17188</v>
      </c>
      <c r="C196" s="10" t="s">
        <v>17161</v>
      </c>
      <c r="D196" s="10" t="s">
        <v>17189</v>
      </c>
      <c r="E196" s="10" t="s">
        <v>7970</v>
      </c>
      <c r="F196" s="10" t="s">
        <v>17190</v>
      </c>
      <c r="G196" s="10" t="s">
        <v>6</v>
      </c>
      <c r="H196" s="34">
        <v>45989</v>
      </c>
    </row>
    <row r="197" spans="1:8" customFormat="1" x14ac:dyDescent="0.25">
      <c r="A197" s="10" t="s">
        <v>17043</v>
      </c>
      <c r="B197" s="263" t="s">
        <v>17191</v>
      </c>
      <c r="C197" s="10" t="s">
        <v>17161</v>
      </c>
      <c r="D197" s="10" t="s">
        <v>44</v>
      </c>
      <c r="E197" s="10" t="s">
        <v>17192</v>
      </c>
      <c r="F197" s="10" t="s">
        <v>4284</v>
      </c>
      <c r="G197" s="10" t="s">
        <v>41</v>
      </c>
      <c r="H197" s="34">
        <v>45989</v>
      </c>
    </row>
    <row r="198" spans="1:8" customFormat="1" ht="240" x14ac:dyDescent="0.25">
      <c r="A198" s="10" t="s">
        <v>17100</v>
      </c>
      <c r="B198" s="263" t="s">
        <v>17193</v>
      </c>
      <c r="C198" s="10" t="s">
        <v>17161</v>
      </c>
      <c r="D198" s="10" t="s">
        <v>92</v>
      </c>
      <c r="E198" s="10" t="s">
        <v>17194</v>
      </c>
      <c r="F198" s="10" t="s">
        <v>17195</v>
      </c>
      <c r="G198" s="10" t="s">
        <v>17196</v>
      </c>
      <c r="H198" s="34">
        <v>45989</v>
      </c>
    </row>
    <row r="199" spans="1:8" customFormat="1" ht="90" x14ac:dyDescent="0.25">
      <c r="A199" s="10" t="s">
        <v>17100</v>
      </c>
      <c r="B199" s="263" t="s">
        <v>17197</v>
      </c>
      <c r="C199" s="10" t="s">
        <v>17161</v>
      </c>
      <c r="D199" s="10" t="s">
        <v>5</v>
      </c>
      <c r="E199" s="10" t="s">
        <v>12238</v>
      </c>
      <c r="F199" s="10" t="s">
        <v>17198</v>
      </c>
      <c r="G199" s="10" t="s">
        <v>17199</v>
      </c>
      <c r="H199" s="34">
        <v>45989</v>
      </c>
    </row>
    <row r="200" spans="1:8" customFormat="1" ht="45" x14ac:dyDescent="0.25">
      <c r="A200" s="10" t="s">
        <v>17135</v>
      </c>
      <c r="B200" s="263" t="s">
        <v>17200</v>
      </c>
      <c r="C200" s="10" t="s">
        <v>17161</v>
      </c>
      <c r="D200" s="10" t="s">
        <v>18</v>
      </c>
      <c r="E200" s="10" t="s">
        <v>17201</v>
      </c>
      <c r="F200" s="10" t="s">
        <v>17202</v>
      </c>
      <c r="G200" s="10" t="s">
        <v>29</v>
      </c>
      <c r="H200" s="34">
        <v>45989</v>
      </c>
    </row>
    <row r="201" spans="1:8" customFormat="1" ht="75" x14ac:dyDescent="0.25">
      <c r="A201" s="10" t="s">
        <v>16970</v>
      </c>
      <c r="B201" s="262" t="s">
        <v>17134</v>
      </c>
      <c r="C201" s="10" t="s">
        <v>17135</v>
      </c>
      <c r="D201" s="10" t="s">
        <v>59</v>
      </c>
      <c r="E201" s="10" t="s">
        <v>17136</v>
      </c>
      <c r="F201" s="10" t="s">
        <v>17137</v>
      </c>
      <c r="G201" s="10" t="s">
        <v>2687</v>
      </c>
      <c r="H201" s="34">
        <v>45988</v>
      </c>
    </row>
    <row r="202" spans="1:8" customFormat="1" ht="45" x14ac:dyDescent="0.25">
      <c r="A202" s="10" t="s">
        <v>16970</v>
      </c>
      <c r="B202" s="262" t="s">
        <v>17138</v>
      </c>
      <c r="C202" s="10" t="s">
        <v>17135</v>
      </c>
      <c r="D202" s="10" t="s">
        <v>158</v>
      </c>
      <c r="E202" s="10" t="s">
        <v>17139</v>
      </c>
      <c r="F202" s="10" t="s">
        <v>17140</v>
      </c>
      <c r="G202" s="10" t="s">
        <v>2248</v>
      </c>
      <c r="H202" s="34">
        <v>45988</v>
      </c>
    </row>
    <row r="203" spans="1:8" customFormat="1" ht="30" x14ac:dyDescent="0.25">
      <c r="A203" s="10" t="s">
        <v>17043</v>
      </c>
      <c r="B203" s="262" t="s">
        <v>17141</v>
      </c>
      <c r="C203" s="10" t="s">
        <v>17135</v>
      </c>
      <c r="D203" s="10" t="s">
        <v>49</v>
      </c>
      <c r="E203" s="10" t="s">
        <v>17142</v>
      </c>
      <c r="F203" s="10" t="s">
        <v>17143</v>
      </c>
      <c r="G203" s="10" t="s">
        <v>108</v>
      </c>
      <c r="H203" s="34">
        <v>45988</v>
      </c>
    </row>
    <row r="204" spans="1:8" customFormat="1" ht="30" x14ac:dyDescent="0.25">
      <c r="A204" s="10" t="s">
        <v>17043</v>
      </c>
      <c r="B204" s="262" t="s">
        <v>17144</v>
      </c>
      <c r="C204" s="10" t="s">
        <v>17135</v>
      </c>
      <c r="D204" s="10" t="s">
        <v>13</v>
      </c>
      <c r="E204" s="10" t="s">
        <v>17145</v>
      </c>
      <c r="F204" s="10" t="s">
        <v>17146</v>
      </c>
      <c r="G204" s="10" t="s">
        <v>14</v>
      </c>
      <c r="H204" s="34">
        <v>45988</v>
      </c>
    </row>
    <row r="205" spans="1:8" customFormat="1" x14ac:dyDescent="0.25">
      <c r="A205" s="10" t="s">
        <v>17043</v>
      </c>
      <c r="B205" s="262" t="s">
        <v>17147</v>
      </c>
      <c r="C205" s="10" t="s">
        <v>17135</v>
      </c>
      <c r="D205" s="10" t="s">
        <v>13</v>
      </c>
      <c r="E205" s="10" t="s">
        <v>17148</v>
      </c>
      <c r="F205" s="10" t="s">
        <v>17149</v>
      </c>
      <c r="G205" s="10" t="s">
        <v>39</v>
      </c>
      <c r="H205" s="34">
        <v>45988</v>
      </c>
    </row>
    <row r="206" spans="1:8" customFormat="1" x14ac:dyDescent="0.25">
      <c r="A206" s="10"/>
      <c r="B206" s="262">
        <v>7254</v>
      </c>
      <c r="C206" s="286" t="s">
        <v>6806</v>
      </c>
      <c r="D206" s="287"/>
      <c r="E206" s="287"/>
      <c r="F206" s="287"/>
      <c r="G206" s="288"/>
      <c r="H206" s="34">
        <v>45988</v>
      </c>
    </row>
    <row r="207" spans="1:8" customFormat="1" ht="90" x14ac:dyDescent="0.25">
      <c r="A207" s="10" t="s">
        <v>16952</v>
      </c>
      <c r="B207" s="267" t="s">
        <v>17341</v>
      </c>
      <c r="C207" s="10" t="s">
        <v>17319</v>
      </c>
      <c r="D207" s="10" t="s">
        <v>6741</v>
      </c>
      <c r="E207" s="10" t="s">
        <v>17342</v>
      </c>
      <c r="F207" s="10" t="s">
        <v>17343</v>
      </c>
      <c r="G207" s="10" t="s">
        <v>17344</v>
      </c>
      <c r="H207" s="34">
        <v>45988</v>
      </c>
    </row>
    <row r="208" spans="1:8" customFormat="1" x14ac:dyDescent="0.25">
      <c r="A208" s="10" t="s">
        <v>17100</v>
      </c>
      <c r="B208" s="262" t="s">
        <v>17150</v>
      </c>
      <c r="C208" s="10" t="s">
        <v>17135</v>
      </c>
      <c r="D208" s="10" t="s">
        <v>5</v>
      </c>
      <c r="E208" s="10" t="s">
        <v>17151</v>
      </c>
      <c r="F208" s="10" t="s">
        <v>17152</v>
      </c>
      <c r="G208" s="10" t="s">
        <v>106</v>
      </c>
      <c r="H208" s="34">
        <v>45988</v>
      </c>
    </row>
    <row r="209" spans="1:8" customFormat="1" x14ac:dyDescent="0.25">
      <c r="A209" s="10"/>
      <c r="B209" s="262">
        <v>7251</v>
      </c>
      <c r="C209" s="286" t="s">
        <v>6806</v>
      </c>
      <c r="D209" s="287"/>
      <c r="E209" s="287"/>
      <c r="F209" s="287"/>
      <c r="G209" s="288"/>
      <c r="H209" s="34">
        <v>45988</v>
      </c>
    </row>
    <row r="210" spans="1:8" customFormat="1" x14ac:dyDescent="0.25">
      <c r="A210" s="10" t="s">
        <v>17100</v>
      </c>
      <c r="B210" s="262" t="s">
        <v>17153</v>
      </c>
      <c r="C210" s="10" t="s">
        <v>17135</v>
      </c>
      <c r="D210" s="10" t="s">
        <v>18</v>
      </c>
      <c r="E210" s="10" t="s">
        <v>17154</v>
      </c>
      <c r="F210" s="10" t="s">
        <v>17155</v>
      </c>
      <c r="G210" s="10" t="s">
        <v>8</v>
      </c>
      <c r="H210" s="34">
        <v>45988</v>
      </c>
    </row>
    <row r="211" spans="1:8" customFormat="1" ht="30" x14ac:dyDescent="0.25">
      <c r="A211" s="10" t="s">
        <v>17043</v>
      </c>
      <c r="B211" s="262" t="s">
        <v>17156</v>
      </c>
      <c r="C211" s="10" t="s">
        <v>17135</v>
      </c>
      <c r="D211" s="10" t="s">
        <v>7</v>
      </c>
      <c r="E211" s="10" t="s">
        <v>17157</v>
      </c>
      <c r="F211" s="10" t="s">
        <v>17158</v>
      </c>
      <c r="G211" s="10" t="s">
        <v>17</v>
      </c>
      <c r="H211" s="34">
        <v>45988</v>
      </c>
    </row>
    <row r="212" spans="1:8" customFormat="1" ht="45" x14ac:dyDescent="0.25">
      <c r="A212" s="10" t="s">
        <v>16970</v>
      </c>
      <c r="B212" s="262" t="s">
        <v>17099</v>
      </c>
      <c r="C212" s="10" t="s">
        <v>17100</v>
      </c>
      <c r="D212" s="10" t="s">
        <v>32</v>
      </c>
      <c r="E212" s="10" t="s">
        <v>13846</v>
      </c>
      <c r="F212" s="10" t="s">
        <v>17101</v>
      </c>
      <c r="G212" s="10" t="s">
        <v>45</v>
      </c>
      <c r="H212" s="34">
        <v>45987</v>
      </c>
    </row>
    <row r="213" spans="1:8" customFormat="1" ht="45" x14ac:dyDescent="0.25">
      <c r="A213" s="10" t="s">
        <v>16986</v>
      </c>
      <c r="B213" s="262" t="s">
        <v>17102</v>
      </c>
      <c r="C213" s="10" t="s">
        <v>17100</v>
      </c>
      <c r="D213" s="10" t="s">
        <v>2343</v>
      </c>
      <c r="E213" s="10" t="s">
        <v>17103</v>
      </c>
      <c r="F213" s="10" t="s">
        <v>17104</v>
      </c>
      <c r="G213" s="10" t="s">
        <v>9185</v>
      </c>
      <c r="H213" s="34">
        <v>45987</v>
      </c>
    </row>
    <row r="214" spans="1:8" customFormat="1" ht="45" x14ac:dyDescent="0.25">
      <c r="A214" s="10" t="s">
        <v>16986</v>
      </c>
      <c r="B214" s="260" t="s">
        <v>17105</v>
      </c>
      <c r="C214" s="10" t="s">
        <v>17100</v>
      </c>
      <c r="D214" s="10" t="s">
        <v>18</v>
      </c>
      <c r="E214" s="10" t="s">
        <v>17106</v>
      </c>
      <c r="F214" s="10" t="s">
        <v>17107</v>
      </c>
      <c r="G214" s="10" t="s">
        <v>20</v>
      </c>
      <c r="H214" s="34">
        <v>45987</v>
      </c>
    </row>
    <row r="215" spans="1:8" customFormat="1" x14ac:dyDescent="0.25">
      <c r="A215" s="10"/>
      <c r="B215" s="260">
        <v>7245</v>
      </c>
      <c r="C215" s="286" t="s">
        <v>6806</v>
      </c>
      <c r="D215" s="287"/>
      <c r="E215" s="287"/>
      <c r="F215" s="287"/>
      <c r="G215" s="288"/>
      <c r="H215" s="34">
        <v>45987</v>
      </c>
    </row>
    <row r="216" spans="1:8" customFormat="1" ht="30" x14ac:dyDescent="0.25">
      <c r="A216" s="10" t="s">
        <v>16986</v>
      </c>
      <c r="B216" s="260" t="s">
        <v>17108</v>
      </c>
      <c r="C216" s="10" t="s">
        <v>17100</v>
      </c>
      <c r="D216" s="10" t="s">
        <v>468</v>
      </c>
      <c r="E216" s="10" t="s">
        <v>10281</v>
      </c>
      <c r="F216" s="10" t="s">
        <v>17109</v>
      </c>
      <c r="G216" s="10" t="s">
        <v>14</v>
      </c>
      <c r="H216" s="34">
        <v>45987</v>
      </c>
    </row>
    <row r="217" spans="1:8" customFormat="1" x14ac:dyDescent="0.25">
      <c r="A217" s="10" t="s">
        <v>17043</v>
      </c>
      <c r="B217" s="261" t="s">
        <v>17131</v>
      </c>
      <c r="C217" s="10" t="s">
        <v>17100</v>
      </c>
      <c r="D217" s="10" t="s">
        <v>18</v>
      </c>
      <c r="E217" s="10" t="s">
        <v>17132</v>
      </c>
      <c r="F217" s="10" t="s">
        <v>17133</v>
      </c>
      <c r="G217" s="10" t="s">
        <v>41</v>
      </c>
      <c r="H217" s="34">
        <v>45987</v>
      </c>
    </row>
    <row r="218" spans="1:8" customFormat="1" ht="75" x14ac:dyDescent="0.25">
      <c r="A218" s="10" t="s">
        <v>16970</v>
      </c>
      <c r="B218" s="260" t="s">
        <v>17110</v>
      </c>
      <c r="C218" s="10" t="s">
        <v>17100</v>
      </c>
      <c r="D218" s="10" t="s">
        <v>79</v>
      </c>
      <c r="E218" s="10" t="s">
        <v>13808</v>
      </c>
      <c r="F218" s="10" t="s">
        <v>17111</v>
      </c>
      <c r="G218" s="10" t="s">
        <v>17112</v>
      </c>
      <c r="H218" s="34">
        <v>45987</v>
      </c>
    </row>
    <row r="219" spans="1:8" customFormat="1" ht="45" x14ac:dyDescent="0.25">
      <c r="A219" s="10" t="s">
        <v>17008</v>
      </c>
      <c r="B219" s="260" t="s">
        <v>17113</v>
      </c>
      <c r="C219" s="10" t="s">
        <v>17100</v>
      </c>
      <c r="D219" s="10" t="s">
        <v>468</v>
      </c>
      <c r="E219" s="10" t="s">
        <v>10281</v>
      </c>
      <c r="F219" s="10" t="s">
        <v>17114</v>
      </c>
      <c r="G219" s="10" t="s">
        <v>6</v>
      </c>
      <c r="H219" s="34">
        <v>45987</v>
      </c>
    </row>
    <row r="220" spans="1:8" customFormat="1" ht="45" x14ac:dyDescent="0.25">
      <c r="A220" s="10" t="s">
        <v>16986</v>
      </c>
      <c r="B220" s="260" t="s">
        <v>17115</v>
      </c>
      <c r="C220" s="10" t="s">
        <v>17100</v>
      </c>
      <c r="D220" s="10" t="s">
        <v>114</v>
      </c>
      <c r="E220" s="10" t="s">
        <v>17116</v>
      </c>
      <c r="F220" s="10" t="s">
        <v>17117</v>
      </c>
      <c r="G220" s="10" t="s">
        <v>8440</v>
      </c>
      <c r="H220" s="34">
        <v>45987</v>
      </c>
    </row>
    <row r="221" spans="1:8" customFormat="1" ht="30" x14ac:dyDescent="0.25">
      <c r="A221" s="10" t="s">
        <v>17008</v>
      </c>
      <c r="B221" s="260" t="s">
        <v>17118</v>
      </c>
      <c r="C221" s="10" t="s">
        <v>17100</v>
      </c>
      <c r="D221" s="10" t="s">
        <v>18</v>
      </c>
      <c r="E221" s="10" t="s">
        <v>17119</v>
      </c>
      <c r="F221" s="10" t="s">
        <v>17120</v>
      </c>
      <c r="G221" s="10" t="s">
        <v>8</v>
      </c>
      <c r="H221" s="34">
        <v>45987</v>
      </c>
    </row>
    <row r="222" spans="1:8" customFormat="1" ht="30" x14ac:dyDescent="0.25">
      <c r="A222" s="10" t="s">
        <v>16986</v>
      </c>
      <c r="B222" s="260" t="s">
        <v>17121</v>
      </c>
      <c r="C222" s="10" t="s">
        <v>17100</v>
      </c>
      <c r="D222" s="10" t="s">
        <v>53</v>
      </c>
      <c r="E222" s="10" t="s">
        <v>17122</v>
      </c>
      <c r="F222" s="10" t="s">
        <v>17123</v>
      </c>
      <c r="G222" s="10" t="s">
        <v>8</v>
      </c>
      <c r="H222" s="34">
        <v>45987</v>
      </c>
    </row>
    <row r="223" spans="1:8" customFormat="1" ht="45" x14ac:dyDescent="0.25">
      <c r="A223" s="10" t="s">
        <v>17043</v>
      </c>
      <c r="B223" s="260" t="s">
        <v>17124</v>
      </c>
      <c r="C223" s="10" t="s">
        <v>17100</v>
      </c>
      <c r="D223" s="10" t="s">
        <v>1144</v>
      </c>
      <c r="E223" s="10" t="s">
        <v>17125</v>
      </c>
      <c r="F223" s="10" t="s">
        <v>17126</v>
      </c>
      <c r="G223" s="10" t="s">
        <v>22</v>
      </c>
      <c r="H223" s="34">
        <v>45987</v>
      </c>
    </row>
    <row r="224" spans="1:8" customFormat="1" ht="45" x14ac:dyDescent="0.25">
      <c r="A224" s="10" t="s">
        <v>16986</v>
      </c>
      <c r="B224" s="260" t="s">
        <v>17127</v>
      </c>
      <c r="C224" s="10" t="s">
        <v>17100</v>
      </c>
      <c r="D224" s="10" t="s">
        <v>2725</v>
      </c>
      <c r="E224" s="10" t="s">
        <v>7745</v>
      </c>
      <c r="F224" s="10" t="s">
        <v>7945</v>
      </c>
      <c r="G224" s="10" t="s">
        <v>27</v>
      </c>
      <c r="H224" s="34">
        <v>45987</v>
      </c>
    </row>
    <row r="225" spans="1:8" customFormat="1" ht="30" x14ac:dyDescent="0.25">
      <c r="A225" s="10" t="s">
        <v>16986</v>
      </c>
      <c r="B225" s="259" t="s">
        <v>17042</v>
      </c>
      <c r="C225" s="10" t="s">
        <v>17043</v>
      </c>
      <c r="D225" s="10" t="s">
        <v>102</v>
      </c>
      <c r="E225" s="10" t="s">
        <v>15911</v>
      </c>
      <c r="F225" s="10" t="s">
        <v>17044</v>
      </c>
      <c r="G225" s="10" t="s">
        <v>124</v>
      </c>
      <c r="H225" s="34">
        <v>45986</v>
      </c>
    </row>
    <row r="226" spans="1:8" customFormat="1" ht="30" x14ac:dyDescent="0.25">
      <c r="A226" s="10" t="s">
        <v>16970</v>
      </c>
      <c r="B226" s="259" t="s">
        <v>17045</v>
      </c>
      <c r="C226" s="10" t="s">
        <v>17043</v>
      </c>
      <c r="D226" s="10" t="s">
        <v>18</v>
      </c>
      <c r="E226" s="10" t="s">
        <v>16339</v>
      </c>
      <c r="F226" s="10" t="s">
        <v>16340</v>
      </c>
      <c r="G226" s="10" t="s">
        <v>6</v>
      </c>
      <c r="H226" s="34">
        <v>45986</v>
      </c>
    </row>
    <row r="227" spans="1:8" customFormat="1" ht="75" x14ac:dyDescent="0.25">
      <c r="A227" s="10" t="s">
        <v>16986</v>
      </c>
      <c r="B227" s="259" t="s">
        <v>17046</v>
      </c>
      <c r="C227" s="10" t="s">
        <v>17043</v>
      </c>
      <c r="D227" s="10" t="s">
        <v>32</v>
      </c>
      <c r="E227" s="10" t="s">
        <v>17047</v>
      </c>
      <c r="F227" s="10" t="s">
        <v>17048</v>
      </c>
      <c r="G227" s="10" t="s">
        <v>17049</v>
      </c>
      <c r="H227" s="34">
        <v>45986</v>
      </c>
    </row>
    <row r="228" spans="1:8" customFormat="1" ht="30" x14ac:dyDescent="0.25">
      <c r="A228" s="10" t="s">
        <v>16986</v>
      </c>
      <c r="B228" s="259" t="s">
        <v>17050</v>
      </c>
      <c r="C228" s="10" t="s">
        <v>17043</v>
      </c>
      <c r="D228" s="10" t="s">
        <v>349</v>
      </c>
      <c r="E228" s="10" t="s">
        <v>17051</v>
      </c>
      <c r="F228" s="10" t="s">
        <v>17052</v>
      </c>
      <c r="G228" s="10" t="s">
        <v>6</v>
      </c>
      <c r="H228" s="34">
        <v>45986</v>
      </c>
    </row>
    <row r="229" spans="1:8" customFormat="1" ht="75" x14ac:dyDescent="0.25">
      <c r="A229" s="10" t="s">
        <v>16970</v>
      </c>
      <c r="B229" s="259" t="s">
        <v>17053</v>
      </c>
      <c r="C229" s="10" t="s">
        <v>17043</v>
      </c>
      <c r="D229" s="10" t="s">
        <v>23</v>
      </c>
      <c r="E229" s="10" t="s">
        <v>17054</v>
      </c>
      <c r="F229" s="10" t="s">
        <v>17055</v>
      </c>
      <c r="G229" s="10" t="s">
        <v>17056</v>
      </c>
      <c r="H229" s="34">
        <v>45986</v>
      </c>
    </row>
    <row r="230" spans="1:8" customFormat="1" ht="30" x14ac:dyDescent="0.25">
      <c r="A230" s="10" t="s">
        <v>16986</v>
      </c>
      <c r="B230" s="259" t="s">
        <v>17057</v>
      </c>
      <c r="C230" s="10" t="s">
        <v>17043</v>
      </c>
      <c r="D230" s="10" t="s">
        <v>17058</v>
      </c>
      <c r="E230" s="10" t="s">
        <v>17059</v>
      </c>
      <c r="F230" s="10" t="s">
        <v>17060</v>
      </c>
      <c r="G230" s="10" t="s">
        <v>22</v>
      </c>
      <c r="H230" s="34">
        <v>45986</v>
      </c>
    </row>
    <row r="231" spans="1:8" customFormat="1" x14ac:dyDescent="0.25">
      <c r="A231" s="10" t="s">
        <v>16970</v>
      </c>
      <c r="B231" s="259" t="s">
        <v>17061</v>
      </c>
      <c r="C231" s="10" t="s">
        <v>17043</v>
      </c>
      <c r="D231" s="10" t="s">
        <v>79</v>
      </c>
      <c r="E231" s="10" t="s">
        <v>17062</v>
      </c>
      <c r="F231" s="10" t="s">
        <v>17063</v>
      </c>
      <c r="G231" s="10" t="s">
        <v>8</v>
      </c>
      <c r="H231" s="34">
        <v>45986</v>
      </c>
    </row>
    <row r="232" spans="1:8" customFormat="1" x14ac:dyDescent="0.25">
      <c r="A232" s="10"/>
      <c r="B232" s="259">
        <v>7228</v>
      </c>
      <c r="C232" s="281" t="s">
        <v>6806</v>
      </c>
      <c r="D232" s="281"/>
      <c r="E232" s="281"/>
      <c r="F232" s="281"/>
      <c r="G232" s="281"/>
      <c r="H232" s="34">
        <v>45986</v>
      </c>
    </row>
    <row r="233" spans="1:8" customFormat="1" ht="30" x14ac:dyDescent="0.25">
      <c r="A233" s="10" t="s">
        <v>16970</v>
      </c>
      <c r="B233" s="259" t="s">
        <v>17064</v>
      </c>
      <c r="C233" s="10" t="s">
        <v>17043</v>
      </c>
      <c r="D233" s="10" t="s">
        <v>79</v>
      </c>
      <c r="E233" s="10" t="s">
        <v>17065</v>
      </c>
      <c r="F233" s="10" t="s">
        <v>17066</v>
      </c>
      <c r="G233" s="10" t="s">
        <v>47</v>
      </c>
      <c r="H233" s="34">
        <v>45986</v>
      </c>
    </row>
    <row r="234" spans="1:8" customFormat="1" x14ac:dyDescent="0.25">
      <c r="A234" s="10" t="s">
        <v>16986</v>
      </c>
      <c r="B234" s="260" t="s">
        <v>17128</v>
      </c>
      <c r="C234" s="10" t="s">
        <v>17100</v>
      </c>
      <c r="D234" s="10" t="s">
        <v>44</v>
      </c>
      <c r="E234" s="10" t="s">
        <v>17129</v>
      </c>
      <c r="F234" s="10" t="s">
        <v>17130</v>
      </c>
      <c r="G234" s="10" t="s">
        <v>39</v>
      </c>
      <c r="H234" s="34">
        <v>45986</v>
      </c>
    </row>
    <row r="235" spans="1:8" customFormat="1" ht="30" x14ac:dyDescent="0.25">
      <c r="A235" s="10" t="s">
        <v>16970</v>
      </c>
      <c r="B235" s="259" t="s">
        <v>17067</v>
      </c>
      <c r="C235" s="10" t="s">
        <v>17043</v>
      </c>
      <c r="D235" s="10" t="s">
        <v>79</v>
      </c>
      <c r="E235" s="10" t="s">
        <v>13808</v>
      </c>
      <c r="F235" s="10" t="s">
        <v>17068</v>
      </c>
      <c r="G235" s="10" t="s">
        <v>3529</v>
      </c>
      <c r="H235" s="34">
        <v>45986</v>
      </c>
    </row>
    <row r="236" spans="1:8" customFormat="1" x14ac:dyDescent="0.25">
      <c r="A236" s="10" t="s">
        <v>16970</v>
      </c>
      <c r="B236" s="259" t="s">
        <v>17069</v>
      </c>
      <c r="C236" s="10" t="s">
        <v>17043</v>
      </c>
      <c r="D236" s="10" t="s">
        <v>79</v>
      </c>
      <c r="E236" s="10" t="s">
        <v>17070</v>
      </c>
      <c r="F236" s="10" t="s">
        <v>17071</v>
      </c>
      <c r="G236" s="10" t="s">
        <v>89</v>
      </c>
      <c r="H236" s="34">
        <v>45986</v>
      </c>
    </row>
    <row r="237" spans="1:8" customFormat="1" ht="150" x14ac:dyDescent="0.25">
      <c r="A237" s="10" t="s">
        <v>16970</v>
      </c>
      <c r="B237" s="259" t="s">
        <v>17072</v>
      </c>
      <c r="C237" s="10" t="s">
        <v>17043</v>
      </c>
      <c r="D237" s="10" t="s">
        <v>2319</v>
      </c>
      <c r="E237" s="10" t="s">
        <v>8912</v>
      </c>
      <c r="F237" s="10" t="s">
        <v>17073</v>
      </c>
      <c r="G237" s="10" t="s">
        <v>17159</v>
      </c>
      <c r="H237" s="34">
        <v>45986</v>
      </c>
    </row>
    <row r="238" spans="1:8" customFormat="1" ht="45" x14ac:dyDescent="0.25">
      <c r="A238" s="10" t="s">
        <v>16970</v>
      </c>
      <c r="B238" s="259" t="s">
        <v>17074</v>
      </c>
      <c r="C238" s="10" t="s">
        <v>17043</v>
      </c>
      <c r="D238" s="10" t="s">
        <v>79</v>
      </c>
      <c r="E238" s="10" t="s">
        <v>17075</v>
      </c>
      <c r="F238" s="10" t="s">
        <v>17076</v>
      </c>
      <c r="G238" s="10" t="s">
        <v>73</v>
      </c>
      <c r="H238" s="34">
        <v>45986</v>
      </c>
    </row>
    <row r="239" spans="1:8" customFormat="1" ht="60" x14ac:dyDescent="0.25">
      <c r="A239" s="10" t="s">
        <v>16986</v>
      </c>
      <c r="B239" s="259" t="s">
        <v>17077</v>
      </c>
      <c r="C239" s="10" t="s">
        <v>17043</v>
      </c>
      <c r="D239" s="10" t="s">
        <v>119</v>
      </c>
      <c r="E239" s="10" t="s">
        <v>17078</v>
      </c>
      <c r="F239" s="10" t="s">
        <v>17079</v>
      </c>
      <c r="G239" s="10" t="s">
        <v>17080</v>
      </c>
      <c r="H239" s="34">
        <v>45986</v>
      </c>
    </row>
    <row r="240" spans="1:8" customFormat="1" ht="45" x14ac:dyDescent="0.25">
      <c r="A240" s="10" t="s">
        <v>16986</v>
      </c>
      <c r="B240" s="259" t="s">
        <v>17081</v>
      </c>
      <c r="C240" s="10" t="s">
        <v>17043</v>
      </c>
      <c r="D240" s="10" t="s">
        <v>15</v>
      </c>
      <c r="E240" s="10" t="s">
        <v>17082</v>
      </c>
      <c r="F240" s="10" t="s">
        <v>17083</v>
      </c>
      <c r="G240" s="10" t="s">
        <v>8</v>
      </c>
      <c r="H240" s="34">
        <v>45986</v>
      </c>
    </row>
    <row r="241" spans="1:8" customFormat="1" ht="30" x14ac:dyDescent="0.25">
      <c r="A241" s="10" t="s">
        <v>16970</v>
      </c>
      <c r="B241" s="259" t="s">
        <v>17084</v>
      </c>
      <c r="C241" s="10" t="s">
        <v>17043</v>
      </c>
      <c r="D241" s="10" t="s">
        <v>79</v>
      </c>
      <c r="E241" s="10" t="s">
        <v>17009</v>
      </c>
      <c r="F241" s="10" t="s">
        <v>17085</v>
      </c>
      <c r="G241" s="10" t="s">
        <v>47</v>
      </c>
      <c r="H241" s="34">
        <v>45986</v>
      </c>
    </row>
    <row r="242" spans="1:8" customFormat="1" ht="30" x14ac:dyDescent="0.25">
      <c r="A242" s="10" t="s">
        <v>16970</v>
      </c>
      <c r="B242" s="259" t="s">
        <v>17086</v>
      </c>
      <c r="C242" s="10" t="s">
        <v>17043</v>
      </c>
      <c r="D242" s="10" t="s">
        <v>44</v>
      </c>
      <c r="E242" s="10" t="s">
        <v>17087</v>
      </c>
      <c r="F242" s="10" t="s">
        <v>17088</v>
      </c>
      <c r="G242" s="10" t="s">
        <v>39</v>
      </c>
      <c r="H242" s="34">
        <v>45986</v>
      </c>
    </row>
    <row r="243" spans="1:8" customFormat="1" ht="45" x14ac:dyDescent="0.25">
      <c r="A243" s="10" t="s">
        <v>16952</v>
      </c>
      <c r="B243" s="259" t="s">
        <v>17089</v>
      </c>
      <c r="C243" s="10" t="s">
        <v>17043</v>
      </c>
      <c r="D243" s="10" t="s">
        <v>158</v>
      </c>
      <c r="E243" s="10" t="s">
        <v>8226</v>
      </c>
      <c r="F243" s="10" t="s">
        <v>17090</v>
      </c>
      <c r="G243" s="10" t="s">
        <v>17</v>
      </c>
      <c r="H243" s="34">
        <v>45986</v>
      </c>
    </row>
    <row r="244" spans="1:8" customFormat="1" ht="30" x14ac:dyDescent="0.25">
      <c r="A244" s="10" t="s">
        <v>16952</v>
      </c>
      <c r="B244" s="259" t="s">
        <v>17091</v>
      </c>
      <c r="C244" s="10" t="s">
        <v>17043</v>
      </c>
      <c r="D244" s="10" t="s">
        <v>32</v>
      </c>
      <c r="E244" s="10" t="s">
        <v>17092</v>
      </c>
      <c r="F244" s="10" t="s">
        <v>17093</v>
      </c>
      <c r="G244" s="10" t="s">
        <v>6</v>
      </c>
      <c r="H244" s="34">
        <v>45986</v>
      </c>
    </row>
    <row r="245" spans="1:8" customFormat="1" ht="30" x14ac:dyDescent="0.25">
      <c r="A245" s="10" t="s">
        <v>16986</v>
      </c>
      <c r="B245" s="259" t="s">
        <v>17094</v>
      </c>
      <c r="C245" s="10" t="s">
        <v>17043</v>
      </c>
      <c r="D245" s="10" t="s">
        <v>9</v>
      </c>
      <c r="E245" s="10" t="s">
        <v>17095</v>
      </c>
      <c r="F245" s="10" t="s">
        <v>17096</v>
      </c>
      <c r="G245" s="10" t="s">
        <v>39</v>
      </c>
      <c r="H245" s="34">
        <v>45986</v>
      </c>
    </row>
    <row r="246" spans="1:8" customFormat="1" ht="45" x14ac:dyDescent="0.25">
      <c r="A246" s="10" t="s">
        <v>16970</v>
      </c>
      <c r="B246" s="10" t="s">
        <v>17098</v>
      </c>
      <c r="C246" s="10" t="s">
        <v>17043</v>
      </c>
      <c r="D246" s="10" t="s">
        <v>79</v>
      </c>
      <c r="E246" s="10" t="s">
        <v>13808</v>
      </c>
      <c r="F246" s="10" t="s">
        <v>17097</v>
      </c>
      <c r="G246" s="10" t="s">
        <v>20</v>
      </c>
      <c r="H246" s="34">
        <v>45986</v>
      </c>
    </row>
    <row r="247" spans="1:8" customFormat="1" ht="60" x14ac:dyDescent="0.25">
      <c r="A247" s="10" t="s">
        <v>16970</v>
      </c>
      <c r="B247" s="258" t="s">
        <v>17007</v>
      </c>
      <c r="C247" s="10" t="s">
        <v>17008</v>
      </c>
      <c r="D247" s="10" t="s">
        <v>4897</v>
      </c>
      <c r="E247" s="10" t="s">
        <v>17009</v>
      </c>
      <c r="F247" s="10" t="s">
        <v>17010</v>
      </c>
      <c r="G247" s="10" t="s">
        <v>71</v>
      </c>
      <c r="H247" s="34">
        <v>45985</v>
      </c>
    </row>
    <row r="248" spans="1:8" customFormat="1" ht="60" x14ac:dyDescent="0.25">
      <c r="A248" s="10" t="s">
        <v>16970</v>
      </c>
      <c r="B248" s="258" t="s">
        <v>17011</v>
      </c>
      <c r="C248" s="10" t="s">
        <v>17008</v>
      </c>
      <c r="D248" s="10" t="s">
        <v>13</v>
      </c>
      <c r="E248" s="10" t="s">
        <v>17012</v>
      </c>
      <c r="F248" s="10" t="s">
        <v>17013</v>
      </c>
      <c r="G248" s="10" t="s">
        <v>8</v>
      </c>
      <c r="H248" s="34">
        <v>45985</v>
      </c>
    </row>
    <row r="249" spans="1:8" customFormat="1" ht="45" x14ac:dyDescent="0.25">
      <c r="A249" s="10" t="s">
        <v>16970</v>
      </c>
      <c r="B249" s="258" t="s">
        <v>17014</v>
      </c>
      <c r="C249" s="10" t="s">
        <v>17008</v>
      </c>
      <c r="D249" s="10" t="s">
        <v>33</v>
      </c>
      <c r="E249" s="10" t="s">
        <v>14059</v>
      </c>
      <c r="F249" s="10" t="s">
        <v>17015</v>
      </c>
      <c r="G249" s="10" t="s">
        <v>29</v>
      </c>
      <c r="H249" s="34">
        <v>45985</v>
      </c>
    </row>
    <row r="250" spans="1:8" customFormat="1" ht="45" x14ac:dyDescent="0.25">
      <c r="A250" s="10" t="s">
        <v>16970</v>
      </c>
      <c r="B250" s="258" t="s">
        <v>17016</v>
      </c>
      <c r="C250" s="10" t="s">
        <v>17008</v>
      </c>
      <c r="D250" s="10" t="s">
        <v>4897</v>
      </c>
      <c r="E250" s="10" t="s">
        <v>17017</v>
      </c>
      <c r="F250" s="10" t="s">
        <v>17018</v>
      </c>
      <c r="G250" s="10" t="s">
        <v>39</v>
      </c>
      <c r="H250" s="34">
        <v>45985</v>
      </c>
    </row>
    <row r="251" spans="1:8" customFormat="1" ht="45" x14ac:dyDescent="0.25">
      <c r="A251" s="10" t="s">
        <v>16970</v>
      </c>
      <c r="B251" s="258" t="s">
        <v>17019</v>
      </c>
      <c r="C251" s="10" t="s">
        <v>17008</v>
      </c>
      <c r="D251" s="10" t="s">
        <v>4897</v>
      </c>
      <c r="E251" s="10" t="s">
        <v>17020</v>
      </c>
      <c r="F251" s="10" t="s">
        <v>17021</v>
      </c>
      <c r="G251" s="10" t="s">
        <v>17022</v>
      </c>
      <c r="H251" s="34">
        <v>45985</v>
      </c>
    </row>
    <row r="252" spans="1:8" customFormat="1" ht="45" x14ac:dyDescent="0.25">
      <c r="A252" s="10" t="s">
        <v>16970</v>
      </c>
      <c r="B252" s="258" t="s">
        <v>17023</v>
      </c>
      <c r="C252" s="10" t="s">
        <v>17008</v>
      </c>
      <c r="D252" s="10" t="s">
        <v>37</v>
      </c>
      <c r="E252" s="10" t="s">
        <v>14068</v>
      </c>
      <c r="F252" s="10" t="s">
        <v>17024</v>
      </c>
      <c r="G252" s="10" t="s">
        <v>17025</v>
      </c>
      <c r="H252" s="34">
        <v>45985</v>
      </c>
    </row>
    <row r="253" spans="1:8" customFormat="1" ht="45" x14ac:dyDescent="0.25">
      <c r="A253" s="10" t="s">
        <v>16929</v>
      </c>
      <c r="B253" s="258" t="s">
        <v>17026</v>
      </c>
      <c r="C253" s="10" t="s">
        <v>17008</v>
      </c>
      <c r="D253" s="10" t="s">
        <v>18</v>
      </c>
      <c r="E253" s="10" t="s">
        <v>17027</v>
      </c>
      <c r="F253" s="10" t="s">
        <v>17028</v>
      </c>
      <c r="G253" s="10" t="s">
        <v>17</v>
      </c>
      <c r="H253" s="34">
        <v>45985</v>
      </c>
    </row>
    <row r="254" spans="1:8" customFormat="1" ht="45" x14ac:dyDescent="0.25">
      <c r="A254" s="10" t="s">
        <v>16970</v>
      </c>
      <c r="B254" s="258" t="s">
        <v>17029</v>
      </c>
      <c r="C254" s="10" t="s">
        <v>17008</v>
      </c>
      <c r="D254" s="10" t="s">
        <v>18</v>
      </c>
      <c r="E254" s="10" t="s">
        <v>11733</v>
      </c>
      <c r="F254" s="10" t="s">
        <v>17030</v>
      </c>
      <c r="G254" s="10" t="s">
        <v>6</v>
      </c>
      <c r="H254" s="34">
        <v>45985</v>
      </c>
    </row>
    <row r="255" spans="1:8" customFormat="1" ht="60" x14ac:dyDescent="0.25">
      <c r="A255" s="10" t="s">
        <v>16970</v>
      </c>
      <c r="B255" s="258" t="s">
        <v>17031</v>
      </c>
      <c r="C255" s="10" t="s">
        <v>17008</v>
      </c>
      <c r="D255" s="10" t="s">
        <v>52</v>
      </c>
      <c r="E255" s="10" t="s">
        <v>17032</v>
      </c>
      <c r="F255" s="10" t="s">
        <v>17033</v>
      </c>
      <c r="G255" s="10" t="s">
        <v>846</v>
      </c>
      <c r="H255" s="34">
        <v>45985</v>
      </c>
    </row>
    <row r="256" spans="1:8" customFormat="1" ht="60" x14ac:dyDescent="0.25">
      <c r="A256" s="10" t="s">
        <v>16970</v>
      </c>
      <c r="B256" s="258" t="s">
        <v>17034</v>
      </c>
      <c r="C256" s="10" t="s">
        <v>17008</v>
      </c>
      <c r="D256" s="10" t="s">
        <v>38</v>
      </c>
      <c r="E256" s="10" t="s">
        <v>17035</v>
      </c>
      <c r="F256" s="10" t="s">
        <v>17036</v>
      </c>
      <c r="G256" s="10" t="s">
        <v>6</v>
      </c>
      <c r="H256" s="34">
        <v>45985</v>
      </c>
    </row>
    <row r="257" spans="1:8" customFormat="1" ht="60" x14ac:dyDescent="0.25">
      <c r="A257" s="10" t="s">
        <v>16952</v>
      </c>
      <c r="B257" s="258" t="s">
        <v>17037</v>
      </c>
      <c r="C257" s="10" t="s">
        <v>17008</v>
      </c>
      <c r="D257" s="10" t="s">
        <v>14422</v>
      </c>
      <c r="E257" s="10" t="s">
        <v>17038</v>
      </c>
      <c r="F257" s="10" t="s">
        <v>17039</v>
      </c>
      <c r="G257" s="10" t="s">
        <v>143</v>
      </c>
      <c r="H257" s="34">
        <v>45985</v>
      </c>
    </row>
    <row r="258" spans="1:8" customFormat="1" ht="45" x14ac:dyDescent="0.25">
      <c r="A258" s="10" t="s">
        <v>16986</v>
      </c>
      <c r="B258" s="258" t="s">
        <v>17040</v>
      </c>
      <c r="C258" s="10" t="s">
        <v>17008</v>
      </c>
      <c r="D258" s="10" t="s">
        <v>16</v>
      </c>
      <c r="E258" s="10" t="s">
        <v>8711</v>
      </c>
      <c r="F258" s="10" t="s">
        <v>17041</v>
      </c>
      <c r="G258" s="10" t="s">
        <v>6</v>
      </c>
      <c r="H258" s="34">
        <v>45985</v>
      </c>
    </row>
    <row r="259" spans="1:8" customFormat="1" ht="120" x14ac:dyDescent="0.25">
      <c r="A259" s="10" t="s">
        <v>16952</v>
      </c>
      <c r="B259" s="257" t="s">
        <v>16985</v>
      </c>
      <c r="C259" s="10" t="s">
        <v>16986</v>
      </c>
      <c r="D259" s="10" t="s">
        <v>254</v>
      </c>
      <c r="E259" s="10" t="s">
        <v>16987</v>
      </c>
      <c r="F259" s="10" t="s">
        <v>16988</v>
      </c>
      <c r="G259" s="10" t="s">
        <v>16989</v>
      </c>
      <c r="H259" s="34">
        <v>45982</v>
      </c>
    </row>
    <row r="260" spans="1:8" customFormat="1" ht="45" x14ac:dyDescent="0.25">
      <c r="A260" s="10" t="s">
        <v>16810</v>
      </c>
      <c r="B260" s="257" t="s">
        <v>16990</v>
      </c>
      <c r="C260" s="10" t="s">
        <v>16986</v>
      </c>
      <c r="D260" s="10" t="s">
        <v>121</v>
      </c>
      <c r="E260" s="10" t="s">
        <v>16991</v>
      </c>
      <c r="F260" s="10" t="s">
        <v>16992</v>
      </c>
      <c r="G260" s="10" t="s">
        <v>71</v>
      </c>
      <c r="H260" s="34">
        <v>45982</v>
      </c>
    </row>
    <row r="261" spans="1:8" customFormat="1" ht="45" x14ac:dyDescent="0.25">
      <c r="A261" s="10" t="s">
        <v>16881</v>
      </c>
      <c r="B261" s="257" t="s">
        <v>16993</v>
      </c>
      <c r="C261" s="10" t="s">
        <v>16986</v>
      </c>
      <c r="D261" s="10" t="s">
        <v>144</v>
      </c>
      <c r="E261" s="10" t="s">
        <v>16903</v>
      </c>
      <c r="F261" s="10" t="s">
        <v>16994</v>
      </c>
      <c r="G261" s="10" t="s">
        <v>374</v>
      </c>
      <c r="H261" s="34">
        <v>45982</v>
      </c>
    </row>
    <row r="262" spans="1:8" customFormat="1" ht="45" x14ac:dyDescent="0.25">
      <c r="A262" s="10" t="s">
        <v>16952</v>
      </c>
      <c r="B262" s="257" t="s">
        <v>16995</v>
      </c>
      <c r="C262" s="10" t="s">
        <v>16986</v>
      </c>
      <c r="D262" s="10" t="s">
        <v>13</v>
      </c>
      <c r="E262" s="10" t="s">
        <v>16996</v>
      </c>
      <c r="F262" s="10" t="s">
        <v>16997</v>
      </c>
      <c r="G262" s="10" t="s">
        <v>14</v>
      </c>
      <c r="H262" s="34">
        <v>45982</v>
      </c>
    </row>
    <row r="263" spans="1:8" customFormat="1" ht="45" x14ac:dyDescent="0.25">
      <c r="A263" s="10" t="s">
        <v>16952</v>
      </c>
      <c r="B263" s="257" t="s">
        <v>16998</v>
      </c>
      <c r="C263" s="10" t="s">
        <v>16986</v>
      </c>
      <c r="D263" s="10" t="s">
        <v>16999</v>
      </c>
      <c r="E263" s="10" t="s">
        <v>17000</v>
      </c>
      <c r="F263" s="10" t="s">
        <v>17001</v>
      </c>
      <c r="G263" s="10" t="s">
        <v>6</v>
      </c>
      <c r="H263" s="34">
        <v>45982</v>
      </c>
    </row>
    <row r="264" spans="1:8" customFormat="1" ht="60" x14ac:dyDescent="0.25">
      <c r="A264" s="10" t="s">
        <v>16970</v>
      </c>
      <c r="B264" s="257" t="s">
        <v>17002</v>
      </c>
      <c r="C264" s="10" t="s">
        <v>16986</v>
      </c>
      <c r="D264" s="10" t="s">
        <v>18</v>
      </c>
      <c r="E264" s="10" t="s">
        <v>17003</v>
      </c>
      <c r="F264" s="10" t="s">
        <v>17004</v>
      </c>
      <c r="G264" s="10" t="s">
        <v>6</v>
      </c>
      <c r="H264" s="34">
        <v>45982</v>
      </c>
    </row>
    <row r="265" spans="1:8" customFormat="1" ht="45" x14ac:dyDescent="0.25">
      <c r="A265" s="10" t="s">
        <v>16952</v>
      </c>
      <c r="B265" s="257" t="s">
        <v>17005</v>
      </c>
      <c r="C265" s="10" t="s">
        <v>16986</v>
      </c>
      <c r="D265" s="10" t="s">
        <v>18</v>
      </c>
      <c r="E265" s="10" t="s">
        <v>9333</v>
      </c>
      <c r="F265" s="10" t="s">
        <v>17006</v>
      </c>
      <c r="G265" s="10" t="s">
        <v>67</v>
      </c>
      <c r="H265" s="34">
        <v>45982</v>
      </c>
    </row>
    <row r="266" spans="1:8" customFormat="1" ht="60" x14ac:dyDescent="0.25">
      <c r="A266" s="10" t="s">
        <v>16902</v>
      </c>
      <c r="B266" s="253" t="s">
        <v>16969</v>
      </c>
      <c r="C266" s="10" t="s">
        <v>16970</v>
      </c>
      <c r="D266" s="10" t="s">
        <v>18</v>
      </c>
      <c r="E266" s="10" t="s">
        <v>16971</v>
      </c>
      <c r="F266" s="10" t="s">
        <v>16972</v>
      </c>
      <c r="G266" s="10" t="s">
        <v>147</v>
      </c>
      <c r="H266" s="34">
        <v>45981</v>
      </c>
    </row>
    <row r="267" spans="1:8" customFormat="1" ht="75" x14ac:dyDescent="0.25">
      <c r="A267" s="10" t="s">
        <v>16973</v>
      </c>
      <c r="B267" s="253" t="s">
        <v>16974</v>
      </c>
      <c r="C267" s="10" t="s">
        <v>16970</v>
      </c>
      <c r="D267" s="10" t="s">
        <v>9</v>
      </c>
      <c r="E267" s="10" t="s">
        <v>16975</v>
      </c>
      <c r="F267" s="10" t="s">
        <v>16976</v>
      </c>
      <c r="G267" s="10" t="s">
        <v>16977</v>
      </c>
      <c r="H267" s="34">
        <v>45981</v>
      </c>
    </row>
    <row r="268" spans="1:8" customFormat="1" ht="60" x14ac:dyDescent="0.25">
      <c r="A268" s="10" t="s">
        <v>16929</v>
      </c>
      <c r="B268" s="253" t="s">
        <v>16978</v>
      </c>
      <c r="C268" s="10" t="s">
        <v>16970</v>
      </c>
      <c r="D268" s="10" t="s">
        <v>3192</v>
      </c>
      <c r="E268" s="10" t="s">
        <v>16979</v>
      </c>
      <c r="F268" s="10" t="s">
        <v>16980</v>
      </c>
      <c r="G268" s="10" t="s">
        <v>8</v>
      </c>
      <c r="H268" s="34">
        <v>45981</v>
      </c>
    </row>
    <row r="269" spans="1:8" customFormat="1" ht="30" x14ac:dyDescent="0.25">
      <c r="A269" s="10" t="s">
        <v>16952</v>
      </c>
      <c r="B269" s="253" t="s">
        <v>16981</v>
      </c>
      <c r="C269" s="10" t="s">
        <v>16970</v>
      </c>
      <c r="D269" s="10" t="s">
        <v>16982</v>
      </c>
      <c r="E269" s="10" t="s">
        <v>16983</v>
      </c>
      <c r="F269" s="10" t="s">
        <v>16984</v>
      </c>
      <c r="G269" s="10" t="s">
        <v>17</v>
      </c>
      <c r="H269" s="34">
        <v>45981</v>
      </c>
    </row>
    <row r="270" spans="1:8" customFormat="1" ht="45" x14ac:dyDescent="0.25">
      <c r="A270" s="10" t="s">
        <v>16881</v>
      </c>
      <c r="B270" s="252" t="s">
        <v>16951</v>
      </c>
      <c r="C270" s="10" t="s">
        <v>16952</v>
      </c>
      <c r="D270" s="10" t="s">
        <v>102</v>
      </c>
      <c r="E270" s="10" t="s">
        <v>7248</v>
      </c>
      <c r="F270" s="10" t="s">
        <v>16953</v>
      </c>
      <c r="G270" s="10" t="s">
        <v>124</v>
      </c>
      <c r="H270" s="34">
        <v>45980</v>
      </c>
    </row>
    <row r="271" spans="1:8" customFormat="1" ht="60" x14ac:dyDescent="0.25">
      <c r="A271" s="10" t="s">
        <v>16902</v>
      </c>
      <c r="B271" s="252" t="s">
        <v>16954</v>
      </c>
      <c r="C271" s="10" t="s">
        <v>16952</v>
      </c>
      <c r="D271" s="10" t="s">
        <v>16955</v>
      </c>
      <c r="E271" s="10" t="s">
        <v>16956</v>
      </c>
      <c r="F271" s="10" t="s">
        <v>16957</v>
      </c>
      <c r="G271" s="10" t="s">
        <v>6</v>
      </c>
      <c r="H271" s="34">
        <v>45980</v>
      </c>
    </row>
    <row r="272" spans="1:8" customFormat="1" ht="45" x14ac:dyDescent="0.25">
      <c r="A272" s="10" t="s">
        <v>16902</v>
      </c>
      <c r="B272" s="252" t="s">
        <v>16958</v>
      </c>
      <c r="C272" s="10" t="s">
        <v>16952</v>
      </c>
      <c r="D272" s="10" t="s">
        <v>37</v>
      </c>
      <c r="E272" s="10" t="s">
        <v>12468</v>
      </c>
      <c r="F272" s="10" t="s">
        <v>16959</v>
      </c>
      <c r="G272" s="10" t="s">
        <v>3675</v>
      </c>
      <c r="H272" s="34">
        <v>45980</v>
      </c>
    </row>
    <row r="273" spans="1:8" customFormat="1" ht="45" x14ac:dyDescent="0.25">
      <c r="A273" s="10" t="s">
        <v>16902</v>
      </c>
      <c r="B273" s="252" t="s">
        <v>16960</v>
      </c>
      <c r="C273" s="10" t="s">
        <v>16952</v>
      </c>
      <c r="D273" s="10" t="s">
        <v>119</v>
      </c>
      <c r="E273" s="10" t="s">
        <v>16961</v>
      </c>
      <c r="F273" s="10" t="s">
        <v>16962</v>
      </c>
      <c r="G273" s="10" t="s">
        <v>8</v>
      </c>
      <c r="H273" s="34">
        <v>45979</v>
      </c>
    </row>
    <row r="274" spans="1:8" customFormat="1" ht="60" x14ac:dyDescent="0.25">
      <c r="A274" s="10" t="s">
        <v>16881</v>
      </c>
      <c r="B274" s="252" t="s">
        <v>16963</v>
      </c>
      <c r="C274" s="10" t="s">
        <v>16952</v>
      </c>
      <c r="D274" s="10" t="s">
        <v>254</v>
      </c>
      <c r="E274" s="10" t="s">
        <v>7585</v>
      </c>
      <c r="F274" s="10" t="s">
        <v>16964</v>
      </c>
      <c r="G274" s="10" t="s">
        <v>14</v>
      </c>
      <c r="H274" s="34">
        <v>45979</v>
      </c>
    </row>
    <row r="275" spans="1:8" customFormat="1" ht="60" x14ac:dyDescent="0.25">
      <c r="A275" s="10" t="s">
        <v>16902</v>
      </c>
      <c r="B275" s="252" t="s">
        <v>16965</v>
      </c>
      <c r="C275" s="10" t="s">
        <v>16952</v>
      </c>
      <c r="D275" s="10" t="s">
        <v>5</v>
      </c>
      <c r="E275" s="10" t="s">
        <v>11081</v>
      </c>
      <c r="F275" s="10" t="s">
        <v>16966</v>
      </c>
      <c r="G275" s="10" t="s">
        <v>6</v>
      </c>
      <c r="H275" s="34">
        <v>45979</v>
      </c>
    </row>
    <row r="276" spans="1:8" customFormat="1" ht="45" x14ac:dyDescent="0.25">
      <c r="A276" s="10" t="s">
        <v>16881</v>
      </c>
      <c r="B276" s="252" t="s">
        <v>16967</v>
      </c>
      <c r="C276" s="10" t="s">
        <v>16952</v>
      </c>
      <c r="D276" s="10" t="s">
        <v>26</v>
      </c>
      <c r="E276" s="10" t="s">
        <v>8794</v>
      </c>
      <c r="F276" s="10" t="s">
        <v>16968</v>
      </c>
      <c r="G276" s="10" t="s">
        <v>8</v>
      </c>
      <c r="H276" s="34">
        <v>45979</v>
      </c>
    </row>
    <row r="277" spans="1:8" customFormat="1" ht="45" x14ac:dyDescent="0.25">
      <c r="A277" s="10" t="s">
        <v>16827</v>
      </c>
      <c r="B277" s="251" t="s">
        <v>16928</v>
      </c>
      <c r="C277" s="10" t="s">
        <v>16929</v>
      </c>
      <c r="D277" s="10" t="s">
        <v>16</v>
      </c>
      <c r="E277" s="10" t="s">
        <v>8065</v>
      </c>
      <c r="F277" s="10" t="s">
        <v>16930</v>
      </c>
      <c r="G277" s="10" t="s">
        <v>71</v>
      </c>
      <c r="H277" s="34">
        <v>45979</v>
      </c>
    </row>
    <row r="278" spans="1:8" customFormat="1" ht="60" x14ac:dyDescent="0.25">
      <c r="A278" s="10" t="s">
        <v>16873</v>
      </c>
      <c r="B278" s="251" t="s">
        <v>16931</v>
      </c>
      <c r="C278" s="10" t="s">
        <v>16929</v>
      </c>
      <c r="D278" s="10" t="s">
        <v>59</v>
      </c>
      <c r="E278" s="10" t="s">
        <v>16932</v>
      </c>
      <c r="F278" s="10" t="s">
        <v>16933</v>
      </c>
      <c r="G278" s="10" t="s">
        <v>597</v>
      </c>
      <c r="H278" s="34">
        <v>45979</v>
      </c>
    </row>
    <row r="279" spans="1:8" customFormat="1" ht="75" x14ac:dyDescent="0.25">
      <c r="A279" s="10" t="s">
        <v>16873</v>
      </c>
      <c r="B279" s="251" t="s">
        <v>16934</v>
      </c>
      <c r="C279" s="10" t="s">
        <v>16929</v>
      </c>
      <c r="D279" s="10" t="s">
        <v>16732</v>
      </c>
      <c r="E279" s="10" t="s">
        <v>16935</v>
      </c>
      <c r="F279" s="10" t="s">
        <v>16936</v>
      </c>
      <c r="G279" s="10" t="s">
        <v>2687</v>
      </c>
      <c r="H279" s="34">
        <v>45979</v>
      </c>
    </row>
    <row r="280" spans="1:8" customFormat="1" ht="45" x14ac:dyDescent="0.25">
      <c r="A280" s="10" t="s">
        <v>16881</v>
      </c>
      <c r="B280" s="251" t="s">
        <v>16937</v>
      </c>
      <c r="C280" s="10" t="s">
        <v>16929</v>
      </c>
      <c r="D280" s="10" t="s">
        <v>26</v>
      </c>
      <c r="E280" s="10" t="s">
        <v>16938</v>
      </c>
      <c r="F280" s="10" t="s">
        <v>16939</v>
      </c>
      <c r="G280" s="10" t="s">
        <v>67</v>
      </c>
      <c r="H280" s="34">
        <v>45978</v>
      </c>
    </row>
    <row r="281" spans="1:8" customFormat="1" ht="60" x14ac:dyDescent="0.25">
      <c r="A281" s="10" t="s">
        <v>16873</v>
      </c>
      <c r="B281" s="251" t="s">
        <v>16940</v>
      </c>
      <c r="C281" s="10" t="s">
        <v>16929</v>
      </c>
      <c r="D281" s="10" t="s">
        <v>25</v>
      </c>
      <c r="E281" s="10" t="s">
        <v>16941</v>
      </c>
      <c r="F281" s="10" t="s">
        <v>16942</v>
      </c>
      <c r="G281" s="10" t="s">
        <v>16943</v>
      </c>
      <c r="H281" s="34">
        <v>45978</v>
      </c>
    </row>
    <row r="282" spans="1:8" customFormat="1" ht="45" x14ac:dyDescent="0.25">
      <c r="A282" s="10" t="s">
        <v>16881</v>
      </c>
      <c r="B282" s="251" t="s">
        <v>16944</v>
      </c>
      <c r="C282" s="10" t="s">
        <v>16929</v>
      </c>
      <c r="D282" s="10" t="s">
        <v>34</v>
      </c>
      <c r="E282" s="10" t="s">
        <v>16945</v>
      </c>
      <c r="F282" s="10" t="s">
        <v>16946</v>
      </c>
      <c r="G282" s="10" t="s">
        <v>16947</v>
      </c>
      <c r="H282" s="34">
        <v>45978</v>
      </c>
    </row>
    <row r="283" spans="1:8" customFormat="1" ht="30" x14ac:dyDescent="0.25">
      <c r="A283" s="10" t="s">
        <v>16873</v>
      </c>
      <c r="B283" s="251" t="s">
        <v>16948</v>
      </c>
      <c r="C283" s="10" t="s">
        <v>16929</v>
      </c>
      <c r="D283" s="10" t="s">
        <v>5171</v>
      </c>
      <c r="E283" s="10" t="s">
        <v>16949</v>
      </c>
      <c r="F283" s="10" t="s">
        <v>16950</v>
      </c>
      <c r="G283" s="10" t="s">
        <v>41</v>
      </c>
      <c r="H283" s="34">
        <v>45978</v>
      </c>
    </row>
    <row r="284" spans="1:8" customFormat="1" ht="30" x14ac:dyDescent="0.25">
      <c r="A284" s="10" t="s">
        <v>16827</v>
      </c>
      <c r="B284" s="251" t="s">
        <v>16901</v>
      </c>
      <c r="C284" s="10" t="s">
        <v>16902</v>
      </c>
      <c r="D284" s="10" t="s">
        <v>144</v>
      </c>
      <c r="E284" s="10" t="s">
        <v>16903</v>
      </c>
      <c r="F284" s="10" t="s">
        <v>16904</v>
      </c>
      <c r="G284" s="10" t="s">
        <v>374</v>
      </c>
      <c r="H284" s="34">
        <v>45978</v>
      </c>
    </row>
    <row r="285" spans="1:8" customFormat="1" ht="30" x14ac:dyDescent="0.25">
      <c r="A285" s="10" t="s">
        <v>16810</v>
      </c>
      <c r="B285" s="251" t="s">
        <v>16905</v>
      </c>
      <c r="C285" s="10" t="s">
        <v>16902</v>
      </c>
      <c r="D285" s="10" t="s">
        <v>144</v>
      </c>
      <c r="E285" s="10" t="s">
        <v>16906</v>
      </c>
      <c r="F285" s="10" t="s">
        <v>16907</v>
      </c>
      <c r="G285" s="10" t="s">
        <v>128</v>
      </c>
      <c r="H285" s="34">
        <v>45978</v>
      </c>
    </row>
    <row r="286" spans="1:8" customFormat="1" x14ac:dyDescent="0.25">
      <c r="A286" s="10" t="s">
        <v>75</v>
      </c>
      <c r="B286" s="250" t="s">
        <v>16908</v>
      </c>
      <c r="C286" s="281" t="s">
        <v>6806</v>
      </c>
      <c r="D286" s="281"/>
      <c r="E286" s="281"/>
      <c r="F286" s="281"/>
      <c r="G286" s="281"/>
      <c r="H286" s="34">
        <v>45978</v>
      </c>
    </row>
    <row r="287" spans="1:8" customFormat="1" ht="45" x14ac:dyDescent="0.25">
      <c r="A287" s="10" t="s">
        <v>16810</v>
      </c>
      <c r="B287" s="250" t="s">
        <v>16909</v>
      </c>
      <c r="C287" s="10" t="s">
        <v>16902</v>
      </c>
      <c r="D287" s="10" t="s">
        <v>26</v>
      </c>
      <c r="E287" s="10" t="s">
        <v>15492</v>
      </c>
      <c r="F287" s="10" t="s">
        <v>15493</v>
      </c>
      <c r="G287" s="10" t="s">
        <v>17</v>
      </c>
      <c r="H287" s="34">
        <v>45978</v>
      </c>
    </row>
    <row r="288" spans="1:8" customFormat="1" ht="30" x14ac:dyDescent="0.25">
      <c r="A288" s="10" t="s">
        <v>16827</v>
      </c>
      <c r="B288" s="250" t="s">
        <v>16910</v>
      </c>
      <c r="C288" s="10" t="s">
        <v>16902</v>
      </c>
      <c r="D288" s="10" t="s">
        <v>13</v>
      </c>
      <c r="E288" s="10" t="s">
        <v>15713</v>
      </c>
      <c r="F288" s="10" t="s">
        <v>16911</v>
      </c>
      <c r="G288" s="10" t="s">
        <v>14</v>
      </c>
      <c r="H288" s="34">
        <v>45978</v>
      </c>
    </row>
    <row r="289" spans="1:8" customFormat="1" ht="30" x14ac:dyDescent="0.25">
      <c r="A289" s="10" t="s">
        <v>16881</v>
      </c>
      <c r="B289" s="250" t="s">
        <v>16912</v>
      </c>
      <c r="C289" s="10" t="s">
        <v>16902</v>
      </c>
      <c r="D289" s="10" t="s">
        <v>13</v>
      </c>
      <c r="E289" s="10" t="s">
        <v>16913</v>
      </c>
      <c r="F289" s="10" t="s">
        <v>16914</v>
      </c>
      <c r="G289" s="10" t="s">
        <v>6</v>
      </c>
      <c r="H289" s="34">
        <v>45978</v>
      </c>
    </row>
    <row r="290" spans="1:8" customFormat="1" ht="30" x14ac:dyDescent="0.25">
      <c r="A290" s="10" t="s">
        <v>16827</v>
      </c>
      <c r="B290" s="250" t="s">
        <v>16915</v>
      </c>
      <c r="C290" s="10" t="s">
        <v>16902</v>
      </c>
      <c r="D290" s="10" t="s">
        <v>121</v>
      </c>
      <c r="E290" s="10" t="s">
        <v>16916</v>
      </c>
      <c r="F290" s="10" t="s">
        <v>16917</v>
      </c>
      <c r="G290" s="10" t="s">
        <v>4027</v>
      </c>
      <c r="H290" s="34">
        <v>45975</v>
      </c>
    </row>
    <row r="291" spans="1:8" customFormat="1" x14ac:dyDescent="0.25">
      <c r="A291" s="10" t="s">
        <v>16873</v>
      </c>
      <c r="B291" s="250" t="s">
        <v>16918</v>
      </c>
      <c r="C291" s="10" t="s">
        <v>16902</v>
      </c>
      <c r="D291" s="10" t="s">
        <v>23</v>
      </c>
      <c r="E291" s="10" t="s">
        <v>16919</v>
      </c>
      <c r="F291" s="10" t="s">
        <v>16920</v>
      </c>
      <c r="G291" s="10" t="s">
        <v>17</v>
      </c>
      <c r="H291" s="34">
        <v>45975</v>
      </c>
    </row>
    <row r="292" spans="1:8" customFormat="1" ht="45" x14ac:dyDescent="0.25">
      <c r="A292" s="10" t="s">
        <v>16873</v>
      </c>
      <c r="B292" s="250" t="s">
        <v>16921</v>
      </c>
      <c r="C292" s="10" t="s">
        <v>16902</v>
      </c>
      <c r="D292" s="10" t="s">
        <v>38</v>
      </c>
      <c r="E292" s="10" t="s">
        <v>16922</v>
      </c>
      <c r="F292" s="10" t="s">
        <v>16923</v>
      </c>
      <c r="G292" s="10" t="s">
        <v>8090</v>
      </c>
      <c r="H292" s="34">
        <v>45975</v>
      </c>
    </row>
    <row r="293" spans="1:8" customFormat="1" ht="90" x14ac:dyDescent="0.25">
      <c r="A293" s="10" t="s">
        <v>16873</v>
      </c>
      <c r="B293" s="250" t="s">
        <v>16927</v>
      </c>
      <c r="C293" s="10" t="s">
        <v>16902</v>
      </c>
      <c r="D293" s="10" t="s">
        <v>18</v>
      </c>
      <c r="E293" s="10" t="s">
        <v>16924</v>
      </c>
      <c r="F293" s="10" t="s">
        <v>16925</v>
      </c>
      <c r="G293" s="10" t="s">
        <v>16926</v>
      </c>
      <c r="H293" s="34">
        <v>45975</v>
      </c>
    </row>
    <row r="294" spans="1:8" customFormat="1" ht="45" x14ac:dyDescent="0.25">
      <c r="A294" s="10" t="s">
        <v>16793</v>
      </c>
      <c r="B294" s="249" t="s">
        <v>16880</v>
      </c>
      <c r="C294" s="10" t="s">
        <v>16881</v>
      </c>
      <c r="D294" s="10" t="s">
        <v>102</v>
      </c>
      <c r="E294" s="10" t="s">
        <v>7248</v>
      </c>
      <c r="F294" s="10" t="s">
        <v>16882</v>
      </c>
      <c r="G294" s="10" t="s">
        <v>124</v>
      </c>
      <c r="H294" s="34">
        <v>45975</v>
      </c>
    </row>
    <row r="295" spans="1:8" customFormat="1" ht="45" x14ac:dyDescent="0.25">
      <c r="A295" s="10" t="s">
        <v>16793</v>
      </c>
      <c r="B295" s="249" t="s">
        <v>16883</v>
      </c>
      <c r="C295" s="10" t="s">
        <v>16881</v>
      </c>
      <c r="D295" s="10" t="s">
        <v>16</v>
      </c>
      <c r="E295" s="10" t="s">
        <v>15240</v>
      </c>
      <c r="F295" s="10" t="s">
        <v>16884</v>
      </c>
      <c r="G295" s="10" t="s">
        <v>5757</v>
      </c>
      <c r="H295" s="34">
        <v>45975</v>
      </c>
    </row>
    <row r="296" spans="1:8" customFormat="1" ht="45" x14ac:dyDescent="0.25">
      <c r="A296" s="10" t="s">
        <v>16810</v>
      </c>
      <c r="B296" s="249" t="s">
        <v>16885</v>
      </c>
      <c r="C296" s="10" t="s">
        <v>16881</v>
      </c>
      <c r="D296" s="10" t="s">
        <v>30</v>
      </c>
      <c r="E296" s="10" t="s">
        <v>16886</v>
      </c>
      <c r="F296" s="10" t="s">
        <v>16887</v>
      </c>
      <c r="G296" s="10" t="s">
        <v>31</v>
      </c>
      <c r="H296" s="34">
        <v>45975</v>
      </c>
    </row>
    <row r="297" spans="1:8" customFormat="1" x14ac:dyDescent="0.25">
      <c r="A297" s="10" t="s">
        <v>16810</v>
      </c>
      <c r="B297" s="249" t="s">
        <v>16888</v>
      </c>
      <c r="C297" s="10" t="s">
        <v>16881</v>
      </c>
      <c r="D297" s="10" t="s">
        <v>26</v>
      </c>
      <c r="E297" s="10" t="s">
        <v>16889</v>
      </c>
      <c r="F297" s="10" t="s">
        <v>16890</v>
      </c>
      <c r="G297" s="10" t="s">
        <v>106</v>
      </c>
      <c r="H297" s="34">
        <v>45975</v>
      </c>
    </row>
    <row r="298" spans="1:8" customFormat="1" ht="30" x14ac:dyDescent="0.25">
      <c r="A298" s="10" t="s">
        <v>16827</v>
      </c>
      <c r="B298" s="249" t="s">
        <v>16891</v>
      </c>
      <c r="C298" s="10" t="s">
        <v>16881</v>
      </c>
      <c r="D298" s="10" t="s">
        <v>23</v>
      </c>
      <c r="E298" s="10" t="s">
        <v>16892</v>
      </c>
      <c r="F298" s="10" t="s">
        <v>16893</v>
      </c>
      <c r="G298" s="10" t="s">
        <v>6</v>
      </c>
      <c r="H298" s="34">
        <v>45975</v>
      </c>
    </row>
    <row r="299" spans="1:8" customFormat="1" ht="30" x14ac:dyDescent="0.25">
      <c r="A299" s="10" t="s">
        <v>16793</v>
      </c>
      <c r="B299" s="249" t="s">
        <v>16894</v>
      </c>
      <c r="C299" s="10" t="s">
        <v>16881</v>
      </c>
      <c r="D299" s="10" t="s">
        <v>18</v>
      </c>
      <c r="E299" s="10" t="s">
        <v>16895</v>
      </c>
      <c r="F299" s="10" t="s">
        <v>16896</v>
      </c>
      <c r="G299" s="10" t="s">
        <v>22</v>
      </c>
      <c r="H299" s="34">
        <v>45974</v>
      </c>
    </row>
    <row r="300" spans="1:8" customFormat="1" x14ac:dyDescent="0.25">
      <c r="A300" s="10" t="s">
        <v>75</v>
      </c>
      <c r="B300" s="249" t="s">
        <v>16897</v>
      </c>
      <c r="C300" s="281" t="s">
        <v>6806</v>
      </c>
      <c r="D300" s="281"/>
      <c r="E300" s="281"/>
      <c r="F300" s="281"/>
      <c r="G300" s="281"/>
      <c r="H300" s="34">
        <v>45974</v>
      </c>
    </row>
    <row r="301" spans="1:8" customFormat="1" x14ac:dyDescent="0.25">
      <c r="A301" s="10" t="s">
        <v>75</v>
      </c>
      <c r="B301" s="249" t="s">
        <v>16898</v>
      </c>
      <c r="C301" s="281" t="s">
        <v>6806</v>
      </c>
      <c r="D301" s="281"/>
      <c r="E301" s="281"/>
      <c r="F301" s="281"/>
      <c r="G301" s="281"/>
      <c r="H301" s="34">
        <v>45973</v>
      </c>
    </row>
    <row r="302" spans="1:8" customFormat="1" ht="30" x14ac:dyDescent="0.25">
      <c r="A302" s="10" t="s">
        <v>16873</v>
      </c>
      <c r="B302" s="249" t="s">
        <v>16899</v>
      </c>
      <c r="C302" s="10" t="s">
        <v>16881</v>
      </c>
      <c r="D302" s="10" t="s">
        <v>79</v>
      </c>
      <c r="E302" s="10" t="s">
        <v>7295</v>
      </c>
      <c r="F302" s="10" t="s">
        <v>16900</v>
      </c>
      <c r="G302" s="10" t="s">
        <v>6</v>
      </c>
      <c r="H302" s="34">
        <v>45973</v>
      </c>
    </row>
    <row r="303" spans="1:8" customFormat="1" ht="60" x14ac:dyDescent="0.25">
      <c r="A303" s="10" t="s">
        <v>16670</v>
      </c>
      <c r="B303" s="248" t="s">
        <v>16876</v>
      </c>
      <c r="C303" s="10" t="s">
        <v>16873</v>
      </c>
      <c r="D303" s="10" t="s">
        <v>16877</v>
      </c>
      <c r="E303" s="10" t="s">
        <v>16878</v>
      </c>
      <c r="F303" s="10" t="s">
        <v>16879</v>
      </c>
      <c r="G303" s="10" t="s">
        <v>14377</v>
      </c>
      <c r="H303" s="34">
        <v>45973</v>
      </c>
    </row>
    <row r="304" spans="1:8" customFormat="1" ht="30" x14ac:dyDescent="0.25">
      <c r="A304" s="10" t="s">
        <v>16810</v>
      </c>
      <c r="B304" s="248" t="s">
        <v>16872</v>
      </c>
      <c r="C304" s="10" t="s">
        <v>16873</v>
      </c>
      <c r="D304" s="10" t="s">
        <v>127</v>
      </c>
      <c r="E304" s="10" t="s">
        <v>16874</v>
      </c>
      <c r="F304" s="10" t="s">
        <v>16875</v>
      </c>
      <c r="G304" s="10" t="s">
        <v>22</v>
      </c>
      <c r="H304" s="34">
        <v>45973</v>
      </c>
    </row>
    <row r="305" spans="1:8" customFormat="1" ht="60" x14ac:dyDescent="0.25">
      <c r="A305" s="10" t="s">
        <v>16793</v>
      </c>
      <c r="B305" s="247" t="s">
        <v>16826</v>
      </c>
      <c r="C305" s="10" t="s">
        <v>16827</v>
      </c>
      <c r="D305" s="10" t="s">
        <v>12761</v>
      </c>
      <c r="E305" s="10" t="s">
        <v>16828</v>
      </c>
      <c r="F305" s="10" t="s">
        <v>16829</v>
      </c>
      <c r="G305" s="10" t="s">
        <v>15135</v>
      </c>
      <c r="H305" s="34">
        <v>45973</v>
      </c>
    </row>
    <row r="306" spans="1:8" customFormat="1" ht="45" x14ac:dyDescent="0.25">
      <c r="A306" s="10" t="s">
        <v>16793</v>
      </c>
      <c r="B306" s="247" t="s">
        <v>16830</v>
      </c>
      <c r="C306" s="10" t="s">
        <v>16827</v>
      </c>
      <c r="D306" s="10" t="s">
        <v>16</v>
      </c>
      <c r="E306" s="10" t="s">
        <v>7668</v>
      </c>
      <c r="F306" s="10" t="s">
        <v>16831</v>
      </c>
      <c r="G306" s="10" t="s">
        <v>424</v>
      </c>
      <c r="H306" s="34">
        <v>45973</v>
      </c>
    </row>
    <row r="307" spans="1:8" customFormat="1" ht="90" x14ac:dyDescent="0.25">
      <c r="A307" s="10" t="s">
        <v>16752</v>
      </c>
      <c r="B307" s="247" t="s">
        <v>16832</v>
      </c>
      <c r="C307" s="10" t="s">
        <v>16827</v>
      </c>
      <c r="D307" s="10" t="s">
        <v>53</v>
      </c>
      <c r="E307" s="10" t="s">
        <v>16833</v>
      </c>
      <c r="F307" s="10" t="s">
        <v>16834</v>
      </c>
      <c r="G307" s="10" t="s">
        <v>16835</v>
      </c>
      <c r="H307" s="34">
        <v>45973</v>
      </c>
    </row>
    <row r="308" spans="1:8" customFormat="1" x14ac:dyDescent="0.25">
      <c r="A308" s="10" t="s">
        <v>16793</v>
      </c>
      <c r="B308" s="247" t="s">
        <v>16836</v>
      </c>
      <c r="C308" s="10" t="s">
        <v>16827</v>
      </c>
      <c r="D308" s="10" t="s">
        <v>4733</v>
      </c>
      <c r="E308" s="10" t="s">
        <v>16837</v>
      </c>
      <c r="F308" s="10" t="s">
        <v>16838</v>
      </c>
      <c r="G308" s="10" t="s">
        <v>39</v>
      </c>
      <c r="H308" s="34">
        <v>45973</v>
      </c>
    </row>
    <row r="309" spans="1:8" customFormat="1" ht="105" x14ac:dyDescent="0.25">
      <c r="A309" s="10" t="s">
        <v>16752</v>
      </c>
      <c r="B309" s="247" t="s">
        <v>16839</v>
      </c>
      <c r="C309" s="10" t="s">
        <v>16827</v>
      </c>
      <c r="D309" s="10" t="s">
        <v>32</v>
      </c>
      <c r="E309" s="10" t="s">
        <v>16840</v>
      </c>
      <c r="F309" s="10" t="s">
        <v>16841</v>
      </c>
      <c r="G309" s="10" t="s">
        <v>16842</v>
      </c>
      <c r="H309" s="34">
        <v>45973</v>
      </c>
    </row>
    <row r="310" spans="1:8" customFormat="1" ht="30" x14ac:dyDescent="0.25">
      <c r="A310" s="10" t="s">
        <v>16793</v>
      </c>
      <c r="B310" s="247" t="s">
        <v>16843</v>
      </c>
      <c r="C310" s="10" t="s">
        <v>16827</v>
      </c>
      <c r="D310" s="10" t="s">
        <v>13</v>
      </c>
      <c r="E310" s="10" t="s">
        <v>16844</v>
      </c>
      <c r="F310" s="10" t="s">
        <v>16845</v>
      </c>
      <c r="G310" s="10" t="s">
        <v>22</v>
      </c>
      <c r="H310" s="34">
        <v>45973</v>
      </c>
    </row>
    <row r="311" spans="1:8" customFormat="1" x14ac:dyDescent="0.25">
      <c r="A311" s="10" t="s">
        <v>16810</v>
      </c>
      <c r="B311" s="247" t="s">
        <v>16846</v>
      </c>
      <c r="C311" s="10" t="s">
        <v>16827</v>
      </c>
      <c r="D311" s="10" t="s">
        <v>116</v>
      </c>
      <c r="E311" s="10" t="s">
        <v>16847</v>
      </c>
      <c r="F311" s="10" t="s">
        <v>16848</v>
      </c>
      <c r="G311" s="10" t="s">
        <v>8</v>
      </c>
      <c r="H311" s="34">
        <v>45973</v>
      </c>
    </row>
    <row r="312" spans="1:8" customFormat="1" ht="45" x14ac:dyDescent="0.25">
      <c r="A312" s="11">
        <v>45967</v>
      </c>
      <c r="B312" s="247">
        <v>7150</v>
      </c>
      <c r="C312" s="11">
        <v>45972</v>
      </c>
      <c r="D312" s="18">
        <v>28100055012016</v>
      </c>
      <c r="E312" s="10" t="s">
        <v>16869</v>
      </c>
      <c r="F312" s="10" t="s">
        <v>16870</v>
      </c>
      <c r="G312" s="10" t="s">
        <v>16871</v>
      </c>
      <c r="H312" s="34">
        <v>45973</v>
      </c>
    </row>
    <row r="313" spans="1:8" customFormat="1" x14ac:dyDescent="0.25">
      <c r="A313" s="10" t="s">
        <v>75</v>
      </c>
      <c r="B313" s="247" t="s">
        <v>16849</v>
      </c>
      <c r="C313" s="281" t="s">
        <v>6806</v>
      </c>
      <c r="D313" s="281"/>
      <c r="E313" s="281"/>
      <c r="F313" s="281"/>
      <c r="G313" s="281"/>
      <c r="H313" s="34">
        <v>45973</v>
      </c>
    </row>
    <row r="314" spans="1:8" customFormat="1" ht="45" x14ac:dyDescent="0.25">
      <c r="A314" s="10" t="s">
        <v>16793</v>
      </c>
      <c r="B314" s="247" t="s">
        <v>16850</v>
      </c>
      <c r="C314" s="10" t="s">
        <v>16827</v>
      </c>
      <c r="D314" s="10" t="s">
        <v>32</v>
      </c>
      <c r="E314" s="10" t="s">
        <v>10794</v>
      </c>
      <c r="F314" s="10" t="s">
        <v>16851</v>
      </c>
      <c r="G314" s="10" t="s">
        <v>16852</v>
      </c>
      <c r="H314" s="34">
        <v>45973</v>
      </c>
    </row>
    <row r="315" spans="1:8" customFormat="1" x14ac:dyDescent="0.25">
      <c r="A315" s="10" t="s">
        <v>16793</v>
      </c>
      <c r="B315" s="247" t="s">
        <v>16853</v>
      </c>
      <c r="C315" s="10" t="s">
        <v>16827</v>
      </c>
      <c r="D315" s="10" t="s">
        <v>14422</v>
      </c>
      <c r="E315" s="10" t="s">
        <v>16854</v>
      </c>
      <c r="F315" s="10" t="s">
        <v>16855</v>
      </c>
      <c r="G315" s="10" t="s">
        <v>39</v>
      </c>
      <c r="H315" s="34">
        <v>45973</v>
      </c>
    </row>
    <row r="316" spans="1:8" customFormat="1" x14ac:dyDescent="0.25">
      <c r="A316" s="10" t="s">
        <v>16777</v>
      </c>
      <c r="B316" s="247" t="s">
        <v>16856</v>
      </c>
      <c r="C316" s="10" t="s">
        <v>16827</v>
      </c>
      <c r="D316" s="10" t="s">
        <v>21</v>
      </c>
      <c r="E316" s="10" t="s">
        <v>16857</v>
      </c>
      <c r="F316" s="10" t="s">
        <v>16858</v>
      </c>
      <c r="G316" s="10" t="s">
        <v>8</v>
      </c>
      <c r="H316" s="34">
        <v>45972</v>
      </c>
    </row>
    <row r="317" spans="1:8" customFormat="1" x14ac:dyDescent="0.25">
      <c r="A317" s="10" t="s">
        <v>16793</v>
      </c>
      <c r="B317" s="247" t="s">
        <v>16859</v>
      </c>
      <c r="C317" s="10" t="s">
        <v>16827</v>
      </c>
      <c r="D317" s="10" t="s">
        <v>16860</v>
      </c>
      <c r="E317" s="10" t="s">
        <v>16861</v>
      </c>
      <c r="F317" s="10" t="s">
        <v>16862</v>
      </c>
      <c r="G317" s="10" t="s">
        <v>8</v>
      </c>
      <c r="H317" s="34">
        <v>45972</v>
      </c>
    </row>
    <row r="318" spans="1:8" customFormat="1" ht="45" x14ac:dyDescent="0.25">
      <c r="A318" s="10" t="s">
        <v>16777</v>
      </c>
      <c r="B318" s="247" t="s">
        <v>16863</v>
      </c>
      <c r="C318" s="10" t="s">
        <v>16827</v>
      </c>
      <c r="D318" s="10" t="s">
        <v>59</v>
      </c>
      <c r="E318" s="10" t="s">
        <v>16864</v>
      </c>
      <c r="F318" s="10" t="s">
        <v>16865</v>
      </c>
      <c r="G318" s="10" t="s">
        <v>17</v>
      </c>
      <c r="H318" s="34">
        <v>45972</v>
      </c>
    </row>
    <row r="319" spans="1:8" customFormat="1" ht="30" x14ac:dyDescent="0.25">
      <c r="A319" s="10" t="s">
        <v>16793</v>
      </c>
      <c r="B319" s="247" t="s">
        <v>16866</v>
      </c>
      <c r="C319" s="10" t="s">
        <v>16827</v>
      </c>
      <c r="D319" s="10" t="s">
        <v>119</v>
      </c>
      <c r="E319" s="10" t="s">
        <v>16867</v>
      </c>
      <c r="F319" s="10" t="s">
        <v>16868</v>
      </c>
      <c r="G319" s="10" t="s">
        <v>6</v>
      </c>
      <c r="H319" s="34">
        <v>45972</v>
      </c>
    </row>
    <row r="320" spans="1:8" customFormat="1" x14ac:dyDescent="0.25">
      <c r="A320" s="10" t="s">
        <v>16752</v>
      </c>
      <c r="B320" s="246" t="s">
        <v>16809</v>
      </c>
      <c r="C320" s="10" t="s">
        <v>16810</v>
      </c>
      <c r="D320" s="10" t="s">
        <v>18</v>
      </c>
      <c r="E320" s="10" t="s">
        <v>16811</v>
      </c>
      <c r="F320" s="10" t="s">
        <v>16812</v>
      </c>
      <c r="G320" s="10" t="s">
        <v>27</v>
      </c>
      <c r="H320" s="34">
        <v>45972</v>
      </c>
    </row>
    <row r="321" spans="1:8" customFormat="1" x14ac:dyDescent="0.25">
      <c r="A321" s="10" t="s">
        <v>16752</v>
      </c>
      <c r="B321" s="246" t="s">
        <v>16813</v>
      </c>
      <c r="C321" s="10" t="s">
        <v>16810</v>
      </c>
      <c r="D321" s="10" t="s">
        <v>28</v>
      </c>
      <c r="E321" s="10" t="s">
        <v>16814</v>
      </c>
      <c r="F321" s="10" t="s">
        <v>16815</v>
      </c>
      <c r="G321" s="10" t="s">
        <v>8</v>
      </c>
      <c r="H321" s="34">
        <v>45972</v>
      </c>
    </row>
    <row r="322" spans="1:8" customFormat="1" ht="60" x14ac:dyDescent="0.25">
      <c r="A322" s="10" t="s">
        <v>16777</v>
      </c>
      <c r="B322" s="246" t="s">
        <v>16816</v>
      </c>
      <c r="C322" s="10" t="s">
        <v>16810</v>
      </c>
      <c r="D322" s="10" t="s">
        <v>44</v>
      </c>
      <c r="E322" s="10" t="s">
        <v>12522</v>
      </c>
      <c r="F322" s="10" t="s">
        <v>16817</v>
      </c>
      <c r="G322" s="10" t="s">
        <v>14849</v>
      </c>
      <c r="H322" s="34">
        <v>45968</v>
      </c>
    </row>
    <row r="323" spans="1:8" customFormat="1" x14ac:dyDescent="0.25">
      <c r="A323" s="10" t="s">
        <v>16777</v>
      </c>
      <c r="B323" s="246" t="s">
        <v>16818</v>
      </c>
      <c r="C323" s="10" t="s">
        <v>16810</v>
      </c>
      <c r="D323" s="10" t="s">
        <v>1411</v>
      </c>
      <c r="E323" s="10" t="s">
        <v>16819</v>
      </c>
      <c r="F323" s="10" t="s">
        <v>16820</v>
      </c>
      <c r="G323" s="10" t="s">
        <v>8</v>
      </c>
      <c r="H323" s="34">
        <v>45968</v>
      </c>
    </row>
    <row r="324" spans="1:8" customFormat="1" x14ac:dyDescent="0.25">
      <c r="A324" s="10" t="s">
        <v>16670</v>
      </c>
      <c r="B324" s="246" t="s">
        <v>16821</v>
      </c>
      <c r="C324" s="10" t="s">
        <v>16810</v>
      </c>
      <c r="D324" s="10" t="s">
        <v>44</v>
      </c>
      <c r="E324" s="10" t="s">
        <v>16822</v>
      </c>
      <c r="F324" s="10" t="s">
        <v>16823</v>
      </c>
      <c r="G324" s="10" t="s">
        <v>8</v>
      </c>
      <c r="H324" s="34">
        <v>45968</v>
      </c>
    </row>
    <row r="325" spans="1:8" customFormat="1" ht="45" x14ac:dyDescent="0.25">
      <c r="A325" s="10" t="s">
        <v>16777</v>
      </c>
      <c r="B325" s="246" t="s">
        <v>16824</v>
      </c>
      <c r="C325" s="10" t="s">
        <v>16810</v>
      </c>
      <c r="D325" s="10" t="s">
        <v>5</v>
      </c>
      <c r="E325" s="10" t="s">
        <v>7285</v>
      </c>
      <c r="F325" s="10" t="s">
        <v>16825</v>
      </c>
      <c r="G325" s="10" t="s">
        <v>648</v>
      </c>
      <c r="H325" s="34">
        <v>45968</v>
      </c>
    </row>
    <row r="326" spans="1:8" customFormat="1" ht="45" x14ac:dyDescent="0.25">
      <c r="A326" s="10" t="s">
        <v>16752</v>
      </c>
      <c r="B326" s="245" t="s">
        <v>16792</v>
      </c>
      <c r="C326" s="10" t="s">
        <v>16793</v>
      </c>
      <c r="D326" s="10" t="s">
        <v>52</v>
      </c>
      <c r="E326" s="10" t="s">
        <v>16794</v>
      </c>
      <c r="F326" s="10" t="s">
        <v>16795</v>
      </c>
      <c r="G326" s="10" t="s">
        <v>70</v>
      </c>
      <c r="H326" s="34">
        <v>45968</v>
      </c>
    </row>
    <row r="327" spans="1:8" customFormat="1" ht="30" x14ac:dyDescent="0.25">
      <c r="A327" s="10" t="s">
        <v>16670</v>
      </c>
      <c r="B327" s="245" t="s">
        <v>16796</v>
      </c>
      <c r="C327" s="10" t="s">
        <v>16793</v>
      </c>
      <c r="D327" s="10" t="s">
        <v>9</v>
      </c>
      <c r="E327" s="10" t="s">
        <v>16797</v>
      </c>
      <c r="F327" s="10" t="s">
        <v>16798</v>
      </c>
      <c r="G327" s="10" t="s">
        <v>1604</v>
      </c>
      <c r="H327" s="34">
        <v>45967</v>
      </c>
    </row>
    <row r="328" spans="1:8" customFormat="1" ht="45" x14ac:dyDescent="0.25">
      <c r="A328" s="10" t="s">
        <v>16703</v>
      </c>
      <c r="B328" s="245" t="s">
        <v>16799</v>
      </c>
      <c r="C328" s="10" t="s">
        <v>16793</v>
      </c>
      <c r="D328" s="10" t="s">
        <v>25</v>
      </c>
      <c r="E328" s="10" t="s">
        <v>16800</v>
      </c>
      <c r="F328" s="10" t="s">
        <v>16801</v>
      </c>
      <c r="G328" s="10" t="s">
        <v>8</v>
      </c>
      <c r="H328" s="34">
        <v>45967</v>
      </c>
    </row>
    <row r="329" spans="1:8" customFormat="1" ht="45" x14ac:dyDescent="0.25">
      <c r="A329" s="10" t="s">
        <v>16752</v>
      </c>
      <c r="B329" s="245" t="s">
        <v>16802</v>
      </c>
      <c r="C329" s="10" t="s">
        <v>16793</v>
      </c>
      <c r="D329" s="10" t="s">
        <v>16803</v>
      </c>
      <c r="E329" s="10" t="s">
        <v>16804</v>
      </c>
      <c r="F329" s="10" t="s">
        <v>16805</v>
      </c>
      <c r="G329" s="10" t="s">
        <v>19</v>
      </c>
      <c r="H329" s="34">
        <v>45967</v>
      </c>
    </row>
    <row r="330" spans="1:8" customFormat="1" ht="30" x14ac:dyDescent="0.25">
      <c r="A330" s="10" t="s">
        <v>16752</v>
      </c>
      <c r="B330" s="245" t="s">
        <v>16806</v>
      </c>
      <c r="C330" s="10" t="s">
        <v>16793</v>
      </c>
      <c r="D330" s="10" t="s">
        <v>78</v>
      </c>
      <c r="E330" s="10" t="s">
        <v>16807</v>
      </c>
      <c r="F330" s="10" t="s">
        <v>16808</v>
      </c>
      <c r="G330" s="10" t="s">
        <v>8</v>
      </c>
      <c r="H330" s="34">
        <v>45967</v>
      </c>
    </row>
    <row r="331" spans="1:8" customFormat="1" ht="75" x14ac:dyDescent="0.25">
      <c r="A331" s="10" t="s">
        <v>16565</v>
      </c>
      <c r="B331" s="243" t="s">
        <v>16776</v>
      </c>
      <c r="C331" s="10" t="s">
        <v>16777</v>
      </c>
      <c r="D331" s="10" t="s">
        <v>52</v>
      </c>
      <c r="E331" s="10" t="s">
        <v>16778</v>
      </c>
      <c r="F331" s="10" t="s">
        <v>16779</v>
      </c>
      <c r="G331" s="10" t="s">
        <v>8826</v>
      </c>
      <c r="H331" s="34">
        <v>45967</v>
      </c>
    </row>
    <row r="332" spans="1:8" customFormat="1" x14ac:dyDescent="0.25">
      <c r="A332" s="10" t="s">
        <v>16703</v>
      </c>
      <c r="B332" s="243" t="s">
        <v>16789</v>
      </c>
      <c r="C332" s="10" t="s">
        <v>16777</v>
      </c>
      <c r="D332" s="10" t="s">
        <v>79</v>
      </c>
      <c r="E332" s="10" t="s">
        <v>16790</v>
      </c>
      <c r="F332" s="10" t="s">
        <v>16791</v>
      </c>
      <c r="G332" s="10" t="s">
        <v>157</v>
      </c>
      <c r="H332" s="34">
        <v>45967</v>
      </c>
    </row>
    <row r="333" spans="1:8" customFormat="1" ht="45" x14ac:dyDescent="0.25">
      <c r="A333" s="10" t="s">
        <v>16752</v>
      </c>
      <c r="B333" s="243" t="s">
        <v>16780</v>
      </c>
      <c r="C333" s="10" t="s">
        <v>16777</v>
      </c>
      <c r="D333" s="10" t="s">
        <v>5</v>
      </c>
      <c r="E333" s="10" t="s">
        <v>8912</v>
      </c>
      <c r="F333" s="10" t="s">
        <v>16781</v>
      </c>
      <c r="G333" s="10" t="s">
        <v>8</v>
      </c>
      <c r="H333" s="34">
        <v>45967</v>
      </c>
    </row>
    <row r="334" spans="1:8" customFormat="1" ht="60" x14ac:dyDescent="0.25">
      <c r="A334" s="10" t="s">
        <v>16703</v>
      </c>
      <c r="B334" s="243" t="s">
        <v>16782</v>
      </c>
      <c r="C334" s="10" t="s">
        <v>16777</v>
      </c>
      <c r="D334" s="10" t="s">
        <v>3727</v>
      </c>
      <c r="E334" s="10" t="s">
        <v>10514</v>
      </c>
      <c r="F334" s="10" t="s">
        <v>16783</v>
      </c>
      <c r="G334" s="10" t="s">
        <v>13841</v>
      </c>
      <c r="H334" s="34">
        <v>45966</v>
      </c>
    </row>
    <row r="335" spans="1:8" customFormat="1" ht="60" x14ac:dyDescent="0.25">
      <c r="A335" s="10" t="s">
        <v>16703</v>
      </c>
      <c r="B335" s="243" t="s">
        <v>16784</v>
      </c>
      <c r="C335" s="10" t="s">
        <v>16777</v>
      </c>
      <c r="D335" s="10" t="s">
        <v>205</v>
      </c>
      <c r="E335" s="10" t="s">
        <v>8803</v>
      </c>
      <c r="F335" s="10" t="s">
        <v>16785</v>
      </c>
      <c r="G335" s="10" t="s">
        <v>3247</v>
      </c>
      <c r="H335" s="34">
        <v>45966</v>
      </c>
    </row>
    <row r="336" spans="1:8" customFormat="1" x14ac:dyDescent="0.25">
      <c r="A336" s="10"/>
      <c r="B336" s="244">
        <v>7126</v>
      </c>
      <c r="C336" s="286" t="s">
        <v>6806</v>
      </c>
      <c r="D336" s="287"/>
      <c r="E336" s="287"/>
      <c r="F336" s="287"/>
      <c r="G336" s="288"/>
      <c r="H336" s="34">
        <v>45966</v>
      </c>
    </row>
    <row r="337" spans="1:8" customFormat="1" x14ac:dyDescent="0.25">
      <c r="A337" s="10" t="s">
        <v>16752</v>
      </c>
      <c r="B337" s="243" t="s">
        <v>16786</v>
      </c>
      <c r="C337" s="10" t="s">
        <v>16777</v>
      </c>
      <c r="D337" s="10" t="s">
        <v>28</v>
      </c>
      <c r="E337" s="10" t="s">
        <v>16787</v>
      </c>
      <c r="F337" s="10" t="s">
        <v>16788</v>
      </c>
      <c r="G337" s="10" t="s">
        <v>17</v>
      </c>
      <c r="H337" s="34">
        <v>45966</v>
      </c>
    </row>
    <row r="338" spans="1:8" customFormat="1" ht="30" x14ac:dyDescent="0.25">
      <c r="A338" s="10" t="s">
        <v>16606</v>
      </c>
      <c r="B338" s="242" t="s">
        <v>16751</v>
      </c>
      <c r="C338" s="10" t="s">
        <v>16752</v>
      </c>
      <c r="D338" s="10" t="s">
        <v>864</v>
      </c>
      <c r="E338" s="10" t="s">
        <v>16753</v>
      </c>
      <c r="F338" s="10" t="s">
        <v>16754</v>
      </c>
      <c r="G338" s="10" t="s">
        <v>4179</v>
      </c>
      <c r="H338" s="34">
        <v>45966</v>
      </c>
    </row>
    <row r="339" spans="1:8" customFormat="1" ht="30" x14ac:dyDescent="0.25">
      <c r="A339" s="10" t="s">
        <v>16650</v>
      </c>
      <c r="B339" s="242" t="s">
        <v>16755</v>
      </c>
      <c r="C339" s="10" t="s">
        <v>16752</v>
      </c>
      <c r="D339" s="10" t="s">
        <v>52</v>
      </c>
      <c r="E339" s="10" t="s">
        <v>16756</v>
      </c>
      <c r="F339" s="10" t="s">
        <v>16757</v>
      </c>
      <c r="G339" s="10" t="s">
        <v>8</v>
      </c>
      <c r="H339" s="34">
        <v>45966</v>
      </c>
    </row>
    <row r="340" spans="1:8" customFormat="1" x14ac:dyDescent="0.25">
      <c r="A340" s="10" t="s">
        <v>16650</v>
      </c>
      <c r="B340" s="242" t="s">
        <v>16758</v>
      </c>
      <c r="C340" s="10" t="s">
        <v>16752</v>
      </c>
      <c r="D340" s="10" t="s">
        <v>23</v>
      </c>
      <c r="E340" s="10" t="s">
        <v>16759</v>
      </c>
      <c r="F340" s="10" t="s">
        <v>16760</v>
      </c>
      <c r="G340" s="10" t="s">
        <v>39</v>
      </c>
      <c r="H340" s="34">
        <v>45966</v>
      </c>
    </row>
    <row r="341" spans="1:8" customFormat="1" ht="45" x14ac:dyDescent="0.25">
      <c r="A341" s="10" t="s">
        <v>16670</v>
      </c>
      <c r="B341" s="242" t="s">
        <v>16761</v>
      </c>
      <c r="C341" s="10" t="s">
        <v>16752</v>
      </c>
      <c r="D341" s="10" t="s">
        <v>18</v>
      </c>
      <c r="E341" s="10" t="s">
        <v>16762</v>
      </c>
      <c r="F341" s="10" t="s">
        <v>16763</v>
      </c>
      <c r="G341" s="10" t="s">
        <v>67</v>
      </c>
      <c r="H341" s="34">
        <v>45966</v>
      </c>
    </row>
    <row r="342" spans="1:8" customFormat="1" ht="45" x14ac:dyDescent="0.25">
      <c r="A342" s="10" t="s">
        <v>16670</v>
      </c>
      <c r="B342" s="242" t="s">
        <v>16764</v>
      </c>
      <c r="C342" s="10" t="s">
        <v>16752</v>
      </c>
      <c r="D342" s="10" t="s">
        <v>2036</v>
      </c>
      <c r="E342" s="10" t="s">
        <v>16765</v>
      </c>
      <c r="F342" s="10" t="s">
        <v>16766</v>
      </c>
      <c r="G342" s="10" t="s">
        <v>6</v>
      </c>
      <c r="H342" s="34">
        <v>45966</v>
      </c>
    </row>
    <row r="343" spans="1:8" customFormat="1" ht="150" x14ac:dyDescent="0.25">
      <c r="A343" s="10" t="s">
        <v>16650</v>
      </c>
      <c r="B343" s="242" t="s">
        <v>16767</v>
      </c>
      <c r="C343" s="10" t="s">
        <v>16752</v>
      </c>
      <c r="D343" s="10" t="s">
        <v>15</v>
      </c>
      <c r="E343" s="10" t="s">
        <v>16768</v>
      </c>
      <c r="F343" s="10" t="s">
        <v>16769</v>
      </c>
      <c r="G343" s="10" t="s">
        <v>16770</v>
      </c>
      <c r="H343" s="34">
        <v>45965</v>
      </c>
    </row>
    <row r="344" spans="1:8" customFormat="1" ht="45" x14ac:dyDescent="0.25">
      <c r="A344" s="10" t="s">
        <v>16670</v>
      </c>
      <c r="B344" s="242" t="s">
        <v>16771</v>
      </c>
      <c r="C344" s="10" t="s">
        <v>16752</v>
      </c>
      <c r="D344" s="10" t="s">
        <v>18</v>
      </c>
      <c r="E344" s="10" t="s">
        <v>16772</v>
      </c>
      <c r="F344" s="10" t="s">
        <v>16773</v>
      </c>
      <c r="G344" s="10" t="s">
        <v>937</v>
      </c>
      <c r="H344" s="34">
        <v>45965</v>
      </c>
    </row>
    <row r="345" spans="1:8" customFormat="1" x14ac:dyDescent="0.25">
      <c r="A345" s="10" t="s">
        <v>75</v>
      </c>
      <c r="B345" s="242" t="s">
        <v>16774</v>
      </c>
      <c r="C345" s="281" t="s">
        <v>6806</v>
      </c>
      <c r="D345" s="281"/>
      <c r="E345" s="281"/>
      <c r="F345" s="281"/>
      <c r="G345" s="281"/>
      <c r="H345" s="34">
        <v>45965</v>
      </c>
    </row>
    <row r="346" spans="1:8" customFormat="1" ht="30" x14ac:dyDescent="0.25">
      <c r="A346" s="10" t="s">
        <v>16670</v>
      </c>
      <c r="B346" s="242" t="s">
        <v>16775</v>
      </c>
      <c r="C346" s="10" t="s">
        <v>16752</v>
      </c>
      <c r="D346" s="10" t="s">
        <v>18</v>
      </c>
      <c r="E346" s="10" t="s">
        <v>10521</v>
      </c>
      <c r="F346" s="10" t="s">
        <v>1644</v>
      </c>
      <c r="G346" s="10" t="s">
        <v>6</v>
      </c>
      <c r="H346" s="34">
        <v>45965</v>
      </c>
    </row>
    <row r="347" spans="1:8" customFormat="1" ht="135" x14ac:dyDescent="0.25">
      <c r="A347" s="10" t="s">
        <v>16625</v>
      </c>
      <c r="B347" s="241" t="s">
        <v>16740</v>
      </c>
      <c r="C347" s="10" t="s">
        <v>16703</v>
      </c>
      <c r="D347" s="10" t="s">
        <v>44</v>
      </c>
      <c r="E347" s="10" t="s">
        <v>16741</v>
      </c>
      <c r="F347" s="10" t="s">
        <v>16742</v>
      </c>
      <c r="G347" s="10" t="s">
        <v>16743</v>
      </c>
      <c r="H347" s="34">
        <v>45965</v>
      </c>
    </row>
    <row r="348" spans="1:8" customFormat="1" ht="30" x14ac:dyDescent="0.25">
      <c r="A348" s="10" t="s">
        <v>16606</v>
      </c>
      <c r="B348" s="241" t="s">
        <v>16744</v>
      </c>
      <c r="C348" s="10" t="s">
        <v>16703</v>
      </c>
      <c r="D348" s="10" t="s">
        <v>84</v>
      </c>
      <c r="E348" s="10" t="s">
        <v>16745</v>
      </c>
      <c r="F348" s="10" t="s">
        <v>16746</v>
      </c>
      <c r="G348" s="10" t="s">
        <v>1604</v>
      </c>
      <c r="H348" s="34">
        <v>45965</v>
      </c>
    </row>
    <row r="349" spans="1:8" customFormat="1" x14ac:dyDescent="0.25">
      <c r="A349" s="10" t="s">
        <v>16625</v>
      </c>
      <c r="B349" s="241" t="s">
        <v>16702</v>
      </c>
      <c r="C349" s="10" t="s">
        <v>16703</v>
      </c>
      <c r="D349" s="10" t="s">
        <v>26</v>
      </c>
      <c r="E349" s="10" t="s">
        <v>16704</v>
      </c>
      <c r="F349" s="10" t="s">
        <v>16705</v>
      </c>
      <c r="G349" s="10" t="s">
        <v>27</v>
      </c>
      <c r="H349" s="34">
        <v>45965</v>
      </c>
    </row>
    <row r="350" spans="1:8" customFormat="1" ht="45" x14ac:dyDescent="0.25">
      <c r="A350" s="10" t="s">
        <v>16625</v>
      </c>
      <c r="B350" s="241" t="s">
        <v>16706</v>
      </c>
      <c r="C350" s="10" t="s">
        <v>16703</v>
      </c>
      <c r="D350" s="10" t="s">
        <v>38</v>
      </c>
      <c r="E350" s="10" t="s">
        <v>12513</v>
      </c>
      <c r="F350" s="10" t="s">
        <v>16707</v>
      </c>
      <c r="G350" s="10" t="s">
        <v>16708</v>
      </c>
      <c r="H350" s="34">
        <v>45965</v>
      </c>
    </row>
    <row r="351" spans="1:8" customFormat="1" ht="30" x14ac:dyDescent="0.25">
      <c r="A351" s="10" t="s">
        <v>16606</v>
      </c>
      <c r="B351" s="241" t="s">
        <v>16709</v>
      </c>
      <c r="C351" s="10" t="s">
        <v>16703</v>
      </c>
      <c r="D351" s="10" t="s">
        <v>59</v>
      </c>
      <c r="E351" s="10" t="s">
        <v>16710</v>
      </c>
      <c r="F351" s="10" t="s">
        <v>16711</v>
      </c>
      <c r="G351" s="10" t="s">
        <v>16712</v>
      </c>
      <c r="H351" s="34">
        <v>45965</v>
      </c>
    </row>
    <row r="352" spans="1:8" customFormat="1" ht="45" x14ac:dyDescent="0.25">
      <c r="A352" s="10" t="s">
        <v>16670</v>
      </c>
      <c r="B352" s="241" t="s">
        <v>16713</v>
      </c>
      <c r="C352" s="10" t="s">
        <v>16703</v>
      </c>
      <c r="D352" s="10" t="s">
        <v>54</v>
      </c>
      <c r="E352" s="10" t="s">
        <v>9287</v>
      </c>
      <c r="F352" s="10" t="s">
        <v>16714</v>
      </c>
      <c r="G352" s="10" t="s">
        <v>8</v>
      </c>
      <c r="H352" s="34">
        <v>45965</v>
      </c>
    </row>
    <row r="353" spans="1:8" customFormat="1" ht="30" x14ac:dyDescent="0.25">
      <c r="A353" s="10" t="s">
        <v>16670</v>
      </c>
      <c r="B353" s="241" t="s">
        <v>16738</v>
      </c>
      <c r="C353" s="10" t="s">
        <v>16703</v>
      </c>
      <c r="D353" s="10" t="s">
        <v>2570</v>
      </c>
      <c r="E353" s="10" t="s">
        <v>12812</v>
      </c>
      <c r="F353" s="10" t="s">
        <v>16739</v>
      </c>
      <c r="G353" s="10" t="s">
        <v>8</v>
      </c>
      <c r="H353" s="34">
        <v>45965</v>
      </c>
    </row>
    <row r="354" spans="1:8" customFormat="1" ht="30" x14ac:dyDescent="0.25">
      <c r="A354" s="10" t="s">
        <v>16650</v>
      </c>
      <c r="B354" s="241" t="s">
        <v>16715</v>
      </c>
      <c r="C354" s="10" t="s">
        <v>16703</v>
      </c>
      <c r="D354" s="10" t="s">
        <v>16</v>
      </c>
      <c r="E354" s="10" t="s">
        <v>8711</v>
      </c>
      <c r="F354" s="10" t="s">
        <v>16716</v>
      </c>
      <c r="G354" s="10" t="s">
        <v>8</v>
      </c>
      <c r="H354" s="34">
        <v>45965</v>
      </c>
    </row>
    <row r="355" spans="1:8" customFormat="1" ht="30" x14ac:dyDescent="0.25">
      <c r="A355" s="10" t="s">
        <v>16650</v>
      </c>
      <c r="B355" s="241" t="s">
        <v>16717</v>
      </c>
      <c r="C355" s="10" t="s">
        <v>16703</v>
      </c>
      <c r="D355" s="10" t="s">
        <v>44</v>
      </c>
      <c r="E355" s="10" t="s">
        <v>11771</v>
      </c>
      <c r="F355" s="10" t="s">
        <v>11772</v>
      </c>
      <c r="G355" s="10" t="s">
        <v>14</v>
      </c>
      <c r="H355" s="34">
        <v>45965</v>
      </c>
    </row>
    <row r="356" spans="1:8" customFormat="1" ht="21.6" customHeight="1" x14ac:dyDescent="0.25">
      <c r="A356" s="10" t="s">
        <v>16606</v>
      </c>
      <c r="B356" s="241" t="s">
        <v>16718</v>
      </c>
      <c r="C356" s="10" t="s">
        <v>16703</v>
      </c>
      <c r="D356" s="10" t="s">
        <v>16</v>
      </c>
      <c r="E356" s="10" t="s">
        <v>16719</v>
      </c>
      <c r="F356" s="10" t="s">
        <v>16720</v>
      </c>
      <c r="G356" s="10" t="s">
        <v>29</v>
      </c>
      <c r="H356" s="34">
        <v>45965</v>
      </c>
    </row>
    <row r="357" spans="1:8" customFormat="1" ht="30" x14ac:dyDescent="0.25">
      <c r="A357" s="10" t="s">
        <v>16650</v>
      </c>
      <c r="B357" s="241" t="s">
        <v>16721</v>
      </c>
      <c r="C357" s="10" t="s">
        <v>16703</v>
      </c>
      <c r="D357" s="10" t="s">
        <v>16722</v>
      </c>
      <c r="E357" s="10" t="s">
        <v>16723</v>
      </c>
      <c r="F357" s="10" t="s">
        <v>16724</v>
      </c>
      <c r="G357" s="10" t="s">
        <v>39</v>
      </c>
      <c r="H357" s="34">
        <v>45965</v>
      </c>
    </row>
    <row r="358" spans="1:8" customFormat="1" ht="28.15" customHeight="1" x14ac:dyDescent="0.25">
      <c r="A358" s="10" t="s">
        <v>16606</v>
      </c>
      <c r="B358" s="241" t="s">
        <v>16725</v>
      </c>
      <c r="C358" s="10" t="s">
        <v>16703</v>
      </c>
      <c r="D358" s="10" t="s">
        <v>21</v>
      </c>
      <c r="E358" s="10" t="s">
        <v>16726</v>
      </c>
      <c r="F358" s="10" t="s">
        <v>16727</v>
      </c>
      <c r="G358" s="10" t="s">
        <v>16728</v>
      </c>
      <c r="H358" s="34">
        <v>45965</v>
      </c>
    </row>
    <row r="359" spans="1:8" customFormat="1" ht="30" x14ac:dyDescent="0.25">
      <c r="A359" s="10" t="s">
        <v>16670</v>
      </c>
      <c r="B359" s="241" t="s">
        <v>16729</v>
      </c>
      <c r="C359" s="10" t="s">
        <v>16703</v>
      </c>
      <c r="D359" s="10" t="s">
        <v>16</v>
      </c>
      <c r="E359" s="10" t="s">
        <v>8711</v>
      </c>
      <c r="F359" s="10" t="s">
        <v>16730</v>
      </c>
      <c r="G359" s="10" t="s">
        <v>8</v>
      </c>
      <c r="H359" s="34">
        <v>45965</v>
      </c>
    </row>
    <row r="360" spans="1:8" customFormat="1" ht="30" x14ac:dyDescent="0.25">
      <c r="A360" s="11">
        <v>45959</v>
      </c>
      <c r="B360" s="241">
        <v>7102</v>
      </c>
      <c r="C360" s="11">
        <v>45964</v>
      </c>
      <c r="D360" s="10">
        <v>9006652</v>
      </c>
      <c r="E360" s="10" t="s">
        <v>16747</v>
      </c>
      <c r="F360" s="10" t="s">
        <v>16748</v>
      </c>
      <c r="G360" s="10" t="s">
        <v>16749</v>
      </c>
      <c r="H360" s="34">
        <v>45964</v>
      </c>
    </row>
    <row r="361" spans="1:8" customFormat="1" ht="60" x14ac:dyDescent="0.25">
      <c r="A361" s="10" t="s">
        <v>16625</v>
      </c>
      <c r="B361" s="241" t="s">
        <v>16731</v>
      </c>
      <c r="C361" s="10" t="s">
        <v>16703</v>
      </c>
      <c r="D361" s="10" t="s">
        <v>16732</v>
      </c>
      <c r="E361" s="10" t="s">
        <v>16733</v>
      </c>
      <c r="F361" s="10" t="s">
        <v>16734</v>
      </c>
      <c r="G361" s="10" t="s">
        <v>1970</v>
      </c>
      <c r="H361" s="34">
        <v>45964</v>
      </c>
    </row>
    <row r="362" spans="1:8" customFormat="1" ht="45" x14ac:dyDescent="0.25">
      <c r="A362" s="10" t="s">
        <v>16606</v>
      </c>
      <c r="B362" s="241" t="s">
        <v>16735</v>
      </c>
      <c r="C362" s="10" t="s">
        <v>16703</v>
      </c>
      <c r="D362" s="10" t="s">
        <v>52</v>
      </c>
      <c r="E362" s="10" t="s">
        <v>16736</v>
      </c>
      <c r="F362" s="10" t="s">
        <v>16737</v>
      </c>
      <c r="G362" s="10" t="s">
        <v>70</v>
      </c>
      <c r="H362" s="34">
        <v>45964</v>
      </c>
    </row>
    <row r="363" spans="1:8" customFormat="1" x14ac:dyDescent="0.25">
      <c r="A363" s="11">
        <v>45959</v>
      </c>
      <c r="B363" s="241" t="s">
        <v>16750</v>
      </c>
      <c r="C363" s="11">
        <v>45964</v>
      </c>
      <c r="D363" s="18">
        <v>92000000000000</v>
      </c>
      <c r="E363" s="10" t="s">
        <v>8985</v>
      </c>
      <c r="F363" s="10" t="s">
        <v>8986</v>
      </c>
      <c r="G363" s="10" t="s">
        <v>124</v>
      </c>
      <c r="H363" s="34">
        <v>45964</v>
      </c>
    </row>
    <row r="364" spans="1:8" customFormat="1" ht="30" x14ac:dyDescent="0.25">
      <c r="A364" s="10" t="s">
        <v>16625</v>
      </c>
      <c r="B364" s="240" t="s">
        <v>16669</v>
      </c>
      <c r="C364" s="10" t="s">
        <v>16670</v>
      </c>
      <c r="D364" s="10" t="s">
        <v>53</v>
      </c>
      <c r="E364" s="10" t="s">
        <v>16671</v>
      </c>
      <c r="F364" s="10" t="s">
        <v>16672</v>
      </c>
      <c r="G364" s="10" t="s">
        <v>22</v>
      </c>
      <c r="H364" s="34">
        <v>45964</v>
      </c>
    </row>
    <row r="365" spans="1:8" customFormat="1" x14ac:dyDescent="0.25">
      <c r="A365" s="10" t="s">
        <v>16606</v>
      </c>
      <c r="B365" s="240" t="s">
        <v>16673</v>
      </c>
      <c r="C365" s="10" t="s">
        <v>16670</v>
      </c>
      <c r="D365" s="10" t="s">
        <v>724</v>
      </c>
      <c r="E365" s="10" t="s">
        <v>16674</v>
      </c>
      <c r="F365" s="10" t="s">
        <v>16675</v>
      </c>
      <c r="G365" s="10" t="s">
        <v>17</v>
      </c>
      <c r="H365" s="34">
        <v>45964</v>
      </c>
    </row>
    <row r="366" spans="1:8" customFormat="1" x14ac:dyDescent="0.25">
      <c r="A366" s="10" t="s">
        <v>16606</v>
      </c>
      <c r="B366" s="240" t="s">
        <v>16676</v>
      </c>
      <c r="C366" s="10" t="s">
        <v>16670</v>
      </c>
      <c r="D366" s="10" t="s">
        <v>18</v>
      </c>
      <c r="E366" s="10" t="s">
        <v>16677</v>
      </c>
      <c r="F366" s="10" t="s">
        <v>16678</v>
      </c>
      <c r="G366" s="10" t="s">
        <v>8</v>
      </c>
      <c r="H366" s="34">
        <v>45964</v>
      </c>
    </row>
    <row r="367" spans="1:8" customFormat="1" ht="30" x14ac:dyDescent="0.25">
      <c r="A367" s="10" t="s">
        <v>16625</v>
      </c>
      <c r="B367" s="240" t="s">
        <v>16679</v>
      </c>
      <c r="C367" s="10" t="s">
        <v>16670</v>
      </c>
      <c r="D367" s="10" t="s">
        <v>79</v>
      </c>
      <c r="E367" s="10" t="s">
        <v>16680</v>
      </c>
      <c r="F367" s="10" t="s">
        <v>16681</v>
      </c>
      <c r="G367" s="10" t="s">
        <v>6</v>
      </c>
      <c r="H367" s="34">
        <v>45964</v>
      </c>
    </row>
    <row r="368" spans="1:8" customFormat="1" ht="30" x14ac:dyDescent="0.25">
      <c r="A368" s="10" t="s">
        <v>16515</v>
      </c>
      <c r="B368" s="240" t="s">
        <v>16682</v>
      </c>
      <c r="C368" s="10" t="s">
        <v>16670</v>
      </c>
      <c r="D368" s="10" t="s">
        <v>49</v>
      </c>
      <c r="E368" s="10" t="s">
        <v>16591</v>
      </c>
      <c r="F368" s="10" t="s">
        <v>16683</v>
      </c>
      <c r="G368" s="10" t="s">
        <v>6</v>
      </c>
      <c r="H368" s="34">
        <v>45964</v>
      </c>
    </row>
    <row r="369" spans="1:8" customFormat="1" ht="30" x14ac:dyDescent="0.25">
      <c r="A369" s="10" t="s">
        <v>16625</v>
      </c>
      <c r="B369" s="240" t="s">
        <v>16684</v>
      </c>
      <c r="C369" s="10" t="s">
        <v>16670</v>
      </c>
      <c r="D369" s="10" t="s">
        <v>40</v>
      </c>
      <c r="E369" s="10" t="s">
        <v>16685</v>
      </c>
      <c r="F369" s="10" t="s">
        <v>16686</v>
      </c>
      <c r="G369" s="10" t="s">
        <v>22</v>
      </c>
      <c r="H369" s="34">
        <v>45964</v>
      </c>
    </row>
    <row r="370" spans="1:8" customFormat="1" ht="45" x14ac:dyDescent="0.25">
      <c r="A370" s="10" t="s">
        <v>16625</v>
      </c>
      <c r="B370" s="240" t="s">
        <v>16687</v>
      </c>
      <c r="C370" s="10" t="s">
        <v>16670</v>
      </c>
      <c r="D370" s="10" t="s">
        <v>16688</v>
      </c>
      <c r="E370" s="10" t="s">
        <v>7400</v>
      </c>
      <c r="F370" s="10" t="s">
        <v>16689</v>
      </c>
      <c r="G370" s="10" t="s">
        <v>6</v>
      </c>
      <c r="H370" s="34">
        <v>45964</v>
      </c>
    </row>
    <row r="371" spans="1:8" customFormat="1" ht="60" x14ac:dyDescent="0.25">
      <c r="A371" s="10" t="s">
        <v>16625</v>
      </c>
      <c r="B371" s="240" t="s">
        <v>16690</v>
      </c>
      <c r="C371" s="10" t="s">
        <v>16670</v>
      </c>
      <c r="D371" s="10" t="s">
        <v>62</v>
      </c>
      <c r="E371" s="10" t="s">
        <v>16691</v>
      </c>
      <c r="F371" s="10" t="s">
        <v>16692</v>
      </c>
      <c r="G371" s="10" t="s">
        <v>10799</v>
      </c>
      <c r="H371" s="34">
        <v>45961</v>
      </c>
    </row>
    <row r="372" spans="1:8" customFormat="1" ht="30" x14ac:dyDescent="0.25">
      <c r="A372" s="10" t="s">
        <v>16625</v>
      </c>
      <c r="B372" s="240" t="s">
        <v>16693</v>
      </c>
      <c r="C372" s="10" t="s">
        <v>16670</v>
      </c>
      <c r="D372" s="10" t="s">
        <v>52</v>
      </c>
      <c r="E372" s="10" t="s">
        <v>16694</v>
      </c>
      <c r="F372" s="10" t="s">
        <v>16695</v>
      </c>
      <c r="G372" s="10" t="s">
        <v>129</v>
      </c>
      <c r="H372" s="34">
        <v>45961</v>
      </c>
    </row>
    <row r="373" spans="1:8" customFormat="1" x14ac:dyDescent="0.25">
      <c r="A373" s="10" t="s">
        <v>16625</v>
      </c>
      <c r="B373" s="240" t="s">
        <v>16696</v>
      </c>
      <c r="C373" s="10" t="s">
        <v>16670</v>
      </c>
      <c r="D373" s="10" t="s">
        <v>18</v>
      </c>
      <c r="E373" s="10" t="s">
        <v>16697</v>
      </c>
      <c r="F373" s="10" t="s">
        <v>16698</v>
      </c>
      <c r="G373" s="10" t="s">
        <v>8</v>
      </c>
      <c r="H373" s="34">
        <v>45961</v>
      </c>
    </row>
    <row r="374" spans="1:8" customFormat="1" ht="30" x14ac:dyDescent="0.25">
      <c r="A374" s="10" t="s">
        <v>16625</v>
      </c>
      <c r="B374" s="10" t="s">
        <v>16701</v>
      </c>
      <c r="C374" s="10" t="s">
        <v>16670</v>
      </c>
      <c r="D374" s="10" t="s">
        <v>38</v>
      </c>
      <c r="E374" s="10" t="s">
        <v>16699</v>
      </c>
      <c r="F374" s="10" t="s">
        <v>16700</v>
      </c>
      <c r="G374" s="10" t="s">
        <v>108</v>
      </c>
      <c r="H374" s="34">
        <v>45961</v>
      </c>
    </row>
    <row r="375" spans="1:8" customFormat="1" ht="30" x14ac:dyDescent="0.25">
      <c r="A375" s="10" t="s">
        <v>16565</v>
      </c>
      <c r="B375" s="239" t="s">
        <v>16647</v>
      </c>
      <c r="C375" s="10" t="s">
        <v>16625</v>
      </c>
      <c r="D375" s="10" t="s">
        <v>16</v>
      </c>
      <c r="E375" s="10" t="s">
        <v>7668</v>
      </c>
      <c r="F375" s="10" t="s">
        <v>16648</v>
      </c>
      <c r="G375" s="10" t="s">
        <v>1787</v>
      </c>
      <c r="H375" s="34">
        <v>45961</v>
      </c>
    </row>
    <row r="376" spans="1:8" customFormat="1" ht="45" x14ac:dyDescent="0.25">
      <c r="A376" s="10" t="s">
        <v>16606</v>
      </c>
      <c r="B376" s="239" t="s">
        <v>16649</v>
      </c>
      <c r="C376" s="10" t="s">
        <v>16650</v>
      </c>
      <c r="D376" s="10" t="s">
        <v>13</v>
      </c>
      <c r="E376" s="10" t="s">
        <v>16651</v>
      </c>
      <c r="F376" s="10" t="s">
        <v>16652</v>
      </c>
      <c r="G376" s="10" t="s">
        <v>8</v>
      </c>
      <c r="H376" s="34">
        <v>45961</v>
      </c>
    </row>
    <row r="377" spans="1:8" customFormat="1" ht="30" x14ac:dyDescent="0.25">
      <c r="A377" s="10" t="s">
        <v>16606</v>
      </c>
      <c r="B377" s="239" t="s">
        <v>16653</v>
      </c>
      <c r="C377" s="10" t="s">
        <v>16650</v>
      </c>
      <c r="D377" s="10" t="s">
        <v>38</v>
      </c>
      <c r="E377" s="10" t="s">
        <v>8490</v>
      </c>
      <c r="F377" s="10" t="s">
        <v>16654</v>
      </c>
      <c r="G377" s="10" t="s">
        <v>8</v>
      </c>
      <c r="H377" s="34">
        <v>45961</v>
      </c>
    </row>
    <row r="378" spans="1:8" customFormat="1" ht="30" x14ac:dyDescent="0.25">
      <c r="A378" s="10" t="s">
        <v>16606</v>
      </c>
      <c r="B378" s="239" t="s">
        <v>16655</v>
      </c>
      <c r="C378" s="10" t="s">
        <v>16650</v>
      </c>
      <c r="D378" s="10" t="s">
        <v>37</v>
      </c>
      <c r="E378" s="10" t="s">
        <v>14104</v>
      </c>
      <c r="F378" s="10" t="s">
        <v>16656</v>
      </c>
      <c r="G378" s="10" t="s">
        <v>106</v>
      </c>
      <c r="H378" s="34">
        <v>45961</v>
      </c>
    </row>
    <row r="379" spans="1:8" customFormat="1" ht="30" x14ac:dyDescent="0.25">
      <c r="A379" s="10" t="s">
        <v>16606</v>
      </c>
      <c r="B379" s="239" t="s">
        <v>16657</v>
      </c>
      <c r="C379" s="10" t="s">
        <v>16650</v>
      </c>
      <c r="D379" s="10" t="s">
        <v>18</v>
      </c>
      <c r="E379" s="10" t="s">
        <v>16658</v>
      </c>
      <c r="F379" s="10" t="s">
        <v>16659</v>
      </c>
      <c r="G379" s="10" t="s">
        <v>8</v>
      </c>
      <c r="H379" s="34">
        <v>45960</v>
      </c>
    </row>
    <row r="380" spans="1:8" customFormat="1" ht="60" x14ac:dyDescent="0.25">
      <c r="A380" s="10" t="s">
        <v>16565</v>
      </c>
      <c r="B380" s="239" t="s">
        <v>16660</v>
      </c>
      <c r="C380" s="10" t="s">
        <v>16650</v>
      </c>
      <c r="D380" s="10" t="s">
        <v>49</v>
      </c>
      <c r="E380" s="10" t="s">
        <v>16661</v>
      </c>
      <c r="F380" s="10" t="s">
        <v>16662</v>
      </c>
      <c r="G380" s="10" t="s">
        <v>16663</v>
      </c>
      <c r="H380" s="34">
        <v>45960</v>
      </c>
    </row>
    <row r="381" spans="1:8" customFormat="1" ht="30" x14ac:dyDescent="0.25">
      <c r="A381" s="10" t="s">
        <v>16606</v>
      </c>
      <c r="B381" s="239" t="s">
        <v>16664</v>
      </c>
      <c r="C381" s="10" t="s">
        <v>16650</v>
      </c>
      <c r="D381" s="10" t="s">
        <v>781</v>
      </c>
      <c r="E381" s="10" t="s">
        <v>16665</v>
      </c>
      <c r="F381" s="10" t="s">
        <v>16666</v>
      </c>
      <c r="G381" s="10" t="s">
        <v>6</v>
      </c>
      <c r="H381" s="34">
        <v>45960</v>
      </c>
    </row>
    <row r="382" spans="1:8" customFormat="1" ht="70.150000000000006" customHeight="1" x14ac:dyDescent="0.25">
      <c r="A382" s="10" t="s">
        <v>16625</v>
      </c>
      <c r="B382" s="239" t="s">
        <v>16667</v>
      </c>
      <c r="C382" s="10" t="s">
        <v>16650</v>
      </c>
      <c r="D382" s="10" t="s">
        <v>16374</v>
      </c>
      <c r="E382" s="10" t="s">
        <v>14474</v>
      </c>
      <c r="F382" s="10" t="s">
        <v>16668</v>
      </c>
      <c r="G382" s="10" t="s">
        <v>6834</v>
      </c>
      <c r="H382" s="34">
        <v>45960</v>
      </c>
    </row>
    <row r="383" spans="1:8" customFormat="1" ht="45" x14ac:dyDescent="0.25">
      <c r="A383" s="10" t="s">
        <v>16537</v>
      </c>
      <c r="B383" s="238" t="s">
        <v>16641</v>
      </c>
      <c r="C383" s="10" t="s">
        <v>16625</v>
      </c>
      <c r="D383" s="10" t="s">
        <v>52</v>
      </c>
      <c r="E383" s="10" t="s">
        <v>16642</v>
      </c>
      <c r="F383" s="10" t="s">
        <v>16643</v>
      </c>
      <c r="G383" s="10" t="s">
        <v>70</v>
      </c>
      <c r="H383" s="34">
        <v>45960</v>
      </c>
    </row>
    <row r="384" spans="1:8" customFormat="1" ht="30" x14ac:dyDescent="0.25">
      <c r="A384" s="10" t="s">
        <v>16606</v>
      </c>
      <c r="B384" s="237" t="s">
        <v>16624</v>
      </c>
      <c r="C384" s="10" t="s">
        <v>16625</v>
      </c>
      <c r="D384" s="10" t="s">
        <v>5</v>
      </c>
      <c r="E384" s="10" t="s">
        <v>11081</v>
      </c>
      <c r="F384" s="10" t="s">
        <v>16626</v>
      </c>
      <c r="G384" s="10" t="s">
        <v>8</v>
      </c>
      <c r="H384" s="34">
        <v>45960</v>
      </c>
    </row>
    <row r="385" spans="1:9" customFormat="1" ht="45" x14ac:dyDescent="0.25">
      <c r="A385" s="10" t="s">
        <v>16565</v>
      </c>
      <c r="B385" s="237" t="s">
        <v>16627</v>
      </c>
      <c r="C385" s="10" t="s">
        <v>16625</v>
      </c>
      <c r="D385" s="10" t="s">
        <v>62</v>
      </c>
      <c r="E385" s="10" t="s">
        <v>16628</v>
      </c>
      <c r="F385" s="10" t="s">
        <v>16629</v>
      </c>
      <c r="G385" s="10" t="s">
        <v>71</v>
      </c>
      <c r="H385" s="34">
        <v>45960</v>
      </c>
    </row>
    <row r="386" spans="1:9" customFormat="1" x14ac:dyDescent="0.25">
      <c r="A386" s="10" t="s">
        <v>16606</v>
      </c>
      <c r="B386" s="237" t="s">
        <v>16630</v>
      </c>
      <c r="C386" s="10" t="s">
        <v>16625</v>
      </c>
      <c r="D386" s="10" t="s">
        <v>13</v>
      </c>
      <c r="E386" s="10" t="s">
        <v>16631</v>
      </c>
      <c r="F386" s="10" t="s">
        <v>16632</v>
      </c>
      <c r="G386" s="10" t="s">
        <v>8</v>
      </c>
      <c r="H386" s="34">
        <v>45960</v>
      </c>
    </row>
    <row r="387" spans="1:9" customFormat="1" ht="30" x14ac:dyDescent="0.25">
      <c r="A387" s="10" t="s">
        <v>16515</v>
      </c>
      <c r="B387" s="237" t="s">
        <v>16633</v>
      </c>
      <c r="C387" s="10" t="s">
        <v>16625</v>
      </c>
      <c r="D387" s="10" t="s">
        <v>25</v>
      </c>
      <c r="E387" s="10" t="s">
        <v>12911</v>
      </c>
      <c r="F387" s="10" t="s">
        <v>13821</v>
      </c>
      <c r="G387" s="10" t="s">
        <v>129</v>
      </c>
      <c r="H387" s="34">
        <v>45960</v>
      </c>
    </row>
    <row r="388" spans="1:9" customFormat="1" ht="30" x14ac:dyDescent="0.25">
      <c r="A388" s="10" t="s">
        <v>16389</v>
      </c>
      <c r="B388" s="237" t="s">
        <v>16634</v>
      </c>
      <c r="C388" s="10" t="s">
        <v>16625</v>
      </c>
      <c r="D388" s="10" t="s">
        <v>5863</v>
      </c>
      <c r="E388" s="10" t="s">
        <v>16635</v>
      </c>
      <c r="F388" s="10" t="s">
        <v>4287</v>
      </c>
      <c r="G388" s="10" t="s">
        <v>80</v>
      </c>
      <c r="H388" s="34">
        <v>45960</v>
      </c>
    </row>
    <row r="389" spans="1:9" customFormat="1" ht="45" x14ac:dyDescent="0.25">
      <c r="A389" s="10" t="s">
        <v>16537</v>
      </c>
      <c r="B389" s="237" t="s">
        <v>16636</v>
      </c>
      <c r="C389" s="10" t="s">
        <v>16625</v>
      </c>
      <c r="D389" s="10" t="s">
        <v>16</v>
      </c>
      <c r="E389" s="10" t="s">
        <v>7668</v>
      </c>
      <c r="F389" s="10" t="s">
        <v>16637</v>
      </c>
      <c r="G389" s="10" t="s">
        <v>45</v>
      </c>
      <c r="H389" s="34">
        <v>45959</v>
      </c>
    </row>
    <row r="390" spans="1:9" customFormat="1" x14ac:dyDescent="0.25">
      <c r="A390" s="10" t="s">
        <v>16606</v>
      </c>
      <c r="B390" s="237" t="s">
        <v>16638</v>
      </c>
      <c r="C390" s="10" t="s">
        <v>16625</v>
      </c>
      <c r="D390" s="10" t="s">
        <v>13</v>
      </c>
      <c r="E390" s="10" t="s">
        <v>16033</v>
      </c>
      <c r="F390" s="10" t="s">
        <v>16034</v>
      </c>
      <c r="G390" s="10" t="s">
        <v>8</v>
      </c>
      <c r="H390" s="34">
        <v>45959</v>
      </c>
    </row>
    <row r="391" spans="1:9" customFormat="1" ht="30" x14ac:dyDescent="0.25">
      <c r="A391" s="10" t="s">
        <v>16606</v>
      </c>
      <c r="B391" s="237" t="s">
        <v>16639</v>
      </c>
      <c r="C391" s="10" t="s">
        <v>16625</v>
      </c>
      <c r="D391" s="10" t="s">
        <v>5</v>
      </c>
      <c r="E391" s="10" t="s">
        <v>7899</v>
      </c>
      <c r="F391" s="10" t="s">
        <v>16640</v>
      </c>
      <c r="G391" s="10" t="s">
        <v>17</v>
      </c>
      <c r="H391" s="34">
        <v>45959</v>
      </c>
    </row>
    <row r="392" spans="1:9" customFormat="1" ht="45" x14ac:dyDescent="0.25">
      <c r="A392" s="10" t="s">
        <v>16565</v>
      </c>
      <c r="B392" s="10" t="s">
        <v>16646</v>
      </c>
      <c r="C392" s="10" t="s">
        <v>16625</v>
      </c>
      <c r="D392" s="10" t="s">
        <v>10702</v>
      </c>
      <c r="E392" s="10" t="s">
        <v>10703</v>
      </c>
      <c r="F392" s="10" t="s">
        <v>16644</v>
      </c>
      <c r="G392" s="10" t="s">
        <v>16645</v>
      </c>
      <c r="H392" s="34">
        <v>45959</v>
      </c>
    </row>
    <row r="393" spans="1:9" customFormat="1" ht="60" x14ac:dyDescent="0.25">
      <c r="A393" s="10" t="s">
        <v>16515</v>
      </c>
      <c r="B393" s="234" t="s">
        <v>16605</v>
      </c>
      <c r="C393" s="10" t="s">
        <v>16606</v>
      </c>
      <c r="D393" s="10" t="s">
        <v>102</v>
      </c>
      <c r="E393" s="10" t="s">
        <v>12131</v>
      </c>
      <c r="F393" s="10" t="s">
        <v>16607</v>
      </c>
      <c r="G393" s="10" t="s">
        <v>60</v>
      </c>
      <c r="H393" s="34">
        <v>45959</v>
      </c>
    </row>
    <row r="394" spans="1:9" customFormat="1" x14ac:dyDescent="0.25">
      <c r="A394" s="10" t="s">
        <v>16565</v>
      </c>
      <c r="B394" s="234" t="s">
        <v>16608</v>
      </c>
      <c r="C394" s="10" t="s">
        <v>16606</v>
      </c>
      <c r="D394" s="10" t="s">
        <v>104</v>
      </c>
      <c r="E394" s="10" t="s">
        <v>16609</v>
      </c>
      <c r="F394" s="10" t="s">
        <v>16610</v>
      </c>
      <c r="G394" s="10" t="s">
        <v>10142</v>
      </c>
      <c r="H394" s="34">
        <v>45959</v>
      </c>
      <c r="I394" s="23"/>
    </row>
    <row r="395" spans="1:9" customFormat="1" ht="45" x14ac:dyDescent="0.25">
      <c r="A395" s="10" t="s">
        <v>16515</v>
      </c>
      <c r="B395" s="234" t="s">
        <v>16611</v>
      </c>
      <c r="C395" s="10" t="s">
        <v>16606</v>
      </c>
      <c r="D395" s="10" t="s">
        <v>158</v>
      </c>
      <c r="E395" s="10" t="s">
        <v>16149</v>
      </c>
      <c r="F395" s="10" t="s">
        <v>16612</v>
      </c>
      <c r="G395" s="10" t="s">
        <v>29</v>
      </c>
      <c r="H395" s="34">
        <v>45958</v>
      </c>
    </row>
    <row r="396" spans="1:9" customFormat="1" x14ac:dyDescent="0.25">
      <c r="A396" s="10"/>
      <c r="B396" s="234">
        <v>7069</v>
      </c>
      <c r="C396" s="281" t="s">
        <v>6806</v>
      </c>
      <c r="D396" s="281"/>
      <c r="E396" s="281"/>
      <c r="F396" s="281"/>
      <c r="G396" s="281"/>
      <c r="H396" s="34">
        <v>45958</v>
      </c>
    </row>
    <row r="397" spans="1:9" customFormat="1" ht="60" x14ac:dyDescent="0.25">
      <c r="A397" s="10" t="s">
        <v>16537</v>
      </c>
      <c r="B397" s="234" t="s">
        <v>16613</v>
      </c>
      <c r="C397" s="10" t="s">
        <v>16606</v>
      </c>
      <c r="D397" s="10" t="s">
        <v>44</v>
      </c>
      <c r="E397" s="10" t="s">
        <v>16614</v>
      </c>
      <c r="F397" s="10" t="s">
        <v>16615</v>
      </c>
      <c r="G397" s="10" t="s">
        <v>16616</v>
      </c>
      <c r="H397" s="34">
        <v>45958</v>
      </c>
    </row>
    <row r="398" spans="1:9" customFormat="1" x14ac:dyDescent="0.25">
      <c r="A398" s="46">
        <v>45956</v>
      </c>
      <c r="B398" s="234" t="s">
        <v>16617</v>
      </c>
      <c r="C398" s="46">
        <v>45958</v>
      </c>
      <c r="D398" s="235">
        <v>92000000000000</v>
      </c>
      <c r="E398" s="10" t="s">
        <v>16618</v>
      </c>
      <c r="F398" s="10" t="s">
        <v>16619</v>
      </c>
      <c r="G398" s="10" t="s">
        <v>16620</v>
      </c>
      <c r="H398" s="34">
        <v>45958</v>
      </c>
    </row>
    <row r="399" spans="1:9" customFormat="1" ht="30" x14ac:dyDescent="0.25">
      <c r="A399" s="10" t="s">
        <v>16515</v>
      </c>
      <c r="B399" s="232" t="s">
        <v>16564</v>
      </c>
      <c r="C399" s="10" t="s">
        <v>16565</v>
      </c>
      <c r="D399" s="10" t="s">
        <v>102</v>
      </c>
      <c r="E399" s="10" t="s">
        <v>16566</v>
      </c>
      <c r="F399" s="10" t="s">
        <v>16567</v>
      </c>
      <c r="G399" s="10" t="s">
        <v>124</v>
      </c>
      <c r="H399" s="34">
        <v>45958</v>
      </c>
    </row>
    <row r="400" spans="1:9" customFormat="1" ht="30" x14ac:dyDescent="0.25">
      <c r="A400" s="10" t="s">
        <v>16515</v>
      </c>
      <c r="B400" s="232" t="s">
        <v>16568</v>
      </c>
      <c r="C400" s="10" t="s">
        <v>16565</v>
      </c>
      <c r="D400" s="10" t="s">
        <v>119</v>
      </c>
      <c r="E400" s="10" t="s">
        <v>16569</v>
      </c>
      <c r="F400" s="10" t="s">
        <v>16570</v>
      </c>
      <c r="G400" s="10" t="s">
        <v>124</v>
      </c>
      <c r="H400" s="34">
        <v>45958</v>
      </c>
    </row>
    <row r="401" spans="1:9" customFormat="1" ht="60" x14ac:dyDescent="0.25">
      <c r="A401" s="10" t="s">
        <v>16499</v>
      </c>
      <c r="B401" s="232" t="s">
        <v>16571</v>
      </c>
      <c r="C401" s="10" t="s">
        <v>16565</v>
      </c>
      <c r="D401" s="10" t="s">
        <v>40</v>
      </c>
      <c r="E401" s="10" t="s">
        <v>16572</v>
      </c>
      <c r="F401" s="10" t="s">
        <v>16573</v>
      </c>
      <c r="G401" s="10" t="s">
        <v>16574</v>
      </c>
      <c r="H401" s="34">
        <v>45958</v>
      </c>
    </row>
    <row r="402" spans="1:9" customFormat="1" ht="60" x14ac:dyDescent="0.25">
      <c r="A402" s="10" t="s">
        <v>16499</v>
      </c>
      <c r="B402" s="232" t="s">
        <v>16575</v>
      </c>
      <c r="C402" s="10" t="s">
        <v>16565</v>
      </c>
      <c r="D402" s="91">
        <v>28103111012021</v>
      </c>
      <c r="E402" s="10" t="s">
        <v>16576</v>
      </c>
      <c r="F402" s="10" t="s">
        <v>16577</v>
      </c>
      <c r="G402" s="10" t="s">
        <v>16604</v>
      </c>
      <c r="H402" s="34">
        <v>45958</v>
      </c>
    </row>
    <row r="403" spans="1:9" customFormat="1" ht="45" x14ac:dyDescent="0.25">
      <c r="A403" s="10" t="s">
        <v>16515</v>
      </c>
      <c r="B403" s="232" t="s">
        <v>16578</v>
      </c>
      <c r="C403" s="10" t="s">
        <v>16565</v>
      </c>
      <c r="D403" s="10" t="s">
        <v>26</v>
      </c>
      <c r="E403" s="10" t="s">
        <v>9502</v>
      </c>
      <c r="F403" s="10" t="s">
        <v>16579</v>
      </c>
      <c r="G403" s="10" t="s">
        <v>14</v>
      </c>
      <c r="H403" s="34">
        <v>45958</v>
      </c>
    </row>
    <row r="404" spans="1:9" customFormat="1" ht="30" x14ac:dyDescent="0.25">
      <c r="A404" s="10" t="s">
        <v>16515</v>
      </c>
      <c r="B404" s="232" t="s">
        <v>16580</v>
      </c>
      <c r="C404" s="10" t="s">
        <v>16565</v>
      </c>
      <c r="D404" s="10" t="s">
        <v>79</v>
      </c>
      <c r="E404" s="10" t="s">
        <v>16581</v>
      </c>
      <c r="F404" s="10" t="s">
        <v>16582</v>
      </c>
      <c r="G404" s="10" t="s">
        <v>80</v>
      </c>
      <c r="H404" s="34">
        <v>45958</v>
      </c>
    </row>
    <row r="405" spans="1:9" customFormat="1" ht="30" x14ac:dyDescent="0.25">
      <c r="A405" s="10" t="s">
        <v>16565</v>
      </c>
      <c r="B405" s="232" t="s">
        <v>16583</v>
      </c>
      <c r="C405" s="10" t="s">
        <v>16537</v>
      </c>
      <c r="D405" s="10" t="s">
        <v>158</v>
      </c>
      <c r="E405" s="10" t="s">
        <v>16584</v>
      </c>
      <c r="F405" s="10" t="s">
        <v>16585</v>
      </c>
      <c r="G405" s="10" t="s">
        <v>14</v>
      </c>
      <c r="H405" s="34">
        <v>45958</v>
      </c>
    </row>
    <row r="406" spans="1:9" customFormat="1" ht="45" x14ac:dyDescent="0.25">
      <c r="A406" s="10" t="s">
        <v>16515</v>
      </c>
      <c r="B406" s="232" t="s">
        <v>16586</v>
      </c>
      <c r="C406" s="10" t="s">
        <v>16565</v>
      </c>
      <c r="D406" s="10" t="s">
        <v>32</v>
      </c>
      <c r="E406" s="10" t="s">
        <v>7878</v>
      </c>
      <c r="F406" s="10" t="s">
        <v>16587</v>
      </c>
      <c r="G406" s="10" t="s">
        <v>70</v>
      </c>
      <c r="H406" s="34">
        <v>45958</v>
      </c>
    </row>
    <row r="407" spans="1:9" s="47" customFormat="1" ht="45" x14ac:dyDescent="0.25">
      <c r="A407" s="10" t="s">
        <v>16515</v>
      </c>
      <c r="B407" s="232" t="s">
        <v>16588</v>
      </c>
      <c r="C407" s="10" t="s">
        <v>16565</v>
      </c>
      <c r="D407" s="10" t="s">
        <v>5</v>
      </c>
      <c r="E407" s="10" t="s">
        <v>10822</v>
      </c>
      <c r="F407" s="10" t="s">
        <v>16589</v>
      </c>
      <c r="G407" s="10" t="s">
        <v>147</v>
      </c>
      <c r="H407" s="34">
        <v>45958</v>
      </c>
      <c r="I407"/>
    </row>
    <row r="408" spans="1:9" customFormat="1" ht="30" x14ac:dyDescent="0.25">
      <c r="A408" s="10" t="s">
        <v>16515</v>
      </c>
      <c r="B408" s="232" t="s">
        <v>16590</v>
      </c>
      <c r="C408" s="10" t="s">
        <v>16565</v>
      </c>
      <c r="D408" s="10" t="s">
        <v>49</v>
      </c>
      <c r="E408" s="10" t="s">
        <v>16591</v>
      </c>
      <c r="F408" s="10" t="s">
        <v>16592</v>
      </c>
      <c r="G408" s="10" t="s">
        <v>6</v>
      </c>
      <c r="H408" s="34">
        <v>45958</v>
      </c>
    </row>
    <row r="409" spans="1:9" customFormat="1" x14ac:dyDescent="0.25">
      <c r="A409" s="10" t="s">
        <v>16515</v>
      </c>
      <c r="B409" s="232" t="s">
        <v>16593</v>
      </c>
      <c r="C409" s="10" t="s">
        <v>16565</v>
      </c>
      <c r="D409" s="10" t="s">
        <v>2143</v>
      </c>
      <c r="E409" s="10" t="s">
        <v>16594</v>
      </c>
      <c r="F409" s="10" t="s">
        <v>16595</v>
      </c>
      <c r="G409" s="10" t="s">
        <v>8</v>
      </c>
      <c r="H409" s="34">
        <v>45957</v>
      </c>
    </row>
    <row r="410" spans="1:9" customFormat="1" ht="60" x14ac:dyDescent="0.25">
      <c r="A410" s="10" t="s">
        <v>16499</v>
      </c>
      <c r="B410" s="232" t="s">
        <v>16596</v>
      </c>
      <c r="C410" s="10" t="s">
        <v>16565</v>
      </c>
      <c r="D410" s="10" t="s">
        <v>16597</v>
      </c>
      <c r="E410" s="10" t="s">
        <v>16598</v>
      </c>
      <c r="F410" s="10" t="s">
        <v>16599</v>
      </c>
      <c r="G410" s="10" t="s">
        <v>16600</v>
      </c>
      <c r="H410" s="34">
        <v>45957</v>
      </c>
    </row>
    <row r="411" spans="1:9" customFormat="1" ht="45" x14ac:dyDescent="0.25">
      <c r="A411" s="10">
        <v>45952</v>
      </c>
      <c r="B411" s="232" t="s">
        <v>16601</v>
      </c>
      <c r="C411" s="11">
        <v>45957</v>
      </c>
      <c r="D411" s="18">
        <v>91010000000003</v>
      </c>
      <c r="E411" s="10" t="s">
        <v>16602</v>
      </c>
      <c r="F411" s="10" t="s">
        <v>16603</v>
      </c>
      <c r="G411" s="10" t="s">
        <v>87</v>
      </c>
      <c r="H411" s="34">
        <v>45957</v>
      </c>
    </row>
    <row r="412" spans="1:9" customFormat="1" x14ac:dyDescent="0.25">
      <c r="A412" s="44"/>
      <c r="B412" s="233">
        <v>7055</v>
      </c>
      <c r="C412" s="292" t="s">
        <v>6806</v>
      </c>
      <c r="D412" s="285"/>
      <c r="E412" s="285"/>
      <c r="F412" s="285"/>
      <c r="G412" s="285"/>
      <c r="H412" s="34">
        <v>45957</v>
      </c>
    </row>
    <row r="413" spans="1:9" customFormat="1" x14ac:dyDescent="0.25">
      <c r="A413" s="10" t="s">
        <v>16499</v>
      </c>
      <c r="B413" s="231" t="s">
        <v>16539</v>
      </c>
      <c r="C413" s="10" t="s">
        <v>16537</v>
      </c>
      <c r="D413" s="10" t="s">
        <v>18</v>
      </c>
      <c r="E413" s="10" t="s">
        <v>16540</v>
      </c>
      <c r="F413" s="10" t="s">
        <v>16541</v>
      </c>
      <c r="G413" s="10" t="s">
        <v>17</v>
      </c>
      <c r="H413" s="34">
        <v>45957</v>
      </c>
    </row>
    <row r="414" spans="1:9" customFormat="1" ht="45" x14ac:dyDescent="0.25">
      <c r="A414" s="10" t="s">
        <v>16499</v>
      </c>
      <c r="B414" s="231" t="s">
        <v>16542</v>
      </c>
      <c r="C414" s="10" t="s">
        <v>16537</v>
      </c>
      <c r="D414" s="10" t="s">
        <v>32</v>
      </c>
      <c r="E414" s="10" t="s">
        <v>16543</v>
      </c>
      <c r="F414" s="10" t="s">
        <v>16544</v>
      </c>
      <c r="G414" s="10" t="s">
        <v>5503</v>
      </c>
      <c r="H414" s="34">
        <v>45957</v>
      </c>
    </row>
    <row r="415" spans="1:9" customFormat="1" ht="30" x14ac:dyDescent="0.25">
      <c r="A415" s="10" t="s">
        <v>16389</v>
      </c>
      <c r="B415" s="231" t="s">
        <v>16545</v>
      </c>
      <c r="C415" s="10" t="s">
        <v>16515</v>
      </c>
      <c r="D415" s="10" t="s">
        <v>52</v>
      </c>
      <c r="E415" s="10" t="s">
        <v>16546</v>
      </c>
      <c r="F415" s="10" t="s">
        <v>16547</v>
      </c>
      <c r="G415" s="10" t="s">
        <v>16548</v>
      </c>
      <c r="H415" s="34">
        <v>45957</v>
      </c>
    </row>
    <row r="416" spans="1:9" customFormat="1" ht="30" x14ac:dyDescent="0.25">
      <c r="A416" s="10" t="s">
        <v>16499</v>
      </c>
      <c r="B416" s="231" t="s">
        <v>16549</v>
      </c>
      <c r="C416" s="10" t="s">
        <v>16537</v>
      </c>
      <c r="D416" s="10" t="s">
        <v>34</v>
      </c>
      <c r="E416" s="10" t="s">
        <v>16550</v>
      </c>
      <c r="F416" s="10" t="s">
        <v>16551</v>
      </c>
      <c r="G416" s="10" t="s">
        <v>6</v>
      </c>
      <c r="H416" s="34">
        <v>45957</v>
      </c>
    </row>
    <row r="417" spans="1:9" customFormat="1" ht="30" x14ac:dyDescent="0.25">
      <c r="A417" s="10" t="s">
        <v>16389</v>
      </c>
      <c r="B417" s="231" t="s">
        <v>16552</v>
      </c>
      <c r="C417" s="10" t="s">
        <v>16537</v>
      </c>
      <c r="D417" s="10" t="s">
        <v>18</v>
      </c>
      <c r="E417" s="10" t="s">
        <v>15949</v>
      </c>
      <c r="F417" s="10" t="s">
        <v>15950</v>
      </c>
      <c r="G417" s="10" t="s">
        <v>6</v>
      </c>
      <c r="H417" s="34">
        <v>45957</v>
      </c>
    </row>
    <row r="418" spans="1:9" customFormat="1" ht="45" x14ac:dyDescent="0.25">
      <c r="A418" s="10" t="s">
        <v>16489</v>
      </c>
      <c r="B418" s="231" t="s">
        <v>16553</v>
      </c>
      <c r="C418" s="10" t="s">
        <v>16537</v>
      </c>
      <c r="D418" s="10" t="s">
        <v>26</v>
      </c>
      <c r="E418" s="10" t="s">
        <v>8794</v>
      </c>
      <c r="F418" s="10" t="s">
        <v>16554</v>
      </c>
      <c r="G418" s="10" t="s">
        <v>8</v>
      </c>
      <c r="H418" s="34">
        <v>45957</v>
      </c>
    </row>
    <row r="419" spans="1:9" customFormat="1" ht="30" x14ac:dyDescent="0.25">
      <c r="A419" s="10" t="s">
        <v>16499</v>
      </c>
      <c r="B419" s="231" t="s">
        <v>16555</v>
      </c>
      <c r="C419" s="10" t="s">
        <v>16537</v>
      </c>
      <c r="D419" s="10" t="s">
        <v>21</v>
      </c>
      <c r="E419" s="10" t="s">
        <v>16556</v>
      </c>
      <c r="F419" s="10" t="s">
        <v>16557</v>
      </c>
      <c r="G419" s="10" t="s">
        <v>8</v>
      </c>
      <c r="H419" s="34">
        <v>45954</v>
      </c>
      <c r="I419" s="47"/>
    </row>
    <row r="420" spans="1:9" customFormat="1" x14ac:dyDescent="0.25">
      <c r="A420" s="10" t="s">
        <v>16499</v>
      </c>
      <c r="B420" s="231" t="s">
        <v>16558</v>
      </c>
      <c r="C420" s="10" t="s">
        <v>16537</v>
      </c>
      <c r="D420" s="10" t="s">
        <v>53</v>
      </c>
      <c r="E420" s="10" t="s">
        <v>16559</v>
      </c>
      <c r="F420" s="10" t="s">
        <v>16560</v>
      </c>
      <c r="G420" s="10" t="s">
        <v>39</v>
      </c>
      <c r="H420" s="34">
        <v>45954</v>
      </c>
    </row>
    <row r="421" spans="1:9" customFormat="1" ht="45" x14ac:dyDescent="0.25">
      <c r="A421" s="10" t="s">
        <v>16499</v>
      </c>
      <c r="B421" s="231" t="s">
        <v>16561</v>
      </c>
      <c r="C421" s="10" t="s">
        <v>16537</v>
      </c>
      <c r="D421" s="10" t="s">
        <v>220</v>
      </c>
      <c r="E421" s="10" t="s">
        <v>16562</v>
      </c>
      <c r="F421" s="10" t="s">
        <v>16563</v>
      </c>
      <c r="G421" s="10" t="s">
        <v>147</v>
      </c>
      <c r="H421" s="34">
        <v>45954</v>
      </c>
    </row>
    <row r="422" spans="1:9" customFormat="1" ht="30" x14ac:dyDescent="0.25">
      <c r="A422" s="10" t="s">
        <v>16499</v>
      </c>
      <c r="B422" s="231" t="s">
        <v>16538</v>
      </c>
      <c r="C422" s="10" t="s">
        <v>16537</v>
      </c>
      <c r="D422" s="10" t="s">
        <v>13</v>
      </c>
      <c r="E422" s="10" t="s">
        <v>13530</v>
      </c>
      <c r="F422" s="10" t="s">
        <v>13531</v>
      </c>
      <c r="G422" s="10" t="s">
        <v>6</v>
      </c>
      <c r="H422" s="34">
        <v>45954</v>
      </c>
    </row>
    <row r="423" spans="1:9" customFormat="1" ht="45" x14ac:dyDescent="0.25">
      <c r="A423" s="10" t="s">
        <v>16389</v>
      </c>
      <c r="B423" s="230" t="s">
        <v>16514</v>
      </c>
      <c r="C423" s="10" t="s">
        <v>16515</v>
      </c>
      <c r="D423" s="10" t="s">
        <v>16</v>
      </c>
      <c r="E423" s="10" t="s">
        <v>8550</v>
      </c>
      <c r="F423" s="10" t="s">
        <v>16516</v>
      </c>
      <c r="G423" s="10" t="s">
        <v>45</v>
      </c>
      <c r="H423" s="34">
        <v>45954</v>
      </c>
    </row>
    <row r="424" spans="1:9" customFormat="1" ht="45" x14ac:dyDescent="0.25">
      <c r="A424" s="10" t="s">
        <v>16489</v>
      </c>
      <c r="B424" s="230" t="s">
        <v>16517</v>
      </c>
      <c r="C424" s="10" t="s">
        <v>16515</v>
      </c>
      <c r="D424" s="10" t="s">
        <v>5</v>
      </c>
      <c r="E424" s="10" t="s">
        <v>8490</v>
      </c>
      <c r="F424" s="10" t="s">
        <v>16518</v>
      </c>
      <c r="G424" s="10" t="s">
        <v>8</v>
      </c>
      <c r="H424" s="34">
        <v>45954</v>
      </c>
    </row>
    <row r="425" spans="1:9" customFormat="1" ht="45" x14ac:dyDescent="0.25">
      <c r="A425" s="10" t="s">
        <v>16434</v>
      </c>
      <c r="B425" s="230" t="s">
        <v>16519</v>
      </c>
      <c r="C425" s="10" t="s">
        <v>16515</v>
      </c>
      <c r="D425" s="10" t="s">
        <v>16</v>
      </c>
      <c r="E425" s="10" t="s">
        <v>8711</v>
      </c>
      <c r="F425" s="10" t="s">
        <v>16520</v>
      </c>
      <c r="G425" s="10" t="s">
        <v>6</v>
      </c>
      <c r="H425" s="34">
        <v>45954</v>
      </c>
    </row>
    <row r="426" spans="1:9" customFormat="1" ht="30" x14ac:dyDescent="0.25">
      <c r="A426" s="10" t="s">
        <v>16434</v>
      </c>
      <c r="B426" s="230" t="s">
        <v>16521</v>
      </c>
      <c r="C426" s="10" t="s">
        <v>16515</v>
      </c>
      <c r="D426" s="10" t="s">
        <v>9</v>
      </c>
      <c r="E426" s="10" t="s">
        <v>16522</v>
      </c>
      <c r="F426" s="10" t="s">
        <v>16523</v>
      </c>
      <c r="G426" s="10" t="s">
        <v>22</v>
      </c>
      <c r="H426" s="34">
        <v>45954</v>
      </c>
    </row>
    <row r="427" spans="1:9" customFormat="1" ht="30" x14ac:dyDescent="0.25">
      <c r="A427" s="10" t="s">
        <v>16489</v>
      </c>
      <c r="B427" s="230" t="s">
        <v>16524</v>
      </c>
      <c r="C427" s="10" t="s">
        <v>16515</v>
      </c>
      <c r="D427" s="10" t="s">
        <v>16525</v>
      </c>
      <c r="E427" s="10" t="s">
        <v>11081</v>
      </c>
      <c r="F427" s="10" t="s">
        <v>16526</v>
      </c>
      <c r="G427" s="10" t="s">
        <v>8</v>
      </c>
      <c r="H427" s="34">
        <v>45953</v>
      </c>
    </row>
    <row r="428" spans="1:9" customFormat="1" ht="30" x14ac:dyDescent="0.25">
      <c r="A428" s="10" t="s">
        <v>16499</v>
      </c>
      <c r="B428" s="230" t="s">
        <v>16527</v>
      </c>
      <c r="C428" s="10" t="s">
        <v>16515</v>
      </c>
      <c r="D428" s="10" t="s">
        <v>18</v>
      </c>
      <c r="E428" s="10" t="s">
        <v>9333</v>
      </c>
      <c r="F428" s="10" t="s">
        <v>16528</v>
      </c>
      <c r="G428" s="10" t="s">
        <v>6</v>
      </c>
      <c r="H428" s="34">
        <v>45953</v>
      </c>
    </row>
    <row r="429" spans="1:9" customFormat="1" ht="30" x14ac:dyDescent="0.25">
      <c r="A429" s="10" t="s">
        <v>16499</v>
      </c>
      <c r="B429" s="230" t="s">
        <v>16529</v>
      </c>
      <c r="C429" s="10" t="s">
        <v>16515</v>
      </c>
      <c r="D429" s="10" t="s">
        <v>13</v>
      </c>
      <c r="E429" s="10" t="s">
        <v>16530</v>
      </c>
      <c r="F429" s="10" t="s">
        <v>16531</v>
      </c>
      <c r="G429" s="10" t="s">
        <v>6</v>
      </c>
      <c r="H429" s="34">
        <v>45953</v>
      </c>
    </row>
    <row r="430" spans="1:9" customFormat="1" ht="45" x14ac:dyDescent="0.25">
      <c r="A430" s="10" t="s">
        <v>16434</v>
      </c>
      <c r="B430" s="230" t="s">
        <v>16532</v>
      </c>
      <c r="C430" s="10" t="s">
        <v>16515</v>
      </c>
      <c r="D430" s="10" t="s">
        <v>52</v>
      </c>
      <c r="E430" s="10" t="s">
        <v>16533</v>
      </c>
      <c r="F430" s="10" t="s">
        <v>16534</v>
      </c>
      <c r="G430" s="10" t="s">
        <v>370</v>
      </c>
      <c r="H430" s="34">
        <v>45953</v>
      </c>
    </row>
    <row r="431" spans="1:9" customFormat="1" ht="30" x14ac:dyDescent="0.25">
      <c r="A431" s="10" t="s">
        <v>16434</v>
      </c>
      <c r="B431" s="229" t="s">
        <v>16498</v>
      </c>
      <c r="C431" s="10" t="s">
        <v>16499</v>
      </c>
      <c r="D431" s="10" t="s">
        <v>13</v>
      </c>
      <c r="E431" s="10" t="s">
        <v>16500</v>
      </c>
      <c r="F431" s="10" t="s">
        <v>16501</v>
      </c>
      <c r="G431" s="10" t="s">
        <v>223</v>
      </c>
      <c r="H431" s="34">
        <v>45953</v>
      </c>
    </row>
    <row r="432" spans="1:9" customFormat="1" ht="45" x14ac:dyDescent="0.25">
      <c r="A432" s="10" t="s">
        <v>16499</v>
      </c>
      <c r="B432" s="229" t="s">
        <v>16502</v>
      </c>
      <c r="C432" s="10" t="s">
        <v>16489</v>
      </c>
      <c r="D432" s="10" t="s">
        <v>3274</v>
      </c>
      <c r="E432" s="10" t="s">
        <v>7329</v>
      </c>
      <c r="F432" s="10" t="s">
        <v>16503</v>
      </c>
      <c r="G432" s="10" t="s">
        <v>424</v>
      </c>
      <c r="H432" s="34">
        <v>45959</v>
      </c>
    </row>
    <row r="433" spans="1:8" customFormat="1" ht="30" x14ac:dyDescent="0.25">
      <c r="A433" s="10" t="s">
        <v>16434</v>
      </c>
      <c r="B433" s="229" t="s">
        <v>16504</v>
      </c>
      <c r="C433" s="10" t="s">
        <v>16499</v>
      </c>
      <c r="D433" s="10" t="s">
        <v>16445</v>
      </c>
      <c r="E433" s="10" t="s">
        <v>16505</v>
      </c>
      <c r="F433" s="10" t="s">
        <v>16506</v>
      </c>
      <c r="G433" s="10" t="s">
        <v>3621</v>
      </c>
      <c r="H433" s="34">
        <v>45952</v>
      </c>
    </row>
    <row r="434" spans="1:8" customFormat="1" ht="60" x14ac:dyDescent="0.25">
      <c r="A434" s="10" t="s">
        <v>16434</v>
      </c>
      <c r="B434" s="229" t="s">
        <v>16507</v>
      </c>
      <c r="C434" s="10" t="s">
        <v>16499</v>
      </c>
      <c r="D434" s="10" t="s">
        <v>807</v>
      </c>
      <c r="E434" s="10" t="s">
        <v>9851</v>
      </c>
      <c r="F434" s="10" t="s">
        <v>16508</v>
      </c>
      <c r="G434" s="10" t="s">
        <v>8</v>
      </c>
      <c r="H434" s="34">
        <v>45952</v>
      </c>
    </row>
    <row r="435" spans="1:8" customFormat="1" ht="60" x14ac:dyDescent="0.25">
      <c r="A435" s="10" t="s">
        <v>16389</v>
      </c>
      <c r="B435" s="229" t="s">
        <v>16509</v>
      </c>
      <c r="C435" s="10" t="s">
        <v>16499</v>
      </c>
      <c r="D435" s="10" t="s">
        <v>49</v>
      </c>
      <c r="E435" s="10" t="s">
        <v>16510</v>
      </c>
      <c r="F435" s="10" t="s">
        <v>16511</v>
      </c>
      <c r="G435" s="10" t="s">
        <v>16512</v>
      </c>
      <c r="H435" s="34">
        <v>45952</v>
      </c>
    </row>
    <row r="436" spans="1:8" customFormat="1" ht="45" x14ac:dyDescent="0.25">
      <c r="A436" s="10" t="s">
        <v>16434</v>
      </c>
      <c r="B436" s="236" t="s">
        <v>16513</v>
      </c>
      <c r="C436" s="10" t="s">
        <v>16499</v>
      </c>
      <c r="D436" s="10" t="s">
        <v>33</v>
      </c>
      <c r="E436" s="10" t="s">
        <v>16622</v>
      </c>
      <c r="F436" s="10" t="s">
        <v>16623</v>
      </c>
      <c r="G436" s="10" t="s">
        <v>69</v>
      </c>
      <c r="H436" s="34">
        <v>45951</v>
      </c>
    </row>
    <row r="437" spans="1:8" customFormat="1" x14ac:dyDescent="0.25">
      <c r="A437" s="10" t="s">
        <v>75</v>
      </c>
      <c r="B437" s="228" t="s">
        <v>16487</v>
      </c>
      <c r="C437" s="10" t="s">
        <v>16434</v>
      </c>
      <c r="D437" s="281" t="s">
        <v>14188</v>
      </c>
      <c r="E437" s="281"/>
      <c r="F437" s="281"/>
      <c r="G437" s="281"/>
      <c r="H437" s="34">
        <v>45951</v>
      </c>
    </row>
    <row r="438" spans="1:8" customFormat="1" ht="30" x14ac:dyDescent="0.25">
      <c r="A438" s="10" t="s">
        <v>16412</v>
      </c>
      <c r="B438" s="228" t="s">
        <v>16488</v>
      </c>
      <c r="C438" s="10" t="s">
        <v>16489</v>
      </c>
      <c r="D438" s="10" t="s">
        <v>807</v>
      </c>
      <c r="E438" s="10" t="s">
        <v>16490</v>
      </c>
      <c r="F438" s="10" t="s">
        <v>4806</v>
      </c>
      <c r="G438" s="10" t="s">
        <v>39</v>
      </c>
      <c r="H438" s="34">
        <v>45951</v>
      </c>
    </row>
    <row r="439" spans="1:8" customFormat="1" ht="60" x14ac:dyDescent="0.25">
      <c r="A439" s="10" t="s">
        <v>16389</v>
      </c>
      <c r="B439" s="228" t="s">
        <v>16491</v>
      </c>
      <c r="C439" s="10" t="s">
        <v>16489</v>
      </c>
      <c r="D439" s="10" t="s">
        <v>417</v>
      </c>
      <c r="E439" s="10" t="s">
        <v>16492</v>
      </c>
      <c r="F439" s="10" t="s">
        <v>16493</v>
      </c>
      <c r="G439" s="10" t="s">
        <v>14508</v>
      </c>
      <c r="H439" s="34">
        <v>45951</v>
      </c>
    </row>
    <row r="440" spans="1:8" customFormat="1" ht="45" x14ac:dyDescent="0.25">
      <c r="A440" s="10" t="s">
        <v>16345</v>
      </c>
      <c r="B440" s="227" t="s">
        <v>16433</v>
      </c>
      <c r="C440" s="10" t="s">
        <v>16434</v>
      </c>
      <c r="D440" s="10" t="s">
        <v>16</v>
      </c>
      <c r="E440" s="10" t="s">
        <v>16435</v>
      </c>
      <c r="F440" s="10" t="s">
        <v>16436</v>
      </c>
      <c r="G440" s="10" t="s">
        <v>80</v>
      </c>
      <c r="H440" s="34">
        <v>45951</v>
      </c>
    </row>
    <row r="441" spans="1:8" customFormat="1" x14ac:dyDescent="0.25">
      <c r="A441" s="10" t="s">
        <v>16412</v>
      </c>
      <c r="B441" s="227" t="s">
        <v>16437</v>
      </c>
      <c r="C441" s="10" t="s">
        <v>16434</v>
      </c>
      <c r="D441" s="10" t="s">
        <v>26</v>
      </c>
      <c r="E441" s="10" t="s">
        <v>16438</v>
      </c>
      <c r="F441" s="10" t="s">
        <v>16439</v>
      </c>
      <c r="G441" s="10" t="s">
        <v>39</v>
      </c>
      <c r="H441" s="34">
        <v>45951</v>
      </c>
    </row>
    <row r="442" spans="1:8" customFormat="1" ht="30" x14ac:dyDescent="0.25">
      <c r="A442" s="10" t="s">
        <v>16412</v>
      </c>
      <c r="B442" s="227" t="s">
        <v>16440</v>
      </c>
      <c r="C442" s="10" t="s">
        <v>16434</v>
      </c>
      <c r="D442" s="10" t="s">
        <v>92</v>
      </c>
      <c r="E442" s="10" t="s">
        <v>16441</v>
      </c>
      <c r="F442" s="10" t="s">
        <v>16442</v>
      </c>
      <c r="G442" s="10" t="s">
        <v>6</v>
      </c>
      <c r="H442" s="34">
        <v>45951</v>
      </c>
    </row>
    <row r="443" spans="1:8" customFormat="1" x14ac:dyDescent="0.25">
      <c r="A443" s="10" t="s">
        <v>16345</v>
      </c>
      <c r="B443" s="236" t="s">
        <v>16443</v>
      </c>
      <c r="C443" s="10" t="s">
        <v>16434</v>
      </c>
      <c r="D443" s="10" t="s">
        <v>23</v>
      </c>
      <c r="E443" s="10" t="s">
        <v>10204</v>
      </c>
      <c r="F443" s="10" t="s">
        <v>16621</v>
      </c>
      <c r="G443" s="10" t="s">
        <v>39</v>
      </c>
      <c r="H443" s="34">
        <v>45951</v>
      </c>
    </row>
    <row r="444" spans="1:8" customFormat="1" ht="30" x14ac:dyDescent="0.25">
      <c r="A444" s="10" t="s">
        <v>16412</v>
      </c>
      <c r="B444" s="227" t="s">
        <v>16444</v>
      </c>
      <c r="C444" s="10" t="s">
        <v>16434</v>
      </c>
      <c r="D444" s="10" t="s">
        <v>16445</v>
      </c>
      <c r="E444" s="10" t="s">
        <v>16446</v>
      </c>
      <c r="F444" s="10" t="s">
        <v>16447</v>
      </c>
      <c r="G444" s="10" t="s">
        <v>41</v>
      </c>
      <c r="H444" s="34">
        <v>45951</v>
      </c>
    </row>
    <row r="445" spans="1:8" customFormat="1" ht="30" x14ac:dyDescent="0.25">
      <c r="A445" s="10" t="s">
        <v>16389</v>
      </c>
      <c r="B445" s="227" t="s">
        <v>16448</v>
      </c>
      <c r="C445" s="10" t="s">
        <v>16434</v>
      </c>
      <c r="D445" s="10" t="s">
        <v>18</v>
      </c>
      <c r="E445" s="10" t="s">
        <v>16449</v>
      </c>
      <c r="F445" s="10" t="s">
        <v>16450</v>
      </c>
      <c r="G445" s="10" t="s">
        <v>22</v>
      </c>
      <c r="H445" s="34">
        <v>45951</v>
      </c>
    </row>
    <row r="446" spans="1:8" customFormat="1" ht="30" x14ac:dyDescent="0.25">
      <c r="A446" s="10" t="s">
        <v>16419</v>
      </c>
      <c r="B446" s="227" t="s">
        <v>16451</v>
      </c>
      <c r="C446" s="10" t="s">
        <v>16434</v>
      </c>
      <c r="D446" s="10" t="s">
        <v>18</v>
      </c>
      <c r="E446" s="10" t="s">
        <v>16452</v>
      </c>
      <c r="F446" s="10" t="s">
        <v>16453</v>
      </c>
      <c r="G446" s="10" t="s">
        <v>22</v>
      </c>
      <c r="H446" s="34">
        <v>45951</v>
      </c>
    </row>
    <row r="447" spans="1:8" customFormat="1" x14ac:dyDescent="0.25">
      <c r="A447" s="10" t="s">
        <v>16412</v>
      </c>
      <c r="B447" s="227" t="s">
        <v>16454</v>
      </c>
      <c r="C447" s="10" t="s">
        <v>16434</v>
      </c>
      <c r="D447" s="10" t="s">
        <v>13</v>
      </c>
      <c r="E447" s="10" t="s">
        <v>16455</v>
      </c>
      <c r="F447" s="10" t="s">
        <v>16456</v>
      </c>
      <c r="G447" s="10" t="s">
        <v>39</v>
      </c>
      <c r="H447" s="34">
        <v>45951</v>
      </c>
    </row>
    <row r="448" spans="1:8" customFormat="1" x14ac:dyDescent="0.25">
      <c r="A448" s="10" t="s">
        <v>16389</v>
      </c>
      <c r="B448" s="227" t="s">
        <v>16457</v>
      </c>
      <c r="C448" s="10" t="s">
        <v>16434</v>
      </c>
      <c r="D448" s="10" t="s">
        <v>313</v>
      </c>
      <c r="E448" s="10" t="s">
        <v>16458</v>
      </c>
      <c r="F448" s="10" t="s">
        <v>16459</v>
      </c>
      <c r="G448" s="10" t="s">
        <v>8</v>
      </c>
      <c r="H448" s="34">
        <v>45951</v>
      </c>
    </row>
    <row r="449" spans="1:8" customFormat="1" ht="45" x14ac:dyDescent="0.25">
      <c r="A449" s="10" t="s">
        <v>16412</v>
      </c>
      <c r="B449" s="227" t="s">
        <v>16460</v>
      </c>
      <c r="C449" s="10" t="s">
        <v>16434</v>
      </c>
      <c r="D449" s="10" t="s">
        <v>5</v>
      </c>
      <c r="E449" s="10" t="s">
        <v>7532</v>
      </c>
      <c r="F449" s="10" t="s">
        <v>16461</v>
      </c>
      <c r="G449" s="10" t="s">
        <v>17</v>
      </c>
      <c r="H449" s="34">
        <v>45951</v>
      </c>
    </row>
    <row r="450" spans="1:8" customFormat="1" x14ac:dyDescent="0.25">
      <c r="A450" s="10" t="s">
        <v>16412</v>
      </c>
      <c r="B450" s="227" t="s">
        <v>16462</v>
      </c>
      <c r="C450" s="10" t="s">
        <v>16434</v>
      </c>
      <c r="D450" s="10" t="s">
        <v>34</v>
      </c>
      <c r="E450" s="10" t="s">
        <v>16463</v>
      </c>
      <c r="F450" s="10" t="s">
        <v>16464</v>
      </c>
      <c r="G450" s="10" t="s">
        <v>8</v>
      </c>
      <c r="H450" s="34">
        <v>45951</v>
      </c>
    </row>
    <row r="451" spans="1:8" customFormat="1" ht="45" x14ac:dyDescent="0.25">
      <c r="A451" s="10" t="s">
        <v>16419</v>
      </c>
      <c r="B451" s="227" t="s">
        <v>16465</v>
      </c>
      <c r="C451" s="10" t="s">
        <v>16434</v>
      </c>
      <c r="D451" s="10" t="s">
        <v>16</v>
      </c>
      <c r="E451" s="10" t="s">
        <v>15240</v>
      </c>
      <c r="F451" s="10" t="s">
        <v>16466</v>
      </c>
      <c r="G451" s="10" t="s">
        <v>8</v>
      </c>
      <c r="H451" s="34">
        <v>45951</v>
      </c>
    </row>
    <row r="452" spans="1:8" customFormat="1" ht="30" x14ac:dyDescent="0.25">
      <c r="A452" s="10" t="s">
        <v>16389</v>
      </c>
      <c r="B452" s="227" t="s">
        <v>16467</v>
      </c>
      <c r="C452" s="10" t="s">
        <v>16434</v>
      </c>
      <c r="D452" s="10" t="s">
        <v>18</v>
      </c>
      <c r="E452" s="10" t="s">
        <v>16468</v>
      </c>
      <c r="F452" s="10" t="s">
        <v>16469</v>
      </c>
      <c r="G452" s="10" t="s">
        <v>6</v>
      </c>
      <c r="H452" s="34">
        <v>45951</v>
      </c>
    </row>
    <row r="453" spans="1:8" customFormat="1" ht="30" x14ac:dyDescent="0.25">
      <c r="A453" s="10" t="s">
        <v>16412</v>
      </c>
      <c r="B453" s="227" t="s">
        <v>16470</v>
      </c>
      <c r="C453" s="10" t="s">
        <v>16434</v>
      </c>
      <c r="D453" s="10" t="s">
        <v>5</v>
      </c>
      <c r="E453" s="10" t="s">
        <v>14293</v>
      </c>
      <c r="F453" s="10" t="s">
        <v>16471</v>
      </c>
      <c r="G453" s="10" t="s">
        <v>6</v>
      </c>
      <c r="H453" s="34">
        <v>45951</v>
      </c>
    </row>
    <row r="454" spans="1:8" customFormat="1" ht="30" x14ac:dyDescent="0.25">
      <c r="A454" s="10" t="s">
        <v>16412</v>
      </c>
      <c r="B454" s="227" t="s">
        <v>16472</v>
      </c>
      <c r="C454" s="10" t="s">
        <v>16434</v>
      </c>
      <c r="D454" s="10" t="s">
        <v>21</v>
      </c>
      <c r="E454" s="10" t="s">
        <v>7562</v>
      </c>
      <c r="F454" s="10" t="s">
        <v>16473</v>
      </c>
      <c r="G454" s="10" t="s">
        <v>8</v>
      </c>
      <c r="H454" s="34">
        <v>45951</v>
      </c>
    </row>
    <row r="455" spans="1:8" customFormat="1" ht="30" x14ac:dyDescent="0.25">
      <c r="A455" s="10" t="s">
        <v>16389</v>
      </c>
      <c r="B455" s="227" t="s">
        <v>16474</v>
      </c>
      <c r="C455" s="10" t="s">
        <v>16434</v>
      </c>
      <c r="D455" s="10" t="s">
        <v>40</v>
      </c>
      <c r="E455" s="10" t="s">
        <v>16475</v>
      </c>
      <c r="F455" s="10" t="s">
        <v>16476</v>
      </c>
      <c r="G455" s="10" t="s">
        <v>16477</v>
      </c>
      <c r="H455" s="34">
        <v>45951</v>
      </c>
    </row>
    <row r="456" spans="1:8" customFormat="1" x14ac:dyDescent="0.25">
      <c r="A456" s="10"/>
      <c r="B456" s="227" t="s">
        <v>16478</v>
      </c>
      <c r="C456" s="286" t="s">
        <v>6806</v>
      </c>
      <c r="D456" s="287"/>
      <c r="E456" s="287"/>
      <c r="F456" s="287"/>
      <c r="G456" s="288"/>
      <c r="H456" s="34">
        <v>45950</v>
      </c>
    </row>
    <row r="457" spans="1:8" customFormat="1" ht="75" x14ac:dyDescent="0.25">
      <c r="A457" s="10" t="s">
        <v>16389</v>
      </c>
      <c r="B457" s="227" t="s">
        <v>16479</v>
      </c>
      <c r="C457" s="10" t="s">
        <v>16434</v>
      </c>
      <c r="D457" s="10" t="s">
        <v>807</v>
      </c>
      <c r="E457" s="10" t="s">
        <v>8803</v>
      </c>
      <c r="F457" s="10" t="s">
        <v>16480</v>
      </c>
      <c r="G457" s="10" t="s">
        <v>16481</v>
      </c>
      <c r="H457" s="34">
        <v>45950</v>
      </c>
    </row>
    <row r="458" spans="1:8" customFormat="1" x14ac:dyDescent="0.25">
      <c r="A458" s="10" t="s">
        <v>16412</v>
      </c>
      <c r="B458" s="10" t="s">
        <v>16486</v>
      </c>
      <c r="C458" s="10" t="s">
        <v>16434</v>
      </c>
      <c r="D458" s="10" t="s">
        <v>4373</v>
      </c>
      <c r="E458" s="10" t="s">
        <v>16485</v>
      </c>
      <c r="F458" s="10" t="s">
        <v>4374</v>
      </c>
      <c r="G458" s="10" t="s">
        <v>108</v>
      </c>
      <c r="H458" s="34">
        <v>45950</v>
      </c>
    </row>
    <row r="459" spans="1:8" customFormat="1" ht="30" x14ac:dyDescent="0.25">
      <c r="A459" s="10" t="s">
        <v>16412</v>
      </c>
      <c r="B459" s="10" t="s">
        <v>16484</v>
      </c>
      <c r="C459" s="10" t="s">
        <v>16434</v>
      </c>
      <c r="D459" s="10" t="s">
        <v>59</v>
      </c>
      <c r="E459" s="10" t="s">
        <v>16482</v>
      </c>
      <c r="F459" s="10" t="s">
        <v>16483</v>
      </c>
      <c r="G459" s="10" t="s">
        <v>6</v>
      </c>
      <c r="H459" s="34">
        <v>45950</v>
      </c>
    </row>
    <row r="460" spans="1:8" customFormat="1" ht="30" x14ac:dyDescent="0.25">
      <c r="A460" s="10" t="s">
        <v>16345</v>
      </c>
      <c r="B460" s="226" t="s">
        <v>16422</v>
      </c>
      <c r="C460" s="10" t="s">
        <v>16419</v>
      </c>
      <c r="D460" s="10" t="s">
        <v>32</v>
      </c>
      <c r="E460" s="10" t="s">
        <v>16423</v>
      </c>
      <c r="F460" s="10" t="s">
        <v>16424</v>
      </c>
      <c r="G460" s="10" t="s">
        <v>223</v>
      </c>
      <c r="H460" s="34">
        <v>45950</v>
      </c>
    </row>
    <row r="461" spans="1:8" customFormat="1" ht="45" x14ac:dyDescent="0.25">
      <c r="A461" s="10" t="s">
        <v>16389</v>
      </c>
      <c r="B461" s="226" t="s">
        <v>16425</v>
      </c>
      <c r="C461" s="10" t="s">
        <v>16419</v>
      </c>
      <c r="D461" s="10" t="s">
        <v>52</v>
      </c>
      <c r="E461" s="10" t="s">
        <v>16426</v>
      </c>
      <c r="F461" s="10" t="s">
        <v>16427</v>
      </c>
      <c r="G461" s="10" t="s">
        <v>16428</v>
      </c>
      <c r="H461" s="34">
        <v>45947</v>
      </c>
    </row>
    <row r="462" spans="1:8" customFormat="1" ht="45" x14ac:dyDescent="0.25">
      <c r="A462" s="10" t="s">
        <v>16345</v>
      </c>
      <c r="B462" s="226" t="s">
        <v>16429</v>
      </c>
      <c r="C462" s="10" t="s">
        <v>16419</v>
      </c>
      <c r="D462" s="10" t="s">
        <v>38</v>
      </c>
      <c r="E462" s="10" t="s">
        <v>11385</v>
      </c>
      <c r="F462" s="10" t="s">
        <v>16430</v>
      </c>
      <c r="G462" s="10" t="s">
        <v>87</v>
      </c>
      <c r="H462" s="34">
        <v>45947</v>
      </c>
    </row>
    <row r="463" spans="1:8" customFormat="1" ht="30" x14ac:dyDescent="0.25">
      <c r="A463" s="10" t="s">
        <v>16345</v>
      </c>
      <c r="B463" s="226" t="s">
        <v>16431</v>
      </c>
      <c r="C463" s="10" t="s">
        <v>16419</v>
      </c>
      <c r="D463" s="10" t="s">
        <v>3274</v>
      </c>
      <c r="E463" s="10" t="s">
        <v>7329</v>
      </c>
      <c r="F463" s="10" t="s">
        <v>16432</v>
      </c>
      <c r="G463" s="10" t="s">
        <v>17</v>
      </c>
      <c r="H463" s="34">
        <v>45946</v>
      </c>
    </row>
    <row r="464" spans="1:8" customFormat="1" ht="30" x14ac:dyDescent="0.25">
      <c r="A464" s="10" t="s">
        <v>16412</v>
      </c>
      <c r="B464" s="10" t="s">
        <v>16421</v>
      </c>
      <c r="C464" s="10" t="s">
        <v>16419</v>
      </c>
      <c r="D464" s="10" t="s">
        <v>9347</v>
      </c>
      <c r="E464" s="10" t="s">
        <v>9348</v>
      </c>
      <c r="F464" s="10" t="s">
        <v>16420</v>
      </c>
      <c r="G464" s="10" t="s">
        <v>1374</v>
      </c>
      <c r="H464" s="34">
        <v>45946</v>
      </c>
    </row>
    <row r="465" spans="1:8" customFormat="1" ht="45" x14ac:dyDescent="0.25">
      <c r="A465" s="10" t="s">
        <v>15985</v>
      </c>
      <c r="B465" s="225" t="s">
        <v>16411</v>
      </c>
      <c r="C465" s="10" t="s">
        <v>16412</v>
      </c>
      <c r="D465" s="10" t="s">
        <v>964</v>
      </c>
      <c r="E465" s="10" t="s">
        <v>16413</v>
      </c>
      <c r="F465" s="10" t="s">
        <v>16414</v>
      </c>
      <c r="G465" s="10" t="s">
        <v>117</v>
      </c>
      <c r="H465" s="34">
        <v>45946</v>
      </c>
    </row>
    <row r="466" spans="1:8" customFormat="1" ht="120" x14ac:dyDescent="0.25">
      <c r="A466" s="10" t="s">
        <v>16216</v>
      </c>
      <c r="B466" s="225" t="s">
        <v>16415</v>
      </c>
      <c r="C466" s="10" t="s">
        <v>16412</v>
      </c>
      <c r="D466" s="10" t="s">
        <v>92</v>
      </c>
      <c r="E466" s="10" t="s">
        <v>16416</v>
      </c>
      <c r="F466" s="10" t="s">
        <v>16417</v>
      </c>
      <c r="G466" s="10" t="s">
        <v>16418</v>
      </c>
      <c r="H466" s="34">
        <v>45946</v>
      </c>
    </row>
    <row r="467" spans="1:8" customFormat="1" ht="30" x14ac:dyDescent="0.25">
      <c r="A467" s="10" t="s">
        <v>15078</v>
      </c>
      <c r="B467" s="224" t="s">
        <v>16388</v>
      </c>
      <c r="C467" s="10" t="s">
        <v>16389</v>
      </c>
      <c r="D467" s="10" t="s">
        <v>37</v>
      </c>
      <c r="E467" s="10" t="s">
        <v>15119</v>
      </c>
      <c r="F467" s="10" t="s">
        <v>16390</v>
      </c>
      <c r="G467" s="10" t="s">
        <v>4027</v>
      </c>
      <c r="H467" s="34">
        <v>45946</v>
      </c>
    </row>
    <row r="468" spans="1:8" customFormat="1" x14ac:dyDescent="0.25">
      <c r="A468" s="10" t="s">
        <v>16345</v>
      </c>
      <c r="B468" s="224" t="s">
        <v>16391</v>
      </c>
      <c r="C468" s="10" t="s">
        <v>16389</v>
      </c>
      <c r="D468" s="10" t="s">
        <v>52</v>
      </c>
      <c r="E468" s="10" t="s">
        <v>16392</v>
      </c>
      <c r="F468" s="10" t="s">
        <v>16393</v>
      </c>
      <c r="G468" s="10" t="s">
        <v>106</v>
      </c>
      <c r="H468" s="34">
        <v>45946</v>
      </c>
    </row>
    <row r="469" spans="1:8" customFormat="1" ht="30" x14ac:dyDescent="0.25">
      <c r="A469" s="10" t="s">
        <v>16345</v>
      </c>
      <c r="B469" s="224" t="s">
        <v>16394</v>
      </c>
      <c r="C469" s="10" t="s">
        <v>16389</v>
      </c>
      <c r="D469" s="10" t="s">
        <v>119</v>
      </c>
      <c r="E469" s="10" t="s">
        <v>16395</v>
      </c>
      <c r="F469" s="10" t="s">
        <v>1619</v>
      </c>
      <c r="G469" s="10" t="s">
        <v>6</v>
      </c>
      <c r="H469" s="34">
        <v>45946</v>
      </c>
    </row>
    <row r="470" spans="1:8" customFormat="1" ht="45" x14ac:dyDescent="0.25">
      <c r="A470" s="10" t="s">
        <v>16288</v>
      </c>
      <c r="B470" s="224" t="s">
        <v>16396</v>
      </c>
      <c r="C470" s="10" t="s">
        <v>16389</v>
      </c>
      <c r="D470" s="10" t="s">
        <v>15</v>
      </c>
      <c r="E470" s="10" t="s">
        <v>16397</v>
      </c>
      <c r="F470" s="10" t="s">
        <v>16398</v>
      </c>
      <c r="G470" s="10" t="s">
        <v>16399</v>
      </c>
      <c r="H470" s="34">
        <v>45946</v>
      </c>
    </row>
    <row r="471" spans="1:8" customFormat="1" x14ac:dyDescent="0.25">
      <c r="A471" s="10" t="s">
        <v>16330</v>
      </c>
      <c r="B471" s="224" t="s">
        <v>16400</v>
      </c>
      <c r="C471" s="10" t="s">
        <v>16389</v>
      </c>
      <c r="D471" s="10" t="s">
        <v>18</v>
      </c>
      <c r="E471" s="10" t="s">
        <v>16401</v>
      </c>
      <c r="F471" s="10" t="s">
        <v>16402</v>
      </c>
      <c r="G471" s="10" t="s">
        <v>17</v>
      </c>
      <c r="H471" s="34">
        <v>45946</v>
      </c>
    </row>
    <row r="472" spans="1:8" customFormat="1" ht="30" x14ac:dyDescent="0.25">
      <c r="A472" s="10" t="s">
        <v>16330</v>
      </c>
      <c r="B472" s="224" t="s">
        <v>16403</v>
      </c>
      <c r="C472" s="10" t="s">
        <v>16389</v>
      </c>
      <c r="D472" s="10" t="s">
        <v>16</v>
      </c>
      <c r="E472" s="10" t="s">
        <v>15787</v>
      </c>
      <c r="F472" s="10" t="s">
        <v>16404</v>
      </c>
      <c r="G472" s="10" t="s">
        <v>103</v>
      </c>
      <c r="H472" s="34">
        <v>45945</v>
      </c>
    </row>
    <row r="473" spans="1:8" customFormat="1" ht="45" x14ac:dyDescent="0.25">
      <c r="A473" s="10" t="s">
        <v>16330</v>
      </c>
      <c r="B473" s="224" t="s">
        <v>16405</v>
      </c>
      <c r="C473" s="10" t="s">
        <v>16389</v>
      </c>
      <c r="D473" s="10" t="s">
        <v>10</v>
      </c>
      <c r="E473" s="10" t="s">
        <v>14285</v>
      </c>
      <c r="F473" s="10" t="s">
        <v>16406</v>
      </c>
      <c r="G473" s="10" t="s">
        <v>147</v>
      </c>
      <c r="H473" s="34">
        <v>45945</v>
      </c>
    </row>
    <row r="474" spans="1:8" customFormat="1" ht="30" x14ac:dyDescent="0.25">
      <c r="A474" s="10" t="s">
        <v>15985</v>
      </c>
      <c r="B474" s="10" t="s">
        <v>16410</v>
      </c>
      <c r="C474" s="10" t="s">
        <v>16389</v>
      </c>
      <c r="D474" s="10" t="s">
        <v>37</v>
      </c>
      <c r="E474" s="10" t="s">
        <v>12468</v>
      </c>
      <c r="F474" s="10" t="s">
        <v>16409</v>
      </c>
      <c r="G474" s="10" t="s">
        <v>8</v>
      </c>
      <c r="H474" s="34">
        <v>45945</v>
      </c>
    </row>
    <row r="475" spans="1:8" customFormat="1" x14ac:dyDescent="0.25">
      <c r="A475" s="10" t="s">
        <v>16345</v>
      </c>
      <c r="B475" s="224" t="s">
        <v>16407</v>
      </c>
      <c r="C475" s="10" t="s">
        <v>16389</v>
      </c>
      <c r="D475" s="10" t="s">
        <v>5</v>
      </c>
      <c r="E475" s="10" t="s">
        <v>7285</v>
      </c>
      <c r="F475" s="10" t="s">
        <v>16408</v>
      </c>
      <c r="G475" s="10" t="s">
        <v>8</v>
      </c>
      <c r="H475" s="34">
        <v>45945</v>
      </c>
    </row>
    <row r="476" spans="1:8" customFormat="1" ht="75" x14ac:dyDescent="0.25">
      <c r="A476" s="10" t="s">
        <v>16222</v>
      </c>
      <c r="B476" s="223" t="s">
        <v>16344</v>
      </c>
      <c r="C476" s="10" t="s">
        <v>16345</v>
      </c>
      <c r="D476" s="10" t="s">
        <v>59</v>
      </c>
      <c r="E476" s="10" t="s">
        <v>16346</v>
      </c>
      <c r="F476" s="10" t="s">
        <v>16347</v>
      </c>
      <c r="G476" s="10" t="s">
        <v>1305</v>
      </c>
      <c r="H476" s="34">
        <v>45945</v>
      </c>
    </row>
    <row r="477" spans="1:8" customFormat="1" ht="30" x14ac:dyDescent="0.25">
      <c r="A477" s="10" t="s">
        <v>16288</v>
      </c>
      <c r="B477" s="223" t="s">
        <v>16348</v>
      </c>
      <c r="C477" s="10" t="s">
        <v>16345</v>
      </c>
      <c r="D477" s="10" t="s">
        <v>25</v>
      </c>
      <c r="E477" s="10" t="s">
        <v>13523</v>
      </c>
      <c r="F477" s="10" t="s">
        <v>16349</v>
      </c>
      <c r="G477" s="10" t="s">
        <v>6</v>
      </c>
      <c r="H477" s="34">
        <v>45945</v>
      </c>
    </row>
    <row r="478" spans="1:8" customFormat="1" ht="45" x14ac:dyDescent="0.25">
      <c r="A478" s="10" t="s">
        <v>16288</v>
      </c>
      <c r="B478" s="223" t="s">
        <v>16350</v>
      </c>
      <c r="C478" s="10" t="s">
        <v>16345</v>
      </c>
      <c r="D478" s="10" t="s">
        <v>18</v>
      </c>
      <c r="E478" s="10" t="s">
        <v>16351</v>
      </c>
      <c r="F478" s="10" t="s">
        <v>16352</v>
      </c>
      <c r="G478" s="10" t="s">
        <v>80</v>
      </c>
      <c r="H478" s="34">
        <v>45945</v>
      </c>
    </row>
    <row r="479" spans="1:8" customFormat="1" ht="60" x14ac:dyDescent="0.25">
      <c r="A479" s="10" t="s">
        <v>16288</v>
      </c>
      <c r="B479" s="223" t="s">
        <v>16353</v>
      </c>
      <c r="C479" s="10" t="s">
        <v>16330</v>
      </c>
      <c r="D479" s="10" t="s">
        <v>2378</v>
      </c>
      <c r="E479" s="10" t="s">
        <v>11239</v>
      </c>
      <c r="F479" s="10" t="s">
        <v>16354</v>
      </c>
      <c r="G479" s="10" t="s">
        <v>16355</v>
      </c>
      <c r="H479" s="34">
        <v>45945</v>
      </c>
    </row>
    <row r="480" spans="1:8" customFormat="1" ht="30" x14ac:dyDescent="0.25">
      <c r="A480" s="10" t="s">
        <v>16256</v>
      </c>
      <c r="B480" s="223" t="s">
        <v>16356</v>
      </c>
      <c r="C480" s="10" t="s">
        <v>16345</v>
      </c>
      <c r="D480" s="10" t="s">
        <v>13</v>
      </c>
      <c r="E480" s="10" t="s">
        <v>16357</v>
      </c>
      <c r="F480" s="10" t="s">
        <v>16358</v>
      </c>
      <c r="G480" s="10" t="s">
        <v>14</v>
      </c>
      <c r="H480" s="34">
        <v>45945</v>
      </c>
    </row>
    <row r="481" spans="1:8" customFormat="1" ht="90" x14ac:dyDescent="0.25">
      <c r="A481" s="10" t="s">
        <v>16345</v>
      </c>
      <c r="B481" s="222" t="s">
        <v>16359</v>
      </c>
      <c r="C481" s="10" t="s">
        <v>16330</v>
      </c>
      <c r="D481" s="10" t="s">
        <v>38</v>
      </c>
      <c r="E481" s="10" t="s">
        <v>13767</v>
      </c>
      <c r="F481" s="10" t="s">
        <v>16360</v>
      </c>
      <c r="G481" s="10" t="s">
        <v>2682</v>
      </c>
      <c r="H481" s="34">
        <v>45945</v>
      </c>
    </row>
    <row r="482" spans="1:8" customFormat="1" x14ac:dyDescent="0.25">
      <c r="A482" s="10" t="s">
        <v>16222</v>
      </c>
      <c r="B482" s="222" t="s">
        <v>16361</v>
      </c>
      <c r="C482" s="10" t="s">
        <v>16345</v>
      </c>
      <c r="D482" s="10" t="s">
        <v>53</v>
      </c>
      <c r="E482" s="10" t="s">
        <v>16362</v>
      </c>
      <c r="F482" s="10" t="s">
        <v>16363</v>
      </c>
      <c r="G482" s="10" t="s">
        <v>41</v>
      </c>
      <c r="H482" s="34">
        <v>45945</v>
      </c>
    </row>
    <row r="483" spans="1:8" customFormat="1" ht="30" x14ac:dyDescent="0.25">
      <c r="A483" s="10" t="s">
        <v>16256</v>
      </c>
      <c r="B483" s="222" t="s">
        <v>16364</v>
      </c>
      <c r="C483" s="10" t="s">
        <v>16345</v>
      </c>
      <c r="D483" s="10" t="s">
        <v>32</v>
      </c>
      <c r="E483" s="10" t="s">
        <v>7878</v>
      </c>
      <c r="F483" s="10" t="s">
        <v>16365</v>
      </c>
      <c r="G483" s="10" t="s">
        <v>6</v>
      </c>
      <c r="H483" s="34">
        <v>45945</v>
      </c>
    </row>
    <row r="484" spans="1:8" customFormat="1" ht="30" x14ac:dyDescent="0.25">
      <c r="A484" s="10" t="s">
        <v>16256</v>
      </c>
      <c r="B484" s="222" t="s">
        <v>16366</v>
      </c>
      <c r="C484" s="10" t="s">
        <v>16345</v>
      </c>
      <c r="D484" s="10" t="s">
        <v>13</v>
      </c>
      <c r="E484" s="10" t="s">
        <v>16367</v>
      </c>
      <c r="F484" s="10" t="s">
        <v>16368</v>
      </c>
      <c r="G484" s="10" t="s">
        <v>14</v>
      </c>
      <c r="H484" s="34">
        <v>45945</v>
      </c>
    </row>
    <row r="485" spans="1:8" customFormat="1" x14ac:dyDescent="0.25">
      <c r="A485" s="10" t="s">
        <v>75</v>
      </c>
      <c r="B485" s="222" t="s">
        <v>16369</v>
      </c>
      <c r="C485" s="10"/>
      <c r="D485" s="281" t="s">
        <v>6806</v>
      </c>
      <c r="E485" s="281"/>
      <c r="F485" s="281"/>
      <c r="G485" s="10" t="s">
        <v>75</v>
      </c>
      <c r="H485" s="34">
        <v>45945</v>
      </c>
    </row>
    <row r="486" spans="1:8" customFormat="1" ht="30" x14ac:dyDescent="0.25">
      <c r="A486" s="10" t="s">
        <v>16256</v>
      </c>
      <c r="B486" s="222" t="s">
        <v>16370</v>
      </c>
      <c r="C486" s="10" t="s">
        <v>16345</v>
      </c>
      <c r="D486" s="10" t="s">
        <v>53</v>
      </c>
      <c r="E486" s="10" t="s">
        <v>16371</v>
      </c>
      <c r="F486" s="10" t="s">
        <v>16372</v>
      </c>
      <c r="G486" s="10" t="s">
        <v>14</v>
      </c>
      <c r="H486" s="34">
        <v>45945</v>
      </c>
    </row>
    <row r="487" spans="1:8" customFormat="1" ht="45" x14ac:dyDescent="0.25">
      <c r="A487" s="10" t="s">
        <v>16288</v>
      </c>
      <c r="B487" s="222" t="s">
        <v>16373</v>
      </c>
      <c r="C487" s="10" t="s">
        <v>16345</v>
      </c>
      <c r="D487" s="10" t="s">
        <v>16374</v>
      </c>
      <c r="E487" s="10" t="s">
        <v>14474</v>
      </c>
      <c r="F487" s="10" t="s">
        <v>16375</v>
      </c>
      <c r="G487" s="10" t="s">
        <v>31</v>
      </c>
      <c r="H487" s="34">
        <v>45945</v>
      </c>
    </row>
    <row r="488" spans="1:8" customFormat="1" ht="30" x14ac:dyDescent="0.25">
      <c r="A488" s="10" t="s">
        <v>16216</v>
      </c>
      <c r="B488" s="222" t="s">
        <v>16376</v>
      </c>
      <c r="C488" s="10" t="s">
        <v>16345</v>
      </c>
      <c r="D488" s="10" t="s">
        <v>32</v>
      </c>
      <c r="E488" s="10" t="s">
        <v>15917</v>
      </c>
      <c r="F488" s="10" t="s">
        <v>16377</v>
      </c>
      <c r="G488" s="10" t="s">
        <v>6</v>
      </c>
      <c r="H488" s="34">
        <v>45944</v>
      </c>
    </row>
    <row r="489" spans="1:8" customFormat="1" ht="45" x14ac:dyDescent="0.25">
      <c r="A489" s="10" t="s">
        <v>16256</v>
      </c>
      <c r="B489" s="222" t="s">
        <v>16378</v>
      </c>
      <c r="C489" s="10" t="s">
        <v>16345</v>
      </c>
      <c r="D489" s="10" t="s">
        <v>781</v>
      </c>
      <c r="E489" s="10" t="s">
        <v>16379</v>
      </c>
      <c r="F489" s="10" t="s">
        <v>16380</v>
      </c>
      <c r="G489" s="10" t="s">
        <v>19</v>
      </c>
      <c r="H489" s="34">
        <v>45944</v>
      </c>
    </row>
    <row r="490" spans="1:8" customFormat="1" ht="45" x14ac:dyDescent="0.25">
      <c r="A490" s="10" t="s">
        <v>16256</v>
      </c>
      <c r="B490" s="222" t="s">
        <v>16384</v>
      </c>
      <c r="C490" s="10" t="s">
        <v>16345</v>
      </c>
      <c r="D490" s="10" t="s">
        <v>254</v>
      </c>
      <c r="E490" s="10" t="s">
        <v>16385</v>
      </c>
      <c r="F490" s="10" t="s">
        <v>16386</v>
      </c>
      <c r="G490" s="10" t="s">
        <v>16387</v>
      </c>
      <c r="H490" s="34">
        <v>45944</v>
      </c>
    </row>
    <row r="491" spans="1:8" customFormat="1" ht="45" x14ac:dyDescent="0.25">
      <c r="A491" s="10" t="s">
        <v>16288</v>
      </c>
      <c r="B491" s="222" t="s">
        <v>16381</v>
      </c>
      <c r="C491" s="10" t="s">
        <v>16345</v>
      </c>
      <c r="D491" s="10" t="s">
        <v>5</v>
      </c>
      <c r="E491" s="10" t="s">
        <v>16382</v>
      </c>
      <c r="F491" s="10" t="s">
        <v>16383</v>
      </c>
      <c r="G491" s="10" t="s">
        <v>22</v>
      </c>
      <c r="H491" s="34">
        <v>45944</v>
      </c>
    </row>
    <row r="492" spans="1:8" customFormat="1" ht="30" x14ac:dyDescent="0.25">
      <c r="A492" s="10" t="s">
        <v>16256</v>
      </c>
      <c r="B492" s="222" t="s">
        <v>16329</v>
      </c>
      <c r="C492" s="10" t="s">
        <v>16330</v>
      </c>
      <c r="D492" s="10" t="s">
        <v>53</v>
      </c>
      <c r="E492" s="10" t="s">
        <v>16331</v>
      </c>
      <c r="F492" s="10" t="s">
        <v>16332</v>
      </c>
      <c r="G492" s="10" t="s">
        <v>5336</v>
      </c>
      <c r="H492" s="34">
        <v>45944</v>
      </c>
    </row>
    <row r="493" spans="1:8" customFormat="1" ht="45" x14ac:dyDescent="0.25">
      <c r="A493" s="10" t="s">
        <v>16222</v>
      </c>
      <c r="B493" s="222" t="s">
        <v>16333</v>
      </c>
      <c r="C493" s="10" t="s">
        <v>16330</v>
      </c>
      <c r="D493" s="10" t="s">
        <v>5</v>
      </c>
      <c r="E493" s="10" t="s">
        <v>14293</v>
      </c>
      <c r="F493" s="10" t="s">
        <v>16334</v>
      </c>
      <c r="G493" s="10" t="s">
        <v>22</v>
      </c>
      <c r="H493" s="34">
        <v>45943</v>
      </c>
    </row>
    <row r="494" spans="1:8" customFormat="1" ht="30" x14ac:dyDescent="0.25">
      <c r="A494" s="10" t="s">
        <v>16256</v>
      </c>
      <c r="B494" s="222" t="s">
        <v>16335</v>
      </c>
      <c r="C494" s="10" t="s">
        <v>16330</v>
      </c>
      <c r="D494" s="10" t="s">
        <v>5863</v>
      </c>
      <c r="E494" s="10" t="s">
        <v>16336</v>
      </c>
      <c r="F494" s="10" t="s">
        <v>16337</v>
      </c>
      <c r="G494" s="10" t="s">
        <v>22</v>
      </c>
      <c r="H494" s="34">
        <v>45943</v>
      </c>
    </row>
    <row r="495" spans="1:8" customFormat="1" ht="30" x14ac:dyDescent="0.25">
      <c r="A495" s="10" t="s">
        <v>16256</v>
      </c>
      <c r="B495" s="222" t="s">
        <v>16338</v>
      </c>
      <c r="C495" s="10" t="s">
        <v>16330</v>
      </c>
      <c r="D495" s="10" t="s">
        <v>18</v>
      </c>
      <c r="E495" s="10" t="s">
        <v>16339</v>
      </c>
      <c r="F495" s="10" t="s">
        <v>16340</v>
      </c>
      <c r="G495" s="10" t="s">
        <v>6</v>
      </c>
      <c r="H495" s="34">
        <v>45943</v>
      </c>
    </row>
    <row r="496" spans="1:8" customFormat="1" ht="30" x14ac:dyDescent="0.25">
      <c r="A496" s="10" t="s">
        <v>16256</v>
      </c>
      <c r="B496" s="222" t="s">
        <v>16341</v>
      </c>
      <c r="C496" s="10" t="s">
        <v>16330</v>
      </c>
      <c r="D496" s="10" t="s">
        <v>490</v>
      </c>
      <c r="E496" s="10" t="s">
        <v>16342</v>
      </c>
      <c r="F496" s="10" t="s">
        <v>16343</v>
      </c>
      <c r="G496" s="10" t="s">
        <v>80</v>
      </c>
      <c r="H496" s="34">
        <v>45943</v>
      </c>
    </row>
    <row r="497" spans="1:8" customFormat="1" ht="45" x14ac:dyDescent="0.25">
      <c r="A497" s="10" t="s">
        <v>16165</v>
      </c>
      <c r="B497" s="221" t="s">
        <v>16284</v>
      </c>
      <c r="C497" s="10" t="s">
        <v>16165</v>
      </c>
      <c r="D497" s="10" t="s">
        <v>38</v>
      </c>
      <c r="E497" s="10" t="s">
        <v>8995</v>
      </c>
      <c r="F497" s="10" t="s">
        <v>16285</v>
      </c>
      <c r="G497" s="10" t="s">
        <v>16286</v>
      </c>
      <c r="H497" s="34">
        <v>45943</v>
      </c>
    </row>
    <row r="498" spans="1:8" customFormat="1" x14ac:dyDescent="0.25">
      <c r="A498" s="10" t="s">
        <v>16216</v>
      </c>
      <c r="B498" s="221" t="s">
        <v>16287</v>
      </c>
      <c r="C498" s="10" t="s">
        <v>16288</v>
      </c>
      <c r="D498" s="10" t="s">
        <v>38</v>
      </c>
      <c r="E498" s="10" t="s">
        <v>16289</v>
      </c>
      <c r="F498" s="10" t="s">
        <v>16290</v>
      </c>
      <c r="G498" s="10" t="s">
        <v>124</v>
      </c>
      <c r="H498" s="34">
        <v>45943</v>
      </c>
    </row>
    <row r="499" spans="1:8" customFormat="1" ht="75" x14ac:dyDescent="0.25">
      <c r="A499" s="11">
        <v>45936</v>
      </c>
      <c r="B499" s="221">
        <v>6973</v>
      </c>
      <c r="C499" s="11">
        <v>45940</v>
      </c>
      <c r="D499" s="18">
        <v>99008725011994</v>
      </c>
      <c r="E499" s="10" t="s">
        <v>16326</v>
      </c>
      <c r="F499" s="10" t="s">
        <v>16327</v>
      </c>
      <c r="G499" s="10" t="s">
        <v>16328</v>
      </c>
      <c r="H499" s="34">
        <v>45943</v>
      </c>
    </row>
    <row r="500" spans="1:8" customFormat="1" ht="90" x14ac:dyDescent="0.25">
      <c r="A500" s="11">
        <v>45938</v>
      </c>
      <c r="B500" s="221">
        <v>6972</v>
      </c>
      <c r="C500" s="11">
        <v>45940</v>
      </c>
      <c r="D500" s="18">
        <v>99014585012004</v>
      </c>
      <c r="E500" s="10" t="s">
        <v>16323</v>
      </c>
      <c r="F500" s="10" t="s">
        <v>16324</v>
      </c>
      <c r="G500" s="10" t="s">
        <v>16325</v>
      </c>
      <c r="H500" s="34">
        <v>45943</v>
      </c>
    </row>
    <row r="501" spans="1:8" customFormat="1" x14ac:dyDescent="0.25">
      <c r="A501" s="10" t="s">
        <v>16222</v>
      </c>
      <c r="B501" s="221" t="s">
        <v>16291</v>
      </c>
      <c r="C501" s="10" t="s">
        <v>16288</v>
      </c>
      <c r="D501" s="10" t="s">
        <v>26</v>
      </c>
      <c r="E501" s="10" t="s">
        <v>16292</v>
      </c>
      <c r="F501" s="10" t="s">
        <v>16293</v>
      </c>
      <c r="G501" s="10" t="s">
        <v>41</v>
      </c>
      <c r="H501" s="34">
        <v>45943</v>
      </c>
    </row>
    <row r="502" spans="1:8" customFormat="1" ht="30" x14ac:dyDescent="0.25">
      <c r="A502" s="10" t="s">
        <v>16194</v>
      </c>
      <c r="B502" s="221" t="s">
        <v>16294</v>
      </c>
      <c r="C502" s="10" t="s">
        <v>16288</v>
      </c>
      <c r="D502" s="10" t="s">
        <v>3274</v>
      </c>
      <c r="E502" s="10" t="s">
        <v>7329</v>
      </c>
      <c r="F502" s="10" t="s">
        <v>16295</v>
      </c>
      <c r="G502" s="10" t="s">
        <v>8</v>
      </c>
      <c r="H502" s="34">
        <v>45943</v>
      </c>
    </row>
    <row r="503" spans="1:8" customFormat="1" x14ac:dyDescent="0.25">
      <c r="A503" s="10" t="s">
        <v>16216</v>
      </c>
      <c r="B503" s="221" t="s">
        <v>16296</v>
      </c>
      <c r="C503" s="10" t="s">
        <v>16288</v>
      </c>
      <c r="D503" s="10" t="s">
        <v>49</v>
      </c>
      <c r="E503" s="10" t="s">
        <v>16297</v>
      </c>
      <c r="F503" s="10" t="s">
        <v>16298</v>
      </c>
      <c r="G503" s="10" t="s">
        <v>41</v>
      </c>
      <c r="H503" s="34">
        <v>45943</v>
      </c>
    </row>
    <row r="504" spans="1:8" customFormat="1" ht="90" x14ac:dyDescent="0.25">
      <c r="A504" s="10" t="s">
        <v>16216</v>
      </c>
      <c r="B504" s="221" t="s">
        <v>16299</v>
      </c>
      <c r="C504" s="10" t="s">
        <v>16288</v>
      </c>
      <c r="D504" s="10" t="s">
        <v>16300</v>
      </c>
      <c r="E504" s="10" t="s">
        <v>10467</v>
      </c>
      <c r="F504" s="10" t="s">
        <v>16301</v>
      </c>
      <c r="G504" s="10" t="s">
        <v>16302</v>
      </c>
      <c r="H504" s="34">
        <v>45943</v>
      </c>
    </row>
    <row r="505" spans="1:8" customFormat="1" ht="105" x14ac:dyDescent="0.25">
      <c r="A505" s="10" t="s">
        <v>16216</v>
      </c>
      <c r="B505" s="221" t="s">
        <v>16303</v>
      </c>
      <c r="C505" s="10" t="s">
        <v>16288</v>
      </c>
      <c r="D505" s="10" t="s">
        <v>59</v>
      </c>
      <c r="E505" s="10" t="s">
        <v>16304</v>
      </c>
      <c r="F505" s="10" t="s">
        <v>16305</v>
      </c>
      <c r="G505" s="10" t="s">
        <v>16306</v>
      </c>
      <c r="H505" s="34">
        <v>45943</v>
      </c>
    </row>
    <row r="506" spans="1:8" customFormat="1" ht="30" x14ac:dyDescent="0.25">
      <c r="A506" s="10" t="s">
        <v>16222</v>
      </c>
      <c r="B506" s="221" t="s">
        <v>16307</v>
      </c>
      <c r="C506" s="10" t="s">
        <v>16288</v>
      </c>
      <c r="D506" s="10" t="s">
        <v>5</v>
      </c>
      <c r="E506" s="10" t="s">
        <v>16308</v>
      </c>
      <c r="F506" s="10" t="s">
        <v>16309</v>
      </c>
      <c r="G506" s="10" t="s">
        <v>22</v>
      </c>
      <c r="H506" s="34">
        <v>45943</v>
      </c>
    </row>
    <row r="507" spans="1:8" customFormat="1" ht="30" x14ac:dyDescent="0.25">
      <c r="A507" s="10" t="s">
        <v>16222</v>
      </c>
      <c r="B507" s="221" t="s">
        <v>16310</v>
      </c>
      <c r="C507" s="10" t="s">
        <v>16256</v>
      </c>
      <c r="D507" s="10" t="s">
        <v>13</v>
      </c>
      <c r="E507" s="10" t="s">
        <v>14606</v>
      </c>
      <c r="F507" s="10" t="s">
        <v>14607</v>
      </c>
      <c r="G507" s="10" t="s">
        <v>80</v>
      </c>
      <c r="H507" s="34">
        <v>45943</v>
      </c>
    </row>
    <row r="508" spans="1:8" customFormat="1" ht="45" x14ac:dyDescent="0.25">
      <c r="A508" s="10" t="s">
        <v>16216</v>
      </c>
      <c r="B508" s="221" t="s">
        <v>16311</v>
      </c>
      <c r="C508" s="10" t="s">
        <v>16288</v>
      </c>
      <c r="D508" s="10" t="s">
        <v>26</v>
      </c>
      <c r="E508" s="10" t="s">
        <v>16312</v>
      </c>
      <c r="F508" s="10" t="s">
        <v>16313</v>
      </c>
      <c r="G508" s="10" t="s">
        <v>27</v>
      </c>
      <c r="H508" s="34">
        <v>45940</v>
      </c>
    </row>
    <row r="509" spans="1:8" customFormat="1" x14ac:dyDescent="0.25">
      <c r="A509" s="10" t="s">
        <v>16222</v>
      </c>
      <c r="B509" s="221" t="s">
        <v>16314</v>
      </c>
      <c r="C509" s="10" t="s">
        <v>16288</v>
      </c>
      <c r="D509" s="10" t="s">
        <v>18</v>
      </c>
      <c r="E509" s="10" t="s">
        <v>16315</v>
      </c>
      <c r="F509" s="10" t="s">
        <v>16316</v>
      </c>
      <c r="G509" s="10" t="s">
        <v>2209</v>
      </c>
      <c r="H509" s="34">
        <v>45940</v>
      </c>
    </row>
    <row r="510" spans="1:8" customFormat="1" x14ac:dyDescent="0.25">
      <c r="A510" s="10" t="s">
        <v>16222</v>
      </c>
      <c r="B510" s="221" t="s">
        <v>16317</v>
      </c>
      <c r="C510" s="10" t="s">
        <v>16288</v>
      </c>
      <c r="D510" s="10" t="s">
        <v>18</v>
      </c>
      <c r="E510" s="10" t="s">
        <v>16318</v>
      </c>
      <c r="F510" s="10" t="s">
        <v>16319</v>
      </c>
      <c r="G510" s="10" t="s">
        <v>47</v>
      </c>
      <c r="H510" s="34">
        <v>45940</v>
      </c>
    </row>
    <row r="511" spans="1:8" customFormat="1" x14ac:dyDescent="0.25">
      <c r="A511" s="10" t="s">
        <v>16216</v>
      </c>
      <c r="B511" s="10" t="s">
        <v>16322</v>
      </c>
      <c r="C511" s="10" t="s">
        <v>16288</v>
      </c>
      <c r="D511" s="10" t="s">
        <v>26</v>
      </c>
      <c r="E511" s="10" t="s">
        <v>16320</v>
      </c>
      <c r="F511" s="10" t="s">
        <v>16321</v>
      </c>
      <c r="G511" s="10" t="s">
        <v>108</v>
      </c>
      <c r="H511" s="34">
        <v>45940</v>
      </c>
    </row>
    <row r="512" spans="1:8" customFormat="1" ht="30" x14ac:dyDescent="0.25">
      <c r="A512" s="10" t="s">
        <v>15625</v>
      </c>
      <c r="B512" s="220" t="s">
        <v>16255</v>
      </c>
      <c r="C512" s="10" t="s">
        <v>16256</v>
      </c>
      <c r="D512" s="10" t="s">
        <v>114</v>
      </c>
      <c r="E512" s="10" t="s">
        <v>16257</v>
      </c>
      <c r="F512" s="10" t="s">
        <v>16258</v>
      </c>
      <c r="G512" s="10" t="s">
        <v>2325</v>
      </c>
      <c r="H512" s="34">
        <v>45940</v>
      </c>
    </row>
    <row r="513" spans="1:8" customFormat="1" ht="45" x14ac:dyDescent="0.25">
      <c r="A513" s="10" t="s">
        <v>16216</v>
      </c>
      <c r="B513" s="220" t="s">
        <v>16259</v>
      </c>
      <c r="C513" s="10" t="s">
        <v>16256</v>
      </c>
      <c r="D513" s="10" t="s">
        <v>18</v>
      </c>
      <c r="E513" s="10" t="s">
        <v>16260</v>
      </c>
      <c r="F513" s="10" t="s">
        <v>16261</v>
      </c>
      <c r="G513" s="10" t="s">
        <v>4008</v>
      </c>
      <c r="H513" s="34">
        <v>45940</v>
      </c>
    </row>
    <row r="514" spans="1:8" customFormat="1" ht="30" x14ac:dyDescent="0.25">
      <c r="A514" s="10" t="s">
        <v>16216</v>
      </c>
      <c r="B514" s="220" t="s">
        <v>16262</v>
      </c>
      <c r="C514" s="10" t="s">
        <v>16256</v>
      </c>
      <c r="D514" s="10" t="s">
        <v>1254</v>
      </c>
      <c r="E514" s="10" t="s">
        <v>16263</v>
      </c>
      <c r="F514" s="10" t="s">
        <v>16264</v>
      </c>
      <c r="G514" s="10" t="s">
        <v>6</v>
      </c>
      <c r="H514" s="34">
        <v>45940</v>
      </c>
    </row>
    <row r="515" spans="1:8" customFormat="1" ht="45" x14ac:dyDescent="0.25">
      <c r="A515" s="10" t="s">
        <v>16216</v>
      </c>
      <c r="B515" s="220" t="s">
        <v>16265</v>
      </c>
      <c r="C515" s="10" t="s">
        <v>16256</v>
      </c>
      <c r="D515" s="18">
        <v>28000745011982</v>
      </c>
      <c r="E515" s="10" t="s">
        <v>16266</v>
      </c>
      <c r="F515" s="10" t="s">
        <v>16267</v>
      </c>
      <c r="G515" s="10" t="s">
        <v>67</v>
      </c>
      <c r="H515" s="34">
        <v>45940</v>
      </c>
    </row>
    <row r="516" spans="1:8" customFormat="1" ht="45" x14ac:dyDescent="0.25">
      <c r="A516" s="10" t="s">
        <v>16194</v>
      </c>
      <c r="B516" s="220" t="s">
        <v>16268</v>
      </c>
      <c r="C516" s="10" t="s">
        <v>16256</v>
      </c>
      <c r="D516" s="10" t="s">
        <v>16269</v>
      </c>
      <c r="E516" s="10" t="s">
        <v>10899</v>
      </c>
      <c r="F516" s="10" t="s">
        <v>16270</v>
      </c>
      <c r="G516" s="10" t="s">
        <v>80</v>
      </c>
      <c r="H516" s="34">
        <v>45940</v>
      </c>
    </row>
    <row r="517" spans="1:8" customFormat="1" x14ac:dyDescent="0.25">
      <c r="A517" s="10" t="s">
        <v>16216</v>
      </c>
      <c r="B517" s="220" t="s">
        <v>16271</v>
      </c>
      <c r="C517" s="10" t="s">
        <v>16256</v>
      </c>
      <c r="D517" s="10" t="s">
        <v>49</v>
      </c>
      <c r="E517" s="10" t="s">
        <v>16272</v>
      </c>
      <c r="F517" s="10" t="s">
        <v>16273</v>
      </c>
      <c r="G517" s="10" t="s">
        <v>8</v>
      </c>
      <c r="H517" s="34">
        <v>45939</v>
      </c>
    </row>
    <row r="518" spans="1:8" customFormat="1" ht="45" x14ac:dyDescent="0.25">
      <c r="A518" s="10" t="s">
        <v>16121</v>
      </c>
      <c r="B518" s="220" t="s">
        <v>16274</v>
      </c>
      <c r="C518" s="10" t="s">
        <v>16256</v>
      </c>
      <c r="D518" s="10" t="s">
        <v>119</v>
      </c>
      <c r="E518" s="10" t="s">
        <v>16275</v>
      </c>
      <c r="F518" s="10" t="s">
        <v>16276</v>
      </c>
      <c r="G518" s="10" t="s">
        <v>80</v>
      </c>
      <c r="H518" s="34">
        <v>45939</v>
      </c>
    </row>
    <row r="519" spans="1:8" customFormat="1" ht="45" x14ac:dyDescent="0.25">
      <c r="A519" s="10" t="s">
        <v>16165</v>
      </c>
      <c r="B519" s="220" t="s">
        <v>16277</v>
      </c>
      <c r="C519" s="10" t="s">
        <v>16256</v>
      </c>
      <c r="D519" s="10" t="s">
        <v>16278</v>
      </c>
      <c r="E519" s="10" t="s">
        <v>16279</v>
      </c>
      <c r="F519" s="10" t="s">
        <v>16280</v>
      </c>
      <c r="G519" s="10" t="s">
        <v>45</v>
      </c>
      <c r="H519" s="34">
        <v>45939</v>
      </c>
    </row>
    <row r="520" spans="1:8" customFormat="1" ht="30" x14ac:dyDescent="0.25">
      <c r="A520" s="10" t="s">
        <v>16216</v>
      </c>
      <c r="B520" s="220" t="s">
        <v>16281</v>
      </c>
      <c r="C520" s="10" t="s">
        <v>16256</v>
      </c>
      <c r="D520" s="10" t="s">
        <v>5</v>
      </c>
      <c r="E520" s="10" t="s">
        <v>16282</v>
      </c>
      <c r="F520" s="10" t="s">
        <v>16283</v>
      </c>
      <c r="G520" s="10" t="s">
        <v>6</v>
      </c>
      <c r="H520" s="34">
        <v>45939</v>
      </c>
    </row>
    <row r="521" spans="1:8" customFormat="1" ht="45" x14ac:dyDescent="0.25">
      <c r="A521" s="10" t="s">
        <v>16140</v>
      </c>
      <c r="B521" s="218" t="s">
        <v>16236</v>
      </c>
      <c r="C521" s="10" t="s">
        <v>16222</v>
      </c>
      <c r="D521" s="10" t="s">
        <v>3274</v>
      </c>
      <c r="E521" s="10" t="s">
        <v>7329</v>
      </c>
      <c r="F521" s="10" t="s">
        <v>16237</v>
      </c>
      <c r="G521" s="10" t="s">
        <v>6</v>
      </c>
      <c r="H521" s="34">
        <v>45939</v>
      </c>
    </row>
    <row r="522" spans="1:8" customFormat="1" ht="60" x14ac:dyDescent="0.25">
      <c r="A522" s="10" t="s">
        <v>16140</v>
      </c>
      <c r="B522" s="218" t="s">
        <v>16238</v>
      </c>
      <c r="C522" s="10" t="s">
        <v>16222</v>
      </c>
      <c r="D522" s="10" t="s">
        <v>59</v>
      </c>
      <c r="E522" s="10" t="s">
        <v>16239</v>
      </c>
      <c r="F522" s="10" t="s">
        <v>16240</v>
      </c>
      <c r="G522" s="10" t="s">
        <v>597</v>
      </c>
      <c r="H522" s="34">
        <v>45939</v>
      </c>
    </row>
    <row r="523" spans="1:8" customFormat="1" ht="60" x14ac:dyDescent="0.25">
      <c r="A523" s="10" t="s">
        <v>16152</v>
      </c>
      <c r="B523" s="218" t="s">
        <v>16241</v>
      </c>
      <c r="C523" s="10" t="s">
        <v>16222</v>
      </c>
      <c r="D523" s="10" t="s">
        <v>59</v>
      </c>
      <c r="E523" s="10" t="s">
        <v>16242</v>
      </c>
      <c r="F523" s="10" t="s">
        <v>1608</v>
      </c>
      <c r="G523" s="10" t="s">
        <v>597</v>
      </c>
      <c r="H523" s="34">
        <v>45939</v>
      </c>
    </row>
    <row r="524" spans="1:8" customFormat="1" ht="45" x14ac:dyDescent="0.25">
      <c r="A524" s="10" t="s">
        <v>16152</v>
      </c>
      <c r="B524" s="218" t="s">
        <v>16243</v>
      </c>
      <c r="C524" s="10" t="s">
        <v>16222</v>
      </c>
      <c r="D524" s="10" t="s">
        <v>49</v>
      </c>
      <c r="E524" s="10" t="s">
        <v>16244</v>
      </c>
      <c r="F524" s="10" t="s">
        <v>16245</v>
      </c>
      <c r="G524" s="10" t="s">
        <v>147</v>
      </c>
      <c r="H524" s="34">
        <v>45939</v>
      </c>
    </row>
    <row r="525" spans="1:8" customFormat="1" x14ac:dyDescent="0.25">
      <c r="A525" s="10"/>
      <c r="B525" s="218">
        <v>6948</v>
      </c>
      <c r="C525" s="281" t="s">
        <v>6806</v>
      </c>
      <c r="D525" s="281"/>
      <c r="E525" s="281"/>
      <c r="F525" s="281"/>
      <c r="G525" s="281"/>
      <c r="H525" s="34">
        <v>45939</v>
      </c>
    </row>
    <row r="526" spans="1:8" customFormat="1" ht="30" x14ac:dyDescent="0.25">
      <c r="A526" s="10" t="s">
        <v>16194</v>
      </c>
      <c r="B526" s="217" t="s">
        <v>16221</v>
      </c>
      <c r="C526" s="10" t="s">
        <v>16222</v>
      </c>
      <c r="D526" s="10" t="s">
        <v>1329</v>
      </c>
      <c r="E526" s="10" t="s">
        <v>16223</v>
      </c>
      <c r="F526" s="10" t="s">
        <v>16224</v>
      </c>
      <c r="G526" s="10" t="s">
        <v>8</v>
      </c>
      <c r="H526" s="34">
        <v>45939</v>
      </c>
    </row>
    <row r="527" spans="1:8" customFormat="1" ht="45" x14ac:dyDescent="0.25">
      <c r="A527" s="10" t="s">
        <v>16121</v>
      </c>
      <c r="B527" s="219" t="s">
        <v>16252</v>
      </c>
      <c r="C527" s="10" t="s">
        <v>16222</v>
      </c>
      <c r="D527" s="10" t="s">
        <v>16</v>
      </c>
      <c r="E527" s="10" t="s">
        <v>16253</v>
      </c>
      <c r="F527" s="10" t="s">
        <v>16254</v>
      </c>
      <c r="G527" s="10" t="s">
        <v>71</v>
      </c>
      <c r="H527" s="34">
        <v>45939</v>
      </c>
    </row>
    <row r="528" spans="1:8" customFormat="1" ht="30" x14ac:dyDescent="0.25">
      <c r="A528" s="10" t="s">
        <v>16216</v>
      </c>
      <c r="B528" s="217" t="s">
        <v>16225</v>
      </c>
      <c r="C528" s="10" t="s">
        <v>16222</v>
      </c>
      <c r="D528" s="10" t="s">
        <v>16226</v>
      </c>
      <c r="E528" s="10" t="s">
        <v>16227</v>
      </c>
      <c r="F528" s="10" t="s">
        <v>16228</v>
      </c>
      <c r="G528" s="10" t="s">
        <v>8</v>
      </c>
      <c r="H528" s="34">
        <v>45938</v>
      </c>
    </row>
    <row r="529" spans="1:8" customFormat="1" ht="45" x14ac:dyDescent="0.25">
      <c r="A529" s="10" t="s">
        <v>16194</v>
      </c>
      <c r="B529" s="217" t="s">
        <v>16229</v>
      </c>
      <c r="C529" s="10" t="s">
        <v>16222</v>
      </c>
      <c r="D529" s="10" t="s">
        <v>16230</v>
      </c>
      <c r="E529" s="10" t="s">
        <v>16231</v>
      </c>
      <c r="F529" s="10" t="s">
        <v>16232</v>
      </c>
      <c r="G529" s="10" t="s">
        <v>41</v>
      </c>
      <c r="H529" s="34">
        <v>45938</v>
      </c>
    </row>
    <row r="530" spans="1:8" customFormat="1" x14ac:dyDescent="0.25">
      <c r="A530" s="10" t="s">
        <v>16194</v>
      </c>
      <c r="B530" s="217" t="s">
        <v>16233</v>
      </c>
      <c r="C530" s="10" t="s">
        <v>16222</v>
      </c>
      <c r="D530" s="10" t="s">
        <v>102</v>
      </c>
      <c r="E530" s="10" t="s">
        <v>16234</v>
      </c>
      <c r="F530" s="10" t="s">
        <v>16235</v>
      </c>
      <c r="G530" s="10" t="s">
        <v>124</v>
      </c>
      <c r="H530" s="34">
        <v>45937</v>
      </c>
    </row>
    <row r="531" spans="1:8" customFormat="1" ht="45" x14ac:dyDescent="0.25">
      <c r="A531" s="10" t="s">
        <v>15948</v>
      </c>
      <c r="B531" s="10" t="s">
        <v>16248</v>
      </c>
      <c r="C531" s="10" t="s">
        <v>16222</v>
      </c>
      <c r="D531" s="10" t="s">
        <v>11</v>
      </c>
      <c r="E531" s="10" t="s">
        <v>16246</v>
      </c>
      <c r="F531" s="10" t="s">
        <v>16247</v>
      </c>
      <c r="G531" s="10" t="s">
        <v>8</v>
      </c>
      <c r="H531" s="34">
        <v>45937</v>
      </c>
    </row>
    <row r="532" spans="1:8" customFormat="1" ht="30" x14ac:dyDescent="0.25">
      <c r="A532" s="10" t="s">
        <v>16194</v>
      </c>
      <c r="B532" s="216" t="s">
        <v>16215</v>
      </c>
      <c r="C532" s="10" t="s">
        <v>16216</v>
      </c>
      <c r="D532" s="10" t="s">
        <v>16</v>
      </c>
      <c r="E532" s="10" t="s">
        <v>7413</v>
      </c>
      <c r="F532" s="10" t="s">
        <v>16217</v>
      </c>
      <c r="G532" s="10" t="s">
        <v>8</v>
      </c>
      <c r="H532" s="34">
        <v>45937</v>
      </c>
    </row>
    <row r="533" spans="1:8" customFormat="1" ht="30" x14ac:dyDescent="0.25">
      <c r="A533" s="10" t="s">
        <v>16165</v>
      </c>
      <c r="B533" s="216" t="s">
        <v>16218</v>
      </c>
      <c r="C533" s="10" t="s">
        <v>16216</v>
      </c>
      <c r="D533" s="10" t="s">
        <v>16219</v>
      </c>
      <c r="E533" s="10" t="s">
        <v>10405</v>
      </c>
      <c r="F533" s="10" t="s">
        <v>16220</v>
      </c>
      <c r="G533" s="10" t="s">
        <v>6341</v>
      </c>
      <c r="H533" s="34">
        <v>45937</v>
      </c>
    </row>
    <row r="534" spans="1:8" customFormat="1" ht="45" x14ac:dyDescent="0.25">
      <c r="A534" s="10" t="s">
        <v>16121</v>
      </c>
      <c r="B534" s="214" t="s">
        <v>16210</v>
      </c>
      <c r="C534" s="10" t="s">
        <v>16194</v>
      </c>
      <c r="D534" s="10" t="s">
        <v>53</v>
      </c>
      <c r="E534" s="10" t="s">
        <v>16211</v>
      </c>
      <c r="F534" s="10" t="s">
        <v>16212</v>
      </c>
      <c r="G534" s="10" t="s">
        <v>16213</v>
      </c>
      <c r="H534" s="34">
        <v>45937</v>
      </c>
    </row>
    <row r="535" spans="1:8" customFormat="1" x14ac:dyDescent="0.25">
      <c r="A535" s="10" t="s">
        <v>16140</v>
      </c>
      <c r="B535" s="214" t="s">
        <v>16193</v>
      </c>
      <c r="C535" s="10" t="s">
        <v>16194</v>
      </c>
      <c r="D535" s="10" t="s">
        <v>145</v>
      </c>
      <c r="E535" s="10" t="s">
        <v>16195</v>
      </c>
      <c r="F535" s="10" t="s">
        <v>16196</v>
      </c>
      <c r="G535" s="10" t="s">
        <v>27</v>
      </c>
      <c r="H535" s="34">
        <v>45937</v>
      </c>
    </row>
    <row r="536" spans="1:8" customFormat="1" x14ac:dyDescent="0.25">
      <c r="A536" s="10"/>
      <c r="B536" s="214" t="s">
        <v>16197</v>
      </c>
      <c r="C536" s="286" t="s">
        <v>6806</v>
      </c>
      <c r="D536" s="287"/>
      <c r="E536" s="287"/>
      <c r="F536" s="287"/>
      <c r="G536" s="288"/>
      <c r="H536" s="34">
        <v>45937</v>
      </c>
    </row>
    <row r="537" spans="1:8" customFormat="1" ht="45" x14ac:dyDescent="0.25">
      <c r="A537" s="10" t="s">
        <v>16152</v>
      </c>
      <c r="B537" s="214" t="s">
        <v>16200</v>
      </c>
      <c r="C537" s="10" t="s">
        <v>16194</v>
      </c>
      <c r="D537" s="10" t="s">
        <v>16</v>
      </c>
      <c r="E537" s="10" t="s">
        <v>7481</v>
      </c>
      <c r="F537" s="10" t="s">
        <v>16201</v>
      </c>
      <c r="G537" s="10" t="s">
        <v>14</v>
      </c>
      <c r="H537" s="34">
        <v>45937</v>
      </c>
    </row>
    <row r="538" spans="1:8" customFormat="1" ht="45" x14ac:dyDescent="0.25">
      <c r="A538" s="10" t="s">
        <v>16152</v>
      </c>
      <c r="B538" s="214" t="s">
        <v>16202</v>
      </c>
      <c r="C538" s="10" t="s">
        <v>16194</v>
      </c>
      <c r="D538" s="10" t="s">
        <v>5</v>
      </c>
      <c r="E538" s="10" t="s">
        <v>7532</v>
      </c>
      <c r="F538" s="10" t="s">
        <v>16203</v>
      </c>
      <c r="G538" s="10" t="s">
        <v>19</v>
      </c>
      <c r="H538" s="34">
        <v>45936</v>
      </c>
    </row>
    <row r="539" spans="1:8" customFormat="1" ht="45" x14ac:dyDescent="0.25">
      <c r="A539" s="10" t="s">
        <v>16152</v>
      </c>
      <c r="B539" s="214" t="s">
        <v>16204</v>
      </c>
      <c r="C539" s="10" t="s">
        <v>16194</v>
      </c>
      <c r="D539" s="10" t="s">
        <v>66</v>
      </c>
      <c r="E539" s="10" t="s">
        <v>16205</v>
      </c>
      <c r="F539" s="10" t="s">
        <v>16206</v>
      </c>
      <c r="G539" s="10" t="s">
        <v>147</v>
      </c>
      <c r="H539" s="34">
        <v>45936</v>
      </c>
    </row>
    <row r="540" spans="1:8" customFormat="1" ht="45" x14ac:dyDescent="0.25">
      <c r="A540" s="10" t="s">
        <v>16140</v>
      </c>
      <c r="B540" s="214" t="s">
        <v>16207</v>
      </c>
      <c r="C540" s="10" t="s">
        <v>16194</v>
      </c>
      <c r="D540" s="10" t="s">
        <v>2076</v>
      </c>
      <c r="E540" s="10" t="s">
        <v>16208</v>
      </c>
      <c r="F540" s="10" t="s">
        <v>16209</v>
      </c>
      <c r="G540" s="10" t="s">
        <v>47</v>
      </c>
      <c r="H540" s="34">
        <v>45936</v>
      </c>
    </row>
    <row r="541" spans="1:8" customFormat="1" x14ac:dyDescent="0.25">
      <c r="A541" s="10" t="s">
        <v>16121</v>
      </c>
      <c r="B541" s="215" t="s">
        <v>16214</v>
      </c>
      <c r="C541" s="10" t="s">
        <v>16194</v>
      </c>
      <c r="D541" s="10" t="s">
        <v>11</v>
      </c>
      <c r="E541" s="10" t="s">
        <v>16198</v>
      </c>
      <c r="F541" s="10" t="s">
        <v>16199</v>
      </c>
      <c r="G541" s="10" t="s">
        <v>8</v>
      </c>
      <c r="H541" s="34">
        <v>45936</v>
      </c>
    </row>
    <row r="542" spans="1:8" customFormat="1" ht="45" x14ac:dyDescent="0.25">
      <c r="A542" s="10" t="s">
        <v>16109</v>
      </c>
      <c r="B542" s="213" t="s">
        <v>16164</v>
      </c>
      <c r="C542" s="10" t="s">
        <v>16165</v>
      </c>
      <c r="D542" s="10" t="s">
        <v>213</v>
      </c>
      <c r="E542" s="10" t="s">
        <v>16166</v>
      </c>
      <c r="F542" s="10" t="s">
        <v>16167</v>
      </c>
      <c r="G542" s="10" t="s">
        <v>39</v>
      </c>
      <c r="H542" s="34">
        <v>45936</v>
      </c>
    </row>
    <row r="543" spans="1:8" customFormat="1" ht="30" x14ac:dyDescent="0.25">
      <c r="A543" s="11">
        <v>45931</v>
      </c>
      <c r="B543" s="213">
        <v>6932</v>
      </c>
      <c r="C543" s="11">
        <v>45933</v>
      </c>
      <c r="D543" s="18">
        <v>99000355011982</v>
      </c>
      <c r="E543" s="10" t="s">
        <v>16191</v>
      </c>
      <c r="F543" s="10" t="s">
        <v>16192</v>
      </c>
      <c r="G543" s="10" t="s">
        <v>8</v>
      </c>
      <c r="H543" s="34">
        <v>45936</v>
      </c>
    </row>
    <row r="544" spans="1:8" customFormat="1" ht="30" x14ac:dyDescent="0.25">
      <c r="A544" s="10" t="s">
        <v>16140</v>
      </c>
      <c r="B544" s="213" t="s">
        <v>16168</v>
      </c>
      <c r="C544" s="10" t="s">
        <v>16165</v>
      </c>
      <c r="D544" s="10" t="s">
        <v>79</v>
      </c>
      <c r="E544" s="10" t="s">
        <v>16169</v>
      </c>
      <c r="F544" s="10" t="s">
        <v>16170</v>
      </c>
      <c r="G544" s="10" t="s">
        <v>80</v>
      </c>
      <c r="H544" s="34">
        <v>45936</v>
      </c>
    </row>
    <row r="545" spans="1:8" customFormat="1" x14ac:dyDescent="0.25">
      <c r="A545" s="10"/>
      <c r="B545" s="213">
        <v>6930</v>
      </c>
      <c r="C545" s="286" t="s">
        <v>14188</v>
      </c>
      <c r="D545" s="287"/>
      <c r="E545" s="287"/>
      <c r="F545" s="287"/>
      <c r="G545" s="288"/>
      <c r="H545" s="34">
        <v>45936</v>
      </c>
    </row>
    <row r="546" spans="1:8" customFormat="1" ht="45" x14ac:dyDescent="0.25">
      <c r="A546" s="10" t="s">
        <v>16121</v>
      </c>
      <c r="B546" s="213" t="s">
        <v>16189</v>
      </c>
      <c r="C546" s="10" t="s">
        <v>16165</v>
      </c>
      <c r="D546" s="10" t="s">
        <v>9</v>
      </c>
      <c r="E546" s="10" t="s">
        <v>10478</v>
      </c>
      <c r="F546" s="10" t="s">
        <v>16190</v>
      </c>
      <c r="G546" s="10" t="s">
        <v>370</v>
      </c>
      <c r="H546" s="34">
        <v>45936</v>
      </c>
    </row>
    <row r="547" spans="1:8" customFormat="1" ht="30" x14ac:dyDescent="0.25">
      <c r="A547" s="10" t="s">
        <v>16140</v>
      </c>
      <c r="B547" s="213" t="s">
        <v>16171</v>
      </c>
      <c r="C547" s="10" t="s">
        <v>16165</v>
      </c>
      <c r="D547" s="10" t="s">
        <v>90</v>
      </c>
      <c r="E547" s="10" t="s">
        <v>16172</v>
      </c>
      <c r="F547" s="10" t="s">
        <v>16173</v>
      </c>
      <c r="G547" s="10" t="s">
        <v>80</v>
      </c>
      <c r="H547" s="34">
        <v>45936</v>
      </c>
    </row>
    <row r="548" spans="1:8" customFormat="1" ht="30" x14ac:dyDescent="0.25">
      <c r="A548" s="10" t="s">
        <v>16140</v>
      </c>
      <c r="B548" s="228" t="s">
        <v>16494</v>
      </c>
      <c r="C548" s="10" t="s">
        <v>16165</v>
      </c>
      <c r="D548" s="10" t="s">
        <v>111</v>
      </c>
      <c r="E548" s="10" t="s">
        <v>16495</v>
      </c>
      <c r="F548" s="10" t="s">
        <v>16496</v>
      </c>
      <c r="G548" s="10" t="s">
        <v>16497</v>
      </c>
      <c r="H548" s="34">
        <v>45936</v>
      </c>
    </row>
    <row r="549" spans="1:8" customFormat="1" ht="30" x14ac:dyDescent="0.25">
      <c r="A549" s="10" t="s">
        <v>16121</v>
      </c>
      <c r="B549" s="213" t="s">
        <v>16174</v>
      </c>
      <c r="C549" s="10" t="s">
        <v>16165</v>
      </c>
      <c r="D549" s="10" t="s">
        <v>33</v>
      </c>
      <c r="E549" s="10" t="s">
        <v>7585</v>
      </c>
      <c r="F549" s="10" t="s">
        <v>16175</v>
      </c>
      <c r="G549" s="10" t="s">
        <v>6</v>
      </c>
      <c r="H549" s="34">
        <v>45933</v>
      </c>
    </row>
    <row r="550" spans="1:8" customFormat="1" x14ac:dyDescent="0.25">
      <c r="A550" s="10" t="s">
        <v>16121</v>
      </c>
      <c r="B550" s="213" t="s">
        <v>16176</v>
      </c>
      <c r="C550" s="10" t="s">
        <v>16165</v>
      </c>
      <c r="D550" s="10" t="s">
        <v>13</v>
      </c>
      <c r="E550" s="10" t="s">
        <v>16177</v>
      </c>
      <c r="F550" s="10" t="s">
        <v>16178</v>
      </c>
      <c r="G550" s="10" t="s">
        <v>47</v>
      </c>
      <c r="H550" s="34">
        <v>45933</v>
      </c>
    </row>
    <row r="551" spans="1:8" customFormat="1" x14ac:dyDescent="0.25">
      <c r="A551" s="10" t="s">
        <v>16140</v>
      </c>
      <c r="B551" s="213" t="s">
        <v>16179</v>
      </c>
      <c r="C551" s="10" t="s">
        <v>16165</v>
      </c>
      <c r="D551" s="10" t="s">
        <v>213</v>
      </c>
      <c r="E551" s="10" t="s">
        <v>16180</v>
      </c>
      <c r="F551" s="10" t="s">
        <v>16181</v>
      </c>
      <c r="G551" s="10" t="s">
        <v>8</v>
      </c>
      <c r="H551" s="34">
        <v>45933</v>
      </c>
    </row>
    <row r="552" spans="1:8" customFormat="1" ht="30" x14ac:dyDescent="0.25">
      <c r="A552" s="10" t="s">
        <v>16140</v>
      </c>
      <c r="B552" s="213" t="s">
        <v>16182</v>
      </c>
      <c r="C552" s="10" t="s">
        <v>16165</v>
      </c>
      <c r="D552" s="10" t="s">
        <v>79</v>
      </c>
      <c r="E552" s="10" t="s">
        <v>16183</v>
      </c>
      <c r="F552" s="10" t="s">
        <v>16184</v>
      </c>
      <c r="G552" s="10" t="s">
        <v>14</v>
      </c>
      <c r="H552" s="34">
        <v>45933</v>
      </c>
    </row>
    <row r="553" spans="1:8" customFormat="1" x14ac:dyDescent="0.25">
      <c r="A553" s="10" t="s">
        <v>16121</v>
      </c>
      <c r="B553" s="212" t="s">
        <v>16151</v>
      </c>
      <c r="C553" s="10" t="s">
        <v>16152</v>
      </c>
      <c r="D553" s="10" t="s">
        <v>30</v>
      </c>
      <c r="E553" s="10" t="s">
        <v>7215</v>
      </c>
      <c r="F553" s="10" t="s">
        <v>7216</v>
      </c>
      <c r="G553" s="10" t="s">
        <v>41</v>
      </c>
      <c r="H553" s="34">
        <v>45933</v>
      </c>
    </row>
    <row r="554" spans="1:8" customFormat="1" ht="30" x14ac:dyDescent="0.25">
      <c r="A554" s="10" t="s">
        <v>15979</v>
      </c>
      <c r="B554" s="212" t="s">
        <v>16153</v>
      </c>
      <c r="C554" s="10" t="s">
        <v>16019</v>
      </c>
      <c r="D554" s="10" t="s">
        <v>807</v>
      </c>
      <c r="E554" s="10" t="s">
        <v>16154</v>
      </c>
      <c r="F554" s="10" t="s">
        <v>16155</v>
      </c>
      <c r="G554" s="10" t="s">
        <v>157</v>
      </c>
      <c r="H554" s="34">
        <v>45932</v>
      </c>
    </row>
    <row r="555" spans="1:8" customFormat="1" x14ac:dyDescent="0.25">
      <c r="A555" s="10" t="s">
        <v>16121</v>
      </c>
      <c r="B555" s="212" t="s">
        <v>16156</v>
      </c>
      <c r="C555" s="10" t="s">
        <v>16152</v>
      </c>
      <c r="D555" s="10" t="s">
        <v>5</v>
      </c>
      <c r="E555" s="10" t="s">
        <v>16157</v>
      </c>
      <c r="F555" s="10" t="s">
        <v>16158</v>
      </c>
      <c r="G555" s="10" t="s">
        <v>27</v>
      </c>
      <c r="H555" s="34">
        <v>45932</v>
      </c>
    </row>
    <row r="556" spans="1:8" customFormat="1" ht="45" x14ac:dyDescent="0.25">
      <c r="A556" s="10" t="s">
        <v>15866</v>
      </c>
      <c r="B556" s="212" t="s">
        <v>16159</v>
      </c>
      <c r="C556" s="10" t="s">
        <v>16152</v>
      </c>
      <c r="D556" s="10" t="s">
        <v>5</v>
      </c>
      <c r="E556" s="10" t="s">
        <v>16160</v>
      </c>
      <c r="F556" s="10" t="s">
        <v>16161</v>
      </c>
      <c r="G556" s="10" t="s">
        <v>6</v>
      </c>
      <c r="H556" s="34">
        <v>45932</v>
      </c>
    </row>
    <row r="557" spans="1:8" customFormat="1" ht="45" x14ac:dyDescent="0.25">
      <c r="A557" s="10" t="s">
        <v>16109</v>
      </c>
      <c r="B557" s="10" t="s">
        <v>16163</v>
      </c>
      <c r="C557" s="10" t="s">
        <v>16152</v>
      </c>
      <c r="D557" s="10" t="s">
        <v>18</v>
      </c>
      <c r="E557" s="10" t="s">
        <v>8877</v>
      </c>
      <c r="F557" s="10" t="s">
        <v>16162</v>
      </c>
      <c r="G557" s="10" t="s">
        <v>2663</v>
      </c>
      <c r="H557" s="34">
        <v>45932</v>
      </c>
    </row>
    <row r="558" spans="1:8" customFormat="1" ht="30" x14ac:dyDescent="0.25">
      <c r="A558" s="10" t="s">
        <v>16085</v>
      </c>
      <c r="B558" s="211" t="s">
        <v>16139</v>
      </c>
      <c r="C558" s="10" t="s">
        <v>16140</v>
      </c>
      <c r="D558" s="10" t="s">
        <v>23</v>
      </c>
      <c r="E558" s="10" t="s">
        <v>16141</v>
      </c>
      <c r="F558" s="10" t="s">
        <v>16142</v>
      </c>
      <c r="G558" s="10" t="s">
        <v>8</v>
      </c>
      <c r="H558" s="34">
        <v>45931</v>
      </c>
    </row>
    <row r="559" spans="1:8" customFormat="1" x14ac:dyDescent="0.25">
      <c r="A559" s="10" t="s">
        <v>16081</v>
      </c>
      <c r="B559" s="211" t="s">
        <v>16143</v>
      </c>
      <c r="C559" s="10" t="s">
        <v>16121</v>
      </c>
      <c r="D559" s="10" t="s">
        <v>13</v>
      </c>
      <c r="E559" s="10" t="s">
        <v>16144</v>
      </c>
      <c r="F559" s="10" t="s">
        <v>16145</v>
      </c>
      <c r="G559" s="10" t="s">
        <v>39</v>
      </c>
      <c r="H559" s="34">
        <v>45931</v>
      </c>
    </row>
    <row r="560" spans="1:8" customFormat="1" ht="90" x14ac:dyDescent="0.25">
      <c r="A560" s="10" t="s">
        <v>16109</v>
      </c>
      <c r="B560" s="211" t="s">
        <v>16146</v>
      </c>
      <c r="C560" s="10" t="s">
        <v>16140</v>
      </c>
      <c r="D560" s="10" t="s">
        <v>145</v>
      </c>
      <c r="E560" s="10" t="s">
        <v>16030</v>
      </c>
      <c r="F560" s="10" t="s">
        <v>16147</v>
      </c>
      <c r="G560" s="10" t="s">
        <v>6</v>
      </c>
      <c r="H560" s="34">
        <v>45931</v>
      </c>
    </row>
    <row r="561" spans="1:8" customFormat="1" ht="30" x14ac:dyDescent="0.25">
      <c r="A561" s="10" t="s">
        <v>16085</v>
      </c>
      <c r="B561" s="211" t="s">
        <v>16148</v>
      </c>
      <c r="C561" s="10" t="s">
        <v>16140</v>
      </c>
      <c r="D561" s="10" t="s">
        <v>158</v>
      </c>
      <c r="E561" s="10" t="s">
        <v>16149</v>
      </c>
      <c r="F561" s="10" t="s">
        <v>16150</v>
      </c>
      <c r="G561" s="10" t="s">
        <v>14</v>
      </c>
      <c r="H561" s="34">
        <v>45931</v>
      </c>
    </row>
    <row r="562" spans="1:8" customFormat="1" x14ac:dyDescent="0.25">
      <c r="A562" s="10" t="s">
        <v>16085</v>
      </c>
      <c r="B562" s="210" t="s">
        <v>16120</v>
      </c>
      <c r="C562" s="10" t="s">
        <v>16121</v>
      </c>
      <c r="D562" s="10" t="s">
        <v>9</v>
      </c>
      <c r="E562" s="10" t="s">
        <v>16122</v>
      </c>
      <c r="F562" s="10" t="s">
        <v>16123</v>
      </c>
      <c r="G562" s="10" t="s">
        <v>39</v>
      </c>
      <c r="H562" s="34">
        <v>45931</v>
      </c>
    </row>
    <row r="563" spans="1:8" customFormat="1" x14ac:dyDescent="0.25">
      <c r="A563" s="10" t="s">
        <v>16085</v>
      </c>
      <c r="B563" s="210" t="s">
        <v>16124</v>
      </c>
      <c r="C563" s="10" t="s">
        <v>16121</v>
      </c>
      <c r="D563" s="10" t="s">
        <v>16125</v>
      </c>
      <c r="E563" s="10" t="s">
        <v>16126</v>
      </c>
      <c r="F563" s="10" t="s">
        <v>16127</v>
      </c>
      <c r="G563" s="10" t="s">
        <v>8</v>
      </c>
      <c r="H563" s="34">
        <v>45931</v>
      </c>
    </row>
    <row r="564" spans="1:8" customFormat="1" ht="30" x14ac:dyDescent="0.25">
      <c r="A564" s="10" t="s">
        <v>16081</v>
      </c>
      <c r="B564" s="210" t="s">
        <v>16128</v>
      </c>
      <c r="C564" s="10" t="s">
        <v>16121</v>
      </c>
      <c r="D564" s="10" t="s">
        <v>53</v>
      </c>
      <c r="E564" s="10" t="s">
        <v>16129</v>
      </c>
      <c r="F564" s="10" t="s">
        <v>16130</v>
      </c>
      <c r="G564" s="10" t="s">
        <v>17</v>
      </c>
      <c r="H564" s="34">
        <v>45930</v>
      </c>
    </row>
    <row r="565" spans="1:8" customFormat="1" ht="30" x14ac:dyDescent="0.25">
      <c r="A565" s="10" t="s">
        <v>16081</v>
      </c>
      <c r="B565" s="210" t="s">
        <v>16131</v>
      </c>
      <c r="C565" s="10" t="s">
        <v>16109</v>
      </c>
      <c r="D565" s="10" t="s">
        <v>16</v>
      </c>
      <c r="E565" s="10" t="s">
        <v>11010</v>
      </c>
      <c r="F565" s="10" t="s">
        <v>16132</v>
      </c>
      <c r="G565" s="10" t="s">
        <v>17</v>
      </c>
      <c r="H565" s="34">
        <v>45930</v>
      </c>
    </row>
    <row r="566" spans="1:8" customFormat="1" x14ac:dyDescent="0.25">
      <c r="A566" s="10" t="s">
        <v>16081</v>
      </c>
      <c r="B566" s="210" t="s">
        <v>16133</v>
      </c>
      <c r="C566" s="10" t="s">
        <v>16121</v>
      </c>
      <c r="D566" s="10" t="s">
        <v>18</v>
      </c>
      <c r="E566" s="10" t="s">
        <v>16134</v>
      </c>
      <c r="F566" s="10" t="s">
        <v>16135</v>
      </c>
      <c r="G566" s="10" t="s">
        <v>17</v>
      </c>
      <c r="H566" s="34">
        <v>45930</v>
      </c>
    </row>
    <row r="567" spans="1:8" customFormat="1" ht="30" x14ac:dyDescent="0.25">
      <c r="A567" s="10" t="s">
        <v>16085</v>
      </c>
      <c r="B567" s="210" t="s">
        <v>16136</v>
      </c>
      <c r="C567" s="10" t="s">
        <v>16109</v>
      </c>
      <c r="D567" s="10" t="s">
        <v>26</v>
      </c>
      <c r="E567" s="10" t="s">
        <v>16137</v>
      </c>
      <c r="F567" s="10" t="s">
        <v>16138</v>
      </c>
      <c r="G567" s="10" t="s">
        <v>223</v>
      </c>
      <c r="H567" s="34">
        <v>45930</v>
      </c>
    </row>
    <row r="568" spans="1:8" customFormat="1" ht="45" x14ac:dyDescent="0.25">
      <c r="A568" s="10" t="s">
        <v>16081</v>
      </c>
      <c r="B568" s="209" t="s">
        <v>16113</v>
      </c>
      <c r="C568" s="10" t="s">
        <v>16109</v>
      </c>
      <c r="D568" s="10" t="s">
        <v>119</v>
      </c>
      <c r="E568" s="10" t="s">
        <v>16114</v>
      </c>
      <c r="F568" s="10" t="s">
        <v>16115</v>
      </c>
      <c r="G568" s="10" t="s">
        <v>6</v>
      </c>
      <c r="H568" s="34">
        <v>45929</v>
      </c>
    </row>
    <row r="569" spans="1:8" customFormat="1" ht="90" x14ac:dyDescent="0.25">
      <c r="A569" s="10" t="s">
        <v>16057</v>
      </c>
      <c r="B569" s="209" t="s">
        <v>16116</v>
      </c>
      <c r="C569" s="10" t="s">
        <v>16109</v>
      </c>
      <c r="D569" s="10" t="s">
        <v>490</v>
      </c>
      <c r="E569" s="10" t="s">
        <v>16117</v>
      </c>
      <c r="F569" s="10" t="s">
        <v>16118</v>
      </c>
      <c r="G569" s="10" t="s">
        <v>16119</v>
      </c>
      <c r="H569" s="34">
        <v>45929</v>
      </c>
    </row>
    <row r="570" spans="1:8" customFormat="1" ht="30" x14ac:dyDescent="0.25">
      <c r="A570" s="10" t="s">
        <v>16081</v>
      </c>
      <c r="B570" s="213" t="s">
        <v>16185</v>
      </c>
      <c r="C570" s="10" t="s">
        <v>16109</v>
      </c>
      <c r="D570" s="10" t="s">
        <v>16186</v>
      </c>
      <c r="E570" s="10" t="s">
        <v>16187</v>
      </c>
      <c r="F570" s="10" t="s">
        <v>16188</v>
      </c>
      <c r="G570" s="10" t="s">
        <v>810</v>
      </c>
      <c r="H570" s="34">
        <v>45929</v>
      </c>
    </row>
    <row r="571" spans="1:8" customFormat="1" x14ac:dyDescent="0.25">
      <c r="A571" s="10" t="s">
        <v>16081</v>
      </c>
      <c r="B571" s="10" t="s">
        <v>16112</v>
      </c>
      <c r="C571" s="10" t="s">
        <v>16109</v>
      </c>
      <c r="D571" s="10" t="s">
        <v>49</v>
      </c>
      <c r="E571" s="10" t="s">
        <v>16110</v>
      </c>
      <c r="F571" s="10" t="s">
        <v>16111</v>
      </c>
      <c r="G571" s="10" t="s">
        <v>103</v>
      </c>
      <c r="H571" s="34">
        <v>45929</v>
      </c>
    </row>
    <row r="572" spans="1:8" customFormat="1" x14ac:dyDescent="0.25">
      <c r="A572" s="10" t="s">
        <v>16057</v>
      </c>
      <c r="B572" s="208" t="s">
        <v>16084</v>
      </c>
      <c r="C572" s="10" t="s">
        <v>16085</v>
      </c>
      <c r="D572" s="10" t="s">
        <v>144</v>
      </c>
      <c r="E572" s="10" t="s">
        <v>16086</v>
      </c>
      <c r="F572" s="10" t="s">
        <v>5792</v>
      </c>
      <c r="G572" s="10" t="s">
        <v>39</v>
      </c>
      <c r="H572" s="34">
        <v>45929</v>
      </c>
    </row>
    <row r="573" spans="1:8" customFormat="1" x14ac:dyDescent="0.25">
      <c r="A573" s="10" t="s">
        <v>16064</v>
      </c>
      <c r="B573" s="208" t="s">
        <v>16087</v>
      </c>
      <c r="C573" s="10" t="s">
        <v>16085</v>
      </c>
      <c r="D573" s="10" t="s">
        <v>26</v>
      </c>
      <c r="E573" s="10" t="s">
        <v>16088</v>
      </c>
      <c r="F573" s="10" t="s">
        <v>16089</v>
      </c>
      <c r="G573" s="10" t="s">
        <v>39</v>
      </c>
      <c r="H573" s="34">
        <v>45929</v>
      </c>
    </row>
    <row r="574" spans="1:8" customFormat="1" ht="30" x14ac:dyDescent="0.25">
      <c r="A574" s="10" t="s">
        <v>16081</v>
      </c>
      <c r="B574" s="208" t="s">
        <v>16090</v>
      </c>
      <c r="C574" s="10" t="s">
        <v>16085</v>
      </c>
      <c r="D574" s="10" t="s">
        <v>49</v>
      </c>
      <c r="E574" s="10" t="s">
        <v>16091</v>
      </c>
      <c r="F574" s="10" t="s">
        <v>16092</v>
      </c>
      <c r="G574" s="10" t="s">
        <v>6</v>
      </c>
      <c r="H574" s="34">
        <v>45929</v>
      </c>
    </row>
    <row r="575" spans="1:8" customFormat="1" ht="45" x14ac:dyDescent="0.25">
      <c r="A575" s="10" t="s">
        <v>16042</v>
      </c>
      <c r="B575" s="208" t="s">
        <v>16093</v>
      </c>
      <c r="C575" s="10" t="s">
        <v>16085</v>
      </c>
      <c r="D575" s="10" t="s">
        <v>37</v>
      </c>
      <c r="E575" s="10" t="s">
        <v>12468</v>
      </c>
      <c r="F575" s="10" t="s">
        <v>16094</v>
      </c>
      <c r="G575" s="10" t="s">
        <v>947</v>
      </c>
      <c r="H575" s="34">
        <v>45929</v>
      </c>
    </row>
    <row r="576" spans="1:8" customFormat="1" ht="90" x14ac:dyDescent="0.25">
      <c r="A576" s="10" t="s">
        <v>16064</v>
      </c>
      <c r="B576" s="208" t="s">
        <v>16095</v>
      </c>
      <c r="C576" s="10" t="s">
        <v>16085</v>
      </c>
      <c r="D576" s="10" t="s">
        <v>16096</v>
      </c>
      <c r="E576" s="10" t="s">
        <v>16097</v>
      </c>
      <c r="F576" s="10" t="s">
        <v>16098</v>
      </c>
      <c r="G576" s="10" t="s">
        <v>16099</v>
      </c>
      <c r="H576" s="34">
        <v>45926</v>
      </c>
    </row>
    <row r="577" spans="1:8" customFormat="1" ht="90" x14ac:dyDescent="0.25">
      <c r="A577" s="10" t="s">
        <v>16064</v>
      </c>
      <c r="B577" s="208" t="s">
        <v>16100</v>
      </c>
      <c r="C577" s="10" t="s">
        <v>16085</v>
      </c>
      <c r="D577" s="10" t="s">
        <v>72</v>
      </c>
      <c r="E577" s="10" t="s">
        <v>16101</v>
      </c>
      <c r="F577" s="10" t="s">
        <v>16102</v>
      </c>
      <c r="G577" s="10" t="s">
        <v>16103</v>
      </c>
      <c r="H577" s="34">
        <v>45926</v>
      </c>
    </row>
    <row r="578" spans="1:8" customFormat="1" ht="30" x14ac:dyDescent="0.25">
      <c r="A578" s="11">
        <v>45924</v>
      </c>
      <c r="B578" s="208">
        <v>6899</v>
      </c>
      <c r="C578" s="11">
        <v>45926</v>
      </c>
      <c r="D578" s="18">
        <v>90103312012019</v>
      </c>
      <c r="E578" s="10" t="s">
        <v>7329</v>
      </c>
      <c r="F578" s="10" t="s">
        <v>16107</v>
      </c>
      <c r="G578" s="10" t="s">
        <v>8</v>
      </c>
      <c r="H578" s="34">
        <v>45926</v>
      </c>
    </row>
    <row r="579" spans="1:8" customFormat="1" ht="45" x14ac:dyDescent="0.25">
      <c r="A579" s="10" t="s">
        <v>16081</v>
      </c>
      <c r="B579" s="208" t="s">
        <v>16104</v>
      </c>
      <c r="C579" s="10" t="s">
        <v>16085</v>
      </c>
      <c r="D579" s="10" t="s">
        <v>18</v>
      </c>
      <c r="E579" s="10" t="s">
        <v>16105</v>
      </c>
      <c r="F579" s="10" t="s">
        <v>16106</v>
      </c>
      <c r="G579" s="10" t="s">
        <v>19</v>
      </c>
      <c r="H579" s="34">
        <v>45925</v>
      </c>
    </row>
    <row r="580" spans="1:8" customFormat="1" ht="30" x14ac:dyDescent="0.25">
      <c r="A580" s="10" t="s">
        <v>16064</v>
      </c>
      <c r="B580" s="10" t="s">
        <v>16108</v>
      </c>
      <c r="C580" s="10" t="s">
        <v>16081</v>
      </c>
      <c r="D580" s="10" t="s">
        <v>11</v>
      </c>
      <c r="E580" s="10" t="s">
        <v>16535</v>
      </c>
      <c r="F580" s="10" t="s">
        <v>16536</v>
      </c>
      <c r="G580" s="10" t="s">
        <v>39</v>
      </c>
      <c r="H580" s="34">
        <v>45925</v>
      </c>
    </row>
    <row r="581" spans="1:8" customFormat="1" ht="60" x14ac:dyDescent="0.25">
      <c r="A581" s="10" t="s">
        <v>16057</v>
      </c>
      <c r="B581" s="207" t="s">
        <v>16077</v>
      </c>
      <c r="C581" s="10" t="s">
        <v>16064</v>
      </c>
      <c r="D581" s="10" t="s">
        <v>18</v>
      </c>
      <c r="E581" s="10" t="s">
        <v>12751</v>
      </c>
      <c r="F581" s="10" t="s">
        <v>16078</v>
      </c>
      <c r="G581" s="10" t="s">
        <v>16079</v>
      </c>
      <c r="H581" s="34">
        <v>45925</v>
      </c>
    </row>
    <row r="582" spans="1:8" customFormat="1" ht="45" x14ac:dyDescent="0.25">
      <c r="A582" s="10" t="s">
        <v>16001</v>
      </c>
      <c r="B582" s="207" t="s">
        <v>16080</v>
      </c>
      <c r="C582" s="10" t="s">
        <v>16081</v>
      </c>
      <c r="D582" s="10" t="s">
        <v>57</v>
      </c>
      <c r="E582" s="10" t="s">
        <v>16082</v>
      </c>
      <c r="F582" s="10" t="s">
        <v>16083</v>
      </c>
      <c r="G582" s="10" t="s">
        <v>70</v>
      </c>
      <c r="H582" s="34">
        <v>45925</v>
      </c>
    </row>
    <row r="583" spans="1:8" customFormat="1" ht="30" x14ac:dyDescent="0.25">
      <c r="A583" s="10" t="s">
        <v>16001</v>
      </c>
      <c r="B583" s="206" t="s">
        <v>16063</v>
      </c>
      <c r="C583" s="10" t="s">
        <v>16064</v>
      </c>
      <c r="D583" s="10" t="s">
        <v>34</v>
      </c>
      <c r="E583" s="10" t="s">
        <v>16065</v>
      </c>
      <c r="F583" s="10" t="s">
        <v>16066</v>
      </c>
      <c r="G583" s="10" t="s">
        <v>129</v>
      </c>
      <c r="H583" s="34">
        <v>45924</v>
      </c>
    </row>
    <row r="584" spans="1:8" customFormat="1" ht="30" x14ac:dyDescent="0.25">
      <c r="A584" s="10" t="s">
        <v>16019</v>
      </c>
      <c r="B584" s="206" t="s">
        <v>16067</v>
      </c>
      <c r="C584" s="10" t="s">
        <v>16064</v>
      </c>
      <c r="D584" s="10" t="s">
        <v>37</v>
      </c>
      <c r="E584" s="10" t="s">
        <v>16068</v>
      </c>
      <c r="F584" s="10" t="s">
        <v>16069</v>
      </c>
      <c r="G584" s="10" t="s">
        <v>3675</v>
      </c>
      <c r="H584" s="34">
        <v>45924</v>
      </c>
    </row>
    <row r="585" spans="1:8" customFormat="1" x14ac:dyDescent="0.25">
      <c r="A585" s="10" t="s">
        <v>16070</v>
      </c>
      <c r="B585" s="206" t="s">
        <v>16071</v>
      </c>
      <c r="C585" s="10" t="s">
        <v>16064</v>
      </c>
      <c r="D585" s="10" t="s">
        <v>37</v>
      </c>
      <c r="E585" s="10" t="s">
        <v>16072</v>
      </c>
      <c r="F585" s="10" t="s">
        <v>16073</v>
      </c>
      <c r="G585" s="10" t="s">
        <v>8</v>
      </c>
      <c r="H585" s="34">
        <v>45924</v>
      </c>
    </row>
    <row r="586" spans="1:8" customFormat="1" ht="30" x14ac:dyDescent="0.25">
      <c r="A586" s="10" t="s">
        <v>16042</v>
      </c>
      <c r="B586" s="206" t="s">
        <v>16074</v>
      </c>
      <c r="C586" s="10" t="s">
        <v>16064</v>
      </c>
      <c r="D586" s="10" t="s">
        <v>9347</v>
      </c>
      <c r="E586" s="10" t="s">
        <v>16075</v>
      </c>
      <c r="F586" s="10" t="s">
        <v>16076</v>
      </c>
      <c r="G586" s="10" t="s">
        <v>14</v>
      </c>
      <c r="H586" s="34">
        <v>45923</v>
      </c>
    </row>
    <row r="587" spans="1:8" customFormat="1" ht="39" x14ac:dyDescent="0.25">
      <c r="A587" s="10" t="s">
        <v>16042</v>
      </c>
      <c r="B587" s="204" t="s">
        <v>16053</v>
      </c>
      <c r="C587" s="10" t="s">
        <v>16042</v>
      </c>
      <c r="D587" s="10" t="s">
        <v>955</v>
      </c>
      <c r="E587" s="10" t="s">
        <v>16054</v>
      </c>
      <c r="F587" s="14" t="s">
        <v>16055</v>
      </c>
      <c r="G587" s="10" t="s">
        <v>6</v>
      </c>
      <c r="H587" s="34">
        <v>45923</v>
      </c>
    </row>
    <row r="588" spans="1:8" customFormat="1" x14ac:dyDescent="0.25">
      <c r="A588" s="10" t="s">
        <v>16042</v>
      </c>
      <c r="B588" s="204" t="s">
        <v>16056</v>
      </c>
      <c r="C588" s="10" t="s">
        <v>16057</v>
      </c>
      <c r="D588" s="10" t="s">
        <v>44</v>
      </c>
      <c r="E588" s="10" t="s">
        <v>16058</v>
      </c>
      <c r="F588" s="14" t="s">
        <v>16059</v>
      </c>
      <c r="G588" s="10" t="s">
        <v>8</v>
      </c>
      <c r="H588" s="34">
        <v>45923</v>
      </c>
    </row>
    <row r="589" spans="1:8" customFormat="1" ht="26.25" x14ac:dyDescent="0.25">
      <c r="A589" s="10" t="s">
        <v>16042</v>
      </c>
      <c r="B589" s="204" t="s">
        <v>16060</v>
      </c>
      <c r="C589" s="10" t="s">
        <v>16057</v>
      </c>
      <c r="D589" s="10" t="s">
        <v>2036</v>
      </c>
      <c r="E589" s="10" t="s">
        <v>16061</v>
      </c>
      <c r="F589" s="14" t="s">
        <v>16062</v>
      </c>
      <c r="G589" s="10" t="s">
        <v>8</v>
      </c>
      <c r="H589" s="34">
        <v>45923</v>
      </c>
    </row>
    <row r="590" spans="1:8" customFormat="1" ht="30" x14ac:dyDescent="0.25">
      <c r="A590" s="10" t="s">
        <v>16001</v>
      </c>
      <c r="B590" s="204" t="s">
        <v>16041</v>
      </c>
      <c r="C590" s="10" t="s">
        <v>16042</v>
      </c>
      <c r="D590" s="10" t="s">
        <v>1193</v>
      </c>
      <c r="E590" s="10" t="s">
        <v>16043</v>
      </c>
      <c r="F590" s="10" t="s">
        <v>16044</v>
      </c>
      <c r="G590" s="10" t="s">
        <v>64</v>
      </c>
      <c r="H590" s="34">
        <v>45923</v>
      </c>
    </row>
    <row r="591" spans="1:8" customFormat="1" ht="45" x14ac:dyDescent="0.25">
      <c r="A591" s="10" t="s">
        <v>15979</v>
      </c>
      <c r="B591" s="202" t="s">
        <v>16045</v>
      </c>
      <c r="C591" s="10" t="s">
        <v>16042</v>
      </c>
      <c r="D591" s="10" t="s">
        <v>53</v>
      </c>
      <c r="E591" s="10" t="s">
        <v>16046</v>
      </c>
      <c r="F591" s="10" t="s">
        <v>16047</v>
      </c>
      <c r="G591" s="10" t="s">
        <v>17</v>
      </c>
      <c r="H591" s="34">
        <v>45922</v>
      </c>
    </row>
    <row r="592" spans="1:8" customFormat="1" ht="30" x14ac:dyDescent="0.25">
      <c r="A592" s="10" t="s">
        <v>15948</v>
      </c>
      <c r="B592" s="202" t="s">
        <v>16048</v>
      </c>
      <c r="C592" s="10" t="s">
        <v>16042</v>
      </c>
      <c r="D592" s="10" t="s">
        <v>127</v>
      </c>
      <c r="E592" s="10" t="s">
        <v>15673</v>
      </c>
      <c r="F592" s="10" t="s">
        <v>16049</v>
      </c>
      <c r="G592" s="10" t="s">
        <v>8</v>
      </c>
      <c r="H592" s="34">
        <v>45922</v>
      </c>
    </row>
    <row r="593" spans="1:8" customFormat="1" x14ac:dyDescent="0.25">
      <c r="A593" s="44"/>
      <c r="B593" s="203">
        <v>6885</v>
      </c>
      <c r="C593" s="291" t="s">
        <v>6806</v>
      </c>
      <c r="D593" s="285"/>
      <c r="E593" s="285"/>
      <c r="F593" s="285"/>
      <c r="G593" s="285"/>
      <c r="H593" s="34">
        <v>45922</v>
      </c>
    </row>
    <row r="594" spans="1:8" customFormat="1" ht="30" x14ac:dyDescent="0.25">
      <c r="A594" s="34">
        <v>45918</v>
      </c>
      <c r="B594" s="202" t="s">
        <v>16050</v>
      </c>
      <c r="C594" s="34">
        <v>45922</v>
      </c>
      <c r="D594" s="205">
        <v>28103445012023</v>
      </c>
      <c r="E594" s="10" t="s">
        <v>16051</v>
      </c>
      <c r="F594" s="10" t="s">
        <v>16052</v>
      </c>
      <c r="G594" s="10" t="s">
        <v>7964</v>
      </c>
      <c r="H594" s="34">
        <v>45922</v>
      </c>
    </row>
    <row r="595" spans="1:8" customFormat="1" ht="30" x14ac:dyDescent="0.25">
      <c r="A595" s="10" t="s">
        <v>15990</v>
      </c>
      <c r="B595" s="201" t="s">
        <v>16018</v>
      </c>
      <c r="C595" s="10" t="s">
        <v>16019</v>
      </c>
      <c r="D595" s="10" t="s">
        <v>88</v>
      </c>
      <c r="E595" s="10" t="s">
        <v>16020</v>
      </c>
      <c r="F595" s="10" t="s">
        <v>16021</v>
      </c>
      <c r="G595" s="10" t="s">
        <v>110</v>
      </c>
      <c r="H595" s="34">
        <v>45922</v>
      </c>
    </row>
    <row r="596" spans="1:8" customFormat="1" ht="30" x14ac:dyDescent="0.25">
      <c r="A596" s="10" t="s">
        <v>16001</v>
      </c>
      <c r="B596" s="201" t="s">
        <v>16022</v>
      </c>
      <c r="C596" s="10" t="s">
        <v>16019</v>
      </c>
      <c r="D596" s="10" t="s">
        <v>16</v>
      </c>
      <c r="E596" s="10" t="s">
        <v>7413</v>
      </c>
      <c r="F596" s="10" t="s">
        <v>16023</v>
      </c>
      <c r="G596" s="10" t="s">
        <v>8</v>
      </c>
      <c r="H596" s="34">
        <v>45922</v>
      </c>
    </row>
    <row r="597" spans="1:8" customFormat="1" ht="45" x14ac:dyDescent="0.25">
      <c r="A597" s="10" t="s">
        <v>15948</v>
      </c>
      <c r="B597" s="201" t="s">
        <v>16024</v>
      </c>
      <c r="C597" s="10" t="s">
        <v>16019</v>
      </c>
      <c r="D597" s="10" t="s">
        <v>37</v>
      </c>
      <c r="E597" s="10" t="s">
        <v>12468</v>
      </c>
      <c r="F597" s="10" t="s">
        <v>16025</v>
      </c>
      <c r="G597" s="10" t="s">
        <v>19</v>
      </c>
      <c r="H597" s="34">
        <v>45922</v>
      </c>
    </row>
    <row r="598" spans="1:8" customFormat="1" ht="30" x14ac:dyDescent="0.25">
      <c r="A598" s="10" t="s">
        <v>15979</v>
      </c>
      <c r="B598" s="201" t="s">
        <v>16038</v>
      </c>
      <c r="C598" s="10" t="s">
        <v>16019</v>
      </c>
      <c r="D598" s="10" t="s">
        <v>78</v>
      </c>
      <c r="E598" s="10" t="s">
        <v>16039</v>
      </c>
      <c r="F598" s="10" t="s">
        <v>16040</v>
      </c>
      <c r="G598" s="10" t="s">
        <v>41</v>
      </c>
      <c r="H598" s="34">
        <v>45922</v>
      </c>
    </row>
    <row r="599" spans="1:8" customFormat="1" ht="30" x14ac:dyDescent="0.25">
      <c r="A599" s="10" t="s">
        <v>15979</v>
      </c>
      <c r="B599" s="219" t="s">
        <v>16249</v>
      </c>
      <c r="C599" s="10" t="s">
        <v>16222</v>
      </c>
      <c r="D599" s="10" t="s">
        <v>11</v>
      </c>
      <c r="E599" s="10" t="s">
        <v>16250</v>
      </c>
      <c r="F599" s="10" t="s">
        <v>16251</v>
      </c>
      <c r="G599" s="10" t="s">
        <v>41</v>
      </c>
      <c r="H599" s="34">
        <v>45922</v>
      </c>
    </row>
    <row r="600" spans="1:8" customFormat="1" ht="30" x14ac:dyDescent="0.25">
      <c r="A600" s="10" t="s">
        <v>15948</v>
      </c>
      <c r="B600" s="201" t="s">
        <v>16026</v>
      </c>
      <c r="C600" s="10" t="s">
        <v>16019</v>
      </c>
      <c r="D600" s="10" t="s">
        <v>30</v>
      </c>
      <c r="E600" s="10" t="s">
        <v>16027</v>
      </c>
      <c r="F600" s="10" t="s">
        <v>16028</v>
      </c>
      <c r="G600" s="10" t="s">
        <v>129</v>
      </c>
      <c r="H600" s="34">
        <v>45919</v>
      </c>
    </row>
    <row r="601" spans="1:8" customFormat="1" ht="30" x14ac:dyDescent="0.25">
      <c r="A601" s="10" t="s">
        <v>15990</v>
      </c>
      <c r="B601" s="201" t="s">
        <v>16029</v>
      </c>
      <c r="C601" s="10" t="s">
        <v>16019</v>
      </c>
      <c r="D601" s="10" t="s">
        <v>119</v>
      </c>
      <c r="E601" s="10" t="s">
        <v>16030</v>
      </c>
      <c r="F601" s="10" t="s">
        <v>16031</v>
      </c>
      <c r="G601" s="10" t="s">
        <v>8</v>
      </c>
      <c r="H601" s="34">
        <v>45919</v>
      </c>
    </row>
    <row r="602" spans="1:8" customFormat="1" x14ac:dyDescent="0.25">
      <c r="A602" s="10" t="s">
        <v>15873</v>
      </c>
      <c r="B602" s="201" t="s">
        <v>16032</v>
      </c>
      <c r="C602" s="10" t="s">
        <v>16019</v>
      </c>
      <c r="D602" s="10" t="s">
        <v>13</v>
      </c>
      <c r="E602" s="10" t="s">
        <v>16033</v>
      </c>
      <c r="F602" s="10" t="s">
        <v>16034</v>
      </c>
      <c r="G602" s="10" t="s">
        <v>17</v>
      </c>
      <c r="H602" s="34">
        <v>45919</v>
      </c>
    </row>
    <row r="603" spans="1:8" customFormat="1" ht="30" x14ac:dyDescent="0.25">
      <c r="A603" s="10" t="s">
        <v>15873</v>
      </c>
      <c r="B603" s="201" t="s">
        <v>16035</v>
      </c>
      <c r="C603" s="10" t="s">
        <v>16019</v>
      </c>
      <c r="D603" s="10" t="s">
        <v>16</v>
      </c>
      <c r="E603" s="10" t="s">
        <v>16036</v>
      </c>
      <c r="F603" s="10" t="s">
        <v>16037</v>
      </c>
      <c r="G603" s="10" t="s">
        <v>22</v>
      </c>
      <c r="H603" s="34">
        <v>45919</v>
      </c>
    </row>
    <row r="604" spans="1:8" customFormat="1" ht="45" x14ac:dyDescent="0.25">
      <c r="A604" s="10" t="s">
        <v>15979</v>
      </c>
      <c r="B604" s="199" t="s">
        <v>16000</v>
      </c>
      <c r="C604" s="10" t="s">
        <v>16001</v>
      </c>
      <c r="D604" s="10" t="s">
        <v>804</v>
      </c>
      <c r="E604" s="10" t="s">
        <v>16002</v>
      </c>
      <c r="F604" s="10" t="s">
        <v>16003</v>
      </c>
      <c r="G604" s="10" t="s">
        <v>6187</v>
      </c>
      <c r="H604" s="34">
        <v>45919</v>
      </c>
    </row>
    <row r="605" spans="1:8" customFormat="1" ht="30" x14ac:dyDescent="0.25">
      <c r="A605" s="11">
        <v>45917</v>
      </c>
      <c r="B605" s="200">
        <v>6874</v>
      </c>
      <c r="C605" s="11">
        <v>45918</v>
      </c>
      <c r="D605" s="18">
        <v>28014261012008</v>
      </c>
      <c r="E605" s="10" t="s">
        <v>7400</v>
      </c>
      <c r="F605" s="10" t="s">
        <v>16017</v>
      </c>
      <c r="G605" s="10" t="s">
        <v>8</v>
      </c>
      <c r="H605" s="34">
        <v>45919</v>
      </c>
    </row>
    <row r="606" spans="1:8" customFormat="1" ht="45" x14ac:dyDescent="0.25">
      <c r="A606" s="10" t="s">
        <v>15979</v>
      </c>
      <c r="B606" s="199" t="s">
        <v>16004</v>
      </c>
      <c r="C606" s="10" t="s">
        <v>16001</v>
      </c>
      <c r="D606" s="10" t="s">
        <v>26</v>
      </c>
      <c r="E606" s="10" t="s">
        <v>8794</v>
      </c>
      <c r="F606" s="10" t="s">
        <v>16005</v>
      </c>
      <c r="G606" s="10" t="s">
        <v>8</v>
      </c>
      <c r="H606" s="34">
        <v>45919</v>
      </c>
    </row>
    <row r="607" spans="1:8" customFormat="1" ht="30" x14ac:dyDescent="0.25">
      <c r="A607" s="10" t="s">
        <v>15979</v>
      </c>
      <c r="B607" s="199" t="s">
        <v>16006</v>
      </c>
      <c r="C607" s="10" t="s">
        <v>16001</v>
      </c>
      <c r="D607" s="10" t="s">
        <v>16</v>
      </c>
      <c r="E607" s="10" t="s">
        <v>8550</v>
      </c>
      <c r="F607" s="10" t="s">
        <v>16007</v>
      </c>
      <c r="G607" s="10" t="s">
        <v>41</v>
      </c>
      <c r="H607" s="34">
        <v>45919</v>
      </c>
    </row>
    <row r="608" spans="1:8" customFormat="1" ht="45" x14ac:dyDescent="0.25">
      <c r="A608" s="10" t="s">
        <v>15078</v>
      </c>
      <c r="B608" s="199" t="s">
        <v>16008</v>
      </c>
      <c r="C608" s="10" t="s">
        <v>16001</v>
      </c>
      <c r="D608" s="10" t="s">
        <v>16009</v>
      </c>
      <c r="E608" s="10" t="s">
        <v>16010</v>
      </c>
      <c r="F608" s="10" t="s">
        <v>16011</v>
      </c>
      <c r="G608" s="10" t="s">
        <v>648</v>
      </c>
      <c r="H608" s="34">
        <v>45918</v>
      </c>
    </row>
    <row r="609" spans="1:8" customFormat="1" ht="60" x14ac:dyDescent="0.25">
      <c r="A609" s="10" t="s">
        <v>15948</v>
      </c>
      <c r="B609" s="199" t="s">
        <v>16012</v>
      </c>
      <c r="C609" s="10" t="s">
        <v>16001</v>
      </c>
      <c r="D609" s="10" t="s">
        <v>44</v>
      </c>
      <c r="E609" s="10" t="s">
        <v>16013</v>
      </c>
      <c r="F609" s="10" t="s">
        <v>16014</v>
      </c>
      <c r="G609" s="10" t="s">
        <v>2054</v>
      </c>
      <c r="H609" s="34">
        <v>45918</v>
      </c>
    </row>
    <row r="610" spans="1:8" customFormat="1" ht="45" x14ac:dyDescent="0.25">
      <c r="A610" s="10" t="s">
        <v>15990</v>
      </c>
      <c r="B610" s="199" t="s">
        <v>16015</v>
      </c>
      <c r="C610" s="10" t="s">
        <v>16001</v>
      </c>
      <c r="D610" s="10" t="s">
        <v>16</v>
      </c>
      <c r="E610" s="10" t="s">
        <v>15240</v>
      </c>
      <c r="F610" s="10" t="s">
        <v>16016</v>
      </c>
      <c r="G610" s="10" t="s">
        <v>6</v>
      </c>
      <c r="H610" s="34">
        <v>45918</v>
      </c>
    </row>
    <row r="611" spans="1:8" customFormat="1" x14ac:dyDescent="0.25">
      <c r="A611" s="10"/>
      <c r="B611" s="199">
        <v>6868</v>
      </c>
      <c r="C611" s="281" t="s">
        <v>6806</v>
      </c>
      <c r="D611" s="281"/>
      <c r="E611" s="281"/>
      <c r="F611" s="281"/>
      <c r="G611" s="281"/>
      <c r="H611" s="34">
        <v>45918</v>
      </c>
    </row>
    <row r="612" spans="1:8" customFormat="1" ht="45" x14ac:dyDescent="0.25">
      <c r="A612" s="10" t="s">
        <v>15900</v>
      </c>
      <c r="B612" s="198" t="s">
        <v>15998</v>
      </c>
      <c r="C612" s="10" t="s">
        <v>15948</v>
      </c>
      <c r="D612" s="10" t="s">
        <v>26</v>
      </c>
      <c r="E612" s="10" t="s">
        <v>7285</v>
      </c>
      <c r="F612" s="10" t="s">
        <v>15999</v>
      </c>
      <c r="G612" s="10" t="s">
        <v>71</v>
      </c>
      <c r="H612" s="34">
        <v>45918</v>
      </c>
    </row>
    <row r="613" spans="1:8" customFormat="1" ht="30" x14ac:dyDescent="0.25">
      <c r="A613" s="10" t="s">
        <v>15920</v>
      </c>
      <c r="B613" s="197" t="s">
        <v>15989</v>
      </c>
      <c r="C613" s="10" t="s">
        <v>15990</v>
      </c>
      <c r="D613" s="10" t="s">
        <v>15</v>
      </c>
      <c r="E613" s="10" t="s">
        <v>15991</v>
      </c>
      <c r="F613" s="10" t="s">
        <v>15992</v>
      </c>
      <c r="G613" s="10" t="s">
        <v>41</v>
      </c>
      <c r="H613" s="34">
        <v>45917</v>
      </c>
    </row>
    <row r="614" spans="1:8" customFormat="1" ht="30" x14ac:dyDescent="0.25">
      <c r="A614" s="10" t="s">
        <v>15927</v>
      </c>
      <c r="B614" s="197" t="s">
        <v>15993</v>
      </c>
      <c r="C614" s="10" t="s">
        <v>15990</v>
      </c>
      <c r="D614" s="10" t="s">
        <v>7016</v>
      </c>
      <c r="E614" s="10" t="s">
        <v>15994</v>
      </c>
      <c r="F614" s="10" t="s">
        <v>15995</v>
      </c>
      <c r="G614" s="10" t="s">
        <v>27</v>
      </c>
      <c r="H614" s="34">
        <v>45917</v>
      </c>
    </row>
    <row r="615" spans="1:8" customFormat="1" x14ac:dyDescent="0.25">
      <c r="A615" s="10"/>
      <c r="B615" s="197">
        <v>6864</v>
      </c>
      <c r="C615" s="281" t="s">
        <v>6806</v>
      </c>
      <c r="D615" s="281"/>
      <c r="E615" s="281"/>
      <c r="F615" s="281"/>
      <c r="G615" s="10"/>
      <c r="H615" s="34">
        <v>45917</v>
      </c>
    </row>
    <row r="616" spans="1:8" customFormat="1" ht="60" x14ac:dyDescent="0.25">
      <c r="A616" s="10" t="s">
        <v>15920</v>
      </c>
      <c r="B616" s="197" t="s">
        <v>15996</v>
      </c>
      <c r="C616" s="10" t="s">
        <v>15990</v>
      </c>
      <c r="D616" s="10" t="s">
        <v>21</v>
      </c>
      <c r="E616" s="10" t="s">
        <v>7562</v>
      </c>
      <c r="F616" s="10" t="s">
        <v>15997</v>
      </c>
      <c r="G616" s="10" t="s">
        <v>6</v>
      </c>
      <c r="H616" s="34">
        <v>45916</v>
      </c>
    </row>
    <row r="617" spans="1:8" customFormat="1" ht="30" x14ac:dyDescent="0.25">
      <c r="A617" s="10" t="s">
        <v>15873</v>
      </c>
      <c r="B617" s="196" t="s">
        <v>15978</v>
      </c>
      <c r="C617" s="10" t="s">
        <v>15979</v>
      </c>
      <c r="D617" s="10" t="s">
        <v>49</v>
      </c>
      <c r="E617" s="10" t="s">
        <v>15980</v>
      </c>
      <c r="F617" s="10" t="s">
        <v>15981</v>
      </c>
      <c r="G617" s="10" t="s">
        <v>27</v>
      </c>
      <c r="H617" s="34">
        <v>45916</v>
      </c>
    </row>
    <row r="618" spans="1:8" customFormat="1" ht="60" x14ac:dyDescent="0.25">
      <c r="A618" s="10" t="s">
        <v>15900</v>
      </c>
      <c r="B618" s="196" t="s">
        <v>15982</v>
      </c>
      <c r="C618" s="10" t="s">
        <v>15979</v>
      </c>
      <c r="D618" s="10" t="s">
        <v>92</v>
      </c>
      <c r="E618" s="10" t="s">
        <v>15983</v>
      </c>
      <c r="F618" s="10" t="s">
        <v>15984</v>
      </c>
      <c r="G618" s="10" t="s">
        <v>11947</v>
      </c>
      <c r="H618" s="34">
        <v>45916</v>
      </c>
    </row>
    <row r="619" spans="1:8" customFormat="1" ht="30" x14ac:dyDescent="0.25">
      <c r="A619" s="10" t="s">
        <v>15985</v>
      </c>
      <c r="B619" s="196" t="s">
        <v>15986</v>
      </c>
      <c r="C619" s="10" t="s">
        <v>15979</v>
      </c>
      <c r="D619" s="10" t="s">
        <v>10</v>
      </c>
      <c r="E619" s="10" t="s">
        <v>15987</v>
      </c>
      <c r="F619" s="10" t="s">
        <v>15988</v>
      </c>
      <c r="G619" s="10" t="s">
        <v>129</v>
      </c>
      <c r="H619" s="34">
        <v>45916</v>
      </c>
    </row>
    <row r="620" spans="1:8" customFormat="1" x14ac:dyDescent="0.25">
      <c r="A620" s="10" t="s">
        <v>15900</v>
      </c>
      <c r="B620" s="195" t="s">
        <v>15947</v>
      </c>
      <c r="C620" s="10" t="s">
        <v>15948</v>
      </c>
      <c r="D620" s="10" t="s">
        <v>13</v>
      </c>
      <c r="E620" s="10" t="s">
        <v>15949</v>
      </c>
      <c r="F620" s="10" t="s">
        <v>15950</v>
      </c>
      <c r="G620" s="10" t="s">
        <v>106</v>
      </c>
      <c r="H620" s="34">
        <v>45916</v>
      </c>
    </row>
    <row r="621" spans="1:8" customFormat="1" x14ac:dyDescent="0.25">
      <c r="A621" s="10" t="s">
        <v>15900</v>
      </c>
      <c r="B621" s="195" t="s">
        <v>15951</v>
      </c>
      <c r="C621" s="10" t="s">
        <v>15948</v>
      </c>
      <c r="D621" s="10" t="s">
        <v>38</v>
      </c>
      <c r="E621" s="10" t="s">
        <v>15952</v>
      </c>
      <c r="F621" s="10" t="s">
        <v>15953</v>
      </c>
      <c r="G621" s="10" t="s">
        <v>3086</v>
      </c>
      <c r="H621" s="34">
        <v>45916</v>
      </c>
    </row>
    <row r="622" spans="1:8" customFormat="1" x14ac:dyDescent="0.25">
      <c r="A622" s="10" t="s">
        <v>15898</v>
      </c>
      <c r="B622" s="195" t="s">
        <v>15954</v>
      </c>
      <c r="C622" s="10" t="s">
        <v>15948</v>
      </c>
      <c r="D622" s="10" t="s">
        <v>26</v>
      </c>
      <c r="E622" s="10" t="s">
        <v>15955</v>
      </c>
      <c r="F622" s="10" t="s">
        <v>15956</v>
      </c>
      <c r="G622" s="10" t="s">
        <v>17</v>
      </c>
      <c r="H622" s="34">
        <v>45916</v>
      </c>
    </row>
    <row r="623" spans="1:8" customFormat="1" ht="45" x14ac:dyDescent="0.25">
      <c r="A623" s="10" t="s">
        <v>15900</v>
      </c>
      <c r="B623" s="195" t="s">
        <v>15957</v>
      </c>
      <c r="C623" s="10" t="s">
        <v>15948</v>
      </c>
      <c r="D623" s="10" t="s">
        <v>18</v>
      </c>
      <c r="E623" s="10" t="s">
        <v>10263</v>
      </c>
      <c r="F623" s="10" t="s">
        <v>15958</v>
      </c>
      <c r="G623" s="10" t="s">
        <v>80</v>
      </c>
      <c r="H623" s="34">
        <v>45916</v>
      </c>
    </row>
    <row r="624" spans="1:8" customFormat="1" ht="30" x14ac:dyDescent="0.25">
      <c r="A624" s="10" t="s">
        <v>15900</v>
      </c>
      <c r="B624" s="195" t="s">
        <v>15959</v>
      </c>
      <c r="C624" s="10" t="s">
        <v>15948</v>
      </c>
      <c r="D624" s="10" t="s">
        <v>38</v>
      </c>
      <c r="E624" s="10" t="s">
        <v>11385</v>
      </c>
      <c r="F624" s="10" t="s">
        <v>15960</v>
      </c>
      <c r="G624" s="10" t="s">
        <v>8</v>
      </c>
      <c r="H624" s="34">
        <v>45916</v>
      </c>
    </row>
    <row r="625" spans="1:8" customFormat="1" ht="30" x14ac:dyDescent="0.25">
      <c r="A625" s="10" t="s">
        <v>15927</v>
      </c>
      <c r="B625" s="195" t="s">
        <v>15961</v>
      </c>
      <c r="C625" s="10" t="s">
        <v>15948</v>
      </c>
      <c r="D625" s="10" t="s">
        <v>10</v>
      </c>
      <c r="E625" s="10" t="s">
        <v>15962</v>
      </c>
      <c r="F625" s="10" t="s">
        <v>15963</v>
      </c>
      <c r="G625" s="10" t="s">
        <v>80</v>
      </c>
      <c r="H625" s="34">
        <v>45916</v>
      </c>
    </row>
    <row r="626" spans="1:8" customFormat="1" ht="45" x14ac:dyDescent="0.25">
      <c r="A626" s="10" t="s">
        <v>15927</v>
      </c>
      <c r="B626" s="195" t="s">
        <v>15964</v>
      </c>
      <c r="C626" s="10" t="s">
        <v>15948</v>
      </c>
      <c r="D626" s="10" t="s">
        <v>38</v>
      </c>
      <c r="E626" s="10" t="s">
        <v>15965</v>
      </c>
      <c r="F626" s="10" t="s">
        <v>15966</v>
      </c>
      <c r="G626" s="10" t="s">
        <v>15967</v>
      </c>
      <c r="H626" s="34">
        <v>45915</v>
      </c>
    </row>
    <row r="627" spans="1:8" customFormat="1" ht="30" x14ac:dyDescent="0.25">
      <c r="A627" s="10" t="s">
        <v>15900</v>
      </c>
      <c r="B627" s="195" t="s">
        <v>15968</v>
      </c>
      <c r="C627" s="10" t="s">
        <v>15948</v>
      </c>
      <c r="D627" s="10" t="s">
        <v>15969</v>
      </c>
      <c r="E627" s="10" t="s">
        <v>15970</v>
      </c>
      <c r="F627" s="10" t="s">
        <v>15971</v>
      </c>
      <c r="G627" s="10" t="s">
        <v>27</v>
      </c>
      <c r="H627" s="34">
        <v>45915</v>
      </c>
    </row>
    <row r="628" spans="1:8" customFormat="1" ht="30" x14ac:dyDescent="0.25">
      <c r="A628" s="10" t="s">
        <v>15900</v>
      </c>
      <c r="B628" s="195" t="s">
        <v>15972</v>
      </c>
      <c r="C628" s="10" t="s">
        <v>15948</v>
      </c>
      <c r="D628" s="10" t="s">
        <v>53</v>
      </c>
      <c r="E628" s="10" t="s">
        <v>15973</v>
      </c>
      <c r="F628" s="10" t="s">
        <v>15974</v>
      </c>
      <c r="G628" s="10" t="s">
        <v>2767</v>
      </c>
      <c r="H628" s="34">
        <v>45915</v>
      </c>
    </row>
    <row r="629" spans="1:8" customFormat="1" ht="30" x14ac:dyDescent="0.25">
      <c r="A629" s="10" t="s">
        <v>15866</v>
      </c>
      <c r="B629" s="195" t="s">
        <v>15975</v>
      </c>
      <c r="C629" s="10" t="s">
        <v>15948</v>
      </c>
      <c r="D629" s="10" t="s">
        <v>15</v>
      </c>
      <c r="E629" s="10" t="s">
        <v>15976</v>
      </c>
      <c r="F629" s="10" t="s">
        <v>15977</v>
      </c>
      <c r="G629" s="10" t="s">
        <v>14</v>
      </c>
      <c r="H629" s="34">
        <v>45915</v>
      </c>
    </row>
    <row r="630" spans="1:8" customFormat="1" ht="45" x14ac:dyDescent="0.25">
      <c r="A630" s="10" t="s">
        <v>15898</v>
      </c>
      <c r="B630" s="194" t="s">
        <v>15919</v>
      </c>
      <c r="C630" s="10" t="s">
        <v>15920</v>
      </c>
      <c r="D630" s="10" t="s">
        <v>111</v>
      </c>
      <c r="E630" s="10" t="s">
        <v>15921</v>
      </c>
      <c r="F630" s="10" t="s">
        <v>15922</v>
      </c>
      <c r="G630" s="10" t="s">
        <v>15923</v>
      </c>
      <c r="H630" s="34">
        <v>45915</v>
      </c>
    </row>
    <row r="631" spans="1:8" customFormat="1" ht="30" x14ac:dyDescent="0.25">
      <c r="A631" s="10" t="s">
        <v>15898</v>
      </c>
      <c r="B631" s="194" t="s">
        <v>15924</v>
      </c>
      <c r="C631" s="10" t="s">
        <v>15920</v>
      </c>
      <c r="D631" s="10" t="s">
        <v>102</v>
      </c>
      <c r="E631" s="10" t="s">
        <v>15925</v>
      </c>
      <c r="F631" s="10" t="s">
        <v>15926</v>
      </c>
      <c r="G631" s="10" t="s">
        <v>124</v>
      </c>
      <c r="H631" s="34">
        <v>45915</v>
      </c>
    </row>
    <row r="632" spans="1:8" customFormat="1" ht="30" x14ac:dyDescent="0.25">
      <c r="A632" s="10" t="s">
        <v>15927</v>
      </c>
      <c r="B632" s="194" t="s">
        <v>15928</v>
      </c>
      <c r="C632" s="10" t="s">
        <v>15920</v>
      </c>
      <c r="D632" s="10" t="s">
        <v>466</v>
      </c>
      <c r="E632" s="10" t="s">
        <v>15929</v>
      </c>
      <c r="F632" s="10" t="s">
        <v>15930</v>
      </c>
      <c r="G632" s="10" t="s">
        <v>14</v>
      </c>
      <c r="H632" s="34">
        <v>45915</v>
      </c>
    </row>
    <row r="633" spans="1:8" customFormat="1" x14ac:dyDescent="0.25">
      <c r="A633" s="10" t="s">
        <v>15927</v>
      </c>
      <c r="B633" s="194" t="s">
        <v>15931</v>
      </c>
      <c r="C633" s="10" t="s">
        <v>15920</v>
      </c>
      <c r="D633" s="10" t="s">
        <v>13</v>
      </c>
      <c r="E633" s="10" t="s">
        <v>15932</v>
      </c>
      <c r="F633" s="10" t="s">
        <v>15933</v>
      </c>
      <c r="G633" s="10" t="s">
        <v>39</v>
      </c>
      <c r="H633" s="34">
        <v>45915</v>
      </c>
    </row>
    <row r="634" spans="1:8" customFormat="1" ht="30" x14ac:dyDescent="0.25">
      <c r="A634" s="10" t="s">
        <v>15898</v>
      </c>
      <c r="B634" s="194" t="s">
        <v>15934</v>
      </c>
      <c r="C634" s="10" t="s">
        <v>15920</v>
      </c>
      <c r="D634" s="10" t="s">
        <v>466</v>
      </c>
      <c r="E634" s="10" t="s">
        <v>15935</v>
      </c>
      <c r="F634" s="10" t="s">
        <v>15936</v>
      </c>
      <c r="G634" s="10" t="s">
        <v>129</v>
      </c>
      <c r="H634" s="34">
        <v>45915</v>
      </c>
    </row>
    <row r="635" spans="1:8" customFormat="1" ht="45" x14ac:dyDescent="0.25">
      <c r="A635" s="10" t="s">
        <v>15927</v>
      </c>
      <c r="B635" s="194" t="s">
        <v>15937</v>
      </c>
      <c r="C635" s="10" t="s">
        <v>15920</v>
      </c>
      <c r="D635" s="10" t="s">
        <v>4976</v>
      </c>
      <c r="E635" s="10" t="s">
        <v>15938</v>
      </c>
      <c r="F635" s="10" t="s">
        <v>15939</v>
      </c>
      <c r="G635" s="10" t="s">
        <v>2058</v>
      </c>
      <c r="H635" s="34">
        <v>45912</v>
      </c>
    </row>
    <row r="636" spans="1:8" customFormat="1" x14ac:dyDescent="0.25">
      <c r="A636" s="10" t="s">
        <v>15927</v>
      </c>
      <c r="B636" s="194" t="s">
        <v>15940</v>
      </c>
      <c r="C636" s="10" t="s">
        <v>15920</v>
      </c>
      <c r="D636" s="10" t="s">
        <v>158</v>
      </c>
      <c r="E636" s="10" t="s">
        <v>15941</v>
      </c>
      <c r="F636" s="10" t="s">
        <v>15942</v>
      </c>
      <c r="G636" s="10" t="s">
        <v>75</v>
      </c>
      <c r="H636" s="34">
        <v>45912</v>
      </c>
    </row>
    <row r="637" spans="1:8" customFormat="1" ht="30" x14ac:dyDescent="0.25">
      <c r="A637" s="10" t="s">
        <v>15898</v>
      </c>
      <c r="B637" s="194" t="s">
        <v>15943</v>
      </c>
      <c r="C637" s="10" t="s">
        <v>15920</v>
      </c>
      <c r="D637" s="10" t="s">
        <v>21</v>
      </c>
      <c r="E637" s="10" t="s">
        <v>7562</v>
      </c>
      <c r="F637" s="10" t="s">
        <v>15944</v>
      </c>
      <c r="G637" s="10" t="s">
        <v>8</v>
      </c>
      <c r="H637" s="34">
        <v>45912</v>
      </c>
    </row>
    <row r="638" spans="1:8" customFormat="1" x14ac:dyDescent="0.25">
      <c r="A638" s="10" t="s">
        <v>15927</v>
      </c>
      <c r="B638" s="10" t="s">
        <v>15946</v>
      </c>
      <c r="C638" s="10" t="s">
        <v>15920</v>
      </c>
      <c r="D638" s="10" t="s">
        <v>18</v>
      </c>
      <c r="E638" s="10" t="s">
        <v>15945</v>
      </c>
      <c r="F638" s="10" t="s">
        <v>6158</v>
      </c>
      <c r="G638" s="10" t="s">
        <v>124</v>
      </c>
      <c r="H638" s="34">
        <v>45912</v>
      </c>
    </row>
    <row r="639" spans="1:8" customFormat="1" ht="30" x14ac:dyDescent="0.25">
      <c r="A639" s="10" t="s">
        <v>15898</v>
      </c>
      <c r="B639" s="193" t="s">
        <v>15899</v>
      </c>
      <c r="C639" s="10" t="s">
        <v>15900</v>
      </c>
      <c r="D639" s="10" t="s">
        <v>127</v>
      </c>
      <c r="E639" s="10" t="s">
        <v>15901</v>
      </c>
      <c r="F639" s="10" t="s">
        <v>15902</v>
      </c>
      <c r="G639" s="10" t="s">
        <v>48</v>
      </c>
      <c r="H639" s="34">
        <v>45912</v>
      </c>
    </row>
    <row r="640" spans="1:8" customFormat="1" ht="60" x14ac:dyDescent="0.25">
      <c r="A640" s="10" t="s">
        <v>15852</v>
      </c>
      <c r="B640" s="193" t="s">
        <v>15903</v>
      </c>
      <c r="C640" s="10" t="s">
        <v>15900</v>
      </c>
      <c r="D640" s="10" t="s">
        <v>11</v>
      </c>
      <c r="E640" s="10" t="s">
        <v>14727</v>
      </c>
      <c r="F640" s="10" t="s">
        <v>15904</v>
      </c>
      <c r="G640" s="10" t="s">
        <v>60</v>
      </c>
      <c r="H640" s="34">
        <v>45912</v>
      </c>
    </row>
    <row r="641" spans="1:8" customFormat="1" ht="60" x14ac:dyDescent="0.25">
      <c r="A641" s="10" t="s">
        <v>15866</v>
      </c>
      <c r="B641" s="193" t="s">
        <v>15905</v>
      </c>
      <c r="C641" s="10" t="s">
        <v>15900</v>
      </c>
      <c r="D641" s="10" t="s">
        <v>11</v>
      </c>
      <c r="E641" s="10" t="s">
        <v>15906</v>
      </c>
      <c r="F641" s="10" t="s">
        <v>15907</v>
      </c>
      <c r="G641" s="10" t="s">
        <v>43</v>
      </c>
      <c r="H641" s="34">
        <v>45912</v>
      </c>
    </row>
    <row r="642" spans="1:8" customFormat="1" ht="30" x14ac:dyDescent="0.25">
      <c r="A642" s="10" t="s">
        <v>15866</v>
      </c>
      <c r="B642" s="193" t="s">
        <v>15908</v>
      </c>
      <c r="C642" s="10" t="s">
        <v>15900</v>
      </c>
      <c r="D642" s="10" t="s">
        <v>102</v>
      </c>
      <c r="E642" s="10" t="s">
        <v>11066</v>
      </c>
      <c r="F642" s="10" t="s">
        <v>15909</v>
      </c>
      <c r="G642" s="10" t="s">
        <v>124</v>
      </c>
      <c r="H642" s="5">
        <v>45911</v>
      </c>
    </row>
    <row r="643" spans="1:8" customFormat="1" ht="45" x14ac:dyDescent="0.25">
      <c r="A643" s="10" t="s">
        <v>15857</v>
      </c>
      <c r="B643" s="193" t="s">
        <v>15910</v>
      </c>
      <c r="C643" s="10" t="s">
        <v>15900</v>
      </c>
      <c r="D643" s="10" t="s">
        <v>102</v>
      </c>
      <c r="E643" s="10" t="s">
        <v>15911</v>
      </c>
      <c r="F643" s="10" t="s">
        <v>15912</v>
      </c>
      <c r="G643" s="10" t="s">
        <v>103</v>
      </c>
      <c r="H643" s="5">
        <v>45911</v>
      </c>
    </row>
    <row r="644" spans="1:8" customFormat="1" ht="60" x14ac:dyDescent="0.25">
      <c r="A644" s="10" t="s">
        <v>15866</v>
      </c>
      <c r="B644" s="193" t="s">
        <v>15913</v>
      </c>
      <c r="C644" s="10" t="s">
        <v>15900</v>
      </c>
      <c r="D644" s="10" t="s">
        <v>26</v>
      </c>
      <c r="E644" s="10" t="s">
        <v>15914</v>
      </c>
      <c r="F644" s="10" t="s">
        <v>15915</v>
      </c>
      <c r="G644" s="10" t="s">
        <v>6685</v>
      </c>
      <c r="H644" s="34">
        <v>45910</v>
      </c>
    </row>
    <row r="645" spans="1:8" customFormat="1" ht="30" x14ac:dyDescent="0.25">
      <c r="A645" s="10" t="s">
        <v>15898</v>
      </c>
      <c r="B645" s="193" t="s">
        <v>15916</v>
      </c>
      <c r="C645" s="10" t="s">
        <v>15900</v>
      </c>
      <c r="D645" s="10" t="s">
        <v>32</v>
      </c>
      <c r="E645" s="10" t="s">
        <v>15917</v>
      </c>
      <c r="F645" s="10" t="s">
        <v>15918</v>
      </c>
      <c r="G645" s="10" t="s">
        <v>8</v>
      </c>
      <c r="H645" s="34">
        <v>45910</v>
      </c>
    </row>
    <row r="646" spans="1:8" customFormat="1" x14ac:dyDescent="0.25">
      <c r="A646" s="5">
        <v>45908</v>
      </c>
      <c r="B646" s="30">
        <v>6834</v>
      </c>
      <c r="C646" s="5">
        <v>45910</v>
      </c>
      <c r="D646" s="71">
        <v>99005615011990</v>
      </c>
      <c r="E646" s="6" t="s">
        <v>15896</v>
      </c>
      <c r="F646" s="83" t="s">
        <v>15897</v>
      </c>
      <c r="G646" s="6" t="s">
        <v>124</v>
      </c>
      <c r="H646" s="34">
        <v>45910</v>
      </c>
    </row>
    <row r="647" spans="1:8" customFormat="1" ht="30" x14ac:dyDescent="0.25">
      <c r="A647" s="5">
        <v>45908</v>
      </c>
      <c r="B647" s="30">
        <v>6833</v>
      </c>
      <c r="C647" s="5">
        <v>45910</v>
      </c>
      <c r="D647" s="71">
        <v>28001055011982</v>
      </c>
      <c r="E647" s="6" t="s">
        <v>15894</v>
      </c>
      <c r="F647" s="83" t="s">
        <v>15895</v>
      </c>
      <c r="G647" s="6" t="s">
        <v>22</v>
      </c>
      <c r="H647" s="34">
        <v>45910</v>
      </c>
    </row>
    <row r="648" spans="1:8" customFormat="1" x14ac:dyDescent="0.25">
      <c r="A648" s="11">
        <v>45905</v>
      </c>
      <c r="B648" s="192">
        <v>6832</v>
      </c>
      <c r="C648" s="11">
        <v>45909</v>
      </c>
      <c r="D648" s="91">
        <v>28002765011982</v>
      </c>
      <c r="E648" s="11" t="s">
        <v>15891</v>
      </c>
      <c r="F648" s="10" t="s">
        <v>1482</v>
      </c>
      <c r="G648" s="10" t="s">
        <v>15893</v>
      </c>
      <c r="H648" s="34">
        <v>45910</v>
      </c>
    </row>
    <row r="649" spans="1:8" customFormat="1" x14ac:dyDescent="0.25">
      <c r="A649" s="11">
        <v>45904</v>
      </c>
      <c r="B649" s="192">
        <v>6831</v>
      </c>
      <c r="C649" s="11">
        <v>45909</v>
      </c>
      <c r="D649" s="91">
        <v>28000805011982</v>
      </c>
      <c r="E649" s="11" t="s">
        <v>11911</v>
      </c>
      <c r="F649" s="10" t="s">
        <v>15890</v>
      </c>
      <c r="G649" s="10" t="s">
        <v>15892</v>
      </c>
      <c r="H649" s="34">
        <v>45910</v>
      </c>
    </row>
    <row r="650" spans="1:8" customFormat="1" x14ac:dyDescent="0.25">
      <c r="A650" s="11">
        <v>45905</v>
      </c>
      <c r="B650" s="192">
        <v>6830</v>
      </c>
      <c r="C650" s="11">
        <v>45909</v>
      </c>
      <c r="D650" s="91">
        <v>99001925011986</v>
      </c>
      <c r="E650" s="10" t="s">
        <v>15888</v>
      </c>
      <c r="F650" s="10" t="s">
        <v>15887</v>
      </c>
      <c r="G650" s="10" t="s">
        <v>15889</v>
      </c>
      <c r="H650" s="34">
        <v>45909</v>
      </c>
    </row>
    <row r="651" spans="1:8" customFormat="1" x14ac:dyDescent="0.25">
      <c r="A651" s="11">
        <v>45905</v>
      </c>
      <c r="B651" s="192">
        <v>6829</v>
      </c>
      <c r="C651" s="11">
        <v>45909</v>
      </c>
      <c r="D651" s="91">
        <v>99008725011994</v>
      </c>
      <c r="E651" s="10" t="s">
        <v>10960</v>
      </c>
      <c r="F651" s="10" t="s">
        <v>15884</v>
      </c>
      <c r="G651" s="10" t="s">
        <v>124</v>
      </c>
      <c r="H651" s="34">
        <v>45909</v>
      </c>
    </row>
    <row r="652" spans="1:8" customFormat="1" ht="30" x14ac:dyDescent="0.25">
      <c r="A652" s="11">
        <v>45905</v>
      </c>
      <c r="B652" s="192">
        <v>6828</v>
      </c>
      <c r="C652" s="11">
        <v>45909</v>
      </c>
      <c r="D652" s="91">
        <v>28001575011982</v>
      </c>
      <c r="E652" s="10" t="s">
        <v>15886</v>
      </c>
      <c r="F652" s="10" t="s">
        <v>15885</v>
      </c>
      <c r="G652" s="10" t="s">
        <v>7964</v>
      </c>
      <c r="H652" s="34">
        <v>45909</v>
      </c>
    </row>
    <row r="653" spans="1:8" customFormat="1" x14ac:dyDescent="0.25">
      <c r="A653" s="11">
        <v>45905</v>
      </c>
      <c r="B653" s="192">
        <v>6827</v>
      </c>
      <c r="C653" s="11">
        <v>45909</v>
      </c>
      <c r="D653" s="91">
        <v>28000715011982</v>
      </c>
      <c r="E653" s="10" t="s">
        <v>15883</v>
      </c>
      <c r="F653" s="10" t="s">
        <v>15882</v>
      </c>
      <c r="G653" s="10" t="s">
        <v>8</v>
      </c>
      <c r="H653" s="34">
        <v>45908</v>
      </c>
    </row>
    <row r="654" spans="1:8" customFormat="1" x14ac:dyDescent="0.25">
      <c r="A654" s="10" t="s">
        <v>15857</v>
      </c>
      <c r="B654" s="191" t="s">
        <v>15872</v>
      </c>
      <c r="C654" s="10" t="s">
        <v>15873</v>
      </c>
      <c r="D654" s="10" t="s">
        <v>32</v>
      </c>
      <c r="E654" s="10" t="s">
        <v>15874</v>
      </c>
      <c r="F654" s="10" t="s">
        <v>15875</v>
      </c>
      <c r="G654" s="10" t="s">
        <v>8</v>
      </c>
      <c r="H654" s="34">
        <v>45908</v>
      </c>
    </row>
    <row r="655" spans="1:8" customFormat="1" ht="30" x14ac:dyDescent="0.25">
      <c r="A655" s="10" t="s">
        <v>15866</v>
      </c>
      <c r="B655" s="191" t="s">
        <v>15876</v>
      </c>
      <c r="C655" s="10" t="s">
        <v>15873</v>
      </c>
      <c r="D655" s="10" t="s">
        <v>18</v>
      </c>
      <c r="E655" s="10" t="s">
        <v>15877</v>
      </c>
      <c r="F655" s="10" t="s">
        <v>15878</v>
      </c>
      <c r="G655" s="10" t="s">
        <v>6</v>
      </c>
      <c r="H655" s="34">
        <v>45905</v>
      </c>
    </row>
    <row r="656" spans="1:8" customFormat="1" x14ac:dyDescent="0.25">
      <c r="A656" s="10" t="s">
        <v>15857</v>
      </c>
      <c r="B656" s="191" t="s">
        <v>15879</v>
      </c>
      <c r="C656" s="10" t="s">
        <v>15873</v>
      </c>
      <c r="D656" s="10" t="s">
        <v>26</v>
      </c>
      <c r="E656" s="10" t="s">
        <v>15880</v>
      </c>
      <c r="F656" s="10" t="s">
        <v>15881</v>
      </c>
      <c r="G656" s="10" t="s">
        <v>8</v>
      </c>
      <c r="H656" s="34">
        <v>45905</v>
      </c>
    </row>
    <row r="657" spans="1:8" customFormat="1" ht="30" x14ac:dyDescent="0.25">
      <c r="A657" s="10" t="s">
        <v>15852</v>
      </c>
      <c r="B657" s="190" t="s">
        <v>15865</v>
      </c>
      <c r="C657" s="10" t="s">
        <v>15866</v>
      </c>
      <c r="D657" s="10" t="s">
        <v>79</v>
      </c>
      <c r="E657" s="10" t="s">
        <v>15867</v>
      </c>
      <c r="F657" s="10" t="s">
        <v>15868</v>
      </c>
      <c r="G657" s="10" t="s">
        <v>39</v>
      </c>
      <c r="H657" s="34">
        <v>45905</v>
      </c>
    </row>
    <row r="658" spans="1:8" customFormat="1" ht="30" x14ac:dyDescent="0.25">
      <c r="A658" s="10" t="s">
        <v>15857</v>
      </c>
      <c r="B658" s="190" t="s">
        <v>15869</v>
      </c>
      <c r="C658" s="10" t="s">
        <v>15866</v>
      </c>
      <c r="D658" s="10" t="s">
        <v>59</v>
      </c>
      <c r="E658" s="10" t="s">
        <v>15870</v>
      </c>
      <c r="F658" s="10" t="s">
        <v>15871</v>
      </c>
      <c r="G658" s="10" t="s">
        <v>103</v>
      </c>
      <c r="H658" s="34">
        <v>45904</v>
      </c>
    </row>
    <row r="659" spans="1:8" customFormat="1" x14ac:dyDescent="0.25">
      <c r="A659" s="10" t="s">
        <v>15852</v>
      </c>
      <c r="B659" s="189" t="s">
        <v>15856</v>
      </c>
      <c r="C659" s="10" t="s">
        <v>15857</v>
      </c>
      <c r="D659" s="10" t="s">
        <v>18</v>
      </c>
      <c r="E659" s="10" t="s">
        <v>15858</v>
      </c>
      <c r="F659" s="10" t="s">
        <v>15859</v>
      </c>
      <c r="G659" s="10" t="s">
        <v>27</v>
      </c>
      <c r="H659" s="34">
        <v>45903</v>
      </c>
    </row>
    <row r="660" spans="1:8" customFormat="1" ht="60" x14ac:dyDescent="0.25">
      <c r="A660" s="10" t="s">
        <v>15844</v>
      </c>
      <c r="B660" s="189" t="s">
        <v>15860</v>
      </c>
      <c r="C660" s="10" t="s">
        <v>15857</v>
      </c>
      <c r="D660" s="10" t="s">
        <v>16</v>
      </c>
      <c r="E660" s="10" t="s">
        <v>15861</v>
      </c>
      <c r="F660" s="10" t="s">
        <v>15862</v>
      </c>
      <c r="G660" s="10" t="s">
        <v>4717</v>
      </c>
      <c r="H660" s="34">
        <v>45903</v>
      </c>
    </row>
    <row r="661" spans="1:8" customFormat="1" ht="30" x14ac:dyDescent="0.25">
      <c r="A661" s="10" t="s">
        <v>15844</v>
      </c>
      <c r="B661" s="189" t="s">
        <v>15863</v>
      </c>
      <c r="C661" s="10" t="s">
        <v>15857</v>
      </c>
      <c r="D661" s="10" t="s">
        <v>79</v>
      </c>
      <c r="E661" s="10" t="s">
        <v>7295</v>
      </c>
      <c r="F661" s="10" t="s">
        <v>15864</v>
      </c>
      <c r="G661" s="10" t="s">
        <v>6</v>
      </c>
      <c r="H661" s="34">
        <v>45903</v>
      </c>
    </row>
    <row r="662" spans="1:8" customFormat="1" ht="45" x14ac:dyDescent="0.25">
      <c r="A662" s="10" t="s">
        <v>15847</v>
      </c>
      <c r="B662" s="188" t="s">
        <v>15851</v>
      </c>
      <c r="C662" s="10" t="s">
        <v>15852</v>
      </c>
      <c r="D662" s="10" t="s">
        <v>18</v>
      </c>
      <c r="E662" s="10" t="s">
        <v>15853</v>
      </c>
      <c r="F662" s="10" t="s">
        <v>15854</v>
      </c>
      <c r="G662" s="10" t="s">
        <v>15855</v>
      </c>
      <c r="H662" s="34">
        <v>45901</v>
      </c>
    </row>
    <row r="663" spans="1:8" customFormat="1" ht="30" x14ac:dyDescent="0.25">
      <c r="A663" s="11">
        <v>45895</v>
      </c>
      <c r="B663" s="187" t="s">
        <v>15846</v>
      </c>
      <c r="C663" s="10" t="s">
        <v>15847</v>
      </c>
      <c r="D663" s="18">
        <v>28008255011995</v>
      </c>
      <c r="E663" s="10" t="s">
        <v>8065</v>
      </c>
      <c r="F663" s="10" t="s">
        <v>15848</v>
      </c>
      <c r="G663" s="14" t="s">
        <v>41</v>
      </c>
      <c r="H663" s="34">
        <v>45896</v>
      </c>
    </row>
    <row r="664" spans="1:8" customFormat="1" ht="90" x14ac:dyDescent="0.25">
      <c r="A664" s="10" t="s">
        <v>15744</v>
      </c>
      <c r="B664" s="187" t="s">
        <v>15849</v>
      </c>
      <c r="C664" s="10" t="s">
        <v>15844</v>
      </c>
      <c r="D664" s="10" t="s">
        <v>16</v>
      </c>
      <c r="E664" s="10" t="s">
        <v>13977</v>
      </c>
      <c r="F664" s="10" t="s">
        <v>15850</v>
      </c>
      <c r="G664" s="10" t="s">
        <v>951</v>
      </c>
      <c r="H664" s="34">
        <v>45896</v>
      </c>
    </row>
    <row r="665" spans="1:8" customFormat="1" ht="30" x14ac:dyDescent="0.25">
      <c r="A665" s="10" t="s">
        <v>15837</v>
      </c>
      <c r="B665" s="187" t="s">
        <v>15843</v>
      </c>
      <c r="C665" s="10" t="s">
        <v>15844</v>
      </c>
      <c r="D665" s="10" t="s">
        <v>6586</v>
      </c>
      <c r="E665" s="10" t="s">
        <v>15685</v>
      </c>
      <c r="F665" s="10" t="s">
        <v>15845</v>
      </c>
      <c r="G665" s="10" t="s">
        <v>14</v>
      </c>
      <c r="H665" s="34">
        <v>45896</v>
      </c>
    </row>
    <row r="666" spans="1:8" customFormat="1" ht="45" x14ac:dyDescent="0.25">
      <c r="A666" s="10" t="s">
        <v>15810</v>
      </c>
      <c r="B666" s="185" t="s">
        <v>15836</v>
      </c>
      <c r="C666" s="10" t="s">
        <v>15837</v>
      </c>
      <c r="D666" s="10" t="s">
        <v>10106</v>
      </c>
      <c r="E666" s="10" t="s">
        <v>10107</v>
      </c>
      <c r="F666" s="10" t="s">
        <v>15838</v>
      </c>
      <c r="G666" s="10" t="s">
        <v>15839</v>
      </c>
      <c r="H666" s="34">
        <v>45896</v>
      </c>
    </row>
    <row r="667" spans="1:8" customFormat="1" ht="30" x14ac:dyDescent="0.25">
      <c r="A667" s="10" t="s">
        <v>15812</v>
      </c>
      <c r="B667" s="184" t="s">
        <v>15824</v>
      </c>
      <c r="C667" s="10" t="s">
        <v>15825</v>
      </c>
      <c r="D667" s="10" t="s">
        <v>158</v>
      </c>
      <c r="E667" s="10" t="s">
        <v>15826</v>
      </c>
      <c r="F667" s="10" t="s">
        <v>15827</v>
      </c>
      <c r="G667" s="10" t="s">
        <v>6</v>
      </c>
      <c r="H667" s="34">
        <v>45895</v>
      </c>
    </row>
    <row r="668" spans="1:8" customFormat="1" ht="60" x14ac:dyDescent="0.25">
      <c r="A668" s="10" t="s">
        <v>15810</v>
      </c>
      <c r="B668" s="184" t="s">
        <v>15828</v>
      </c>
      <c r="C668" s="10" t="s">
        <v>15825</v>
      </c>
      <c r="D668" s="10" t="s">
        <v>254</v>
      </c>
      <c r="E668" s="10" t="s">
        <v>11385</v>
      </c>
      <c r="F668" s="10" t="s">
        <v>15829</v>
      </c>
      <c r="G668" s="10" t="s">
        <v>22</v>
      </c>
      <c r="H668" s="34">
        <v>45894</v>
      </c>
    </row>
    <row r="669" spans="1:8" customFormat="1" ht="45" x14ac:dyDescent="0.25">
      <c r="A669" s="10" t="s">
        <v>15812</v>
      </c>
      <c r="B669" s="184" t="s">
        <v>15830</v>
      </c>
      <c r="C669" s="10" t="s">
        <v>15825</v>
      </c>
      <c r="D669" s="10" t="s">
        <v>10106</v>
      </c>
      <c r="E669" s="10" t="s">
        <v>10107</v>
      </c>
      <c r="F669" s="10" t="s">
        <v>15831</v>
      </c>
      <c r="G669" s="10" t="s">
        <v>15832</v>
      </c>
      <c r="H669" s="183">
        <v>45894</v>
      </c>
    </row>
    <row r="670" spans="1:8" customFormat="1" ht="30" x14ac:dyDescent="0.25">
      <c r="A670" s="10" t="s">
        <v>15736</v>
      </c>
      <c r="B670" s="184" t="s">
        <v>15833</v>
      </c>
      <c r="C670" s="10" t="s">
        <v>15825</v>
      </c>
      <c r="D670" s="10" t="s">
        <v>10</v>
      </c>
      <c r="E670" s="10" t="s">
        <v>15834</v>
      </c>
      <c r="F670" s="10" t="s">
        <v>15835</v>
      </c>
      <c r="G670" s="10" t="s">
        <v>22</v>
      </c>
      <c r="H670" s="34">
        <v>45894</v>
      </c>
    </row>
    <row r="671" spans="1:8" customFormat="1" ht="30" x14ac:dyDescent="0.25">
      <c r="A671" s="10" t="s">
        <v>15803</v>
      </c>
      <c r="B671" s="10" t="s">
        <v>15823</v>
      </c>
      <c r="C671" s="10" t="s">
        <v>15821</v>
      </c>
      <c r="D671" s="10" t="s">
        <v>16</v>
      </c>
      <c r="E671" s="10" t="s">
        <v>13977</v>
      </c>
      <c r="F671" s="10" t="s">
        <v>15822</v>
      </c>
      <c r="G671" s="10" t="s">
        <v>8</v>
      </c>
      <c r="H671" s="34">
        <v>45891</v>
      </c>
    </row>
    <row r="672" spans="1:8" customFormat="1" ht="30" x14ac:dyDescent="0.25">
      <c r="A672" s="10" t="s">
        <v>15810</v>
      </c>
      <c r="B672" s="182" t="s">
        <v>15815</v>
      </c>
      <c r="C672" s="10" t="s">
        <v>15816</v>
      </c>
      <c r="D672" s="10" t="s">
        <v>33</v>
      </c>
      <c r="E672" s="10" t="s">
        <v>14059</v>
      </c>
      <c r="F672" s="10" t="s">
        <v>15817</v>
      </c>
      <c r="G672" s="10" t="s">
        <v>6</v>
      </c>
      <c r="H672" s="34">
        <v>45890</v>
      </c>
    </row>
    <row r="673" spans="1:8" customFormat="1" x14ac:dyDescent="0.25">
      <c r="A673" s="10"/>
      <c r="B673" s="182">
        <v>6808</v>
      </c>
      <c r="C673" s="281" t="s">
        <v>6806</v>
      </c>
      <c r="D673" s="281"/>
      <c r="E673" s="281"/>
      <c r="F673" s="281"/>
      <c r="G673" s="40"/>
      <c r="H673" s="34">
        <v>45890</v>
      </c>
    </row>
    <row r="674" spans="1:8" customFormat="1" ht="45" x14ac:dyDescent="0.25">
      <c r="A674" s="10" t="s">
        <v>15818</v>
      </c>
      <c r="B674" s="182" t="s">
        <v>15819</v>
      </c>
      <c r="C674" s="10" t="s">
        <v>15812</v>
      </c>
      <c r="D674" s="10" t="s">
        <v>10106</v>
      </c>
      <c r="E674" s="10" t="s">
        <v>10107</v>
      </c>
      <c r="F674" s="10" t="s">
        <v>15820</v>
      </c>
      <c r="G674" s="10" t="s">
        <v>118</v>
      </c>
      <c r="H674" s="34">
        <v>45887</v>
      </c>
    </row>
    <row r="675" spans="1:8" customFormat="1" ht="45" x14ac:dyDescent="0.25">
      <c r="A675" s="10" t="s">
        <v>15810</v>
      </c>
      <c r="B675" s="181" t="s">
        <v>15811</v>
      </c>
      <c r="C675" s="10" t="s">
        <v>15812</v>
      </c>
      <c r="D675" s="10" t="s">
        <v>62</v>
      </c>
      <c r="E675" s="10" t="s">
        <v>10107</v>
      </c>
      <c r="F675" s="10" t="s">
        <v>15813</v>
      </c>
      <c r="G675" s="10" t="s">
        <v>15814</v>
      </c>
      <c r="H675" s="34">
        <v>45882</v>
      </c>
    </row>
    <row r="676" spans="1:8" customFormat="1" ht="60" x14ac:dyDescent="0.25">
      <c r="A676" s="10" t="s">
        <v>15800</v>
      </c>
      <c r="B676" s="180" t="s">
        <v>15802</v>
      </c>
      <c r="C676" s="10" t="s">
        <v>15803</v>
      </c>
      <c r="D676" s="10" t="s">
        <v>490</v>
      </c>
      <c r="E676" s="10" t="s">
        <v>15804</v>
      </c>
      <c r="F676" s="10" t="s">
        <v>15805</v>
      </c>
      <c r="G676" s="10" t="s">
        <v>15806</v>
      </c>
      <c r="H676" s="34">
        <v>45882</v>
      </c>
    </row>
    <row r="677" spans="1:8" customFormat="1" ht="45" x14ac:dyDescent="0.25">
      <c r="A677" s="10" t="s">
        <v>15807</v>
      </c>
      <c r="B677" s="180" t="s">
        <v>15808</v>
      </c>
      <c r="C677" s="10" t="s">
        <v>15803</v>
      </c>
      <c r="D677" s="10" t="s">
        <v>62</v>
      </c>
      <c r="E677" s="10" t="s">
        <v>10107</v>
      </c>
      <c r="F677" s="10" t="s">
        <v>15809</v>
      </c>
      <c r="G677" s="10" t="s">
        <v>96</v>
      </c>
      <c r="H677" s="34">
        <v>45882</v>
      </c>
    </row>
    <row r="678" spans="1:8" customFormat="1" ht="30" x14ac:dyDescent="0.25">
      <c r="A678" s="10" t="s">
        <v>15794</v>
      </c>
      <c r="B678" s="179" t="s">
        <v>15799</v>
      </c>
      <c r="C678" s="10" t="s">
        <v>15800</v>
      </c>
      <c r="D678" s="10" t="s">
        <v>33</v>
      </c>
      <c r="E678" s="10" t="s">
        <v>14059</v>
      </c>
      <c r="F678" s="10" t="s">
        <v>15801</v>
      </c>
      <c r="G678" s="10" t="s">
        <v>6</v>
      </c>
      <c r="H678" s="34">
        <v>45877</v>
      </c>
    </row>
    <row r="679" spans="1:8" customFormat="1" ht="60" x14ac:dyDescent="0.25">
      <c r="A679" s="10" t="s">
        <v>15792</v>
      </c>
      <c r="B679" s="179" t="s">
        <v>15793</v>
      </c>
      <c r="C679" s="10" t="s">
        <v>15794</v>
      </c>
      <c r="D679" s="10" t="s">
        <v>662</v>
      </c>
      <c r="E679" s="10" t="s">
        <v>15795</v>
      </c>
      <c r="F679" s="10" t="s">
        <v>15796</v>
      </c>
      <c r="G679" s="10" t="s">
        <v>8</v>
      </c>
      <c r="H679" s="34">
        <v>45877</v>
      </c>
    </row>
    <row r="680" spans="1:8" customFormat="1" ht="30" x14ac:dyDescent="0.25">
      <c r="A680" s="10" t="s">
        <v>15776</v>
      </c>
      <c r="B680" s="177" t="s">
        <v>15797</v>
      </c>
      <c r="C680" s="10" t="s">
        <v>15794</v>
      </c>
      <c r="D680" s="10" t="s">
        <v>33</v>
      </c>
      <c r="E680" s="10" t="s">
        <v>7585</v>
      </c>
      <c r="F680" s="10" t="s">
        <v>15798</v>
      </c>
      <c r="G680" s="10" t="s">
        <v>6</v>
      </c>
      <c r="H680" s="34">
        <v>45877</v>
      </c>
    </row>
    <row r="681" spans="1:8" customFormat="1" x14ac:dyDescent="0.25">
      <c r="A681" s="44"/>
      <c r="B681" s="178">
        <v>6800</v>
      </c>
      <c r="C681" s="285" t="s">
        <v>6806</v>
      </c>
      <c r="D681" s="285"/>
      <c r="E681" s="285"/>
      <c r="F681" s="285"/>
      <c r="G681" s="285"/>
      <c r="H681" s="34">
        <v>45876</v>
      </c>
    </row>
    <row r="682" spans="1:8" customFormat="1" ht="30" x14ac:dyDescent="0.25">
      <c r="A682" s="10" t="s">
        <v>15780</v>
      </c>
      <c r="B682" s="176" t="s">
        <v>15786</v>
      </c>
      <c r="C682" s="10" t="s">
        <v>15783</v>
      </c>
      <c r="D682" s="10" t="s">
        <v>16</v>
      </c>
      <c r="E682" s="10" t="s">
        <v>15787</v>
      </c>
      <c r="F682" s="10" t="s">
        <v>15788</v>
      </c>
      <c r="G682" s="10" t="s">
        <v>124</v>
      </c>
      <c r="H682" s="34">
        <v>45875</v>
      </c>
    </row>
    <row r="683" spans="1:8" customFormat="1" ht="30" x14ac:dyDescent="0.25">
      <c r="A683" s="10" t="s">
        <v>15776</v>
      </c>
      <c r="B683" s="176" t="s">
        <v>15782</v>
      </c>
      <c r="C683" s="10" t="s">
        <v>15783</v>
      </c>
      <c r="D683" s="10" t="s">
        <v>54</v>
      </c>
      <c r="E683" s="10" t="s">
        <v>15784</v>
      </c>
      <c r="F683" s="10" t="s">
        <v>15785</v>
      </c>
      <c r="G683" s="10" t="s">
        <v>8</v>
      </c>
      <c r="H683" s="34">
        <v>45874</v>
      </c>
    </row>
    <row r="684" spans="1:8" customFormat="1" ht="30" x14ac:dyDescent="0.25">
      <c r="A684" s="10" t="s">
        <v>14952</v>
      </c>
      <c r="B684" s="176" t="s">
        <v>15789</v>
      </c>
      <c r="C684" s="10" t="s">
        <v>15783</v>
      </c>
      <c r="D684" s="10" t="s">
        <v>49</v>
      </c>
      <c r="E684" s="10" t="s">
        <v>14261</v>
      </c>
      <c r="F684" s="10" t="s">
        <v>15790</v>
      </c>
      <c r="G684" s="10" t="s">
        <v>1909</v>
      </c>
      <c r="H684" s="34">
        <v>45873</v>
      </c>
    </row>
    <row r="685" spans="1:8" customFormat="1" ht="30" x14ac:dyDescent="0.25">
      <c r="A685" s="10" t="s">
        <v>15780</v>
      </c>
      <c r="B685" s="175" t="s">
        <v>15781</v>
      </c>
      <c r="C685" s="11">
        <v>45875</v>
      </c>
      <c r="D685" s="10" t="s">
        <v>38</v>
      </c>
      <c r="E685" s="10" t="s">
        <v>8829</v>
      </c>
      <c r="F685" s="10" t="s">
        <v>15791</v>
      </c>
      <c r="G685" s="10" t="s">
        <v>77</v>
      </c>
      <c r="H685" s="34">
        <v>45873</v>
      </c>
    </row>
    <row r="686" spans="1:8" customFormat="1" ht="30" x14ac:dyDescent="0.25">
      <c r="A686" s="10" t="s">
        <v>15744</v>
      </c>
      <c r="B686" s="174" t="s">
        <v>15775</v>
      </c>
      <c r="C686" s="10" t="s">
        <v>15776</v>
      </c>
      <c r="D686" s="10" t="s">
        <v>15777</v>
      </c>
      <c r="E686" s="10" t="s">
        <v>15778</v>
      </c>
      <c r="F686" s="10" t="s">
        <v>15779</v>
      </c>
      <c r="G686" s="10" t="s">
        <v>739</v>
      </c>
      <c r="H686" s="34">
        <v>45873</v>
      </c>
    </row>
    <row r="687" spans="1:8" customFormat="1" ht="30" x14ac:dyDescent="0.25">
      <c r="A687" s="10" t="s">
        <v>15721</v>
      </c>
      <c r="B687" s="10" t="s">
        <v>15774</v>
      </c>
      <c r="C687" s="10" t="s">
        <v>15761</v>
      </c>
      <c r="D687" s="10" t="s">
        <v>1711</v>
      </c>
      <c r="E687" s="10" t="s">
        <v>15773</v>
      </c>
      <c r="F687" s="10" t="s">
        <v>1712</v>
      </c>
      <c r="G687" s="10" t="s">
        <v>110</v>
      </c>
      <c r="H687" s="34">
        <v>45873</v>
      </c>
    </row>
    <row r="688" spans="1:8" customFormat="1" ht="30" x14ac:dyDescent="0.25">
      <c r="A688" s="10" t="s">
        <v>15302</v>
      </c>
      <c r="B688" s="174" t="s">
        <v>15757</v>
      </c>
      <c r="C688" s="10" t="s">
        <v>15689</v>
      </c>
      <c r="D688" s="10" t="s">
        <v>15389</v>
      </c>
      <c r="E688" s="10" t="s">
        <v>15758</v>
      </c>
      <c r="F688" s="10" t="s">
        <v>15759</v>
      </c>
      <c r="G688" s="10" t="s">
        <v>374</v>
      </c>
      <c r="H688" s="34">
        <v>45873</v>
      </c>
    </row>
    <row r="689" spans="1:8" customFormat="1" ht="30" x14ac:dyDescent="0.25">
      <c r="A689" s="10" t="s">
        <v>15744</v>
      </c>
      <c r="B689" s="174" t="s">
        <v>15760</v>
      </c>
      <c r="C689" s="10" t="s">
        <v>15761</v>
      </c>
      <c r="D689" s="10" t="s">
        <v>1844</v>
      </c>
      <c r="E689" s="10" t="s">
        <v>15762</v>
      </c>
      <c r="F689" s="10" t="s">
        <v>15763</v>
      </c>
      <c r="G689" s="10" t="s">
        <v>1757</v>
      </c>
      <c r="H689" s="34">
        <v>45873</v>
      </c>
    </row>
    <row r="690" spans="1:8" customFormat="1" ht="30" x14ac:dyDescent="0.25">
      <c r="A690" s="10" t="s">
        <v>15672</v>
      </c>
      <c r="B690" s="174" t="s">
        <v>15764</v>
      </c>
      <c r="C690" s="10" t="s">
        <v>15761</v>
      </c>
      <c r="D690" s="10" t="s">
        <v>16</v>
      </c>
      <c r="E690" s="10" t="s">
        <v>15765</v>
      </c>
      <c r="F690" s="10" t="s">
        <v>15766</v>
      </c>
      <c r="G690" s="10" t="s">
        <v>6</v>
      </c>
      <c r="H690" s="34">
        <v>45901</v>
      </c>
    </row>
    <row r="691" spans="1:8" customFormat="1" x14ac:dyDescent="0.25">
      <c r="A691" s="10"/>
      <c r="B691" s="174">
        <v>6791</v>
      </c>
      <c r="C691" s="281" t="s">
        <v>6806</v>
      </c>
      <c r="D691" s="281"/>
      <c r="E691" s="281"/>
      <c r="F691" s="281"/>
      <c r="G691" s="10"/>
      <c r="H691" s="34">
        <v>45870</v>
      </c>
    </row>
    <row r="692" spans="1:8" customFormat="1" ht="45" x14ac:dyDescent="0.25">
      <c r="A692" s="10" t="s">
        <v>15738</v>
      </c>
      <c r="B692" s="173" t="s">
        <v>15767</v>
      </c>
      <c r="C692" s="10" t="s">
        <v>15761</v>
      </c>
      <c r="D692" s="10" t="s">
        <v>1819</v>
      </c>
      <c r="E692" s="10" t="s">
        <v>15768</v>
      </c>
      <c r="F692" s="10" t="s">
        <v>15769</v>
      </c>
      <c r="G692" s="10" t="s">
        <v>15770</v>
      </c>
      <c r="H692" s="34">
        <v>45870</v>
      </c>
    </row>
    <row r="693" spans="1:8" customFormat="1" ht="30" x14ac:dyDescent="0.25">
      <c r="A693" s="10" t="s">
        <v>15738</v>
      </c>
      <c r="B693" s="173" t="s">
        <v>15771</v>
      </c>
      <c r="C693" s="10" t="s">
        <v>15761</v>
      </c>
      <c r="D693" s="10" t="s">
        <v>32</v>
      </c>
      <c r="E693" s="10" t="s">
        <v>15765</v>
      </c>
      <c r="F693" s="10" t="s">
        <v>15772</v>
      </c>
      <c r="G693" s="10" t="s">
        <v>6</v>
      </c>
      <c r="H693" s="34">
        <v>45869</v>
      </c>
    </row>
    <row r="694" spans="1:8" customFormat="1" ht="45" x14ac:dyDescent="0.25">
      <c r="A694" s="10" t="s">
        <v>15738</v>
      </c>
      <c r="B694" s="186" t="s">
        <v>15840</v>
      </c>
      <c r="C694" s="10" t="s">
        <v>15841</v>
      </c>
      <c r="D694" s="10" t="s">
        <v>6586</v>
      </c>
      <c r="E694" s="10" t="s">
        <v>7711</v>
      </c>
      <c r="F694" s="10" t="s">
        <v>15842</v>
      </c>
      <c r="G694" s="10" t="s">
        <v>117</v>
      </c>
      <c r="H694" s="34">
        <v>45868</v>
      </c>
    </row>
    <row r="695" spans="1:8" customFormat="1" ht="105" x14ac:dyDescent="0.25">
      <c r="A695" s="10" t="s">
        <v>15721</v>
      </c>
      <c r="B695" s="172" t="s">
        <v>15749</v>
      </c>
      <c r="C695" s="10" t="s">
        <v>15750</v>
      </c>
      <c r="D695" s="10" t="s">
        <v>18</v>
      </c>
      <c r="E695" s="10" t="s">
        <v>15751</v>
      </c>
      <c r="F695" s="10" t="s">
        <v>15752</v>
      </c>
      <c r="G695" s="10" t="s">
        <v>15753</v>
      </c>
      <c r="H695" s="34">
        <v>45868</v>
      </c>
    </row>
    <row r="696" spans="1:8" customFormat="1" ht="45" x14ac:dyDescent="0.25">
      <c r="A696" s="10" t="s">
        <v>15738</v>
      </c>
      <c r="B696" s="172" t="s">
        <v>15754</v>
      </c>
      <c r="C696" s="10" t="s">
        <v>15750</v>
      </c>
      <c r="D696" s="10" t="s">
        <v>49</v>
      </c>
      <c r="E696" s="10" t="s">
        <v>15755</v>
      </c>
      <c r="F696" s="10" t="s">
        <v>15756</v>
      </c>
      <c r="G696" s="10" t="s">
        <v>29</v>
      </c>
      <c r="H696" s="34">
        <v>45867</v>
      </c>
    </row>
    <row r="697" spans="1:8" customFormat="1" x14ac:dyDescent="0.25">
      <c r="A697" s="10" t="s">
        <v>15721</v>
      </c>
      <c r="B697" s="171" t="s">
        <v>15743</v>
      </c>
      <c r="C697" s="10" t="s">
        <v>15744</v>
      </c>
      <c r="D697" s="10" t="s">
        <v>1932</v>
      </c>
      <c r="E697" s="10" t="s">
        <v>15745</v>
      </c>
      <c r="F697" s="10" t="s">
        <v>1933</v>
      </c>
      <c r="G697" s="10" t="s">
        <v>39</v>
      </c>
      <c r="H697" s="34">
        <v>45867</v>
      </c>
    </row>
    <row r="698" spans="1:8" customFormat="1" ht="30" x14ac:dyDescent="0.25">
      <c r="A698" s="10" t="s">
        <v>15736</v>
      </c>
      <c r="B698" s="170" t="s">
        <v>15737</v>
      </c>
      <c r="C698" s="10" t="s">
        <v>15738</v>
      </c>
      <c r="D698" s="10" t="s">
        <v>127</v>
      </c>
      <c r="E698" s="10" t="s">
        <v>15673</v>
      </c>
      <c r="F698" s="10" t="s">
        <v>15739</v>
      </c>
      <c r="G698" s="10" t="s">
        <v>8</v>
      </c>
      <c r="H698" s="34">
        <v>45867</v>
      </c>
    </row>
    <row r="699" spans="1:8" customFormat="1" ht="30" x14ac:dyDescent="0.25">
      <c r="A699" s="10" t="s">
        <v>15659</v>
      </c>
      <c r="B699" s="170" t="s">
        <v>15740</v>
      </c>
      <c r="C699" s="10" t="s">
        <v>15738</v>
      </c>
      <c r="D699" s="10" t="s">
        <v>127</v>
      </c>
      <c r="E699" s="10" t="s">
        <v>15741</v>
      </c>
      <c r="F699" s="10" t="s">
        <v>15742</v>
      </c>
      <c r="G699" s="10" t="s">
        <v>6</v>
      </c>
      <c r="H699" s="34">
        <v>45867</v>
      </c>
    </row>
    <row r="700" spans="1:8" customFormat="1" x14ac:dyDescent="0.25">
      <c r="A700" s="10" t="s">
        <v>15689</v>
      </c>
      <c r="B700" s="169" t="s">
        <v>15720</v>
      </c>
      <c r="C700" s="10" t="s">
        <v>15721</v>
      </c>
      <c r="D700" s="10" t="s">
        <v>1195</v>
      </c>
      <c r="E700" s="10" t="s">
        <v>15722</v>
      </c>
      <c r="F700" s="10" t="s">
        <v>15723</v>
      </c>
      <c r="G700" s="10" t="s">
        <v>8</v>
      </c>
      <c r="H700" s="34">
        <v>45867</v>
      </c>
    </row>
    <row r="701" spans="1:8" customFormat="1" x14ac:dyDescent="0.25">
      <c r="A701" s="10" t="s">
        <v>15689</v>
      </c>
      <c r="B701" s="169" t="s">
        <v>15724</v>
      </c>
      <c r="C701" s="10" t="s">
        <v>15721</v>
      </c>
      <c r="D701" s="10" t="s">
        <v>53</v>
      </c>
      <c r="E701" s="10" t="s">
        <v>15725</v>
      </c>
      <c r="F701" s="10" t="s">
        <v>15726</v>
      </c>
      <c r="G701" s="10" t="s">
        <v>41</v>
      </c>
      <c r="H701" s="34">
        <v>45867</v>
      </c>
    </row>
    <row r="702" spans="1:8" customFormat="1" x14ac:dyDescent="0.25">
      <c r="A702" s="10" t="s">
        <v>15689</v>
      </c>
      <c r="B702" s="169" t="s">
        <v>15727</v>
      </c>
      <c r="C702" s="10" t="s">
        <v>15721</v>
      </c>
      <c r="D702" s="10" t="s">
        <v>213</v>
      </c>
      <c r="E702" s="10" t="s">
        <v>15728</v>
      </c>
      <c r="F702" s="10" t="s">
        <v>15729</v>
      </c>
      <c r="G702" s="10" t="s">
        <v>41</v>
      </c>
      <c r="H702" s="34">
        <v>45866</v>
      </c>
    </row>
    <row r="703" spans="1:8" customFormat="1" x14ac:dyDescent="0.25">
      <c r="A703" s="10" t="s">
        <v>15689</v>
      </c>
      <c r="B703" s="169" t="s">
        <v>15730</v>
      </c>
      <c r="C703" s="10" t="s">
        <v>15721</v>
      </c>
      <c r="D703" s="10" t="s">
        <v>44</v>
      </c>
      <c r="E703" s="10" t="s">
        <v>15731</v>
      </c>
      <c r="F703" s="10" t="s">
        <v>15732</v>
      </c>
      <c r="G703" s="10" t="s">
        <v>39</v>
      </c>
      <c r="H703" s="34">
        <v>45866</v>
      </c>
    </row>
    <row r="704" spans="1:8" customFormat="1" x14ac:dyDescent="0.25">
      <c r="A704" s="10"/>
      <c r="B704" s="169">
        <v>6778</v>
      </c>
      <c r="C704" s="10"/>
      <c r="D704" s="281" t="s">
        <v>14188</v>
      </c>
      <c r="E704" s="281"/>
      <c r="F704" s="281"/>
      <c r="G704" s="281"/>
      <c r="H704" s="34">
        <v>45866</v>
      </c>
    </row>
    <row r="705" spans="1:8" customFormat="1" ht="30" x14ac:dyDescent="0.25">
      <c r="A705" s="10" t="s">
        <v>15689</v>
      </c>
      <c r="B705" s="169" t="s">
        <v>15733</v>
      </c>
      <c r="C705" s="10" t="s">
        <v>15721</v>
      </c>
      <c r="D705" s="10" t="s">
        <v>18</v>
      </c>
      <c r="E705" s="10" t="s">
        <v>15734</v>
      </c>
      <c r="F705" s="10" t="s">
        <v>15735</v>
      </c>
      <c r="G705" s="10" t="s">
        <v>6</v>
      </c>
      <c r="H705" s="34">
        <v>45862</v>
      </c>
    </row>
    <row r="706" spans="1:8" customFormat="1" ht="45" x14ac:dyDescent="0.25">
      <c r="A706" s="10" t="s">
        <v>15706</v>
      </c>
      <c r="B706" s="168" t="s">
        <v>15707</v>
      </c>
      <c r="C706" s="10" t="s">
        <v>15708</v>
      </c>
      <c r="D706" s="10" t="s">
        <v>5</v>
      </c>
      <c r="E706" s="10" t="s">
        <v>15709</v>
      </c>
      <c r="F706" s="10" t="s">
        <v>15710</v>
      </c>
      <c r="G706" s="10" t="s">
        <v>17</v>
      </c>
      <c r="H706" s="34">
        <v>45862</v>
      </c>
    </row>
    <row r="707" spans="1:8" customFormat="1" x14ac:dyDescent="0.25">
      <c r="A707" s="10" t="s">
        <v>15711</v>
      </c>
      <c r="B707" s="168" t="s">
        <v>15712</v>
      </c>
      <c r="C707" s="10" t="s">
        <v>15708</v>
      </c>
      <c r="D707" s="10" t="s">
        <v>13</v>
      </c>
      <c r="E707" s="10" t="s">
        <v>15713</v>
      </c>
      <c r="F707" s="10" t="s">
        <v>15714</v>
      </c>
      <c r="G707" s="10" t="s">
        <v>8</v>
      </c>
      <c r="H707" s="34">
        <v>45862</v>
      </c>
    </row>
    <row r="708" spans="1:8" customFormat="1" ht="30" x14ac:dyDescent="0.25">
      <c r="A708" s="10" t="s">
        <v>15715</v>
      </c>
      <c r="B708" s="168" t="s">
        <v>15716</v>
      </c>
      <c r="C708" s="10" t="s">
        <v>15708</v>
      </c>
      <c r="D708" s="10" t="s">
        <v>26</v>
      </c>
      <c r="E708" s="10" t="s">
        <v>15717</v>
      </c>
      <c r="F708" s="10" t="s">
        <v>15718</v>
      </c>
      <c r="G708" s="10" t="s">
        <v>15719</v>
      </c>
      <c r="H708" s="34">
        <v>45862</v>
      </c>
    </row>
    <row r="709" spans="1:8" customFormat="1" x14ac:dyDescent="0.25">
      <c r="A709" s="10" t="s">
        <v>15659</v>
      </c>
      <c r="B709" s="166" t="s">
        <v>15688</v>
      </c>
      <c r="C709" s="10" t="s">
        <v>15689</v>
      </c>
      <c r="D709" s="10" t="s">
        <v>18</v>
      </c>
      <c r="E709" s="10" t="s">
        <v>15690</v>
      </c>
      <c r="F709" s="10" t="s">
        <v>15691</v>
      </c>
      <c r="G709" s="10" t="s">
        <v>1266</v>
      </c>
      <c r="H709" s="34"/>
    </row>
    <row r="710" spans="1:8" customFormat="1" ht="30" x14ac:dyDescent="0.25">
      <c r="A710" s="10" t="s">
        <v>15625</v>
      </c>
      <c r="B710" s="166" t="s">
        <v>15692</v>
      </c>
      <c r="C710" s="10" t="s">
        <v>15672</v>
      </c>
      <c r="D710" s="10" t="s">
        <v>37</v>
      </c>
      <c r="E710" s="10" t="s">
        <v>12468</v>
      </c>
      <c r="F710" s="10" t="s">
        <v>15693</v>
      </c>
      <c r="G710" s="10" t="s">
        <v>48</v>
      </c>
      <c r="H710" s="34">
        <v>45862</v>
      </c>
    </row>
    <row r="711" spans="1:8" customFormat="1" x14ac:dyDescent="0.25">
      <c r="A711" s="10" t="s">
        <v>15625</v>
      </c>
      <c r="B711" s="166" t="s">
        <v>15694</v>
      </c>
      <c r="C711" s="10" t="s">
        <v>15689</v>
      </c>
      <c r="D711" s="10" t="s">
        <v>37</v>
      </c>
      <c r="E711" s="10" t="s">
        <v>7976</v>
      </c>
      <c r="F711" s="10" t="s">
        <v>15695</v>
      </c>
      <c r="G711" s="10" t="s">
        <v>140</v>
      </c>
      <c r="H711" s="34">
        <v>45862</v>
      </c>
    </row>
    <row r="712" spans="1:8" customFormat="1" x14ac:dyDescent="0.25">
      <c r="A712" s="10" t="s">
        <v>15659</v>
      </c>
      <c r="B712" s="166" t="s">
        <v>15696</v>
      </c>
      <c r="C712" s="10" t="s">
        <v>15689</v>
      </c>
      <c r="D712" s="10" t="s">
        <v>49</v>
      </c>
      <c r="E712" s="10" t="s">
        <v>15697</v>
      </c>
      <c r="F712" s="10" t="s">
        <v>15698</v>
      </c>
      <c r="G712" s="10" t="s">
        <v>39</v>
      </c>
      <c r="H712" s="34">
        <v>45861</v>
      </c>
    </row>
    <row r="713" spans="1:8" customFormat="1" x14ac:dyDescent="0.25">
      <c r="A713" s="10"/>
      <c r="B713" s="166">
        <v>6769</v>
      </c>
      <c r="C713" s="281" t="s">
        <v>6806</v>
      </c>
      <c r="D713" s="281"/>
      <c r="E713" s="281"/>
      <c r="F713" s="281"/>
      <c r="G713" s="10"/>
      <c r="H713" s="34">
        <v>45861</v>
      </c>
    </row>
    <row r="714" spans="1:8" customFormat="1" ht="30" x14ac:dyDescent="0.25">
      <c r="A714" s="10" t="s">
        <v>15659</v>
      </c>
      <c r="B714" s="167" t="s">
        <v>15699</v>
      </c>
      <c r="C714" s="10" t="s">
        <v>15672</v>
      </c>
      <c r="D714" s="10" t="s">
        <v>26</v>
      </c>
      <c r="E714" s="10" t="s">
        <v>15700</v>
      </c>
      <c r="F714" s="10" t="s">
        <v>15701</v>
      </c>
      <c r="G714" s="10" t="s">
        <v>3086</v>
      </c>
      <c r="H714" s="34">
        <v>45861</v>
      </c>
    </row>
    <row r="715" spans="1:8" customFormat="1" x14ac:dyDescent="0.25">
      <c r="A715" s="10" t="s">
        <v>15702</v>
      </c>
      <c r="B715" s="166" t="s">
        <v>15703</v>
      </c>
      <c r="C715" s="46">
        <v>45861</v>
      </c>
      <c r="D715" s="65">
        <v>28003715011982</v>
      </c>
      <c r="E715" s="10" t="s">
        <v>15704</v>
      </c>
      <c r="F715" s="10" t="s">
        <v>15705</v>
      </c>
      <c r="G715" s="14" t="s">
        <v>8</v>
      </c>
      <c r="H715" s="34">
        <v>45861</v>
      </c>
    </row>
    <row r="716" spans="1:8" customFormat="1" x14ac:dyDescent="0.25">
      <c r="A716" s="10" t="s">
        <v>15625</v>
      </c>
      <c r="B716" s="165" t="s">
        <v>15671</v>
      </c>
      <c r="C716" s="10" t="s">
        <v>15672</v>
      </c>
      <c r="D716" s="10" t="s">
        <v>127</v>
      </c>
      <c r="E716" s="10" t="s">
        <v>15673</v>
      </c>
      <c r="F716" s="10" t="s">
        <v>15674</v>
      </c>
      <c r="G716" s="10" t="s">
        <v>8</v>
      </c>
      <c r="H716" s="34">
        <v>45861</v>
      </c>
    </row>
    <row r="717" spans="1:8" customFormat="1" x14ac:dyDescent="0.25">
      <c r="A717" s="10" t="s">
        <v>15606</v>
      </c>
      <c r="B717" s="165" t="s">
        <v>15675</v>
      </c>
      <c r="C717" s="10" t="s">
        <v>15672</v>
      </c>
      <c r="D717" s="10" t="s">
        <v>52</v>
      </c>
      <c r="E717" s="10" t="s">
        <v>15676</v>
      </c>
      <c r="F717" s="10" t="s">
        <v>15677</v>
      </c>
      <c r="G717" s="10" t="s">
        <v>8</v>
      </c>
      <c r="H717" s="34">
        <v>45861</v>
      </c>
    </row>
    <row r="718" spans="1:8" customFormat="1" x14ac:dyDescent="0.25">
      <c r="A718" s="10"/>
      <c r="B718" s="165">
        <v>6766</v>
      </c>
      <c r="C718" s="289" t="s">
        <v>6806</v>
      </c>
      <c r="D718" s="281"/>
      <c r="E718" s="281"/>
      <c r="F718" s="281"/>
      <c r="G718" s="10"/>
      <c r="H718" s="34">
        <v>45861</v>
      </c>
    </row>
    <row r="719" spans="1:8" customFormat="1" x14ac:dyDescent="0.25">
      <c r="A719" s="10"/>
      <c r="B719" s="165">
        <v>6765</v>
      </c>
      <c r="C719" s="289" t="s">
        <v>6806</v>
      </c>
      <c r="D719" s="281"/>
      <c r="E719" s="281"/>
      <c r="F719" s="281"/>
      <c r="G719" s="10"/>
      <c r="H719" s="34">
        <v>45860</v>
      </c>
    </row>
    <row r="720" spans="1:8" customFormat="1" ht="30" x14ac:dyDescent="0.25">
      <c r="A720" s="10" t="s">
        <v>15598</v>
      </c>
      <c r="B720" s="165" t="s">
        <v>15678</v>
      </c>
      <c r="C720" s="10" t="s">
        <v>15672</v>
      </c>
      <c r="D720" s="10" t="s">
        <v>79</v>
      </c>
      <c r="E720" s="10" t="s">
        <v>15679</v>
      </c>
      <c r="F720" s="10" t="s">
        <v>15680</v>
      </c>
      <c r="G720" s="10" t="s">
        <v>2767</v>
      </c>
      <c r="H720" s="34">
        <v>45860</v>
      </c>
    </row>
    <row r="721" spans="1:8" customFormat="1" ht="45" x14ac:dyDescent="0.25">
      <c r="A721" s="10" t="s">
        <v>15606</v>
      </c>
      <c r="B721" s="165" t="s">
        <v>15681</v>
      </c>
      <c r="C721" s="10" t="s">
        <v>15672</v>
      </c>
      <c r="D721" s="10" t="s">
        <v>220</v>
      </c>
      <c r="E721" s="10" t="s">
        <v>15682</v>
      </c>
      <c r="F721" s="14" t="s">
        <v>15683</v>
      </c>
      <c r="G721" s="10" t="s">
        <v>69</v>
      </c>
      <c r="H721" s="34">
        <v>45860</v>
      </c>
    </row>
    <row r="722" spans="1:8" customFormat="1" ht="45" x14ac:dyDescent="0.25">
      <c r="A722" s="10" t="s">
        <v>15625</v>
      </c>
      <c r="B722" s="165" t="s">
        <v>15684</v>
      </c>
      <c r="C722" s="10" t="s">
        <v>15672</v>
      </c>
      <c r="D722" s="10" t="s">
        <v>6586</v>
      </c>
      <c r="E722" s="10" t="s">
        <v>15685</v>
      </c>
      <c r="F722" s="14" t="s">
        <v>15686</v>
      </c>
      <c r="G722" s="10" t="s">
        <v>15687</v>
      </c>
      <c r="H722" s="34">
        <v>45860</v>
      </c>
    </row>
    <row r="723" spans="1:8" customFormat="1" ht="45" x14ac:dyDescent="0.25">
      <c r="A723" s="10" t="s">
        <v>15606</v>
      </c>
      <c r="B723" s="10" t="s">
        <v>15668</v>
      </c>
      <c r="C723" s="10" t="s">
        <v>15659</v>
      </c>
      <c r="D723" s="10" t="s">
        <v>49</v>
      </c>
      <c r="E723" s="10" t="s">
        <v>15669</v>
      </c>
      <c r="F723" s="10" t="s">
        <v>3513</v>
      </c>
      <c r="G723" s="10" t="s">
        <v>15670</v>
      </c>
      <c r="H723" s="34">
        <v>45860</v>
      </c>
    </row>
    <row r="724" spans="1:8" customFormat="1" x14ac:dyDescent="0.25">
      <c r="A724" s="11">
        <v>45851</v>
      </c>
      <c r="B724" s="164" t="s">
        <v>15658</v>
      </c>
      <c r="C724" s="10" t="s">
        <v>15659</v>
      </c>
      <c r="D724" s="10" t="s">
        <v>158</v>
      </c>
      <c r="E724" s="10" t="s">
        <v>15660</v>
      </c>
      <c r="F724" s="10" t="s">
        <v>187</v>
      </c>
      <c r="G724" s="10" t="s">
        <v>48</v>
      </c>
      <c r="H724" s="34">
        <v>45859</v>
      </c>
    </row>
    <row r="725" spans="1:8" customFormat="1" ht="45" x14ac:dyDescent="0.25">
      <c r="A725" s="10" t="s">
        <v>15606</v>
      </c>
      <c r="B725" s="164" t="s">
        <v>15661</v>
      </c>
      <c r="C725" s="10" t="s">
        <v>15659</v>
      </c>
      <c r="D725" s="10" t="s">
        <v>210</v>
      </c>
      <c r="E725" s="10" t="s">
        <v>15662</v>
      </c>
      <c r="F725" s="10" t="s">
        <v>15663</v>
      </c>
      <c r="G725" s="10" t="s">
        <v>22</v>
      </c>
      <c r="H725" s="34">
        <v>45859</v>
      </c>
    </row>
    <row r="726" spans="1:8" customFormat="1" ht="30" x14ac:dyDescent="0.25">
      <c r="A726" s="10" t="s">
        <v>15598</v>
      </c>
      <c r="B726" s="163" t="s">
        <v>15664</v>
      </c>
      <c r="C726" s="10" t="s">
        <v>15659</v>
      </c>
      <c r="D726" s="10" t="s">
        <v>15665</v>
      </c>
      <c r="E726" s="10" t="s">
        <v>15666</v>
      </c>
      <c r="F726" s="10" t="s">
        <v>15667</v>
      </c>
      <c r="G726" s="10" t="s">
        <v>80</v>
      </c>
      <c r="H726" s="34">
        <v>45859</v>
      </c>
    </row>
    <row r="727" spans="1:8" customFormat="1" x14ac:dyDescent="0.25">
      <c r="A727" s="44"/>
      <c r="B727" s="90">
        <v>6758</v>
      </c>
      <c r="C727" s="44"/>
      <c r="D727" s="44"/>
      <c r="E727" s="44"/>
      <c r="F727" s="10" t="s">
        <v>14188</v>
      </c>
      <c r="G727" s="44"/>
      <c r="H727" s="34">
        <v>45859</v>
      </c>
    </row>
    <row r="728" spans="1:8" customFormat="1" ht="30" x14ac:dyDescent="0.25">
      <c r="A728" s="10" t="s">
        <v>15580</v>
      </c>
      <c r="B728" s="161" t="s">
        <v>15624</v>
      </c>
      <c r="C728" s="10" t="s">
        <v>15625</v>
      </c>
      <c r="D728" s="10" t="s">
        <v>28</v>
      </c>
      <c r="E728" s="10" t="s">
        <v>15626</v>
      </c>
      <c r="F728" s="10" t="s">
        <v>15627</v>
      </c>
      <c r="G728" s="10" t="s">
        <v>6</v>
      </c>
      <c r="H728" s="34">
        <v>45859</v>
      </c>
    </row>
    <row r="729" spans="1:8" customFormat="1" ht="30" x14ac:dyDescent="0.25">
      <c r="A729" s="10" t="s">
        <v>15580</v>
      </c>
      <c r="B729" s="161" t="s">
        <v>15628</v>
      </c>
      <c r="C729" s="10" t="s">
        <v>15625</v>
      </c>
      <c r="D729" s="10" t="s">
        <v>49</v>
      </c>
      <c r="E729" s="10" t="s">
        <v>15629</v>
      </c>
      <c r="F729" s="10" t="s">
        <v>15630</v>
      </c>
      <c r="G729" s="10" t="s">
        <v>2767</v>
      </c>
      <c r="H729" s="34">
        <v>45859</v>
      </c>
    </row>
    <row r="730" spans="1:8" customFormat="1" ht="90" x14ac:dyDescent="0.25">
      <c r="A730" s="10" t="s">
        <v>15598</v>
      </c>
      <c r="B730" s="161" t="s">
        <v>15631</v>
      </c>
      <c r="C730" s="10" t="s">
        <v>15625</v>
      </c>
      <c r="D730" s="10" t="s">
        <v>16</v>
      </c>
      <c r="E730" s="10" t="s">
        <v>15632</v>
      </c>
      <c r="F730" s="10" t="s">
        <v>15633</v>
      </c>
      <c r="G730" s="10" t="s">
        <v>2401</v>
      </c>
      <c r="H730" s="34">
        <v>45859</v>
      </c>
    </row>
    <row r="731" spans="1:8" customFormat="1" ht="60" x14ac:dyDescent="0.25">
      <c r="A731" s="10" t="s">
        <v>15598</v>
      </c>
      <c r="B731" s="161" t="s">
        <v>15634</v>
      </c>
      <c r="C731" s="10" t="s">
        <v>15625</v>
      </c>
      <c r="D731" s="10" t="s">
        <v>9347</v>
      </c>
      <c r="E731" s="10" t="s">
        <v>15635</v>
      </c>
      <c r="F731" s="10" t="s">
        <v>15636</v>
      </c>
      <c r="G731" s="10" t="s">
        <v>15637</v>
      </c>
      <c r="H731" s="34">
        <v>45859</v>
      </c>
    </row>
    <row r="732" spans="1:8" customFormat="1" ht="45" x14ac:dyDescent="0.25">
      <c r="A732" s="10" t="s">
        <v>15598</v>
      </c>
      <c r="B732" s="161" t="s">
        <v>15638</v>
      </c>
      <c r="C732" s="10" t="s">
        <v>15606</v>
      </c>
      <c r="D732" s="10" t="s">
        <v>26</v>
      </c>
      <c r="E732" s="10" t="s">
        <v>15639</v>
      </c>
      <c r="F732" s="10" t="s">
        <v>15640</v>
      </c>
      <c r="G732" s="10" t="s">
        <v>1136</v>
      </c>
      <c r="H732" s="34">
        <v>45859</v>
      </c>
    </row>
    <row r="733" spans="1:8" customFormat="1" ht="45" x14ac:dyDescent="0.25">
      <c r="A733" s="10" t="s">
        <v>15598</v>
      </c>
      <c r="B733" s="161" t="s">
        <v>15641</v>
      </c>
      <c r="C733" s="10" t="s">
        <v>15625</v>
      </c>
      <c r="D733" s="10" t="s">
        <v>38</v>
      </c>
      <c r="E733" s="10" t="s">
        <v>15642</v>
      </c>
      <c r="F733" s="10" t="s">
        <v>15643</v>
      </c>
      <c r="G733" s="10" t="s">
        <v>69</v>
      </c>
      <c r="H733" s="34">
        <v>45859</v>
      </c>
    </row>
    <row r="734" spans="1:8" customFormat="1" ht="30" x14ac:dyDescent="0.25">
      <c r="A734" s="10" t="s">
        <v>15341</v>
      </c>
      <c r="B734" s="161" t="s">
        <v>15644</v>
      </c>
      <c r="C734" s="10" t="s">
        <v>15625</v>
      </c>
      <c r="D734" s="10" t="s">
        <v>18</v>
      </c>
      <c r="E734" s="10" t="s">
        <v>7285</v>
      </c>
      <c r="F734" s="10" t="s">
        <v>15645</v>
      </c>
      <c r="G734" s="10" t="s">
        <v>17</v>
      </c>
      <c r="H734" s="34">
        <v>45859</v>
      </c>
    </row>
    <row r="735" spans="1:8" customFormat="1" ht="45" x14ac:dyDescent="0.25">
      <c r="A735" s="10" t="s">
        <v>15580</v>
      </c>
      <c r="B735" s="161" t="s">
        <v>15646</v>
      </c>
      <c r="C735" s="10" t="s">
        <v>15625</v>
      </c>
      <c r="D735" s="10" t="s">
        <v>15647</v>
      </c>
      <c r="E735" s="10" t="s">
        <v>15648</v>
      </c>
      <c r="F735" s="10" t="s">
        <v>15649</v>
      </c>
      <c r="G735" s="10" t="s">
        <v>67</v>
      </c>
      <c r="H735" s="34">
        <v>45856</v>
      </c>
    </row>
    <row r="736" spans="1:8" customFormat="1" ht="60" x14ac:dyDescent="0.25">
      <c r="A736" s="10" t="s">
        <v>15214</v>
      </c>
      <c r="B736" s="161" t="s">
        <v>15650</v>
      </c>
      <c r="C736" s="10" t="s">
        <v>15625</v>
      </c>
      <c r="D736" s="10" t="s">
        <v>52</v>
      </c>
      <c r="E736" s="10" t="s">
        <v>15651</v>
      </c>
      <c r="F736" s="10" t="s">
        <v>15652</v>
      </c>
      <c r="G736" s="10" t="s">
        <v>80</v>
      </c>
      <c r="H736" s="34">
        <v>45856</v>
      </c>
    </row>
    <row r="737" spans="1:8" customFormat="1" x14ac:dyDescent="0.25">
      <c r="A737" s="10" t="s">
        <v>15580</v>
      </c>
      <c r="B737" s="161" t="s">
        <v>15653</v>
      </c>
      <c r="C737" s="10" t="s">
        <v>15625</v>
      </c>
      <c r="D737" s="10" t="s">
        <v>21</v>
      </c>
      <c r="E737" s="10" t="s">
        <v>9659</v>
      </c>
      <c r="F737" s="10" t="s">
        <v>15654</v>
      </c>
      <c r="G737" s="10" t="s">
        <v>8</v>
      </c>
      <c r="H737" s="34">
        <v>45856</v>
      </c>
    </row>
    <row r="738" spans="1:8" customFormat="1" ht="30" x14ac:dyDescent="0.25">
      <c r="A738" s="10" t="s">
        <v>15580</v>
      </c>
      <c r="B738" s="161" t="s">
        <v>15655</v>
      </c>
      <c r="C738" s="10" t="s">
        <v>15625</v>
      </c>
      <c r="D738" s="10" t="s">
        <v>49</v>
      </c>
      <c r="E738" s="10" t="s">
        <v>15656</v>
      </c>
      <c r="F738" s="10" t="s">
        <v>15657</v>
      </c>
      <c r="G738" s="10" t="s">
        <v>6</v>
      </c>
      <c r="H738" s="34">
        <v>45856</v>
      </c>
    </row>
    <row r="739" spans="1:8" customFormat="1" ht="30" x14ac:dyDescent="0.25">
      <c r="A739" s="10" t="s">
        <v>15604</v>
      </c>
      <c r="B739" s="161" t="s">
        <v>15605</v>
      </c>
      <c r="C739" s="10" t="s">
        <v>15606</v>
      </c>
      <c r="D739" s="10" t="s">
        <v>84</v>
      </c>
      <c r="E739" s="10" t="s">
        <v>15607</v>
      </c>
      <c r="F739" s="10" t="s">
        <v>15608</v>
      </c>
      <c r="G739" s="10" t="s">
        <v>374</v>
      </c>
      <c r="H739" s="34">
        <v>45856</v>
      </c>
    </row>
    <row r="740" spans="1:8" customFormat="1" ht="75" x14ac:dyDescent="0.25">
      <c r="A740" s="10" t="s">
        <v>15557</v>
      </c>
      <c r="B740" s="161" t="s">
        <v>15609</v>
      </c>
      <c r="C740" s="10" t="s">
        <v>15606</v>
      </c>
      <c r="D740" s="10" t="s">
        <v>4733</v>
      </c>
      <c r="E740" s="10" t="s">
        <v>14730</v>
      </c>
      <c r="F740" s="10" t="s">
        <v>15610</v>
      </c>
      <c r="G740" s="10" t="s">
        <v>15611</v>
      </c>
      <c r="H740" s="34">
        <v>45856</v>
      </c>
    </row>
    <row r="741" spans="1:8" customFormat="1" ht="45" x14ac:dyDescent="0.25">
      <c r="A741" s="10" t="s">
        <v>15557</v>
      </c>
      <c r="B741" s="161" t="s">
        <v>15612</v>
      </c>
      <c r="C741" s="10" t="s">
        <v>15606</v>
      </c>
      <c r="D741" s="10" t="s">
        <v>13</v>
      </c>
      <c r="E741" s="10" t="s">
        <v>15613</v>
      </c>
      <c r="F741" s="10" t="s">
        <v>15614</v>
      </c>
      <c r="G741" s="10" t="s">
        <v>83</v>
      </c>
      <c r="H741" s="34">
        <v>45856</v>
      </c>
    </row>
    <row r="742" spans="1:8" customFormat="1" ht="30" x14ac:dyDescent="0.25">
      <c r="A742" s="10" t="s">
        <v>15580</v>
      </c>
      <c r="B742" s="161" t="s">
        <v>15615</v>
      </c>
      <c r="C742" s="10" t="s">
        <v>15606</v>
      </c>
      <c r="D742" s="10" t="s">
        <v>1411</v>
      </c>
      <c r="E742" s="10" t="s">
        <v>15616</v>
      </c>
      <c r="F742" s="10" t="s">
        <v>15617</v>
      </c>
      <c r="G742" s="10" t="s">
        <v>6</v>
      </c>
      <c r="H742" s="34">
        <v>45855</v>
      </c>
    </row>
    <row r="743" spans="1:8" customFormat="1" ht="45" x14ac:dyDescent="0.25">
      <c r="A743" s="10" t="s">
        <v>15580</v>
      </c>
      <c r="B743" s="161" t="s">
        <v>15618</v>
      </c>
      <c r="C743" s="10" t="s">
        <v>15606</v>
      </c>
      <c r="D743" s="10" t="s">
        <v>18</v>
      </c>
      <c r="E743" s="10" t="s">
        <v>15619</v>
      </c>
      <c r="F743" s="10" t="s">
        <v>15620</v>
      </c>
      <c r="G743" s="10" t="s">
        <v>444</v>
      </c>
      <c r="H743" s="34">
        <v>45855</v>
      </c>
    </row>
    <row r="744" spans="1:8" customFormat="1" ht="30" x14ac:dyDescent="0.25">
      <c r="A744" s="10" t="s">
        <v>15580</v>
      </c>
      <c r="B744" s="161" t="s">
        <v>15621</v>
      </c>
      <c r="C744" s="10" t="s">
        <v>15606</v>
      </c>
      <c r="D744" s="10" t="s">
        <v>111</v>
      </c>
      <c r="E744" s="10" t="s">
        <v>15622</v>
      </c>
      <c r="F744" s="10" t="s">
        <v>15623</v>
      </c>
      <c r="G744" s="10" t="s">
        <v>39</v>
      </c>
      <c r="H744" s="34">
        <v>45854</v>
      </c>
    </row>
    <row r="745" spans="1:8" customFormat="1" x14ac:dyDescent="0.25">
      <c r="A745" s="10"/>
      <c r="B745" s="161">
        <v>6739</v>
      </c>
      <c r="C745" s="281" t="s">
        <v>6806</v>
      </c>
      <c r="D745" s="281"/>
      <c r="E745" s="281"/>
      <c r="F745" s="281"/>
      <c r="G745" s="281"/>
      <c r="H745" s="34">
        <v>45854</v>
      </c>
    </row>
    <row r="746" spans="1:8" customFormat="1" ht="75" x14ac:dyDescent="0.25">
      <c r="A746" s="10" t="s">
        <v>15359</v>
      </c>
      <c r="B746" s="161" t="s">
        <v>15597</v>
      </c>
      <c r="C746" s="10" t="s">
        <v>15598</v>
      </c>
      <c r="D746" s="10" t="s">
        <v>53</v>
      </c>
      <c r="E746" s="10" t="s">
        <v>15599</v>
      </c>
      <c r="F746" s="10" t="s">
        <v>15600</v>
      </c>
      <c r="G746" s="10" t="s">
        <v>15601</v>
      </c>
      <c r="H746" s="34">
        <v>45854</v>
      </c>
    </row>
    <row r="747" spans="1:8" customFormat="1" x14ac:dyDescent="0.25">
      <c r="A747" s="10"/>
      <c r="B747" s="161">
        <v>6737</v>
      </c>
      <c r="C747" s="281" t="s">
        <v>6806</v>
      </c>
      <c r="D747" s="281"/>
      <c r="E747" s="281"/>
      <c r="F747" s="281"/>
      <c r="G747" s="281"/>
      <c r="H747" s="34">
        <v>45854</v>
      </c>
    </row>
    <row r="748" spans="1:8" customFormat="1" ht="45" x14ac:dyDescent="0.25">
      <c r="A748" s="10" t="s">
        <v>15524</v>
      </c>
      <c r="B748" s="161" t="s">
        <v>15579</v>
      </c>
      <c r="C748" s="10" t="s">
        <v>15580</v>
      </c>
      <c r="D748" s="10" t="s">
        <v>33</v>
      </c>
      <c r="E748" s="10" t="s">
        <v>7585</v>
      </c>
      <c r="F748" s="10" t="s">
        <v>15581</v>
      </c>
      <c r="G748" s="10" t="s">
        <v>846</v>
      </c>
      <c r="H748" s="34">
        <v>45854</v>
      </c>
    </row>
    <row r="749" spans="1:8" customFormat="1" ht="60" x14ac:dyDescent="0.25">
      <c r="A749" s="10" t="s">
        <v>15214</v>
      </c>
      <c r="B749" s="161" t="s">
        <v>15582</v>
      </c>
      <c r="C749" s="10" t="s">
        <v>15580</v>
      </c>
      <c r="D749" s="10" t="s">
        <v>44</v>
      </c>
      <c r="E749" s="10" t="s">
        <v>14575</v>
      </c>
      <c r="F749" s="10" t="s">
        <v>15583</v>
      </c>
      <c r="G749" s="10" t="s">
        <v>15584</v>
      </c>
      <c r="H749" s="34">
        <v>45854</v>
      </c>
    </row>
    <row r="750" spans="1:8" customFormat="1" x14ac:dyDescent="0.25">
      <c r="A750" s="10" t="s">
        <v>15557</v>
      </c>
      <c r="B750" s="161" t="s">
        <v>15585</v>
      </c>
      <c r="C750" s="10" t="s">
        <v>15580</v>
      </c>
      <c r="D750" s="10" t="s">
        <v>122</v>
      </c>
      <c r="E750" s="10" t="s">
        <v>15586</v>
      </c>
      <c r="F750" s="10" t="s">
        <v>15587</v>
      </c>
      <c r="G750" s="10" t="s">
        <v>8</v>
      </c>
      <c r="H750" s="162">
        <v>45853</v>
      </c>
    </row>
    <row r="751" spans="1:8" customFormat="1" x14ac:dyDescent="0.25">
      <c r="A751" s="10" t="s">
        <v>15480</v>
      </c>
      <c r="B751" s="161" t="s">
        <v>15588</v>
      </c>
      <c r="C751" s="10" t="s">
        <v>15580</v>
      </c>
      <c r="D751" s="10" t="s">
        <v>18</v>
      </c>
      <c r="E751" s="10" t="s">
        <v>15589</v>
      </c>
      <c r="F751" s="10" t="s">
        <v>15590</v>
      </c>
      <c r="G751" s="10" t="s">
        <v>39</v>
      </c>
      <c r="H751" s="34">
        <v>45853</v>
      </c>
    </row>
    <row r="752" spans="1:8" customFormat="1" ht="30" x14ac:dyDescent="0.25">
      <c r="A752" s="10" t="s">
        <v>14940</v>
      </c>
      <c r="B752" s="161" t="s">
        <v>15591</v>
      </c>
      <c r="C752" s="10" t="s">
        <v>15580</v>
      </c>
      <c r="D752" s="10" t="s">
        <v>349</v>
      </c>
      <c r="E752" s="10" t="s">
        <v>15592</v>
      </c>
      <c r="F752" s="10" t="s">
        <v>15593</v>
      </c>
      <c r="G752" s="10" t="s">
        <v>8</v>
      </c>
      <c r="H752" s="34">
        <v>45853</v>
      </c>
    </row>
    <row r="753" spans="1:8" customFormat="1" ht="30" x14ac:dyDescent="0.25">
      <c r="A753" s="10" t="s">
        <v>15524</v>
      </c>
      <c r="B753" s="161" t="s">
        <v>15594</v>
      </c>
      <c r="C753" s="10" t="s">
        <v>15580</v>
      </c>
      <c r="D753" s="10" t="s">
        <v>119</v>
      </c>
      <c r="E753" s="10" t="s">
        <v>15595</v>
      </c>
      <c r="F753" s="10" t="s">
        <v>15596</v>
      </c>
      <c r="G753" s="10" t="s">
        <v>8</v>
      </c>
      <c r="H753" s="34">
        <v>45853</v>
      </c>
    </row>
    <row r="754" spans="1:8" customFormat="1" x14ac:dyDescent="0.25">
      <c r="A754" s="5"/>
      <c r="B754" s="30">
        <v>6730</v>
      </c>
      <c r="C754" s="290" t="s">
        <v>6806</v>
      </c>
      <c r="D754" s="290"/>
      <c r="E754" s="290"/>
      <c r="F754" s="290"/>
      <c r="G754" s="290"/>
      <c r="H754" s="34">
        <v>45853</v>
      </c>
    </row>
    <row r="755" spans="1:8" customFormat="1" x14ac:dyDescent="0.25">
      <c r="A755" s="10" t="s">
        <v>15524</v>
      </c>
      <c r="B755" s="161" t="s">
        <v>15556</v>
      </c>
      <c r="C755" s="10" t="s">
        <v>15557</v>
      </c>
      <c r="D755" s="10" t="s">
        <v>18</v>
      </c>
      <c r="E755" s="10" t="s">
        <v>15558</v>
      </c>
      <c r="F755" s="10" t="s">
        <v>15559</v>
      </c>
      <c r="G755" s="10" t="s">
        <v>17</v>
      </c>
      <c r="H755" s="34">
        <v>45853</v>
      </c>
    </row>
    <row r="756" spans="1:8" customFormat="1" ht="45" x14ac:dyDescent="0.25">
      <c r="A756" s="10" t="s">
        <v>15524</v>
      </c>
      <c r="B756" s="161" t="s">
        <v>15560</v>
      </c>
      <c r="C756" s="10" t="s">
        <v>15557</v>
      </c>
      <c r="D756" s="10" t="s">
        <v>18</v>
      </c>
      <c r="E756" s="10" t="s">
        <v>15561</v>
      </c>
      <c r="F756" s="10" t="s">
        <v>15562</v>
      </c>
      <c r="G756" s="10" t="s">
        <v>67</v>
      </c>
      <c r="H756" s="34">
        <v>45853</v>
      </c>
    </row>
    <row r="757" spans="1:8" customFormat="1" ht="45" x14ac:dyDescent="0.25">
      <c r="A757" s="10" t="s">
        <v>15501</v>
      </c>
      <c r="B757" s="161" t="s">
        <v>15563</v>
      </c>
      <c r="C757" s="10" t="s">
        <v>15557</v>
      </c>
      <c r="D757" s="10" t="s">
        <v>18</v>
      </c>
      <c r="E757" s="10" t="s">
        <v>15564</v>
      </c>
      <c r="F757" s="10" t="s">
        <v>15565</v>
      </c>
      <c r="G757" s="10" t="s">
        <v>8</v>
      </c>
      <c r="H757" s="34">
        <v>45853</v>
      </c>
    </row>
    <row r="758" spans="1:8" customFormat="1" ht="45" x14ac:dyDescent="0.25">
      <c r="A758" s="10" t="s">
        <v>15480</v>
      </c>
      <c r="B758" s="161" t="s">
        <v>15566</v>
      </c>
      <c r="C758" s="10" t="s">
        <v>15557</v>
      </c>
      <c r="D758" s="10" t="s">
        <v>53</v>
      </c>
      <c r="E758" s="10" t="s">
        <v>8388</v>
      </c>
      <c r="F758" s="10" t="s">
        <v>15567</v>
      </c>
      <c r="G758" s="10" t="s">
        <v>15568</v>
      </c>
      <c r="H758" s="34">
        <v>45852</v>
      </c>
    </row>
    <row r="759" spans="1:8" customFormat="1" ht="45" x14ac:dyDescent="0.25">
      <c r="A759" s="10" t="s">
        <v>15480</v>
      </c>
      <c r="B759" s="161" t="s">
        <v>15569</v>
      </c>
      <c r="C759" s="10" t="s">
        <v>15557</v>
      </c>
      <c r="D759" s="10" t="s">
        <v>7389</v>
      </c>
      <c r="E759" s="10" t="s">
        <v>15570</v>
      </c>
      <c r="F759" s="10" t="s">
        <v>15571</v>
      </c>
      <c r="G759" s="10" t="s">
        <v>14</v>
      </c>
      <c r="H759" s="34">
        <v>45852</v>
      </c>
    </row>
    <row r="760" spans="1:8" customFormat="1" ht="90" x14ac:dyDescent="0.25">
      <c r="A760" s="10" t="s">
        <v>15078</v>
      </c>
      <c r="B760" s="161" t="s">
        <v>15572</v>
      </c>
      <c r="C760" s="10" t="s">
        <v>15557</v>
      </c>
      <c r="D760" s="10" t="s">
        <v>16</v>
      </c>
      <c r="E760" s="10" t="s">
        <v>15573</v>
      </c>
      <c r="F760" s="10" t="s">
        <v>15574</v>
      </c>
      <c r="G760" s="10" t="s">
        <v>15575</v>
      </c>
      <c r="H760" s="34">
        <v>45852</v>
      </c>
    </row>
    <row r="761" spans="1:8" customFormat="1" ht="30" x14ac:dyDescent="0.25">
      <c r="A761" s="11">
        <v>45847</v>
      </c>
      <c r="B761" s="161" t="s">
        <v>15576</v>
      </c>
      <c r="C761" s="11">
        <v>45852</v>
      </c>
      <c r="D761" s="18">
        <v>99100155012015</v>
      </c>
      <c r="E761" s="10" t="s">
        <v>15577</v>
      </c>
      <c r="F761" s="10" t="s">
        <v>15578</v>
      </c>
      <c r="G761" s="10" t="s">
        <v>51</v>
      </c>
      <c r="H761" s="34">
        <v>45852</v>
      </c>
    </row>
    <row r="762" spans="1:8" customFormat="1" ht="30" x14ac:dyDescent="0.25">
      <c r="A762" s="10" t="s">
        <v>15442</v>
      </c>
      <c r="B762" s="161" t="s">
        <v>15523</v>
      </c>
      <c r="C762" s="10" t="s">
        <v>15524</v>
      </c>
      <c r="D762" s="10" t="s">
        <v>32</v>
      </c>
      <c r="E762" s="10" t="s">
        <v>9989</v>
      </c>
      <c r="F762" s="10" t="s">
        <v>15525</v>
      </c>
      <c r="G762" s="10" t="s">
        <v>15526</v>
      </c>
      <c r="H762" s="34">
        <v>45852</v>
      </c>
    </row>
    <row r="763" spans="1:8" customFormat="1" ht="45" x14ac:dyDescent="0.25">
      <c r="A763" s="10" t="s">
        <v>15480</v>
      </c>
      <c r="B763" s="161" t="s">
        <v>15527</v>
      </c>
      <c r="C763" s="10" t="s">
        <v>15524</v>
      </c>
      <c r="D763" s="10" t="s">
        <v>121</v>
      </c>
      <c r="E763" s="10" t="s">
        <v>15528</v>
      </c>
      <c r="F763" s="10" t="s">
        <v>15529</v>
      </c>
      <c r="G763" s="10" t="s">
        <v>147</v>
      </c>
      <c r="H763" s="34">
        <v>45852</v>
      </c>
    </row>
    <row r="764" spans="1:8" customFormat="1" ht="45" x14ac:dyDescent="0.25">
      <c r="A764" s="10" t="s">
        <v>15320</v>
      </c>
      <c r="B764" s="160" t="s">
        <v>15530</v>
      </c>
      <c r="C764" s="10" t="s">
        <v>15524</v>
      </c>
      <c r="D764" s="10" t="s">
        <v>18</v>
      </c>
      <c r="E764" s="10" t="s">
        <v>9139</v>
      </c>
      <c r="F764" s="10" t="s">
        <v>15531</v>
      </c>
      <c r="G764" s="10" t="s">
        <v>6</v>
      </c>
      <c r="H764" s="34">
        <v>45852</v>
      </c>
    </row>
    <row r="765" spans="1:8" customFormat="1" ht="30" x14ac:dyDescent="0.25">
      <c r="A765" s="10" t="s">
        <v>15480</v>
      </c>
      <c r="B765" s="160" t="s">
        <v>15532</v>
      </c>
      <c r="C765" s="10" t="s">
        <v>15524</v>
      </c>
      <c r="D765" s="10" t="s">
        <v>1932</v>
      </c>
      <c r="E765" s="10" t="s">
        <v>15533</v>
      </c>
      <c r="F765" s="10" t="s">
        <v>15534</v>
      </c>
      <c r="G765" s="10" t="s">
        <v>17</v>
      </c>
      <c r="H765" s="34">
        <v>45852</v>
      </c>
    </row>
    <row r="766" spans="1:8" customFormat="1" x14ac:dyDescent="0.25">
      <c r="A766" s="10" t="s">
        <v>15480</v>
      </c>
      <c r="B766" s="160" t="s">
        <v>15535</v>
      </c>
      <c r="C766" s="10" t="s">
        <v>15524</v>
      </c>
      <c r="D766" s="10" t="s">
        <v>781</v>
      </c>
      <c r="E766" s="10" t="s">
        <v>15536</v>
      </c>
      <c r="F766" s="10" t="s">
        <v>15537</v>
      </c>
      <c r="G766" s="10" t="s">
        <v>17</v>
      </c>
      <c r="H766" s="34">
        <v>45852</v>
      </c>
    </row>
    <row r="767" spans="1:8" customFormat="1" ht="45" x14ac:dyDescent="0.25">
      <c r="A767" s="10" t="s">
        <v>15442</v>
      </c>
      <c r="B767" s="160" t="s">
        <v>15538</v>
      </c>
      <c r="C767" s="10" t="s">
        <v>15524</v>
      </c>
      <c r="D767" s="10" t="s">
        <v>44</v>
      </c>
      <c r="E767" s="10" t="s">
        <v>15539</v>
      </c>
      <c r="F767" s="10" t="s">
        <v>15540</v>
      </c>
      <c r="G767" s="10" t="s">
        <v>13333</v>
      </c>
      <c r="H767" s="34">
        <v>45852</v>
      </c>
    </row>
    <row r="768" spans="1:8" customFormat="1" x14ac:dyDescent="0.25">
      <c r="A768" s="10" t="s">
        <v>15480</v>
      </c>
      <c r="B768" s="160" t="s">
        <v>15541</v>
      </c>
      <c r="C768" s="10" t="s">
        <v>15524</v>
      </c>
      <c r="D768" s="10" t="s">
        <v>5</v>
      </c>
      <c r="E768" s="10" t="s">
        <v>15542</v>
      </c>
      <c r="F768" s="10" t="s">
        <v>15543</v>
      </c>
      <c r="G768" s="10" t="s">
        <v>39</v>
      </c>
      <c r="H768" s="34">
        <v>45852</v>
      </c>
    </row>
    <row r="769" spans="1:8" customFormat="1" ht="30" x14ac:dyDescent="0.25">
      <c r="A769" s="10" t="s">
        <v>15480</v>
      </c>
      <c r="B769" s="160" t="s">
        <v>15544</v>
      </c>
      <c r="C769" s="10" t="s">
        <v>15524</v>
      </c>
      <c r="D769" s="10" t="s">
        <v>53</v>
      </c>
      <c r="E769" s="10" t="s">
        <v>15545</v>
      </c>
      <c r="F769" s="10" t="s">
        <v>15546</v>
      </c>
      <c r="G769" s="10" t="s">
        <v>14</v>
      </c>
      <c r="H769" s="34">
        <v>45852</v>
      </c>
    </row>
    <row r="770" spans="1:8" customFormat="1" ht="30" x14ac:dyDescent="0.25">
      <c r="A770" s="10" t="s">
        <v>15442</v>
      </c>
      <c r="B770" s="160" t="s">
        <v>15547</v>
      </c>
      <c r="C770" s="10" t="s">
        <v>15524</v>
      </c>
      <c r="D770" s="10" t="s">
        <v>34</v>
      </c>
      <c r="E770" s="10" t="s">
        <v>15548</v>
      </c>
      <c r="F770" s="10" t="s">
        <v>15549</v>
      </c>
      <c r="G770" s="10" t="s">
        <v>6</v>
      </c>
      <c r="H770" s="43">
        <v>45849</v>
      </c>
    </row>
    <row r="771" spans="1:8" customFormat="1" ht="45" x14ac:dyDescent="0.25">
      <c r="A771" s="10" t="s">
        <v>15480</v>
      </c>
      <c r="B771" s="160" t="s">
        <v>15550</v>
      </c>
      <c r="C771" s="10" t="s">
        <v>15524</v>
      </c>
      <c r="D771" s="10" t="s">
        <v>955</v>
      </c>
      <c r="E771" s="10" t="s">
        <v>12751</v>
      </c>
      <c r="F771" s="10" t="s">
        <v>15551</v>
      </c>
      <c r="G771" s="10" t="s">
        <v>14</v>
      </c>
      <c r="H771" s="34">
        <v>45849</v>
      </c>
    </row>
    <row r="772" spans="1:8" customFormat="1" ht="30" x14ac:dyDescent="0.25">
      <c r="A772" s="11">
        <v>45846</v>
      </c>
      <c r="B772" s="160" t="s">
        <v>15555</v>
      </c>
      <c r="C772" s="11">
        <v>45849</v>
      </c>
      <c r="D772" s="18">
        <v>28014085012007</v>
      </c>
      <c r="E772" s="10" t="s">
        <v>8255</v>
      </c>
      <c r="F772" s="10" t="s">
        <v>8256</v>
      </c>
      <c r="G772" s="10" t="s">
        <v>64</v>
      </c>
      <c r="H772" s="34">
        <v>45849</v>
      </c>
    </row>
    <row r="773" spans="1:8" customFormat="1" ht="45" x14ac:dyDescent="0.25">
      <c r="A773" s="10" t="s">
        <v>15501</v>
      </c>
      <c r="B773" s="10" t="s">
        <v>15554</v>
      </c>
      <c r="C773" s="10" t="s">
        <v>15524</v>
      </c>
      <c r="D773" s="10" t="s">
        <v>52</v>
      </c>
      <c r="E773" s="10" t="s">
        <v>15552</v>
      </c>
      <c r="F773" s="10" t="s">
        <v>15553</v>
      </c>
      <c r="G773" s="10" t="s">
        <v>2942</v>
      </c>
      <c r="H773" s="34">
        <v>45849</v>
      </c>
    </row>
    <row r="774" spans="1:8" customFormat="1" x14ac:dyDescent="0.25">
      <c r="A774" s="152"/>
      <c r="B774" s="30">
        <v>6713</v>
      </c>
      <c r="C774" s="282" t="s">
        <v>6806</v>
      </c>
      <c r="D774" s="283"/>
      <c r="E774" s="283"/>
      <c r="F774" s="283"/>
      <c r="G774" s="284"/>
      <c r="H774" s="34">
        <v>45849</v>
      </c>
    </row>
    <row r="775" spans="1:8" customFormat="1" ht="30" x14ac:dyDescent="0.25">
      <c r="A775" s="10" t="s">
        <v>15442</v>
      </c>
      <c r="B775" s="159" t="s">
        <v>15500</v>
      </c>
      <c r="C775" s="10" t="s">
        <v>15501</v>
      </c>
      <c r="D775" s="10" t="s">
        <v>16</v>
      </c>
      <c r="E775" s="10" t="s">
        <v>11682</v>
      </c>
      <c r="F775" s="10" t="s">
        <v>15502</v>
      </c>
      <c r="G775" s="10" t="s">
        <v>6</v>
      </c>
      <c r="H775" s="34">
        <v>45849</v>
      </c>
    </row>
    <row r="776" spans="1:8" customFormat="1" x14ac:dyDescent="0.25">
      <c r="A776" s="10" t="s">
        <v>15442</v>
      </c>
      <c r="B776" s="159" t="s">
        <v>15503</v>
      </c>
      <c r="C776" s="10" t="s">
        <v>15501</v>
      </c>
      <c r="D776" s="10" t="s">
        <v>18</v>
      </c>
      <c r="E776" s="10" t="s">
        <v>15504</v>
      </c>
      <c r="F776" s="10" t="s">
        <v>15505</v>
      </c>
      <c r="G776" s="10" t="s">
        <v>17</v>
      </c>
      <c r="H776" s="34">
        <v>45849</v>
      </c>
    </row>
    <row r="777" spans="1:8" customFormat="1" ht="30" x14ac:dyDescent="0.25">
      <c r="A777" s="10" t="s">
        <v>15382</v>
      </c>
      <c r="B777" s="159" t="s">
        <v>15506</v>
      </c>
      <c r="C777" s="10" t="s">
        <v>15501</v>
      </c>
      <c r="D777" s="10" t="s">
        <v>18</v>
      </c>
      <c r="E777" s="10" t="s">
        <v>11655</v>
      </c>
      <c r="F777" s="10" t="s">
        <v>15507</v>
      </c>
      <c r="G777" s="10" t="s">
        <v>8</v>
      </c>
      <c r="H777" s="34">
        <v>45849</v>
      </c>
    </row>
    <row r="778" spans="1:8" customFormat="1" x14ac:dyDescent="0.25">
      <c r="A778" s="10" t="s">
        <v>15413</v>
      </c>
      <c r="B778" s="159" t="s">
        <v>15508</v>
      </c>
      <c r="C778" s="10" t="s">
        <v>15501</v>
      </c>
      <c r="D778" s="10" t="s">
        <v>18</v>
      </c>
      <c r="E778" s="10" t="s">
        <v>15509</v>
      </c>
      <c r="F778" s="10" t="s">
        <v>15510</v>
      </c>
      <c r="G778" s="10" t="s">
        <v>41</v>
      </c>
      <c r="H778" s="34">
        <v>45849</v>
      </c>
    </row>
    <row r="779" spans="1:8" customFormat="1" ht="30" x14ac:dyDescent="0.25">
      <c r="A779" s="10" t="s">
        <v>15413</v>
      </c>
      <c r="B779" s="159" t="s">
        <v>15511</v>
      </c>
      <c r="C779" s="10" t="s">
        <v>15501</v>
      </c>
      <c r="D779" s="10" t="s">
        <v>466</v>
      </c>
      <c r="E779" s="10" t="s">
        <v>15512</v>
      </c>
      <c r="F779" s="10" t="s">
        <v>15513</v>
      </c>
      <c r="G779" s="10" t="s">
        <v>80</v>
      </c>
      <c r="H779" s="34">
        <v>45848</v>
      </c>
    </row>
    <row r="780" spans="1:8" customFormat="1" ht="30" x14ac:dyDescent="0.25">
      <c r="A780" s="10" t="s">
        <v>15442</v>
      </c>
      <c r="B780" s="159" t="s">
        <v>15514</v>
      </c>
      <c r="C780" s="10" t="s">
        <v>15501</v>
      </c>
      <c r="D780" s="10" t="s">
        <v>5</v>
      </c>
      <c r="E780" s="10" t="s">
        <v>15515</v>
      </c>
      <c r="F780" s="10" t="s">
        <v>15516</v>
      </c>
      <c r="G780" s="10" t="s">
        <v>6</v>
      </c>
      <c r="H780" s="34">
        <v>45848</v>
      </c>
    </row>
    <row r="781" spans="1:8" customFormat="1" ht="30" x14ac:dyDescent="0.25">
      <c r="A781" s="10" t="s">
        <v>15442</v>
      </c>
      <c r="B781" s="159" t="s">
        <v>15517</v>
      </c>
      <c r="C781" s="10" t="s">
        <v>15501</v>
      </c>
      <c r="D781" s="10" t="s">
        <v>52</v>
      </c>
      <c r="E781" s="10" t="s">
        <v>15518</v>
      </c>
      <c r="F781" s="10" t="s">
        <v>15519</v>
      </c>
      <c r="G781" s="10" t="s">
        <v>6</v>
      </c>
      <c r="H781" s="34">
        <v>45848</v>
      </c>
    </row>
    <row r="782" spans="1:8" customFormat="1" ht="60" x14ac:dyDescent="0.25">
      <c r="A782" s="10" t="s">
        <v>15239</v>
      </c>
      <c r="B782" s="10" t="s">
        <v>15522</v>
      </c>
      <c r="C782" s="10" t="s">
        <v>15501</v>
      </c>
      <c r="D782" s="10" t="s">
        <v>104</v>
      </c>
      <c r="E782" s="10" t="s">
        <v>12871</v>
      </c>
      <c r="F782" s="10" t="s">
        <v>15520</v>
      </c>
      <c r="G782" s="10" t="s">
        <v>15521</v>
      </c>
      <c r="H782" s="34">
        <v>45848</v>
      </c>
    </row>
    <row r="783" spans="1:8" customFormat="1" ht="30" x14ac:dyDescent="0.25">
      <c r="A783" s="10" t="s">
        <v>15320</v>
      </c>
      <c r="B783" s="158" t="s">
        <v>15479</v>
      </c>
      <c r="C783" s="10" t="s">
        <v>15480</v>
      </c>
      <c r="D783" s="10" t="s">
        <v>131</v>
      </c>
      <c r="E783" s="10" t="s">
        <v>15481</v>
      </c>
      <c r="F783" s="10" t="s">
        <v>15482</v>
      </c>
      <c r="G783" s="10" t="s">
        <v>6</v>
      </c>
      <c r="H783" s="34">
        <v>45848</v>
      </c>
    </row>
    <row r="784" spans="1:8" customFormat="1" ht="45" x14ac:dyDescent="0.25">
      <c r="A784" s="10" t="s">
        <v>15413</v>
      </c>
      <c r="B784" s="158" t="s">
        <v>15483</v>
      </c>
      <c r="C784" s="10" t="s">
        <v>15480</v>
      </c>
      <c r="D784" s="10" t="s">
        <v>16</v>
      </c>
      <c r="E784" s="10" t="s">
        <v>8065</v>
      </c>
      <c r="F784" s="10" t="s">
        <v>15484</v>
      </c>
      <c r="G784" s="10" t="s">
        <v>69</v>
      </c>
      <c r="H784" s="34">
        <v>45848</v>
      </c>
    </row>
    <row r="785" spans="1:8" customFormat="1" x14ac:dyDescent="0.25">
      <c r="A785" s="10" t="s">
        <v>15466</v>
      </c>
      <c r="B785" s="158" t="s">
        <v>15485</v>
      </c>
      <c r="C785" s="10" t="s">
        <v>15480</v>
      </c>
      <c r="D785" s="10" t="s">
        <v>84</v>
      </c>
      <c r="E785" s="10" t="s">
        <v>15486</v>
      </c>
      <c r="F785" s="10" t="s">
        <v>15487</v>
      </c>
      <c r="G785" s="10" t="s">
        <v>8</v>
      </c>
      <c r="H785" s="34">
        <v>45848</v>
      </c>
    </row>
    <row r="786" spans="1:8" customFormat="1" ht="45" x14ac:dyDescent="0.25">
      <c r="A786" s="10" t="s">
        <v>15413</v>
      </c>
      <c r="B786" s="158" t="s">
        <v>15488</v>
      </c>
      <c r="C786" s="10" t="s">
        <v>15480</v>
      </c>
      <c r="D786" s="10" t="s">
        <v>18</v>
      </c>
      <c r="E786" s="10" t="s">
        <v>15489</v>
      </c>
      <c r="F786" s="10" t="s">
        <v>15490</v>
      </c>
      <c r="G786" s="10" t="s">
        <v>6</v>
      </c>
      <c r="H786" s="34">
        <v>45847</v>
      </c>
    </row>
    <row r="787" spans="1:8" customFormat="1" ht="45" x14ac:dyDescent="0.25">
      <c r="A787" s="10" t="s">
        <v>15382</v>
      </c>
      <c r="B787" s="158" t="s">
        <v>15491</v>
      </c>
      <c r="C787" s="10" t="s">
        <v>15480</v>
      </c>
      <c r="D787" s="10" t="s">
        <v>26</v>
      </c>
      <c r="E787" s="10" t="s">
        <v>15492</v>
      </c>
      <c r="F787" s="10" t="s">
        <v>15493</v>
      </c>
      <c r="G787" s="10" t="s">
        <v>20</v>
      </c>
      <c r="H787" s="34">
        <v>45847</v>
      </c>
    </row>
    <row r="788" spans="1:8" customFormat="1" x14ac:dyDescent="0.25">
      <c r="A788" s="10" t="s">
        <v>15359</v>
      </c>
      <c r="B788" s="158" t="s">
        <v>15494</v>
      </c>
      <c r="C788" s="10" t="s">
        <v>15442</v>
      </c>
      <c r="D788" s="10" t="s">
        <v>44</v>
      </c>
      <c r="E788" s="10" t="s">
        <v>15495</v>
      </c>
      <c r="F788" s="10" t="s">
        <v>15496</v>
      </c>
      <c r="G788" s="10" t="s">
        <v>8</v>
      </c>
      <c r="H788" s="34">
        <v>45847</v>
      </c>
    </row>
    <row r="789" spans="1:8" customFormat="1" ht="45" x14ac:dyDescent="0.25">
      <c r="A789" s="10" t="s">
        <v>15413</v>
      </c>
      <c r="B789" s="158" t="s">
        <v>15497</v>
      </c>
      <c r="C789" s="10" t="s">
        <v>15480</v>
      </c>
      <c r="D789" s="10" t="s">
        <v>2076</v>
      </c>
      <c r="E789" s="10" t="s">
        <v>15498</v>
      </c>
      <c r="F789" s="10" t="s">
        <v>15499</v>
      </c>
      <c r="G789" s="10" t="s">
        <v>47</v>
      </c>
      <c r="H789" s="34">
        <v>45847</v>
      </c>
    </row>
    <row r="790" spans="1:8" customFormat="1" ht="30" x14ac:dyDescent="0.25">
      <c r="A790" s="10" t="s">
        <v>15302</v>
      </c>
      <c r="B790" s="157" t="s">
        <v>15441</v>
      </c>
      <c r="C790" s="10" t="s">
        <v>15442</v>
      </c>
      <c r="D790" s="10" t="s">
        <v>15389</v>
      </c>
      <c r="E790" s="10" t="s">
        <v>15443</v>
      </c>
      <c r="F790" s="10" t="s">
        <v>15444</v>
      </c>
      <c r="G790" s="10" t="s">
        <v>374</v>
      </c>
      <c r="H790" s="34">
        <v>45847</v>
      </c>
    </row>
    <row r="791" spans="1:8" customFormat="1" ht="30" x14ac:dyDescent="0.25">
      <c r="A791" s="10" t="s">
        <v>15382</v>
      </c>
      <c r="B791" s="157" t="s">
        <v>15445</v>
      </c>
      <c r="C791" s="10" t="s">
        <v>15442</v>
      </c>
      <c r="D791" s="10" t="s">
        <v>37</v>
      </c>
      <c r="E791" s="10" t="s">
        <v>11518</v>
      </c>
      <c r="F791" s="10" t="s">
        <v>15446</v>
      </c>
      <c r="G791" s="10" t="s">
        <v>15447</v>
      </c>
      <c r="H791" s="34">
        <v>45847</v>
      </c>
    </row>
    <row r="792" spans="1:8" customFormat="1" ht="75" x14ac:dyDescent="0.25">
      <c r="A792" s="10" t="s">
        <v>15382</v>
      </c>
      <c r="B792" s="157" t="s">
        <v>15448</v>
      </c>
      <c r="C792" s="10" t="s">
        <v>15442</v>
      </c>
      <c r="D792" s="10" t="s">
        <v>37</v>
      </c>
      <c r="E792" s="10" t="s">
        <v>11518</v>
      </c>
      <c r="F792" s="10" t="s">
        <v>15449</v>
      </c>
      <c r="G792" s="10" t="s">
        <v>15450</v>
      </c>
      <c r="H792" s="34">
        <v>45847</v>
      </c>
    </row>
    <row r="793" spans="1:8" customFormat="1" ht="30" x14ac:dyDescent="0.25">
      <c r="A793" s="10" t="s">
        <v>15382</v>
      </c>
      <c r="B793" s="157" t="s">
        <v>15451</v>
      </c>
      <c r="C793" s="10" t="s">
        <v>15442</v>
      </c>
      <c r="D793" s="10" t="s">
        <v>37</v>
      </c>
      <c r="E793" s="10" t="s">
        <v>7450</v>
      </c>
      <c r="F793" s="10" t="s">
        <v>15452</v>
      </c>
      <c r="G793" s="10" t="s">
        <v>15453</v>
      </c>
      <c r="H793" s="34">
        <v>45847</v>
      </c>
    </row>
    <row r="794" spans="1:8" customFormat="1" ht="60" x14ac:dyDescent="0.25">
      <c r="A794" s="10" t="s">
        <v>15382</v>
      </c>
      <c r="B794" s="157" t="s">
        <v>15454</v>
      </c>
      <c r="C794" s="10" t="s">
        <v>15442</v>
      </c>
      <c r="D794" s="10" t="s">
        <v>37</v>
      </c>
      <c r="E794" s="10" t="s">
        <v>11518</v>
      </c>
      <c r="F794" s="10" t="s">
        <v>15455</v>
      </c>
      <c r="G794" s="10" t="s">
        <v>15456</v>
      </c>
      <c r="H794" s="34">
        <v>45847</v>
      </c>
    </row>
    <row r="795" spans="1:8" customFormat="1" ht="45" x14ac:dyDescent="0.25">
      <c r="A795" s="10" t="s">
        <v>15382</v>
      </c>
      <c r="B795" s="157" t="s">
        <v>15457</v>
      </c>
      <c r="C795" s="10" t="s">
        <v>15442</v>
      </c>
      <c r="D795" s="10" t="s">
        <v>37</v>
      </c>
      <c r="E795" s="10" t="s">
        <v>11518</v>
      </c>
      <c r="F795" s="10" t="s">
        <v>15458</v>
      </c>
      <c r="G795" s="10" t="s">
        <v>15459</v>
      </c>
      <c r="H795" s="34">
        <v>45847</v>
      </c>
    </row>
    <row r="796" spans="1:8" customFormat="1" ht="60" x14ac:dyDescent="0.25">
      <c r="A796" s="10" t="s">
        <v>15382</v>
      </c>
      <c r="B796" s="157" t="s">
        <v>15460</v>
      </c>
      <c r="C796" s="10" t="s">
        <v>15442</v>
      </c>
      <c r="D796" s="10" t="s">
        <v>37</v>
      </c>
      <c r="E796" s="10" t="s">
        <v>11518</v>
      </c>
      <c r="F796" s="10" t="s">
        <v>15461</v>
      </c>
      <c r="G796" s="10" t="s">
        <v>15462</v>
      </c>
      <c r="H796" s="34">
        <v>45847</v>
      </c>
    </row>
    <row r="797" spans="1:8" customFormat="1" ht="45" x14ac:dyDescent="0.25">
      <c r="A797" s="10" t="s">
        <v>15382</v>
      </c>
      <c r="B797" s="157" t="s">
        <v>15463</v>
      </c>
      <c r="C797" s="10" t="s">
        <v>15442</v>
      </c>
      <c r="D797" s="10" t="s">
        <v>18</v>
      </c>
      <c r="E797" s="10" t="s">
        <v>15464</v>
      </c>
      <c r="F797" s="10" t="s">
        <v>15465</v>
      </c>
      <c r="G797" s="10" t="s">
        <v>8</v>
      </c>
      <c r="H797" s="34">
        <v>45847</v>
      </c>
    </row>
    <row r="798" spans="1:8" customFormat="1" ht="30" x14ac:dyDescent="0.25">
      <c r="A798" s="10" t="s">
        <v>15466</v>
      </c>
      <c r="B798" s="157" t="s">
        <v>15467</v>
      </c>
      <c r="C798" s="10" t="s">
        <v>15413</v>
      </c>
      <c r="D798" s="10" t="s">
        <v>127</v>
      </c>
      <c r="E798" s="10" t="s">
        <v>11239</v>
      </c>
      <c r="F798" s="10" t="s">
        <v>15468</v>
      </c>
      <c r="G798" s="10" t="s">
        <v>3968</v>
      </c>
      <c r="H798" s="34">
        <v>45847</v>
      </c>
    </row>
    <row r="799" spans="1:8" customFormat="1" ht="30" x14ac:dyDescent="0.25">
      <c r="A799" s="10" t="s">
        <v>15382</v>
      </c>
      <c r="B799" s="157" t="s">
        <v>15469</v>
      </c>
      <c r="C799" s="10" t="s">
        <v>15442</v>
      </c>
      <c r="D799" s="10" t="s">
        <v>16</v>
      </c>
      <c r="E799" s="10" t="s">
        <v>8711</v>
      </c>
      <c r="F799" s="10" t="s">
        <v>15470</v>
      </c>
      <c r="G799" s="10" t="s">
        <v>8</v>
      </c>
      <c r="H799" s="34">
        <v>45846</v>
      </c>
    </row>
    <row r="800" spans="1:8" customFormat="1" x14ac:dyDescent="0.25">
      <c r="A800" s="10" t="s">
        <v>15359</v>
      </c>
      <c r="B800" s="157" t="s">
        <v>15471</v>
      </c>
      <c r="C800" s="10" t="s">
        <v>15442</v>
      </c>
      <c r="D800" s="10" t="s">
        <v>610</v>
      </c>
      <c r="E800" s="10" t="s">
        <v>15472</v>
      </c>
      <c r="F800" s="10" t="s">
        <v>611</v>
      </c>
      <c r="G800" s="10" t="s">
        <v>27</v>
      </c>
      <c r="H800" s="34">
        <v>45846</v>
      </c>
    </row>
    <row r="801" spans="1:8" customFormat="1" ht="30" x14ac:dyDescent="0.25">
      <c r="A801" s="10" t="s">
        <v>15341</v>
      </c>
      <c r="B801" s="157" t="s">
        <v>15473</v>
      </c>
      <c r="C801" s="10" t="s">
        <v>15442</v>
      </c>
      <c r="D801" s="10" t="s">
        <v>18</v>
      </c>
      <c r="E801" s="10" t="s">
        <v>15474</v>
      </c>
      <c r="F801" s="10" t="s">
        <v>15475</v>
      </c>
      <c r="G801" s="10" t="s">
        <v>6</v>
      </c>
      <c r="H801" s="34">
        <v>45846</v>
      </c>
    </row>
    <row r="802" spans="1:8" customFormat="1" ht="30" x14ac:dyDescent="0.25">
      <c r="A802" s="10" t="s">
        <v>15382</v>
      </c>
      <c r="B802" s="157" t="s">
        <v>15476</v>
      </c>
      <c r="C802" s="10" t="s">
        <v>15442</v>
      </c>
      <c r="D802" s="10" t="s">
        <v>16</v>
      </c>
      <c r="E802" s="10" t="s">
        <v>15477</v>
      </c>
      <c r="F802" s="10" t="s">
        <v>15478</v>
      </c>
      <c r="G802" s="10" t="s">
        <v>39</v>
      </c>
      <c r="H802" s="34">
        <v>45846</v>
      </c>
    </row>
    <row r="803" spans="1:8" customFormat="1" ht="75" x14ac:dyDescent="0.25">
      <c r="A803" s="10" t="s">
        <v>15359</v>
      </c>
      <c r="B803" s="156" t="s">
        <v>15412</v>
      </c>
      <c r="C803" s="10" t="s">
        <v>15413</v>
      </c>
      <c r="D803" s="10" t="s">
        <v>15414</v>
      </c>
      <c r="E803" s="10" t="s">
        <v>15415</v>
      </c>
      <c r="F803" s="10" t="s">
        <v>15416</v>
      </c>
      <c r="G803" s="10" t="s">
        <v>15417</v>
      </c>
      <c r="H803" s="34">
        <v>45846</v>
      </c>
    </row>
    <row r="804" spans="1:8" customFormat="1" ht="20.100000000000001" customHeight="1" x14ac:dyDescent="0.25">
      <c r="A804" s="10" t="s">
        <v>15341</v>
      </c>
      <c r="B804" s="156" t="s">
        <v>15418</v>
      </c>
      <c r="C804" s="10" t="s">
        <v>15413</v>
      </c>
      <c r="D804" s="10" t="s">
        <v>5</v>
      </c>
      <c r="E804" s="10" t="s">
        <v>8912</v>
      </c>
      <c r="F804" s="10" t="s">
        <v>15419</v>
      </c>
      <c r="G804" s="10" t="s">
        <v>4179</v>
      </c>
      <c r="H804" s="34">
        <v>45846</v>
      </c>
    </row>
    <row r="805" spans="1:8" customFormat="1" ht="20.100000000000001" customHeight="1" x14ac:dyDescent="0.25">
      <c r="A805" s="10" t="s">
        <v>15320</v>
      </c>
      <c r="B805" s="156" t="s">
        <v>15420</v>
      </c>
      <c r="C805" s="10" t="s">
        <v>15413</v>
      </c>
      <c r="D805" s="10" t="s">
        <v>18</v>
      </c>
      <c r="E805" s="10" t="s">
        <v>15421</v>
      </c>
      <c r="F805" s="10" t="s">
        <v>15422</v>
      </c>
      <c r="G805" s="10" t="s">
        <v>110</v>
      </c>
      <c r="H805" s="34">
        <v>45846</v>
      </c>
    </row>
    <row r="806" spans="1:8" customFormat="1" ht="20.100000000000001" customHeight="1" x14ac:dyDescent="0.25">
      <c r="A806" s="10" t="s">
        <v>15341</v>
      </c>
      <c r="B806" s="156" t="s">
        <v>15423</v>
      </c>
      <c r="C806" s="10" t="s">
        <v>15413</v>
      </c>
      <c r="D806" s="10" t="s">
        <v>32</v>
      </c>
      <c r="E806" s="10" t="s">
        <v>15424</v>
      </c>
      <c r="F806" s="10" t="s">
        <v>15425</v>
      </c>
      <c r="G806" s="10" t="s">
        <v>14</v>
      </c>
      <c r="H806" s="34">
        <v>45846</v>
      </c>
    </row>
    <row r="807" spans="1:8" customFormat="1" ht="20.100000000000001" customHeight="1" x14ac:dyDescent="0.25">
      <c r="A807" s="10" t="s">
        <v>15359</v>
      </c>
      <c r="B807" s="156" t="s">
        <v>15426</v>
      </c>
      <c r="C807" s="10" t="s">
        <v>15413</v>
      </c>
      <c r="D807" s="10" t="s">
        <v>104</v>
      </c>
      <c r="E807" s="10" t="s">
        <v>7549</v>
      </c>
      <c r="F807" s="10" t="s">
        <v>15427</v>
      </c>
      <c r="G807" s="10" t="s">
        <v>2045</v>
      </c>
      <c r="H807" s="34">
        <v>45846</v>
      </c>
    </row>
    <row r="808" spans="1:8" customFormat="1" ht="30" customHeight="1" x14ac:dyDescent="0.25">
      <c r="A808" s="10" t="s">
        <v>15302</v>
      </c>
      <c r="B808" s="156" t="s">
        <v>15428</v>
      </c>
      <c r="C808" s="10" t="s">
        <v>15413</v>
      </c>
      <c r="D808" s="10" t="s">
        <v>84</v>
      </c>
      <c r="E808" s="10" t="s">
        <v>15429</v>
      </c>
      <c r="F808" s="10" t="s">
        <v>15430</v>
      </c>
      <c r="G808" s="10" t="s">
        <v>374</v>
      </c>
      <c r="H808" s="34">
        <v>45846</v>
      </c>
    </row>
    <row r="809" spans="1:8" customFormat="1" ht="28.5" customHeight="1" x14ac:dyDescent="0.25">
      <c r="A809" s="10" t="s">
        <v>15359</v>
      </c>
      <c r="B809" s="156" t="s">
        <v>15431</v>
      </c>
      <c r="C809" s="10" t="s">
        <v>15413</v>
      </c>
      <c r="D809" s="10" t="s">
        <v>49</v>
      </c>
      <c r="E809" s="10" t="s">
        <v>15432</v>
      </c>
      <c r="F809" s="10" t="s">
        <v>15433</v>
      </c>
      <c r="G809" s="10" t="s">
        <v>14</v>
      </c>
      <c r="H809" s="34">
        <v>45845</v>
      </c>
    </row>
    <row r="810" spans="1:8" customFormat="1" ht="20.100000000000001" customHeight="1" x14ac:dyDescent="0.25">
      <c r="A810" s="10" t="s">
        <v>15302</v>
      </c>
      <c r="B810" s="156" t="s">
        <v>15434</v>
      </c>
      <c r="C810" s="10" t="s">
        <v>15413</v>
      </c>
      <c r="D810" s="10" t="s">
        <v>15389</v>
      </c>
      <c r="E810" s="10" t="s">
        <v>15435</v>
      </c>
      <c r="F810" s="10" t="s">
        <v>15436</v>
      </c>
      <c r="G810" s="10" t="s">
        <v>374</v>
      </c>
      <c r="H810" s="34">
        <v>45845</v>
      </c>
    </row>
    <row r="811" spans="1:8" customFormat="1" ht="30" customHeight="1" x14ac:dyDescent="0.25">
      <c r="A811" s="10" t="s">
        <v>15359</v>
      </c>
      <c r="B811" s="156" t="s">
        <v>15437</v>
      </c>
      <c r="C811" s="10" t="s">
        <v>15413</v>
      </c>
      <c r="D811" s="10" t="s">
        <v>18</v>
      </c>
      <c r="E811" s="10" t="s">
        <v>15421</v>
      </c>
      <c r="F811" s="10" t="s">
        <v>15438</v>
      </c>
      <c r="G811" s="10" t="s">
        <v>110</v>
      </c>
      <c r="H811" s="34">
        <v>45845</v>
      </c>
    </row>
    <row r="812" spans="1:8" customFormat="1" ht="30" customHeight="1" x14ac:dyDescent="0.25">
      <c r="A812" s="10" t="s">
        <v>15359</v>
      </c>
      <c r="B812" s="156" t="s">
        <v>15439</v>
      </c>
      <c r="C812" s="10" t="s">
        <v>15413</v>
      </c>
      <c r="D812" s="10" t="s">
        <v>26</v>
      </c>
      <c r="E812" s="10" t="s">
        <v>8794</v>
      </c>
      <c r="F812" s="10" t="s">
        <v>15440</v>
      </c>
      <c r="G812" s="10" t="s">
        <v>8</v>
      </c>
      <c r="H812" s="34">
        <v>45845</v>
      </c>
    </row>
    <row r="813" spans="1:8" customFormat="1" x14ac:dyDescent="0.25">
      <c r="A813" s="10" t="s">
        <v>15302</v>
      </c>
      <c r="B813" s="154" t="s">
        <v>15381</v>
      </c>
      <c r="C813" s="10" t="s">
        <v>15382</v>
      </c>
      <c r="D813" s="10" t="s">
        <v>78</v>
      </c>
      <c r="E813" s="10" t="s">
        <v>15383</v>
      </c>
      <c r="F813" s="10" t="s">
        <v>15384</v>
      </c>
      <c r="G813" s="10" t="s">
        <v>8</v>
      </c>
      <c r="H813" s="34">
        <v>45845</v>
      </c>
    </row>
    <row r="814" spans="1:8" customFormat="1" ht="42" customHeight="1" x14ac:dyDescent="0.25">
      <c r="A814" s="10" t="s">
        <v>15302</v>
      </c>
      <c r="B814" s="154" t="s">
        <v>15385</v>
      </c>
      <c r="C814" s="10" t="s">
        <v>15382</v>
      </c>
      <c r="D814" s="10" t="s">
        <v>78</v>
      </c>
      <c r="E814" s="10" t="s">
        <v>15386</v>
      </c>
      <c r="F814" s="10" t="s">
        <v>15387</v>
      </c>
      <c r="G814" s="10" t="s">
        <v>8</v>
      </c>
      <c r="H814" s="34">
        <v>45845</v>
      </c>
    </row>
    <row r="815" spans="1:8" customFormat="1" ht="30" x14ac:dyDescent="0.25">
      <c r="A815" s="10" t="s">
        <v>15302</v>
      </c>
      <c r="B815" s="154" t="s">
        <v>15388</v>
      </c>
      <c r="C815" s="10" t="s">
        <v>15382</v>
      </c>
      <c r="D815" s="10" t="s">
        <v>15389</v>
      </c>
      <c r="E815" s="10" t="s">
        <v>15390</v>
      </c>
      <c r="F815" s="10" t="s">
        <v>15391</v>
      </c>
      <c r="G815" s="10" t="s">
        <v>374</v>
      </c>
      <c r="H815" s="34">
        <v>45845</v>
      </c>
    </row>
    <row r="816" spans="1:8" customFormat="1" ht="27" customHeight="1" x14ac:dyDescent="0.25">
      <c r="A816" s="10" t="s">
        <v>15359</v>
      </c>
      <c r="B816" s="154" t="s">
        <v>15392</v>
      </c>
      <c r="C816" s="10" t="s">
        <v>15382</v>
      </c>
      <c r="D816" s="10" t="s">
        <v>53</v>
      </c>
      <c r="E816" s="10" t="s">
        <v>15393</v>
      </c>
      <c r="F816" s="10" t="s">
        <v>15394</v>
      </c>
      <c r="G816" s="10" t="s">
        <v>1031</v>
      </c>
      <c r="H816" s="34">
        <v>45845</v>
      </c>
    </row>
    <row r="817" spans="1:256" customFormat="1" ht="27" customHeight="1" x14ac:dyDescent="0.25">
      <c r="A817" s="10" t="s">
        <v>15320</v>
      </c>
      <c r="B817" s="154" t="s">
        <v>15395</v>
      </c>
      <c r="C817" s="10" t="s">
        <v>15382</v>
      </c>
      <c r="D817" s="10" t="s">
        <v>490</v>
      </c>
      <c r="E817" s="10" t="s">
        <v>15396</v>
      </c>
      <c r="F817" s="10" t="s">
        <v>7112</v>
      </c>
      <c r="G817" s="10" t="s">
        <v>14</v>
      </c>
      <c r="H817" s="34">
        <v>45845</v>
      </c>
    </row>
    <row r="818" spans="1:256" customFormat="1" ht="30" customHeight="1" x14ac:dyDescent="0.25">
      <c r="A818" s="10"/>
      <c r="B818" s="154">
        <v>6670</v>
      </c>
      <c r="C818" s="281" t="s">
        <v>6806</v>
      </c>
      <c r="D818" s="281"/>
      <c r="E818" s="281"/>
      <c r="F818" s="281"/>
      <c r="G818" s="281"/>
      <c r="H818" s="34">
        <v>45845</v>
      </c>
    </row>
    <row r="819" spans="1:256" customFormat="1" ht="30" customHeight="1" x14ac:dyDescent="0.25">
      <c r="A819" s="10" t="s">
        <v>15341</v>
      </c>
      <c r="B819" s="154" t="s">
        <v>15397</v>
      </c>
      <c r="C819" s="10" t="s">
        <v>15382</v>
      </c>
      <c r="D819" s="10" t="s">
        <v>13</v>
      </c>
      <c r="E819" s="10" t="s">
        <v>15398</v>
      </c>
      <c r="F819" s="10" t="s">
        <v>15399</v>
      </c>
      <c r="G819" s="10" t="s">
        <v>3858</v>
      </c>
      <c r="H819" s="34">
        <v>45842</v>
      </c>
    </row>
    <row r="820" spans="1:256" customFormat="1" ht="19.5" customHeight="1" x14ac:dyDescent="0.25">
      <c r="A820" s="10" t="s">
        <v>15341</v>
      </c>
      <c r="B820" s="154" t="s">
        <v>15400</v>
      </c>
      <c r="C820" s="10" t="s">
        <v>15382</v>
      </c>
      <c r="D820" s="10" t="s">
        <v>15401</v>
      </c>
      <c r="E820" s="10" t="s">
        <v>15402</v>
      </c>
      <c r="F820" s="10" t="s">
        <v>15403</v>
      </c>
      <c r="G820" s="10" t="s">
        <v>9285</v>
      </c>
      <c r="H820" s="34">
        <v>45842</v>
      </c>
    </row>
    <row r="821" spans="1:256" s="19" customFormat="1" ht="20.100000000000001" customHeight="1" x14ac:dyDescent="0.25">
      <c r="A821" s="10" t="s">
        <v>15341</v>
      </c>
      <c r="B821" s="154" t="s">
        <v>15404</v>
      </c>
      <c r="C821" s="10" t="s">
        <v>15382</v>
      </c>
      <c r="D821" s="10" t="s">
        <v>52</v>
      </c>
      <c r="E821" s="10" t="s">
        <v>15405</v>
      </c>
      <c r="F821" s="10" t="s">
        <v>15406</v>
      </c>
      <c r="G821" s="10" t="s">
        <v>71</v>
      </c>
      <c r="H821" s="34">
        <v>45842</v>
      </c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  <c r="CQ821"/>
      <c r="CR821"/>
      <c r="CS821"/>
      <c r="CT821"/>
      <c r="CU821"/>
      <c r="CV821"/>
      <c r="CW821"/>
      <c r="CX821"/>
      <c r="CY821"/>
      <c r="CZ821"/>
      <c r="DA821"/>
      <c r="DB821"/>
      <c r="DC821"/>
      <c r="DD821"/>
      <c r="DE821"/>
      <c r="DF821"/>
      <c r="DG821"/>
      <c r="DH821"/>
      <c r="DI821"/>
      <c r="DJ821"/>
      <c r="DK821"/>
      <c r="DL821"/>
      <c r="DM821"/>
      <c r="DN821"/>
      <c r="DO821"/>
      <c r="DP821"/>
      <c r="DQ821"/>
      <c r="DR821"/>
      <c r="DS821"/>
      <c r="DT821"/>
      <c r="DU821"/>
      <c r="DV821"/>
      <c r="DW821"/>
      <c r="DX821"/>
      <c r="DY821"/>
      <c r="DZ821"/>
      <c r="EA821"/>
      <c r="EB821"/>
      <c r="EC821"/>
      <c r="ED821"/>
      <c r="EE821"/>
      <c r="EF821"/>
      <c r="EG821"/>
      <c r="EH821"/>
      <c r="EI821"/>
      <c r="EJ821"/>
      <c r="EK821"/>
      <c r="EL821"/>
      <c r="EM821"/>
      <c r="EN821"/>
      <c r="EO821"/>
      <c r="EP821"/>
      <c r="EQ821"/>
      <c r="ER821"/>
      <c r="ES821"/>
      <c r="ET821"/>
      <c r="EU821"/>
      <c r="EV821"/>
      <c r="EW821"/>
      <c r="EX821"/>
      <c r="EY821"/>
      <c r="EZ821"/>
      <c r="FA821"/>
      <c r="FB821"/>
      <c r="FC821"/>
      <c r="FD821"/>
      <c r="FE821"/>
      <c r="FF821"/>
      <c r="FG821"/>
      <c r="FH821"/>
      <c r="FI821"/>
      <c r="FJ821"/>
      <c r="FK821"/>
      <c r="FL821"/>
      <c r="FM821"/>
      <c r="FN821"/>
      <c r="FO821"/>
      <c r="FP821"/>
      <c r="FQ821"/>
      <c r="FR821"/>
      <c r="FS821"/>
      <c r="FT821"/>
      <c r="FU821"/>
      <c r="FV821"/>
      <c r="FW821"/>
      <c r="FX821"/>
      <c r="FY821"/>
      <c r="FZ821"/>
      <c r="GA821"/>
      <c r="GB821"/>
      <c r="GC821"/>
      <c r="GD821"/>
      <c r="GE821"/>
      <c r="GF821"/>
      <c r="GG821"/>
      <c r="GH821"/>
      <c r="GI821"/>
      <c r="GJ821"/>
      <c r="GK821"/>
      <c r="GL821"/>
      <c r="GM821"/>
      <c r="GN821"/>
      <c r="GO821"/>
      <c r="GP821"/>
      <c r="GQ821"/>
      <c r="GR821"/>
      <c r="GS821"/>
      <c r="GT821"/>
      <c r="GU821"/>
      <c r="GV821"/>
      <c r="GW821"/>
      <c r="GX821"/>
      <c r="GY821"/>
      <c r="GZ821"/>
      <c r="HA821"/>
      <c r="HB821"/>
      <c r="HC821"/>
      <c r="HD821"/>
      <c r="HE821"/>
      <c r="HF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  <c r="IM821"/>
      <c r="IN821"/>
      <c r="IO821"/>
      <c r="IP821"/>
      <c r="IQ821"/>
      <c r="IR821"/>
      <c r="IS821"/>
      <c r="IT821"/>
      <c r="IU821"/>
      <c r="IV821"/>
    </row>
    <row r="822" spans="1:256" s="19" customFormat="1" ht="20.100000000000001" customHeight="1" x14ac:dyDescent="0.25">
      <c r="A822" s="10" t="s">
        <v>15359</v>
      </c>
      <c r="B822" s="154" t="s">
        <v>15407</v>
      </c>
      <c r="C822" s="10" t="s">
        <v>15382</v>
      </c>
      <c r="D822" s="10" t="s">
        <v>18</v>
      </c>
      <c r="E822" s="10" t="s">
        <v>15408</v>
      </c>
      <c r="F822" s="10" t="s">
        <v>15409</v>
      </c>
      <c r="G822" s="10" t="s">
        <v>6</v>
      </c>
      <c r="H822" s="34">
        <v>45842</v>
      </c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  <c r="CQ822"/>
      <c r="CR822"/>
      <c r="CS822"/>
      <c r="CT822"/>
      <c r="CU822"/>
      <c r="CV822"/>
      <c r="CW822"/>
      <c r="CX822"/>
      <c r="CY822"/>
      <c r="CZ822"/>
      <c r="DA822"/>
      <c r="DB822"/>
      <c r="DC822"/>
      <c r="DD822"/>
      <c r="DE822"/>
      <c r="DF822"/>
      <c r="DG822"/>
      <c r="DH822"/>
      <c r="DI822"/>
      <c r="DJ822"/>
      <c r="DK822"/>
      <c r="DL822"/>
      <c r="DM822"/>
      <c r="DN822"/>
      <c r="DO822"/>
      <c r="DP822"/>
      <c r="DQ822"/>
      <c r="DR822"/>
      <c r="DS822"/>
      <c r="DT822"/>
      <c r="DU822"/>
      <c r="DV822"/>
      <c r="DW822"/>
      <c r="DX822"/>
      <c r="DY822"/>
      <c r="DZ822"/>
      <c r="EA822"/>
      <c r="EB822"/>
      <c r="EC822"/>
      <c r="ED822"/>
      <c r="EE822"/>
      <c r="EF822"/>
      <c r="EG822"/>
      <c r="EH822"/>
      <c r="EI822"/>
      <c r="EJ822"/>
      <c r="EK822"/>
      <c r="EL822"/>
      <c r="EM822"/>
      <c r="EN822"/>
      <c r="EO822"/>
      <c r="EP822"/>
      <c r="EQ822"/>
      <c r="ER822"/>
      <c r="ES822"/>
      <c r="ET822"/>
      <c r="EU822"/>
      <c r="EV822"/>
      <c r="EW822"/>
      <c r="EX822"/>
      <c r="EY822"/>
      <c r="EZ822"/>
      <c r="FA822"/>
      <c r="FB822"/>
      <c r="FC822"/>
      <c r="FD822"/>
      <c r="FE822"/>
      <c r="FF822"/>
      <c r="FG822"/>
      <c r="FH822"/>
      <c r="FI822"/>
      <c r="FJ822"/>
      <c r="FK822"/>
      <c r="FL822"/>
      <c r="FM822"/>
      <c r="FN822"/>
      <c r="FO822"/>
      <c r="FP822"/>
      <c r="FQ822"/>
      <c r="FR822"/>
      <c r="FS822"/>
      <c r="FT822"/>
      <c r="FU822"/>
      <c r="FV822"/>
      <c r="FW822"/>
      <c r="FX822"/>
      <c r="FY822"/>
      <c r="FZ822"/>
      <c r="GA822"/>
      <c r="GB822"/>
      <c r="GC822"/>
      <c r="GD822"/>
      <c r="GE822"/>
      <c r="GF822"/>
      <c r="GG822"/>
      <c r="GH822"/>
      <c r="GI822"/>
      <c r="GJ822"/>
      <c r="GK822"/>
      <c r="GL822"/>
      <c r="GM822"/>
      <c r="GN822"/>
      <c r="GO822"/>
      <c r="GP822"/>
      <c r="GQ822"/>
      <c r="GR822"/>
      <c r="GS822"/>
      <c r="GT822"/>
      <c r="GU822"/>
      <c r="GV822"/>
      <c r="GW822"/>
      <c r="GX822"/>
      <c r="GY822"/>
      <c r="GZ822"/>
      <c r="HA822"/>
      <c r="HB822"/>
      <c r="HC822"/>
      <c r="HD822"/>
      <c r="HE822"/>
      <c r="HF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  <c r="IM822"/>
      <c r="IN822"/>
      <c r="IO822"/>
      <c r="IP822"/>
      <c r="IQ822"/>
      <c r="IR822"/>
      <c r="IS822"/>
      <c r="IT822"/>
      <c r="IU822"/>
      <c r="IV822"/>
    </row>
    <row r="823" spans="1:256" s="19" customFormat="1" ht="27.75" customHeight="1" x14ac:dyDescent="0.25">
      <c r="A823" s="10" t="s">
        <v>15302</v>
      </c>
      <c r="B823" s="153" t="s">
        <v>15358</v>
      </c>
      <c r="C823" s="10" t="s">
        <v>15359</v>
      </c>
      <c r="D823" s="10" t="s">
        <v>5208</v>
      </c>
      <c r="E823" s="10" t="s">
        <v>15360</v>
      </c>
      <c r="F823" s="10" t="s">
        <v>15361</v>
      </c>
      <c r="G823" s="10" t="s">
        <v>106</v>
      </c>
      <c r="H823" s="34">
        <v>45842</v>
      </c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  <c r="CQ823"/>
      <c r="CR823"/>
      <c r="CS823"/>
      <c r="CT823"/>
      <c r="CU823"/>
      <c r="CV823"/>
      <c r="CW823"/>
      <c r="CX823"/>
      <c r="CY823"/>
      <c r="CZ823"/>
      <c r="DA823"/>
      <c r="DB823"/>
      <c r="DC823"/>
      <c r="DD823"/>
      <c r="DE823"/>
      <c r="DF823"/>
      <c r="DG823"/>
      <c r="DH823"/>
      <c r="DI823"/>
      <c r="DJ823"/>
      <c r="DK823"/>
      <c r="DL823"/>
      <c r="DM823"/>
      <c r="DN823"/>
      <c r="DO823"/>
      <c r="DP823"/>
      <c r="DQ823"/>
      <c r="DR823"/>
      <c r="DS823"/>
      <c r="DT823"/>
      <c r="DU823"/>
      <c r="DV823"/>
      <c r="DW823"/>
      <c r="DX823"/>
      <c r="DY823"/>
      <c r="DZ823"/>
      <c r="EA823"/>
      <c r="EB823"/>
      <c r="EC823"/>
      <c r="ED823"/>
      <c r="EE823"/>
      <c r="EF823"/>
      <c r="EG823"/>
      <c r="EH823"/>
      <c r="EI823"/>
      <c r="EJ823"/>
      <c r="EK823"/>
      <c r="EL823"/>
      <c r="EM823"/>
      <c r="EN823"/>
      <c r="EO823"/>
      <c r="EP823"/>
      <c r="EQ823"/>
      <c r="ER823"/>
      <c r="ES823"/>
      <c r="ET823"/>
      <c r="EU823"/>
      <c r="EV823"/>
      <c r="EW823"/>
      <c r="EX823"/>
      <c r="EY823"/>
      <c r="EZ823"/>
      <c r="FA823"/>
      <c r="FB823"/>
      <c r="FC823"/>
      <c r="FD823"/>
      <c r="FE823"/>
      <c r="FF823"/>
      <c r="FG823"/>
      <c r="FH823"/>
      <c r="FI823"/>
      <c r="FJ823"/>
      <c r="FK823"/>
      <c r="FL823"/>
      <c r="FM823"/>
      <c r="FN823"/>
      <c r="FO823"/>
      <c r="FP823"/>
      <c r="FQ823"/>
      <c r="FR823"/>
      <c r="FS823"/>
      <c r="FT823"/>
      <c r="FU823"/>
      <c r="FV823"/>
      <c r="FW823"/>
      <c r="FX823"/>
      <c r="FY823"/>
      <c r="FZ823"/>
      <c r="GA823"/>
      <c r="GB823"/>
      <c r="GC823"/>
      <c r="GD823"/>
      <c r="GE823"/>
      <c r="GF823"/>
      <c r="GG823"/>
      <c r="GH823"/>
      <c r="GI823"/>
      <c r="GJ823"/>
      <c r="GK823"/>
      <c r="GL823"/>
      <c r="GM823"/>
      <c r="GN823"/>
      <c r="GO823"/>
      <c r="GP823"/>
      <c r="GQ823"/>
      <c r="GR823"/>
      <c r="GS823"/>
      <c r="GT823"/>
      <c r="GU823"/>
      <c r="GV823"/>
      <c r="GW823"/>
      <c r="GX823"/>
      <c r="GY823"/>
      <c r="GZ823"/>
      <c r="HA823"/>
      <c r="HB823"/>
      <c r="HC823"/>
      <c r="HD823"/>
      <c r="HE823"/>
      <c r="HF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  <c r="IM823"/>
      <c r="IN823"/>
      <c r="IO823"/>
      <c r="IP823"/>
      <c r="IQ823"/>
      <c r="IR823"/>
      <c r="IS823"/>
      <c r="IT823"/>
      <c r="IU823"/>
      <c r="IV823"/>
    </row>
    <row r="824" spans="1:256" s="19" customFormat="1" ht="30" x14ac:dyDescent="0.25">
      <c r="A824" s="10" t="s">
        <v>15302</v>
      </c>
      <c r="B824" s="153" t="s">
        <v>15362</v>
      </c>
      <c r="C824" s="10" t="s">
        <v>15359</v>
      </c>
      <c r="D824" s="10" t="s">
        <v>52</v>
      </c>
      <c r="E824" s="10" t="s">
        <v>7400</v>
      </c>
      <c r="F824" s="10" t="s">
        <v>15363</v>
      </c>
      <c r="G824" s="10" t="s">
        <v>6</v>
      </c>
      <c r="H824" s="34">
        <v>45842</v>
      </c>
      <c r="I824"/>
    </row>
    <row r="825" spans="1:256" s="19" customFormat="1" ht="45" x14ac:dyDescent="0.25">
      <c r="A825" s="10" t="s">
        <v>15239</v>
      </c>
      <c r="B825" s="153" t="s">
        <v>15364</v>
      </c>
      <c r="C825" s="10" t="s">
        <v>15359</v>
      </c>
      <c r="D825" s="10" t="s">
        <v>6586</v>
      </c>
      <c r="E825" s="10" t="s">
        <v>7711</v>
      </c>
      <c r="F825" s="10" t="s">
        <v>15365</v>
      </c>
      <c r="G825" s="10" t="s">
        <v>3247</v>
      </c>
      <c r="H825" s="34">
        <v>45842</v>
      </c>
      <c r="I825"/>
    </row>
    <row r="826" spans="1:256" s="19" customFormat="1" ht="30" x14ac:dyDescent="0.25">
      <c r="A826" s="10" t="s">
        <v>15239</v>
      </c>
      <c r="B826" s="153" t="s">
        <v>15366</v>
      </c>
      <c r="C826" s="10" t="s">
        <v>15359</v>
      </c>
      <c r="D826" s="10" t="s">
        <v>127</v>
      </c>
      <c r="E826" s="10" t="s">
        <v>15367</v>
      </c>
      <c r="F826" s="10" t="s">
        <v>15368</v>
      </c>
      <c r="G826" s="10" t="s">
        <v>14</v>
      </c>
      <c r="H826" s="34">
        <v>45842</v>
      </c>
      <c r="I826"/>
    </row>
    <row r="827" spans="1:256" s="19" customFormat="1" ht="13.5" customHeight="1" x14ac:dyDescent="0.25">
      <c r="A827" s="10" t="s">
        <v>15302</v>
      </c>
      <c r="B827" s="153" t="s">
        <v>15369</v>
      </c>
      <c r="C827" s="10" t="s">
        <v>15359</v>
      </c>
      <c r="D827" s="10" t="s">
        <v>18</v>
      </c>
      <c r="E827" s="10" t="s">
        <v>8442</v>
      </c>
      <c r="F827" s="10" t="s">
        <v>15370</v>
      </c>
      <c r="G827" s="10" t="s">
        <v>71</v>
      </c>
      <c r="H827" s="34">
        <v>45841</v>
      </c>
      <c r="I827"/>
    </row>
    <row r="828" spans="1:256" s="19" customFormat="1" ht="30.75" customHeight="1" x14ac:dyDescent="0.25">
      <c r="A828" s="10" t="s">
        <v>15341</v>
      </c>
      <c r="B828" s="153" t="s">
        <v>15371</v>
      </c>
      <c r="C828" s="10" t="s">
        <v>15359</v>
      </c>
      <c r="D828" s="10" t="s">
        <v>2076</v>
      </c>
      <c r="E828" s="10" t="s">
        <v>15372</v>
      </c>
      <c r="F828" s="10" t="s">
        <v>15373</v>
      </c>
      <c r="G828" s="10" t="s">
        <v>47</v>
      </c>
      <c r="H828" s="34">
        <v>45841</v>
      </c>
      <c r="I828"/>
    </row>
    <row r="829" spans="1:256" s="19" customFormat="1" ht="30.75" customHeight="1" x14ac:dyDescent="0.25">
      <c r="A829" s="10" t="s">
        <v>15320</v>
      </c>
      <c r="B829" s="153" t="s">
        <v>15374</v>
      </c>
      <c r="C829" s="10" t="s">
        <v>15359</v>
      </c>
      <c r="D829" s="10" t="s">
        <v>7135</v>
      </c>
      <c r="E829" s="10" t="s">
        <v>15375</v>
      </c>
      <c r="F829" s="10" t="s">
        <v>15376</v>
      </c>
      <c r="G829" s="10" t="s">
        <v>8</v>
      </c>
      <c r="H829" s="34">
        <v>45841</v>
      </c>
      <c r="I829"/>
    </row>
    <row r="830" spans="1:256" s="19" customFormat="1" ht="20.100000000000001" customHeight="1" x14ac:dyDescent="0.25">
      <c r="A830" s="10" t="s">
        <v>15320</v>
      </c>
      <c r="B830" s="153" t="s">
        <v>15377</v>
      </c>
      <c r="C830" s="10" t="s">
        <v>15359</v>
      </c>
      <c r="D830" s="10" t="s">
        <v>18</v>
      </c>
      <c r="E830" s="10" t="s">
        <v>9139</v>
      </c>
      <c r="F830" s="10" t="s">
        <v>15378</v>
      </c>
      <c r="G830" s="10" t="s">
        <v>6</v>
      </c>
      <c r="H830" s="34">
        <v>45841</v>
      </c>
      <c r="I830"/>
    </row>
    <row r="831" spans="1:256" s="19" customFormat="1" ht="45" x14ac:dyDescent="0.25">
      <c r="A831" s="10" t="s">
        <v>15302</v>
      </c>
      <c r="B831" s="151" t="s">
        <v>15338</v>
      </c>
      <c r="C831" s="10" t="s">
        <v>15320</v>
      </c>
      <c r="D831" s="10" t="s">
        <v>16</v>
      </c>
      <c r="E831" s="10" t="s">
        <v>13977</v>
      </c>
      <c r="F831" s="10" t="s">
        <v>15339</v>
      </c>
      <c r="G831" s="10" t="s">
        <v>8</v>
      </c>
      <c r="H831" s="34">
        <v>45841</v>
      </c>
      <c r="I831"/>
    </row>
    <row r="832" spans="1:256" s="19" customFormat="1" x14ac:dyDescent="0.25">
      <c r="A832" s="10" t="s">
        <v>15320</v>
      </c>
      <c r="B832" s="151" t="s">
        <v>15340</v>
      </c>
      <c r="C832" s="10" t="s">
        <v>15341</v>
      </c>
      <c r="D832" s="10" t="s">
        <v>49</v>
      </c>
      <c r="E832" s="10" t="s">
        <v>15342</v>
      </c>
      <c r="F832" s="10" t="s">
        <v>15343</v>
      </c>
      <c r="G832" s="10" t="s">
        <v>8</v>
      </c>
      <c r="H832" s="34">
        <v>45841</v>
      </c>
      <c r="I832"/>
    </row>
    <row r="833" spans="1:256" s="19" customFormat="1" ht="60" x14ac:dyDescent="0.25">
      <c r="A833" s="10" t="s">
        <v>15344</v>
      </c>
      <c r="B833" s="151" t="s">
        <v>15345</v>
      </c>
      <c r="C833" s="10" t="s">
        <v>15341</v>
      </c>
      <c r="D833" s="10" t="s">
        <v>127</v>
      </c>
      <c r="E833" s="10" t="s">
        <v>11239</v>
      </c>
      <c r="F833" s="10" t="s">
        <v>15346</v>
      </c>
      <c r="G833" s="10" t="s">
        <v>1159</v>
      </c>
      <c r="H833" s="34">
        <v>45841</v>
      </c>
      <c r="I833"/>
    </row>
    <row r="834" spans="1:256" s="19" customFormat="1" x14ac:dyDescent="0.25">
      <c r="A834" s="10" t="s">
        <v>15239</v>
      </c>
      <c r="B834" s="151" t="s">
        <v>15347</v>
      </c>
      <c r="C834" s="10" t="s">
        <v>15341</v>
      </c>
      <c r="D834" s="10" t="s">
        <v>111</v>
      </c>
      <c r="E834" s="10" t="s">
        <v>15348</v>
      </c>
      <c r="F834" s="10" t="s">
        <v>15349</v>
      </c>
      <c r="G834" s="10" t="s">
        <v>3529</v>
      </c>
      <c r="H834" s="34">
        <v>45841</v>
      </c>
      <c r="I834"/>
    </row>
    <row r="835" spans="1:256" s="19" customFormat="1" ht="45" x14ac:dyDescent="0.25">
      <c r="A835" s="10" t="s">
        <v>15302</v>
      </c>
      <c r="B835" s="151" t="s">
        <v>15350</v>
      </c>
      <c r="C835" s="10" t="s">
        <v>15341</v>
      </c>
      <c r="D835" s="10" t="s">
        <v>3812</v>
      </c>
      <c r="E835" s="10" t="s">
        <v>15351</v>
      </c>
      <c r="F835" s="10" t="s">
        <v>15352</v>
      </c>
      <c r="G835" s="10" t="s">
        <v>8</v>
      </c>
      <c r="H835" s="5">
        <v>45840</v>
      </c>
      <c r="I835"/>
    </row>
    <row r="836" spans="1:256" s="19" customFormat="1" ht="30" x14ac:dyDescent="0.25">
      <c r="A836" s="10" t="s">
        <v>15302</v>
      </c>
      <c r="B836" s="153" t="s">
        <v>15379</v>
      </c>
      <c r="C836" s="10" t="s">
        <v>15359</v>
      </c>
      <c r="D836" s="10" t="s">
        <v>32</v>
      </c>
      <c r="E836" s="10" t="s">
        <v>7878</v>
      </c>
      <c r="F836" s="10" t="s">
        <v>15380</v>
      </c>
      <c r="G836" s="10" t="s">
        <v>8</v>
      </c>
      <c r="H836" s="34">
        <v>45840</v>
      </c>
    </row>
    <row r="837" spans="1:256" s="19" customFormat="1" ht="30" x14ac:dyDescent="0.25">
      <c r="A837" s="10" t="s">
        <v>15302</v>
      </c>
      <c r="B837" s="151" t="s">
        <v>15353</v>
      </c>
      <c r="C837" s="10" t="s">
        <v>15341</v>
      </c>
      <c r="D837" s="10" t="s">
        <v>34</v>
      </c>
      <c r="E837" s="10" t="s">
        <v>15354</v>
      </c>
      <c r="F837" s="10" t="s">
        <v>15355</v>
      </c>
      <c r="G837" s="10" t="s">
        <v>17</v>
      </c>
      <c r="H837" s="34">
        <v>45840</v>
      </c>
    </row>
    <row r="838" spans="1:256" s="19" customFormat="1" ht="30" x14ac:dyDescent="0.25">
      <c r="A838" s="10" t="s">
        <v>15344</v>
      </c>
      <c r="B838" s="151" t="s">
        <v>15356</v>
      </c>
      <c r="C838" s="10" t="s">
        <v>15341</v>
      </c>
      <c r="D838" s="10" t="s">
        <v>127</v>
      </c>
      <c r="E838" s="10" t="s">
        <v>11239</v>
      </c>
      <c r="F838" s="10" t="s">
        <v>15357</v>
      </c>
      <c r="G838" s="10" t="s">
        <v>39</v>
      </c>
      <c r="H838" s="34">
        <v>45840</v>
      </c>
    </row>
    <row r="839" spans="1:256" customFormat="1" x14ac:dyDescent="0.25">
      <c r="A839" s="152"/>
      <c r="B839" s="30">
        <v>6649</v>
      </c>
      <c r="C839" s="282" t="s">
        <v>6806</v>
      </c>
      <c r="D839" s="283"/>
      <c r="E839" s="283"/>
      <c r="F839" s="283"/>
      <c r="G839" s="284"/>
      <c r="H839" s="34">
        <v>45840</v>
      </c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  <c r="AH839" s="19"/>
      <c r="AI839" s="19"/>
      <c r="AJ839" s="19"/>
      <c r="AK839" s="19"/>
      <c r="AL839" s="19"/>
      <c r="AM839" s="19"/>
      <c r="AN839" s="19"/>
      <c r="AO839" s="19"/>
      <c r="AP839" s="19"/>
      <c r="AQ839" s="19"/>
      <c r="AR839" s="19"/>
      <c r="AS839" s="19"/>
      <c r="AT839" s="19"/>
      <c r="AU839" s="19"/>
      <c r="AV839" s="19"/>
      <c r="AW839" s="19"/>
      <c r="AX839" s="19"/>
      <c r="AY839" s="19"/>
      <c r="AZ839" s="19"/>
      <c r="BA839" s="19"/>
      <c r="BB839" s="19"/>
      <c r="BC839" s="19"/>
      <c r="BD839" s="19"/>
      <c r="BE839" s="19"/>
      <c r="BF839" s="19"/>
      <c r="BG839" s="19"/>
      <c r="BH839" s="19"/>
      <c r="BI839" s="19"/>
      <c r="BJ839" s="19"/>
      <c r="BK839" s="19"/>
      <c r="BL839" s="19"/>
      <c r="BM839" s="19"/>
      <c r="BN839" s="19"/>
      <c r="BO839" s="19"/>
      <c r="BP839" s="19"/>
      <c r="BQ839" s="19"/>
      <c r="BR839" s="19"/>
      <c r="BS839" s="19"/>
      <c r="BT839" s="19"/>
      <c r="BU839" s="19"/>
      <c r="BV839" s="19"/>
      <c r="BW839" s="19"/>
      <c r="BX839" s="19"/>
      <c r="BY839" s="19"/>
      <c r="BZ839" s="19"/>
      <c r="CA839" s="19"/>
      <c r="CB839" s="19"/>
      <c r="CC839" s="19"/>
      <c r="CD839" s="19"/>
      <c r="CE839" s="19"/>
      <c r="CF839" s="19"/>
      <c r="CG839" s="19"/>
      <c r="CH839" s="19"/>
      <c r="CI839" s="19"/>
      <c r="CJ839" s="19"/>
      <c r="CK839" s="19"/>
      <c r="CL839" s="19"/>
      <c r="CM839" s="19"/>
      <c r="CN839" s="19"/>
      <c r="CO839" s="19"/>
      <c r="CP839" s="19"/>
      <c r="CQ839" s="19"/>
      <c r="CR839" s="19"/>
      <c r="CS839" s="19"/>
      <c r="CT839" s="19"/>
      <c r="CU839" s="19"/>
      <c r="CV839" s="19"/>
      <c r="CW839" s="19"/>
      <c r="CX839" s="19"/>
      <c r="CY839" s="19"/>
      <c r="CZ839" s="19"/>
      <c r="DA839" s="19"/>
      <c r="DB839" s="19"/>
      <c r="DC839" s="19"/>
      <c r="DD839" s="19"/>
      <c r="DE839" s="19"/>
      <c r="DF839" s="19"/>
      <c r="DG839" s="19"/>
      <c r="DH839" s="19"/>
      <c r="DI839" s="19"/>
      <c r="DJ839" s="19"/>
      <c r="DK839" s="19"/>
      <c r="DL839" s="19"/>
      <c r="DM839" s="19"/>
      <c r="DN839" s="19"/>
      <c r="DO839" s="19"/>
      <c r="DP839" s="19"/>
      <c r="DQ839" s="19"/>
      <c r="DR839" s="19"/>
      <c r="DS839" s="19"/>
      <c r="DT839" s="19"/>
      <c r="DU839" s="19"/>
      <c r="DV839" s="19"/>
      <c r="DW839" s="19"/>
      <c r="DX839" s="19"/>
      <c r="DY839" s="19"/>
      <c r="DZ839" s="19"/>
      <c r="EA839" s="19"/>
      <c r="EB839" s="19"/>
      <c r="EC839" s="19"/>
      <c r="ED839" s="19"/>
      <c r="EE839" s="19"/>
      <c r="EF839" s="19"/>
      <c r="EG839" s="19"/>
      <c r="EH839" s="19"/>
      <c r="EI839" s="19"/>
      <c r="EJ839" s="19"/>
      <c r="EK839" s="19"/>
      <c r="EL839" s="19"/>
      <c r="EM839" s="19"/>
      <c r="EN839" s="19"/>
      <c r="EO839" s="19"/>
      <c r="EP839" s="19"/>
      <c r="EQ839" s="19"/>
      <c r="ER839" s="19"/>
      <c r="ES839" s="19"/>
      <c r="ET839" s="19"/>
      <c r="EU839" s="19"/>
      <c r="EV839" s="19"/>
      <c r="EW839" s="19"/>
      <c r="EX839" s="19"/>
      <c r="EY839" s="19"/>
      <c r="EZ839" s="19"/>
      <c r="FA839" s="19"/>
      <c r="FB839" s="19"/>
      <c r="FC839" s="19"/>
      <c r="FD839" s="19"/>
      <c r="FE839" s="19"/>
      <c r="FF839" s="19"/>
      <c r="FG839" s="19"/>
      <c r="FH839" s="19"/>
      <c r="FI839" s="19"/>
      <c r="FJ839" s="19"/>
      <c r="FK839" s="19"/>
      <c r="FL839" s="19"/>
      <c r="FM839" s="19"/>
      <c r="FN839" s="19"/>
      <c r="FO839" s="19"/>
      <c r="FP839" s="19"/>
      <c r="FQ839" s="19"/>
      <c r="FR839" s="19"/>
      <c r="FS839" s="19"/>
      <c r="FT839" s="19"/>
      <c r="FU839" s="19"/>
      <c r="FV839" s="19"/>
      <c r="FW839" s="19"/>
      <c r="FX839" s="19"/>
      <c r="FY839" s="19"/>
      <c r="FZ839" s="19"/>
      <c r="GA839" s="19"/>
      <c r="GB839" s="19"/>
      <c r="GC839" s="19"/>
      <c r="GD839" s="19"/>
      <c r="GE839" s="19"/>
      <c r="GF839" s="19"/>
      <c r="GG839" s="19"/>
      <c r="GH839" s="19"/>
      <c r="GI839" s="19"/>
      <c r="GJ839" s="19"/>
      <c r="GK839" s="19"/>
      <c r="GL839" s="19"/>
      <c r="GM839" s="19"/>
      <c r="GN839" s="19"/>
      <c r="GO839" s="19"/>
      <c r="GP839" s="19"/>
      <c r="GQ839" s="19"/>
      <c r="GR839" s="19"/>
      <c r="GS839" s="19"/>
      <c r="GT839" s="19"/>
      <c r="GU839" s="19"/>
      <c r="GV839" s="19"/>
      <c r="GW839" s="19"/>
      <c r="GX839" s="19"/>
      <c r="GY839" s="19"/>
      <c r="GZ839" s="19"/>
      <c r="HA839" s="19"/>
      <c r="HB839" s="19"/>
      <c r="HC839" s="19"/>
      <c r="HD839" s="19"/>
      <c r="HE839" s="19"/>
      <c r="HF839" s="19"/>
      <c r="HG839" s="19"/>
      <c r="HH839" s="19"/>
      <c r="HI839" s="19"/>
      <c r="HJ839" s="19"/>
      <c r="HK839" s="19"/>
      <c r="HL839" s="19"/>
      <c r="HM839" s="19"/>
      <c r="HN839" s="19"/>
      <c r="HO839" s="19"/>
      <c r="HP839" s="19"/>
      <c r="HQ839" s="19"/>
      <c r="HR839" s="19"/>
      <c r="HS839" s="19"/>
      <c r="HT839" s="19"/>
      <c r="HU839" s="19"/>
      <c r="HV839" s="19"/>
      <c r="HW839" s="19"/>
      <c r="HX839" s="19"/>
      <c r="HY839" s="19"/>
      <c r="HZ839" s="19"/>
      <c r="IA839" s="19"/>
      <c r="IB839" s="19"/>
      <c r="IC839" s="19"/>
      <c r="ID839" s="19"/>
      <c r="IE839" s="19"/>
      <c r="IF839" s="19"/>
      <c r="IG839" s="19"/>
      <c r="IH839" s="19"/>
      <c r="II839" s="19"/>
      <c r="IJ839" s="19"/>
      <c r="IK839" s="19"/>
      <c r="IL839" s="19"/>
      <c r="IM839" s="19"/>
      <c r="IN839" s="19"/>
      <c r="IO839" s="19"/>
      <c r="IP839" s="19"/>
      <c r="IQ839" s="19"/>
      <c r="IR839" s="19"/>
      <c r="IS839" s="19"/>
      <c r="IT839" s="19"/>
      <c r="IU839" s="19"/>
      <c r="IV839" s="19"/>
    </row>
    <row r="840" spans="1:256" customFormat="1" ht="45" x14ac:dyDescent="0.25">
      <c r="A840" s="10" t="s">
        <v>15239</v>
      </c>
      <c r="B840" s="150" t="s">
        <v>15319</v>
      </c>
      <c r="C840" s="10" t="s">
        <v>15320</v>
      </c>
      <c r="D840" s="10" t="s">
        <v>53</v>
      </c>
      <c r="E840" s="10" t="s">
        <v>15321</v>
      </c>
      <c r="F840" s="10" t="s">
        <v>15322</v>
      </c>
      <c r="G840" s="10" t="s">
        <v>15323</v>
      </c>
      <c r="H840" s="34">
        <v>45840</v>
      </c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  <c r="AG840" s="19"/>
      <c r="AH840" s="19"/>
      <c r="AI840" s="19"/>
      <c r="AJ840" s="19"/>
      <c r="AK840" s="19"/>
      <c r="AL840" s="19"/>
      <c r="AM840" s="19"/>
      <c r="AN840" s="19"/>
      <c r="AO840" s="19"/>
      <c r="AP840" s="19"/>
      <c r="AQ840" s="19"/>
      <c r="AR840" s="19"/>
      <c r="AS840" s="19"/>
      <c r="AT840" s="19"/>
      <c r="AU840" s="19"/>
      <c r="AV840" s="19"/>
      <c r="AW840" s="19"/>
      <c r="AX840" s="19"/>
      <c r="AY840" s="19"/>
      <c r="AZ840" s="19"/>
      <c r="BA840" s="19"/>
      <c r="BB840" s="19"/>
      <c r="BC840" s="19"/>
      <c r="BD840" s="19"/>
      <c r="BE840" s="19"/>
      <c r="BF840" s="19"/>
      <c r="BG840" s="19"/>
      <c r="BH840" s="19"/>
      <c r="BI840" s="19"/>
      <c r="BJ840" s="19"/>
      <c r="BK840" s="19"/>
      <c r="BL840" s="19"/>
      <c r="BM840" s="19"/>
      <c r="BN840" s="19"/>
      <c r="BO840" s="19"/>
      <c r="BP840" s="19"/>
      <c r="BQ840" s="19"/>
      <c r="BR840" s="19"/>
      <c r="BS840" s="19"/>
      <c r="BT840" s="19"/>
      <c r="BU840" s="19"/>
      <c r="BV840" s="19"/>
      <c r="BW840" s="19"/>
      <c r="BX840" s="19"/>
      <c r="BY840" s="19"/>
      <c r="BZ840" s="19"/>
      <c r="CA840" s="19"/>
      <c r="CB840" s="19"/>
      <c r="CC840" s="19"/>
      <c r="CD840" s="19"/>
      <c r="CE840" s="19"/>
      <c r="CF840" s="19"/>
      <c r="CG840" s="19"/>
      <c r="CH840" s="19"/>
      <c r="CI840" s="19"/>
      <c r="CJ840" s="19"/>
      <c r="CK840" s="19"/>
      <c r="CL840" s="19"/>
      <c r="CM840" s="19"/>
      <c r="CN840" s="19"/>
      <c r="CO840" s="19"/>
      <c r="CP840" s="19"/>
      <c r="CQ840" s="19"/>
      <c r="CR840" s="19"/>
      <c r="CS840" s="19"/>
      <c r="CT840" s="19"/>
      <c r="CU840" s="19"/>
      <c r="CV840" s="19"/>
      <c r="CW840" s="19"/>
      <c r="CX840" s="19"/>
      <c r="CY840" s="19"/>
      <c r="CZ840" s="19"/>
      <c r="DA840" s="19"/>
      <c r="DB840" s="19"/>
      <c r="DC840" s="19"/>
      <c r="DD840" s="19"/>
      <c r="DE840" s="19"/>
      <c r="DF840" s="19"/>
      <c r="DG840" s="19"/>
      <c r="DH840" s="19"/>
      <c r="DI840" s="19"/>
      <c r="DJ840" s="19"/>
      <c r="DK840" s="19"/>
      <c r="DL840" s="19"/>
      <c r="DM840" s="19"/>
      <c r="DN840" s="19"/>
      <c r="DO840" s="19"/>
      <c r="DP840" s="19"/>
      <c r="DQ840" s="19"/>
      <c r="DR840" s="19"/>
      <c r="DS840" s="19"/>
      <c r="DT840" s="19"/>
      <c r="DU840" s="19"/>
      <c r="DV840" s="19"/>
      <c r="DW840" s="19"/>
      <c r="DX840" s="19"/>
      <c r="DY840" s="19"/>
      <c r="DZ840" s="19"/>
      <c r="EA840" s="19"/>
      <c r="EB840" s="19"/>
      <c r="EC840" s="19"/>
      <c r="ED840" s="19"/>
      <c r="EE840" s="19"/>
      <c r="EF840" s="19"/>
      <c r="EG840" s="19"/>
      <c r="EH840" s="19"/>
      <c r="EI840" s="19"/>
      <c r="EJ840" s="19"/>
      <c r="EK840" s="19"/>
      <c r="EL840" s="19"/>
      <c r="EM840" s="19"/>
      <c r="EN840" s="19"/>
      <c r="EO840" s="19"/>
      <c r="EP840" s="19"/>
      <c r="EQ840" s="19"/>
      <c r="ER840" s="19"/>
      <c r="ES840" s="19"/>
      <c r="ET840" s="19"/>
      <c r="EU840" s="19"/>
      <c r="EV840" s="19"/>
      <c r="EW840" s="19"/>
      <c r="EX840" s="19"/>
      <c r="EY840" s="19"/>
      <c r="EZ840" s="19"/>
      <c r="FA840" s="19"/>
      <c r="FB840" s="19"/>
      <c r="FC840" s="19"/>
      <c r="FD840" s="19"/>
      <c r="FE840" s="19"/>
      <c r="FF840" s="19"/>
      <c r="FG840" s="19"/>
      <c r="FH840" s="19"/>
      <c r="FI840" s="19"/>
      <c r="FJ840" s="19"/>
      <c r="FK840" s="19"/>
      <c r="FL840" s="19"/>
      <c r="FM840" s="19"/>
      <c r="FN840" s="19"/>
      <c r="FO840" s="19"/>
      <c r="FP840" s="19"/>
      <c r="FQ840" s="19"/>
      <c r="FR840" s="19"/>
      <c r="FS840" s="19"/>
      <c r="FT840" s="19"/>
      <c r="FU840" s="19"/>
      <c r="FV840" s="19"/>
      <c r="FW840" s="19"/>
      <c r="FX840" s="19"/>
      <c r="FY840" s="19"/>
      <c r="FZ840" s="19"/>
      <c r="GA840" s="19"/>
      <c r="GB840" s="19"/>
      <c r="GC840" s="19"/>
      <c r="GD840" s="19"/>
      <c r="GE840" s="19"/>
      <c r="GF840" s="19"/>
      <c r="GG840" s="19"/>
      <c r="GH840" s="19"/>
      <c r="GI840" s="19"/>
      <c r="GJ840" s="19"/>
      <c r="GK840" s="19"/>
      <c r="GL840" s="19"/>
      <c r="GM840" s="19"/>
      <c r="GN840" s="19"/>
      <c r="GO840" s="19"/>
      <c r="GP840" s="19"/>
      <c r="GQ840" s="19"/>
      <c r="GR840" s="19"/>
      <c r="GS840" s="19"/>
      <c r="GT840" s="19"/>
      <c r="GU840" s="19"/>
      <c r="GV840" s="19"/>
      <c r="GW840" s="19"/>
      <c r="GX840" s="19"/>
      <c r="GY840" s="19"/>
      <c r="GZ840" s="19"/>
      <c r="HA840" s="19"/>
      <c r="HB840" s="19"/>
      <c r="HC840" s="19"/>
      <c r="HD840" s="19"/>
      <c r="HE840" s="19"/>
      <c r="HF840" s="19"/>
      <c r="HG840" s="19"/>
      <c r="HH840" s="19"/>
      <c r="HI840" s="19"/>
      <c r="HJ840" s="19"/>
      <c r="HK840" s="19"/>
      <c r="HL840" s="19"/>
      <c r="HM840" s="19"/>
      <c r="HN840" s="19"/>
      <c r="HO840" s="19"/>
      <c r="HP840" s="19"/>
      <c r="HQ840" s="19"/>
      <c r="HR840" s="19"/>
      <c r="HS840" s="19"/>
      <c r="HT840" s="19"/>
      <c r="HU840" s="19"/>
      <c r="HV840" s="19"/>
      <c r="HW840" s="19"/>
      <c r="HX840" s="19"/>
      <c r="HY840" s="19"/>
      <c r="HZ840" s="19"/>
      <c r="IA840" s="19"/>
      <c r="IB840" s="19"/>
      <c r="IC840" s="19"/>
      <c r="ID840" s="19"/>
      <c r="IE840" s="19"/>
      <c r="IF840" s="19"/>
      <c r="IG840" s="19"/>
      <c r="IH840" s="19"/>
      <c r="II840" s="19"/>
      <c r="IJ840" s="19"/>
      <c r="IK840" s="19"/>
      <c r="IL840" s="19"/>
      <c r="IM840" s="19"/>
      <c r="IN840" s="19"/>
      <c r="IO840" s="19"/>
      <c r="IP840" s="19"/>
      <c r="IQ840" s="19"/>
      <c r="IR840" s="19"/>
      <c r="IS840" s="19"/>
      <c r="IT840" s="19"/>
      <c r="IU840" s="19"/>
      <c r="IV840" s="19"/>
    </row>
    <row r="841" spans="1:256" customFormat="1" ht="45" x14ac:dyDescent="0.25">
      <c r="A841" s="10" t="s">
        <v>15324</v>
      </c>
      <c r="B841" s="150" t="s">
        <v>15325</v>
      </c>
      <c r="C841" s="10" t="s">
        <v>15320</v>
      </c>
      <c r="D841" s="10" t="s">
        <v>78</v>
      </c>
      <c r="E841" s="10" t="s">
        <v>15326</v>
      </c>
      <c r="F841" s="10" t="s">
        <v>15327</v>
      </c>
      <c r="G841" s="10" t="s">
        <v>8</v>
      </c>
      <c r="H841" s="34">
        <v>45839</v>
      </c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  <c r="AH841" s="19"/>
      <c r="AI841" s="19"/>
      <c r="AJ841" s="19"/>
      <c r="AK841" s="19"/>
      <c r="AL841" s="19"/>
      <c r="AM841" s="19"/>
      <c r="AN841" s="19"/>
      <c r="AO841" s="19"/>
      <c r="AP841" s="19"/>
      <c r="AQ841" s="19"/>
      <c r="AR841" s="19"/>
      <c r="AS841" s="19"/>
      <c r="AT841" s="19"/>
      <c r="AU841" s="19"/>
      <c r="AV841" s="19"/>
      <c r="AW841" s="19"/>
      <c r="AX841" s="19"/>
      <c r="AY841" s="19"/>
      <c r="AZ841" s="19"/>
      <c r="BA841" s="19"/>
      <c r="BB841" s="19"/>
      <c r="BC841" s="19"/>
      <c r="BD841" s="19"/>
      <c r="BE841" s="19"/>
      <c r="BF841" s="19"/>
      <c r="BG841" s="19"/>
      <c r="BH841" s="19"/>
      <c r="BI841" s="19"/>
      <c r="BJ841" s="19"/>
      <c r="BK841" s="19"/>
      <c r="BL841" s="19"/>
      <c r="BM841" s="19"/>
      <c r="BN841" s="19"/>
      <c r="BO841" s="19"/>
      <c r="BP841" s="19"/>
      <c r="BQ841" s="19"/>
      <c r="BR841" s="19"/>
      <c r="BS841" s="19"/>
      <c r="BT841" s="19"/>
      <c r="BU841" s="19"/>
      <c r="BV841" s="19"/>
      <c r="BW841" s="19"/>
      <c r="BX841" s="19"/>
      <c r="BY841" s="19"/>
      <c r="BZ841" s="19"/>
      <c r="CA841" s="19"/>
      <c r="CB841" s="19"/>
      <c r="CC841" s="19"/>
      <c r="CD841" s="19"/>
      <c r="CE841" s="19"/>
      <c r="CF841" s="19"/>
      <c r="CG841" s="19"/>
      <c r="CH841" s="19"/>
      <c r="CI841" s="19"/>
      <c r="CJ841" s="19"/>
      <c r="CK841" s="19"/>
      <c r="CL841" s="19"/>
      <c r="CM841" s="19"/>
      <c r="CN841" s="19"/>
      <c r="CO841" s="19"/>
      <c r="CP841" s="19"/>
      <c r="CQ841" s="19"/>
      <c r="CR841" s="19"/>
      <c r="CS841" s="19"/>
      <c r="CT841" s="19"/>
      <c r="CU841" s="19"/>
      <c r="CV841" s="19"/>
      <c r="CW841" s="19"/>
      <c r="CX841" s="19"/>
      <c r="CY841" s="19"/>
      <c r="CZ841" s="19"/>
      <c r="DA841" s="19"/>
      <c r="DB841" s="19"/>
      <c r="DC841" s="19"/>
      <c r="DD841" s="19"/>
      <c r="DE841" s="19"/>
      <c r="DF841" s="19"/>
      <c r="DG841" s="19"/>
      <c r="DH841" s="19"/>
      <c r="DI841" s="19"/>
      <c r="DJ841" s="19"/>
      <c r="DK841" s="19"/>
      <c r="DL841" s="19"/>
      <c r="DM841" s="19"/>
      <c r="DN841" s="19"/>
      <c r="DO841" s="19"/>
      <c r="DP841" s="19"/>
      <c r="DQ841" s="19"/>
      <c r="DR841" s="19"/>
      <c r="DS841" s="19"/>
      <c r="DT841" s="19"/>
      <c r="DU841" s="19"/>
      <c r="DV841" s="19"/>
      <c r="DW841" s="19"/>
      <c r="DX841" s="19"/>
      <c r="DY841" s="19"/>
      <c r="DZ841" s="19"/>
      <c r="EA841" s="19"/>
      <c r="EB841" s="19"/>
      <c r="EC841" s="19"/>
      <c r="ED841" s="19"/>
      <c r="EE841" s="19"/>
      <c r="EF841" s="19"/>
      <c r="EG841" s="19"/>
      <c r="EH841" s="19"/>
      <c r="EI841" s="19"/>
      <c r="EJ841" s="19"/>
      <c r="EK841" s="19"/>
      <c r="EL841" s="19"/>
      <c r="EM841" s="19"/>
      <c r="EN841" s="19"/>
      <c r="EO841" s="19"/>
      <c r="EP841" s="19"/>
      <c r="EQ841" s="19"/>
      <c r="ER841" s="19"/>
      <c r="ES841" s="19"/>
      <c r="ET841" s="19"/>
      <c r="EU841" s="19"/>
      <c r="EV841" s="19"/>
      <c r="EW841" s="19"/>
      <c r="EX841" s="19"/>
      <c r="EY841" s="19"/>
      <c r="EZ841" s="19"/>
      <c r="FA841" s="19"/>
      <c r="FB841" s="19"/>
      <c r="FC841" s="19"/>
      <c r="FD841" s="19"/>
      <c r="FE841" s="19"/>
      <c r="FF841" s="19"/>
      <c r="FG841" s="19"/>
      <c r="FH841" s="19"/>
      <c r="FI841" s="19"/>
      <c r="FJ841" s="19"/>
      <c r="FK841" s="19"/>
      <c r="FL841" s="19"/>
      <c r="FM841" s="19"/>
      <c r="FN841" s="19"/>
      <c r="FO841" s="19"/>
      <c r="FP841" s="19"/>
      <c r="FQ841" s="19"/>
      <c r="FR841" s="19"/>
      <c r="FS841" s="19"/>
      <c r="FT841" s="19"/>
      <c r="FU841" s="19"/>
      <c r="FV841" s="19"/>
      <c r="FW841" s="19"/>
      <c r="FX841" s="19"/>
      <c r="FY841" s="19"/>
      <c r="FZ841" s="19"/>
      <c r="GA841" s="19"/>
      <c r="GB841" s="19"/>
      <c r="GC841" s="19"/>
      <c r="GD841" s="19"/>
      <c r="GE841" s="19"/>
      <c r="GF841" s="19"/>
      <c r="GG841" s="19"/>
      <c r="GH841" s="19"/>
      <c r="GI841" s="19"/>
      <c r="GJ841" s="19"/>
      <c r="GK841" s="19"/>
      <c r="GL841" s="19"/>
      <c r="GM841" s="19"/>
      <c r="GN841" s="19"/>
      <c r="GO841" s="19"/>
      <c r="GP841" s="19"/>
      <c r="GQ841" s="19"/>
      <c r="GR841" s="19"/>
      <c r="GS841" s="19"/>
      <c r="GT841" s="19"/>
      <c r="GU841" s="19"/>
      <c r="GV841" s="19"/>
      <c r="GW841" s="19"/>
      <c r="GX841" s="19"/>
      <c r="GY841" s="19"/>
      <c r="GZ841" s="19"/>
      <c r="HA841" s="19"/>
      <c r="HB841" s="19"/>
      <c r="HC841" s="19"/>
      <c r="HD841" s="19"/>
      <c r="HE841" s="19"/>
      <c r="HF841" s="19"/>
      <c r="HG841" s="19"/>
      <c r="HH841" s="19"/>
      <c r="HI841" s="19"/>
      <c r="HJ841" s="19"/>
      <c r="HK841" s="19"/>
      <c r="HL841" s="19"/>
      <c r="HM841" s="19"/>
      <c r="HN841" s="19"/>
      <c r="HO841" s="19"/>
      <c r="HP841" s="19"/>
      <c r="HQ841" s="19"/>
      <c r="HR841" s="19"/>
      <c r="HS841" s="19"/>
      <c r="HT841" s="19"/>
      <c r="HU841" s="19"/>
      <c r="HV841" s="19"/>
      <c r="HW841" s="19"/>
      <c r="HX841" s="19"/>
      <c r="HY841" s="19"/>
      <c r="HZ841" s="19"/>
      <c r="IA841" s="19"/>
      <c r="IB841" s="19"/>
      <c r="IC841" s="19"/>
      <c r="ID841" s="19"/>
      <c r="IE841" s="19"/>
      <c r="IF841" s="19"/>
      <c r="IG841" s="19"/>
      <c r="IH841" s="19"/>
      <c r="II841" s="19"/>
      <c r="IJ841" s="19"/>
      <c r="IK841" s="19"/>
      <c r="IL841" s="19"/>
      <c r="IM841" s="19"/>
      <c r="IN841" s="19"/>
      <c r="IO841" s="19"/>
      <c r="IP841" s="19"/>
      <c r="IQ841" s="19"/>
      <c r="IR841" s="19"/>
      <c r="IS841" s="19"/>
      <c r="IT841" s="19"/>
      <c r="IU841" s="19"/>
      <c r="IV841" s="19"/>
    </row>
    <row r="842" spans="1:256" customFormat="1" ht="45" x14ac:dyDescent="0.25">
      <c r="A842" s="10" t="s">
        <v>15239</v>
      </c>
      <c r="B842" s="150" t="s">
        <v>15328</v>
      </c>
      <c r="C842" s="10" t="s">
        <v>15320</v>
      </c>
      <c r="D842" s="10" t="s">
        <v>13542</v>
      </c>
      <c r="E842" s="10" t="s">
        <v>15329</v>
      </c>
      <c r="F842" s="10" t="s">
        <v>15330</v>
      </c>
      <c r="G842" s="10" t="s">
        <v>70</v>
      </c>
      <c r="H842" s="34">
        <v>45839</v>
      </c>
      <c r="I842" s="19"/>
    </row>
    <row r="843" spans="1:256" customFormat="1" ht="105" x14ac:dyDescent="0.25">
      <c r="A843" s="10" t="s">
        <v>15260</v>
      </c>
      <c r="B843" s="150" t="s">
        <v>15331</v>
      </c>
      <c r="C843" s="10" t="s">
        <v>15320</v>
      </c>
      <c r="D843" s="10" t="s">
        <v>15332</v>
      </c>
      <c r="E843" s="10" t="s">
        <v>15333</v>
      </c>
      <c r="F843" s="10" t="s">
        <v>15334</v>
      </c>
      <c r="G843" s="10" t="s">
        <v>15335</v>
      </c>
      <c r="H843" s="34">
        <v>45839</v>
      </c>
      <c r="I843" s="19"/>
    </row>
    <row r="844" spans="1:256" customFormat="1" ht="30" x14ac:dyDescent="0.25">
      <c r="A844" s="11">
        <v>45813</v>
      </c>
      <c r="B844" s="150" t="s">
        <v>15336</v>
      </c>
      <c r="C844" s="11">
        <v>45817</v>
      </c>
      <c r="D844" s="18">
        <v>90005072011981</v>
      </c>
      <c r="E844" s="10" t="s">
        <v>7775</v>
      </c>
      <c r="F844" s="10" t="s">
        <v>15337</v>
      </c>
      <c r="G844" s="10" t="s">
        <v>6</v>
      </c>
      <c r="H844" s="34">
        <v>45839</v>
      </c>
      <c r="I844" s="19"/>
    </row>
    <row r="845" spans="1:256" customFormat="1" ht="120" x14ac:dyDescent="0.25">
      <c r="A845" s="10" t="s">
        <v>15176</v>
      </c>
      <c r="B845" s="149" t="s">
        <v>15301</v>
      </c>
      <c r="C845" s="10" t="s">
        <v>15302</v>
      </c>
      <c r="D845" s="10" t="s">
        <v>57</v>
      </c>
      <c r="E845" s="10" t="s">
        <v>15303</v>
      </c>
      <c r="F845" s="10" t="s">
        <v>15304</v>
      </c>
      <c r="G845" s="10" t="s">
        <v>15305</v>
      </c>
      <c r="H845" s="34">
        <v>45839</v>
      </c>
      <c r="I845" s="19"/>
    </row>
    <row r="846" spans="1:256" customFormat="1" ht="60" x14ac:dyDescent="0.25">
      <c r="A846" s="10" t="s">
        <v>14824</v>
      </c>
      <c r="B846" s="149" t="s">
        <v>15306</v>
      </c>
      <c r="C846" s="10" t="s">
        <v>15302</v>
      </c>
      <c r="D846" s="10" t="s">
        <v>2420</v>
      </c>
      <c r="E846" s="10" t="s">
        <v>15307</v>
      </c>
      <c r="F846" s="10" t="s">
        <v>15308</v>
      </c>
      <c r="G846" s="10" t="s">
        <v>100</v>
      </c>
      <c r="H846" s="34">
        <v>45839</v>
      </c>
      <c r="I846" s="19"/>
    </row>
    <row r="847" spans="1:256" customFormat="1" ht="20.100000000000001" customHeight="1" x14ac:dyDescent="0.25">
      <c r="A847" s="10" t="s">
        <v>15239</v>
      </c>
      <c r="B847" s="149" t="s">
        <v>15309</v>
      </c>
      <c r="C847" s="10" t="s">
        <v>15302</v>
      </c>
      <c r="D847" s="10" t="s">
        <v>119</v>
      </c>
      <c r="E847" s="10" t="s">
        <v>9957</v>
      </c>
      <c r="F847" s="10" t="s">
        <v>9958</v>
      </c>
      <c r="G847" s="10" t="s">
        <v>15310</v>
      </c>
      <c r="H847" s="34">
        <v>45838</v>
      </c>
      <c r="I847" s="19"/>
    </row>
    <row r="848" spans="1:256" customFormat="1" ht="20.100000000000001" customHeight="1" x14ac:dyDescent="0.25">
      <c r="A848" s="10" t="s">
        <v>15214</v>
      </c>
      <c r="B848" s="149" t="s">
        <v>15311</v>
      </c>
      <c r="C848" s="10" t="s">
        <v>15302</v>
      </c>
      <c r="D848" s="10" t="s">
        <v>44</v>
      </c>
      <c r="E848" s="10" t="s">
        <v>15312</v>
      </c>
      <c r="F848" s="10" t="s">
        <v>15313</v>
      </c>
      <c r="G848" s="10" t="s">
        <v>39</v>
      </c>
      <c r="H848" s="34">
        <v>45838</v>
      </c>
      <c r="I848" s="19"/>
    </row>
    <row r="849" spans="1:9" customFormat="1" ht="30" x14ac:dyDescent="0.25">
      <c r="A849" s="10" t="s">
        <v>15239</v>
      </c>
      <c r="B849" s="149" t="s">
        <v>15314</v>
      </c>
      <c r="C849" s="10" t="s">
        <v>15302</v>
      </c>
      <c r="D849" s="10" t="s">
        <v>18</v>
      </c>
      <c r="E849" s="10" t="s">
        <v>15315</v>
      </c>
      <c r="F849" s="10" t="s">
        <v>15316</v>
      </c>
      <c r="G849" s="10" t="s">
        <v>6</v>
      </c>
      <c r="H849" s="34">
        <v>45838</v>
      </c>
      <c r="I849" s="19"/>
    </row>
    <row r="850" spans="1:9" customFormat="1" ht="30" x14ac:dyDescent="0.25">
      <c r="A850" s="10" t="s">
        <v>15239</v>
      </c>
      <c r="B850" s="149" t="s">
        <v>15317</v>
      </c>
      <c r="C850" s="10" t="s">
        <v>15302</v>
      </c>
      <c r="D850" s="10" t="s">
        <v>49</v>
      </c>
      <c r="E850" s="10" t="s">
        <v>15318</v>
      </c>
      <c r="F850" s="10" t="s">
        <v>3881</v>
      </c>
      <c r="G850" s="10" t="s">
        <v>129</v>
      </c>
      <c r="H850" s="34">
        <v>45838</v>
      </c>
      <c r="I850" s="19"/>
    </row>
    <row r="851" spans="1:9" customFormat="1" x14ac:dyDescent="0.25">
      <c r="A851" s="10" t="s">
        <v>15214</v>
      </c>
      <c r="B851" s="148" t="s">
        <v>15259</v>
      </c>
      <c r="C851" s="10" t="s">
        <v>15260</v>
      </c>
      <c r="D851" s="10" t="s">
        <v>102</v>
      </c>
      <c r="E851" s="10" t="s">
        <v>7323</v>
      </c>
      <c r="F851" s="10" t="s">
        <v>15261</v>
      </c>
      <c r="G851" s="10" t="s">
        <v>124</v>
      </c>
      <c r="H851" s="34">
        <v>45838</v>
      </c>
      <c r="I851" s="19"/>
    </row>
    <row r="852" spans="1:9" customFormat="1" x14ac:dyDescent="0.25">
      <c r="A852" s="10" t="s">
        <v>15214</v>
      </c>
      <c r="B852" s="148" t="s">
        <v>15262</v>
      </c>
      <c r="C852" s="10" t="s">
        <v>15260</v>
      </c>
      <c r="D852" s="10" t="s">
        <v>78</v>
      </c>
      <c r="E852" s="10" t="s">
        <v>15263</v>
      </c>
      <c r="F852" s="10" t="s">
        <v>15264</v>
      </c>
      <c r="G852" s="10" t="s">
        <v>8</v>
      </c>
      <c r="H852" s="34">
        <v>45838</v>
      </c>
      <c r="I852" s="19"/>
    </row>
    <row r="853" spans="1:9" customFormat="1" x14ac:dyDescent="0.25">
      <c r="A853" s="10" t="s">
        <v>15078</v>
      </c>
      <c r="B853" s="148" t="s">
        <v>15265</v>
      </c>
      <c r="C853" s="10" t="s">
        <v>15260</v>
      </c>
      <c r="D853" s="10" t="s">
        <v>15266</v>
      </c>
      <c r="E853" s="10" t="s">
        <v>15267</v>
      </c>
      <c r="F853" s="10" t="s">
        <v>15268</v>
      </c>
      <c r="G853" s="10" t="s">
        <v>41</v>
      </c>
      <c r="H853" s="34">
        <v>45838</v>
      </c>
      <c r="I853" s="19"/>
    </row>
    <row r="854" spans="1:9" customFormat="1" x14ac:dyDescent="0.25">
      <c r="A854" s="10" t="s">
        <v>15214</v>
      </c>
      <c r="B854" s="148" t="s">
        <v>15269</v>
      </c>
      <c r="C854" s="10" t="s">
        <v>15260</v>
      </c>
      <c r="D854" s="10" t="s">
        <v>78</v>
      </c>
      <c r="E854" s="10" t="s">
        <v>15270</v>
      </c>
      <c r="F854" s="10" t="s">
        <v>15271</v>
      </c>
      <c r="G854" s="10" t="s">
        <v>8</v>
      </c>
      <c r="H854" s="34">
        <v>45838</v>
      </c>
    </row>
    <row r="855" spans="1:9" customFormat="1" ht="20.100000000000001" customHeight="1" x14ac:dyDescent="0.25">
      <c r="A855" s="10" t="s">
        <v>15214</v>
      </c>
      <c r="B855" s="148" t="s">
        <v>15272</v>
      </c>
      <c r="C855" s="10" t="s">
        <v>15260</v>
      </c>
      <c r="D855" s="10" t="s">
        <v>49</v>
      </c>
      <c r="E855" s="10" t="s">
        <v>15273</v>
      </c>
      <c r="F855" s="10" t="s">
        <v>512</v>
      </c>
      <c r="G855" s="10" t="s">
        <v>39</v>
      </c>
      <c r="H855" s="34">
        <v>45838</v>
      </c>
    </row>
    <row r="856" spans="1:9" customFormat="1" ht="39" customHeight="1" x14ac:dyDescent="0.25">
      <c r="A856" s="10"/>
      <c r="B856" s="148">
        <v>6633</v>
      </c>
      <c r="C856" s="281" t="s">
        <v>6806</v>
      </c>
      <c r="D856" s="281"/>
      <c r="E856" s="281"/>
      <c r="F856" s="281"/>
      <c r="G856" s="281"/>
      <c r="H856" s="34">
        <v>45838</v>
      </c>
    </row>
    <row r="857" spans="1:9" customFormat="1" ht="20.100000000000001" customHeight="1" x14ac:dyDescent="0.25">
      <c r="A857" s="10" t="s">
        <v>2961</v>
      </c>
      <c r="B857" s="148" t="s">
        <v>15274</v>
      </c>
      <c r="C857" s="10" t="s">
        <v>15260</v>
      </c>
      <c r="D857" s="10" t="s">
        <v>32</v>
      </c>
      <c r="E857" s="10" t="s">
        <v>7878</v>
      </c>
      <c r="F857" s="10" t="s">
        <v>15275</v>
      </c>
      <c r="G857" s="10" t="s">
        <v>6</v>
      </c>
      <c r="H857" s="34">
        <v>45838</v>
      </c>
    </row>
    <row r="858" spans="1:9" customFormat="1" ht="20.100000000000001" customHeight="1" x14ac:dyDescent="0.25">
      <c r="A858" s="10" t="s">
        <v>15214</v>
      </c>
      <c r="B858" s="148" t="s">
        <v>15276</v>
      </c>
      <c r="C858" s="10" t="s">
        <v>15260</v>
      </c>
      <c r="D858" s="10" t="s">
        <v>158</v>
      </c>
      <c r="E858" s="10" t="s">
        <v>14093</v>
      </c>
      <c r="F858" s="10" t="s">
        <v>15277</v>
      </c>
      <c r="G858" s="10" t="s">
        <v>58</v>
      </c>
      <c r="H858" s="34">
        <v>45838</v>
      </c>
    </row>
    <row r="859" spans="1:9" customFormat="1" ht="20.100000000000001" customHeight="1" x14ac:dyDescent="0.25">
      <c r="A859" s="10" t="s">
        <v>15214</v>
      </c>
      <c r="B859" s="148" t="s">
        <v>15278</v>
      </c>
      <c r="C859" s="10" t="s">
        <v>15260</v>
      </c>
      <c r="D859" s="10" t="s">
        <v>6407</v>
      </c>
      <c r="E859" s="10" t="s">
        <v>8445</v>
      </c>
      <c r="F859" s="10" t="s">
        <v>15279</v>
      </c>
      <c r="G859" s="10" t="s">
        <v>39</v>
      </c>
      <c r="H859" s="34">
        <v>45838</v>
      </c>
    </row>
    <row r="860" spans="1:9" customFormat="1" x14ac:dyDescent="0.25">
      <c r="A860" s="10" t="s">
        <v>15239</v>
      </c>
      <c r="B860" s="148" t="s">
        <v>15280</v>
      </c>
      <c r="C860" s="10" t="s">
        <v>15260</v>
      </c>
      <c r="D860" s="10" t="s">
        <v>122</v>
      </c>
      <c r="E860" s="10" t="s">
        <v>15281</v>
      </c>
      <c r="F860" s="10" t="s">
        <v>15282</v>
      </c>
      <c r="G860" s="10" t="s">
        <v>8</v>
      </c>
      <c r="H860" s="34">
        <v>45838</v>
      </c>
    </row>
    <row r="861" spans="1:9" customFormat="1" x14ac:dyDescent="0.25">
      <c r="A861" s="10" t="s">
        <v>15214</v>
      </c>
      <c r="B861" s="148" t="s">
        <v>15283</v>
      </c>
      <c r="C861" s="10" t="s">
        <v>15260</v>
      </c>
      <c r="D861" s="10" t="s">
        <v>158</v>
      </c>
      <c r="E861" s="10" t="s">
        <v>15284</v>
      </c>
      <c r="F861" s="10" t="s">
        <v>15285</v>
      </c>
      <c r="G861" s="10" t="s">
        <v>41</v>
      </c>
      <c r="H861" s="34">
        <v>45838</v>
      </c>
    </row>
    <row r="862" spans="1:9" customFormat="1" x14ac:dyDescent="0.25">
      <c r="A862" s="10"/>
      <c r="B862" s="148">
        <v>6627</v>
      </c>
      <c r="C862" s="281" t="s">
        <v>6806</v>
      </c>
      <c r="D862" s="281"/>
      <c r="E862" s="281"/>
      <c r="F862" s="281"/>
      <c r="G862" s="281"/>
      <c r="H862" s="34">
        <v>45838</v>
      </c>
    </row>
    <row r="863" spans="1:9" customFormat="1" ht="45" x14ac:dyDescent="0.25">
      <c r="A863" s="10" t="s">
        <v>15214</v>
      </c>
      <c r="B863" s="148" t="s">
        <v>15286</v>
      </c>
      <c r="C863" s="10" t="s">
        <v>15260</v>
      </c>
      <c r="D863" s="10" t="s">
        <v>15287</v>
      </c>
      <c r="E863" s="10" t="s">
        <v>15288</v>
      </c>
      <c r="F863" s="10" t="s">
        <v>15289</v>
      </c>
      <c r="G863" s="10" t="s">
        <v>6</v>
      </c>
      <c r="H863" s="34">
        <v>45835</v>
      </c>
    </row>
    <row r="864" spans="1:9" customFormat="1" ht="60" x14ac:dyDescent="0.25">
      <c r="A864" s="10" t="s">
        <v>15176</v>
      </c>
      <c r="B864" s="148" t="s">
        <v>15290</v>
      </c>
      <c r="C864" s="10" t="s">
        <v>15260</v>
      </c>
      <c r="D864" s="10" t="s">
        <v>35</v>
      </c>
      <c r="E864" s="10" t="s">
        <v>15291</v>
      </c>
      <c r="F864" s="10" t="s">
        <v>15292</v>
      </c>
      <c r="G864" s="10" t="s">
        <v>15293</v>
      </c>
      <c r="H864" s="34">
        <v>45835</v>
      </c>
    </row>
    <row r="865" spans="1:8" customFormat="1" ht="45" x14ac:dyDescent="0.25">
      <c r="A865" s="11">
        <v>45833</v>
      </c>
      <c r="B865" s="148" t="s">
        <v>15297</v>
      </c>
      <c r="C865" s="11">
        <v>45835</v>
      </c>
      <c r="D865" s="18">
        <v>28003715011982</v>
      </c>
      <c r="E865" s="10" t="s">
        <v>15298</v>
      </c>
      <c r="F865" s="10" t="s">
        <v>15299</v>
      </c>
      <c r="G865" s="10" t="s">
        <v>15300</v>
      </c>
      <c r="H865" s="34">
        <v>45835</v>
      </c>
    </row>
    <row r="866" spans="1:8" customFormat="1" x14ac:dyDescent="0.25">
      <c r="A866" s="10" t="s">
        <v>12919</v>
      </c>
      <c r="B866" s="10" t="s">
        <v>15296</v>
      </c>
      <c r="C866" s="10" t="s">
        <v>14478</v>
      </c>
      <c r="D866" s="10" t="s">
        <v>33</v>
      </c>
      <c r="E866" s="10" t="s">
        <v>15294</v>
      </c>
      <c r="F866" s="10" t="s">
        <v>15295</v>
      </c>
      <c r="G866" s="10" t="s">
        <v>8</v>
      </c>
      <c r="H866" s="34">
        <v>45835</v>
      </c>
    </row>
    <row r="867" spans="1:8" customFormat="1" ht="30" x14ac:dyDescent="0.25">
      <c r="A867" s="10" t="s">
        <v>15176</v>
      </c>
      <c r="B867" s="147" t="s">
        <v>15238</v>
      </c>
      <c r="C867" s="10" t="s">
        <v>15239</v>
      </c>
      <c r="D867" s="10" t="s">
        <v>131</v>
      </c>
      <c r="E867" s="10" t="s">
        <v>15240</v>
      </c>
      <c r="F867" s="10" t="s">
        <v>15241</v>
      </c>
      <c r="G867" s="10" t="s">
        <v>8</v>
      </c>
      <c r="H867" s="34">
        <v>45835</v>
      </c>
    </row>
    <row r="868" spans="1:8" customFormat="1" ht="30" x14ac:dyDescent="0.25">
      <c r="A868" s="10" t="s">
        <v>2961</v>
      </c>
      <c r="B868" s="147" t="s">
        <v>15242</v>
      </c>
      <c r="C868" s="10" t="s">
        <v>15239</v>
      </c>
      <c r="D868" s="10" t="s">
        <v>102</v>
      </c>
      <c r="E868" s="10" t="s">
        <v>7789</v>
      </c>
      <c r="F868" s="10" t="s">
        <v>15243</v>
      </c>
      <c r="G868" s="10" t="s">
        <v>124</v>
      </c>
      <c r="H868" s="34">
        <v>45835</v>
      </c>
    </row>
    <row r="869" spans="1:8" customFormat="1" ht="30" x14ac:dyDescent="0.25">
      <c r="A869" s="10" t="s">
        <v>2961</v>
      </c>
      <c r="B869" s="147" t="s">
        <v>15244</v>
      </c>
      <c r="C869" s="10" t="s">
        <v>15239</v>
      </c>
      <c r="D869" s="10" t="s">
        <v>5</v>
      </c>
      <c r="E869" s="10" t="s">
        <v>15245</v>
      </c>
      <c r="F869" s="10" t="s">
        <v>15246</v>
      </c>
      <c r="G869" s="10" t="s">
        <v>8</v>
      </c>
      <c r="H869" s="34">
        <v>45835</v>
      </c>
    </row>
    <row r="870" spans="1:8" customFormat="1" ht="90" x14ac:dyDescent="0.25">
      <c r="A870" s="10" t="s">
        <v>2961</v>
      </c>
      <c r="B870" s="147" t="s">
        <v>15247</v>
      </c>
      <c r="C870" s="10" t="s">
        <v>15239</v>
      </c>
      <c r="D870" s="10" t="s">
        <v>59</v>
      </c>
      <c r="E870" s="10" t="s">
        <v>15248</v>
      </c>
      <c r="F870" s="10" t="s">
        <v>15249</v>
      </c>
      <c r="G870" s="10" t="s">
        <v>1904</v>
      </c>
      <c r="H870" s="34">
        <v>45834</v>
      </c>
    </row>
    <row r="871" spans="1:8" customFormat="1" ht="44.25" customHeight="1" x14ac:dyDescent="0.25">
      <c r="A871" s="10" t="s">
        <v>15214</v>
      </c>
      <c r="B871" s="147" t="s">
        <v>15250</v>
      </c>
      <c r="C871" s="10" t="s">
        <v>15239</v>
      </c>
      <c r="D871" s="10" t="s">
        <v>13</v>
      </c>
      <c r="E871" s="10" t="s">
        <v>15251</v>
      </c>
      <c r="F871" s="10" t="s">
        <v>15252</v>
      </c>
      <c r="G871" s="10" t="s">
        <v>22</v>
      </c>
      <c r="H871" s="34">
        <v>45834</v>
      </c>
    </row>
    <row r="872" spans="1:8" customFormat="1" ht="45" x14ac:dyDescent="0.25">
      <c r="A872" s="10" t="s">
        <v>15176</v>
      </c>
      <c r="B872" s="147" t="s">
        <v>15253</v>
      </c>
      <c r="C872" s="10" t="s">
        <v>15239</v>
      </c>
      <c r="D872" s="10" t="s">
        <v>26</v>
      </c>
      <c r="E872" s="10" t="s">
        <v>15254</v>
      </c>
      <c r="F872" s="10" t="s">
        <v>15255</v>
      </c>
      <c r="G872" s="10" t="s">
        <v>147</v>
      </c>
      <c r="H872" s="34">
        <v>45834</v>
      </c>
    </row>
    <row r="873" spans="1:8" customFormat="1" ht="30" x14ac:dyDescent="0.25">
      <c r="A873" s="10" t="s">
        <v>15176</v>
      </c>
      <c r="B873" s="147" t="s">
        <v>15256</v>
      </c>
      <c r="C873" s="10" t="s">
        <v>15239</v>
      </c>
      <c r="D873" s="10" t="s">
        <v>13</v>
      </c>
      <c r="E873" s="10" t="s">
        <v>15257</v>
      </c>
      <c r="F873" s="10" t="s">
        <v>15258</v>
      </c>
      <c r="G873" s="10" t="s">
        <v>14</v>
      </c>
      <c r="H873" s="34">
        <v>45834</v>
      </c>
    </row>
    <row r="874" spans="1:8" customFormat="1" ht="45" x14ac:dyDescent="0.25">
      <c r="A874" s="10" t="s">
        <v>15176</v>
      </c>
      <c r="B874" s="146" t="s">
        <v>15213</v>
      </c>
      <c r="C874" s="10" t="s">
        <v>15214</v>
      </c>
      <c r="D874" s="10" t="s">
        <v>44</v>
      </c>
      <c r="E874" s="10" t="s">
        <v>15215</v>
      </c>
      <c r="F874" s="10" t="s">
        <v>15216</v>
      </c>
      <c r="G874" s="10" t="s">
        <v>8</v>
      </c>
      <c r="H874" s="34">
        <v>45834</v>
      </c>
    </row>
    <row r="875" spans="1:8" customFormat="1" ht="30" x14ac:dyDescent="0.25">
      <c r="A875" s="10" t="s">
        <v>2961</v>
      </c>
      <c r="B875" s="146" t="s">
        <v>15217</v>
      </c>
      <c r="C875" s="10" t="s">
        <v>15214</v>
      </c>
      <c r="D875" s="10" t="s">
        <v>13</v>
      </c>
      <c r="E875" s="10" t="s">
        <v>8819</v>
      </c>
      <c r="F875" s="10" t="s">
        <v>8820</v>
      </c>
      <c r="G875" s="10" t="s">
        <v>80</v>
      </c>
      <c r="H875" s="34">
        <v>45834</v>
      </c>
    </row>
    <row r="876" spans="1:8" customFormat="1" ht="90" x14ac:dyDescent="0.25">
      <c r="A876" s="10" t="s">
        <v>2961</v>
      </c>
      <c r="B876" s="146" t="s">
        <v>15218</v>
      </c>
      <c r="C876" s="10" t="s">
        <v>15176</v>
      </c>
      <c r="D876" s="10" t="s">
        <v>13</v>
      </c>
      <c r="E876" s="10" t="s">
        <v>15219</v>
      </c>
      <c r="F876" s="10" t="s">
        <v>15220</v>
      </c>
      <c r="G876" s="10" t="s">
        <v>15221</v>
      </c>
      <c r="H876" s="34">
        <v>45834</v>
      </c>
    </row>
    <row r="877" spans="1:8" customFormat="1" ht="30" x14ac:dyDescent="0.25">
      <c r="A877" s="10" t="s">
        <v>2961</v>
      </c>
      <c r="B877" s="146" t="s">
        <v>15222</v>
      </c>
      <c r="C877" s="10" t="s">
        <v>15214</v>
      </c>
      <c r="D877" s="10" t="s">
        <v>13</v>
      </c>
      <c r="E877" s="10" t="s">
        <v>15223</v>
      </c>
      <c r="F877" s="10" t="s">
        <v>2196</v>
      </c>
      <c r="G877" s="10" t="s">
        <v>80</v>
      </c>
      <c r="H877" s="34">
        <v>45834</v>
      </c>
    </row>
    <row r="878" spans="1:8" customFormat="1" ht="30" x14ac:dyDescent="0.25">
      <c r="A878" s="10" t="s">
        <v>15176</v>
      </c>
      <c r="B878" s="146" t="s">
        <v>15224</v>
      </c>
      <c r="C878" s="10" t="s">
        <v>15214</v>
      </c>
      <c r="D878" s="10" t="s">
        <v>5</v>
      </c>
      <c r="E878" s="10" t="s">
        <v>9072</v>
      </c>
      <c r="F878" s="10" t="s">
        <v>15225</v>
      </c>
      <c r="G878" s="10" t="s">
        <v>8</v>
      </c>
      <c r="H878" s="34">
        <v>45834</v>
      </c>
    </row>
    <row r="879" spans="1:8" customFormat="1" ht="45" x14ac:dyDescent="0.25">
      <c r="A879" s="10" t="s">
        <v>15118</v>
      </c>
      <c r="B879" s="146" t="s">
        <v>15226</v>
      </c>
      <c r="C879" s="10" t="s">
        <v>15214</v>
      </c>
      <c r="D879" s="10" t="s">
        <v>127</v>
      </c>
      <c r="E879" s="10" t="s">
        <v>15227</v>
      </c>
      <c r="F879" s="10" t="s">
        <v>15228</v>
      </c>
      <c r="G879" s="10" t="s">
        <v>6810</v>
      </c>
      <c r="H879" s="34">
        <v>45833</v>
      </c>
    </row>
    <row r="880" spans="1:8" customFormat="1" ht="45" x14ac:dyDescent="0.25">
      <c r="A880" s="10" t="s">
        <v>2961</v>
      </c>
      <c r="B880" s="146" t="s">
        <v>15229</v>
      </c>
      <c r="C880" s="10" t="s">
        <v>15214</v>
      </c>
      <c r="D880" s="10" t="s">
        <v>26</v>
      </c>
      <c r="E880" s="10" t="s">
        <v>11385</v>
      </c>
      <c r="F880" s="10" t="s">
        <v>15230</v>
      </c>
      <c r="G880" s="10" t="s">
        <v>17</v>
      </c>
      <c r="H880" s="34">
        <v>45833</v>
      </c>
    </row>
    <row r="881" spans="1:8" customFormat="1" ht="30.75" customHeight="1" x14ac:dyDescent="0.25">
      <c r="A881" s="10" t="s">
        <v>2961</v>
      </c>
      <c r="B881" s="146" t="s">
        <v>15231</v>
      </c>
      <c r="C881" s="10" t="s">
        <v>15214</v>
      </c>
      <c r="D881" s="10" t="s">
        <v>15232</v>
      </c>
      <c r="E881" s="10" t="s">
        <v>15233</v>
      </c>
      <c r="F881" s="10" t="s">
        <v>15234</v>
      </c>
      <c r="G881" s="10" t="s">
        <v>17</v>
      </c>
      <c r="H881" s="34">
        <v>45833</v>
      </c>
    </row>
    <row r="882" spans="1:8" customFormat="1" ht="30" x14ac:dyDescent="0.25">
      <c r="A882" s="10" t="s">
        <v>15176</v>
      </c>
      <c r="B882" s="146" t="s">
        <v>15235</v>
      </c>
      <c r="C882" s="10" t="s">
        <v>15214</v>
      </c>
      <c r="D882" s="10" t="s">
        <v>26</v>
      </c>
      <c r="E882" s="10" t="s">
        <v>15236</v>
      </c>
      <c r="F882" s="10" t="s">
        <v>15237</v>
      </c>
      <c r="G882" s="10" t="s">
        <v>47</v>
      </c>
      <c r="H882" s="34">
        <v>45833</v>
      </c>
    </row>
    <row r="883" spans="1:8" customFormat="1" ht="75" x14ac:dyDescent="0.25">
      <c r="A883" s="10" t="s">
        <v>2960</v>
      </c>
      <c r="B883" s="145" t="s">
        <v>15175</v>
      </c>
      <c r="C883" s="10" t="s">
        <v>15176</v>
      </c>
      <c r="D883" s="10" t="s">
        <v>756</v>
      </c>
      <c r="E883" s="10" t="s">
        <v>7262</v>
      </c>
      <c r="F883" s="10" t="s">
        <v>15177</v>
      </c>
      <c r="G883" s="10" t="s">
        <v>4779</v>
      </c>
      <c r="H883" s="34">
        <v>45833</v>
      </c>
    </row>
    <row r="884" spans="1:8" customFormat="1" ht="30" x14ac:dyDescent="0.25">
      <c r="A884" s="10" t="s">
        <v>15104</v>
      </c>
      <c r="B884" s="145" t="s">
        <v>15178</v>
      </c>
      <c r="C884" s="10" t="s">
        <v>15176</v>
      </c>
      <c r="D884" s="10" t="s">
        <v>40</v>
      </c>
      <c r="E884" s="10" t="s">
        <v>15179</v>
      </c>
      <c r="F884" s="10" t="s">
        <v>15180</v>
      </c>
      <c r="G884" s="10" t="s">
        <v>1273</v>
      </c>
      <c r="H884" s="34">
        <v>45833</v>
      </c>
    </row>
    <row r="885" spans="1:8" customFormat="1" ht="45" x14ac:dyDescent="0.25">
      <c r="A885" s="10" t="s">
        <v>15118</v>
      </c>
      <c r="B885" s="145" t="s">
        <v>15181</v>
      </c>
      <c r="C885" s="10" t="s">
        <v>15176</v>
      </c>
      <c r="D885" s="10" t="s">
        <v>23</v>
      </c>
      <c r="E885" s="10" t="s">
        <v>15182</v>
      </c>
      <c r="F885" s="10" t="s">
        <v>15183</v>
      </c>
      <c r="G885" s="10" t="s">
        <v>29</v>
      </c>
      <c r="H885" s="34">
        <v>45833</v>
      </c>
    </row>
    <row r="886" spans="1:8" customFormat="1" ht="45" x14ac:dyDescent="0.25">
      <c r="A886" s="10" t="s">
        <v>15104</v>
      </c>
      <c r="B886" s="145" t="s">
        <v>15184</v>
      </c>
      <c r="C886" s="10" t="s">
        <v>15176</v>
      </c>
      <c r="D886" s="10" t="s">
        <v>16</v>
      </c>
      <c r="E886" s="10" t="s">
        <v>15185</v>
      </c>
      <c r="F886" s="10" t="s">
        <v>15186</v>
      </c>
      <c r="G886" s="10" t="s">
        <v>19</v>
      </c>
      <c r="H886" s="34">
        <v>45833</v>
      </c>
    </row>
    <row r="887" spans="1:8" customFormat="1" ht="60" x14ac:dyDescent="0.25">
      <c r="A887" s="10" t="s">
        <v>15104</v>
      </c>
      <c r="B887" s="145" t="s">
        <v>15187</v>
      </c>
      <c r="C887" s="10" t="s">
        <v>15176</v>
      </c>
      <c r="D887" s="10" t="s">
        <v>15188</v>
      </c>
      <c r="E887" s="10" t="s">
        <v>15189</v>
      </c>
      <c r="F887" s="10" t="s">
        <v>15190</v>
      </c>
      <c r="G887" s="10" t="s">
        <v>15191</v>
      </c>
      <c r="H887" s="34">
        <v>45833</v>
      </c>
    </row>
    <row r="888" spans="1:8" customFormat="1" ht="30" x14ac:dyDescent="0.25">
      <c r="A888" s="10" t="s">
        <v>15104</v>
      </c>
      <c r="B888" s="145" t="s">
        <v>15192</v>
      </c>
      <c r="C888" s="10" t="s">
        <v>15176</v>
      </c>
      <c r="D888" s="10" t="s">
        <v>4976</v>
      </c>
      <c r="E888" s="10" t="s">
        <v>15193</v>
      </c>
      <c r="F888" s="10" t="s">
        <v>15194</v>
      </c>
      <c r="G888" s="10" t="s">
        <v>80</v>
      </c>
      <c r="H888" s="34">
        <v>45833</v>
      </c>
    </row>
    <row r="889" spans="1:8" customFormat="1" ht="30" x14ac:dyDescent="0.25">
      <c r="A889" s="10" t="s">
        <v>2961</v>
      </c>
      <c r="B889" s="145" t="s">
        <v>15195</v>
      </c>
      <c r="C889" s="10" t="s">
        <v>15176</v>
      </c>
      <c r="D889" s="10" t="s">
        <v>59</v>
      </c>
      <c r="E889" s="10" t="s">
        <v>15196</v>
      </c>
      <c r="F889" s="10" t="s">
        <v>15197</v>
      </c>
      <c r="G889" s="10" t="s">
        <v>562</v>
      </c>
      <c r="H889" s="34">
        <v>45833</v>
      </c>
    </row>
    <row r="890" spans="1:8" customFormat="1" x14ac:dyDescent="0.25">
      <c r="A890" s="10" t="s">
        <v>15058</v>
      </c>
      <c r="B890" s="155" t="s">
        <v>15410</v>
      </c>
      <c r="C890" s="10" t="s">
        <v>15176</v>
      </c>
      <c r="D890" s="10" t="s">
        <v>32</v>
      </c>
      <c r="E890" s="10" t="s">
        <v>7878</v>
      </c>
      <c r="F890" s="10" t="s">
        <v>15411</v>
      </c>
      <c r="G890" s="10" t="s">
        <v>8</v>
      </c>
      <c r="H890" s="34">
        <v>45833</v>
      </c>
    </row>
    <row r="891" spans="1:8" customFormat="1" x14ac:dyDescent="0.25">
      <c r="A891" s="10" t="s">
        <v>75</v>
      </c>
      <c r="B891" s="145" t="s">
        <v>15198</v>
      </c>
      <c r="C891" s="281" t="s">
        <v>14188</v>
      </c>
      <c r="D891" s="281"/>
      <c r="E891" s="281"/>
      <c r="F891" s="281"/>
      <c r="G891" s="281"/>
      <c r="H891" s="34">
        <v>45833</v>
      </c>
    </row>
    <row r="892" spans="1:8" customFormat="1" x14ac:dyDescent="0.25">
      <c r="A892" s="10" t="s">
        <v>75</v>
      </c>
      <c r="B892" s="145" t="s">
        <v>15199</v>
      </c>
      <c r="C892" s="281" t="s">
        <v>6806</v>
      </c>
      <c r="D892" s="281"/>
      <c r="E892" s="281"/>
      <c r="F892" s="281"/>
      <c r="G892" s="281"/>
      <c r="H892" s="34">
        <v>45833</v>
      </c>
    </row>
    <row r="893" spans="1:8" customFormat="1" ht="90" x14ac:dyDescent="0.25">
      <c r="A893" s="10" t="s">
        <v>15078</v>
      </c>
      <c r="B893" s="145" t="s">
        <v>15201</v>
      </c>
      <c r="C893" s="10" t="s">
        <v>15176</v>
      </c>
      <c r="D893" s="10" t="s">
        <v>16</v>
      </c>
      <c r="E893" s="10" t="s">
        <v>13977</v>
      </c>
      <c r="F893" s="10" t="s">
        <v>15202</v>
      </c>
      <c r="G893" s="10" t="s">
        <v>15203</v>
      </c>
      <c r="H893" s="34">
        <v>45832</v>
      </c>
    </row>
    <row r="894" spans="1:8" customFormat="1" x14ac:dyDescent="0.25">
      <c r="A894" s="10" t="s">
        <v>15118</v>
      </c>
      <c r="B894" s="145" t="s">
        <v>15204</v>
      </c>
      <c r="C894" s="10" t="s">
        <v>15176</v>
      </c>
      <c r="D894" s="10" t="s">
        <v>49</v>
      </c>
      <c r="E894" s="10" t="s">
        <v>15200</v>
      </c>
      <c r="F894" s="10" t="s">
        <v>15205</v>
      </c>
      <c r="G894" s="10" t="s">
        <v>47</v>
      </c>
      <c r="H894" s="34">
        <v>45832</v>
      </c>
    </row>
    <row r="895" spans="1:8" customFormat="1" x14ac:dyDescent="0.25">
      <c r="A895" s="10" t="s">
        <v>75</v>
      </c>
      <c r="B895" s="145" t="s">
        <v>15206</v>
      </c>
      <c r="C895" s="281" t="s">
        <v>6806</v>
      </c>
      <c r="D895" s="281"/>
      <c r="E895" s="281"/>
      <c r="F895" s="281"/>
      <c r="G895" s="281"/>
      <c r="H895" s="34">
        <v>45832</v>
      </c>
    </row>
    <row r="896" spans="1:8" customFormat="1" ht="30" x14ac:dyDescent="0.25">
      <c r="A896" s="10" t="s">
        <v>15118</v>
      </c>
      <c r="B896" s="145" t="s">
        <v>15207</v>
      </c>
      <c r="C896" s="10" t="s">
        <v>15176</v>
      </c>
      <c r="D896" s="10" t="s">
        <v>5591</v>
      </c>
      <c r="E896" s="10" t="s">
        <v>15208</v>
      </c>
      <c r="F896" s="10" t="s">
        <v>15209</v>
      </c>
      <c r="G896" s="10" t="s">
        <v>6</v>
      </c>
      <c r="H896" s="34">
        <v>45832</v>
      </c>
    </row>
    <row r="897" spans="1:8" customFormat="1" ht="120" x14ac:dyDescent="0.25">
      <c r="A897" s="10" t="s">
        <v>14785</v>
      </c>
      <c r="B897" s="144" t="s">
        <v>15156</v>
      </c>
      <c r="C897" s="10" t="s">
        <v>2961</v>
      </c>
      <c r="D897" s="10" t="s">
        <v>44</v>
      </c>
      <c r="E897" s="10" t="s">
        <v>15157</v>
      </c>
      <c r="F897" s="10" t="s">
        <v>15158</v>
      </c>
      <c r="G897" s="10" t="s">
        <v>15159</v>
      </c>
      <c r="H897" s="34">
        <v>45832</v>
      </c>
    </row>
    <row r="898" spans="1:8" customFormat="1" ht="30" x14ac:dyDescent="0.25">
      <c r="A898" s="10" t="s">
        <v>15078</v>
      </c>
      <c r="B898" s="144" t="s">
        <v>15160</v>
      </c>
      <c r="C898" s="10" t="s">
        <v>2961</v>
      </c>
      <c r="D898" s="10" t="s">
        <v>11</v>
      </c>
      <c r="E898" s="10" t="s">
        <v>15161</v>
      </c>
      <c r="F898" s="10" t="s">
        <v>15162</v>
      </c>
      <c r="G898" s="10" t="s">
        <v>15163</v>
      </c>
      <c r="H898" s="34">
        <v>45832</v>
      </c>
    </row>
    <row r="899" spans="1:8" customFormat="1" ht="30" x14ac:dyDescent="0.25">
      <c r="A899" s="10" t="s">
        <v>15078</v>
      </c>
      <c r="B899" s="144" t="s">
        <v>15164</v>
      </c>
      <c r="C899" s="10" t="s">
        <v>2961</v>
      </c>
      <c r="D899" s="10" t="s">
        <v>37</v>
      </c>
      <c r="E899" s="10" t="s">
        <v>15119</v>
      </c>
      <c r="F899" s="10" t="s">
        <v>15165</v>
      </c>
      <c r="G899" s="10" t="s">
        <v>1336</v>
      </c>
      <c r="H899" s="34">
        <v>45832</v>
      </c>
    </row>
    <row r="900" spans="1:8" customFormat="1" ht="30" x14ac:dyDescent="0.25">
      <c r="A900" s="10" t="s">
        <v>15104</v>
      </c>
      <c r="B900" s="144" t="s">
        <v>15166</v>
      </c>
      <c r="C900" s="10" t="s">
        <v>2961</v>
      </c>
      <c r="D900" s="10" t="s">
        <v>13</v>
      </c>
      <c r="E900" s="10" t="s">
        <v>15167</v>
      </c>
      <c r="F900" s="10" t="s">
        <v>15168</v>
      </c>
      <c r="G900" s="10" t="s">
        <v>41</v>
      </c>
      <c r="H900" s="34">
        <v>45831</v>
      </c>
    </row>
    <row r="901" spans="1:8" customFormat="1" x14ac:dyDescent="0.25">
      <c r="A901" s="10" t="s">
        <v>15078</v>
      </c>
      <c r="B901" s="144" t="s">
        <v>15169</v>
      </c>
      <c r="C901" s="10" t="s">
        <v>2961</v>
      </c>
      <c r="D901" s="10" t="s">
        <v>127</v>
      </c>
      <c r="E901" s="10" t="s">
        <v>15170</v>
      </c>
      <c r="F901" s="10" t="s">
        <v>15171</v>
      </c>
      <c r="G901" s="10" t="s">
        <v>41</v>
      </c>
      <c r="H901" s="34">
        <v>45831</v>
      </c>
    </row>
    <row r="902" spans="1:8" customFormat="1" x14ac:dyDescent="0.25">
      <c r="A902" s="10"/>
      <c r="B902" s="144">
        <v>6589</v>
      </c>
      <c r="C902" s="281" t="s">
        <v>14188</v>
      </c>
      <c r="D902" s="281"/>
      <c r="E902" s="281"/>
      <c r="F902" s="281"/>
      <c r="G902" s="281"/>
      <c r="H902" s="34">
        <v>45831</v>
      </c>
    </row>
    <row r="903" spans="1:8" customFormat="1" ht="45" x14ac:dyDescent="0.25">
      <c r="A903" s="10" t="s">
        <v>14739</v>
      </c>
      <c r="B903" s="10" t="s">
        <v>15174</v>
      </c>
      <c r="C903" s="10" t="s">
        <v>2961</v>
      </c>
      <c r="D903" s="10" t="s">
        <v>16</v>
      </c>
      <c r="E903" s="10" t="s">
        <v>15172</v>
      </c>
      <c r="F903" s="10" t="s">
        <v>15173</v>
      </c>
      <c r="G903" s="10" t="s">
        <v>67</v>
      </c>
      <c r="H903" s="34">
        <v>45831</v>
      </c>
    </row>
    <row r="904" spans="1:8" customFormat="1" ht="90" x14ac:dyDescent="0.25">
      <c r="A904" s="10" t="s">
        <v>15017</v>
      </c>
      <c r="B904" s="143" t="s">
        <v>15150</v>
      </c>
      <c r="C904" s="10" t="s">
        <v>15118</v>
      </c>
      <c r="D904" s="10" t="s">
        <v>15151</v>
      </c>
      <c r="E904" s="10" t="s">
        <v>15152</v>
      </c>
      <c r="F904" s="10" t="s">
        <v>15153</v>
      </c>
      <c r="G904" s="10" t="s">
        <v>15154</v>
      </c>
      <c r="H904" s="34">
        <v>45831</v>
      </c>
    </row>
    <row r="905" spans="1:8" customFormat="1" ht="45" x14ac:dyDescent="0.25">
      <c r="A905" s="10" t="s">
        <v>15078</v>
      </c>
      <c r="B905" s="143" t="s">
        <v>15117</v>
      </c>
      <c r="C905" s="10" t="s">
        <v>15118</v>
      </c>
      <c r="D905" s="10" t="s">
        <v>37</v>
      </c>
      <c r="E905" s="10" t="s">
        <v>15119</v>
      </c>
      <c r="F905" s="10" t="s">
        <v>15120</v>
      </c>
      <c r="G905" s="10" t="s">
        <v>15121</v>
      </c>
      <c r="H905" s="34">
        <v>45831</v>
      </c>
    </row>
    <row r="906" spans="1:8" customFormat="1" ht="30" x14ac:dyDescent="0.25">
      <c r="A906" s="10" t="s">
        <v>15078</v>
      </c>
      <c r="B906" s="143" t="s">
        <v>15122</v>
      </c>
      <c r="C906" s="10" t="s">
        <v>15118</v>
      </c>
      <c r="D906" s="10" t="s">
        <v>37</v>
      </c>
      <c r="E906" s="10" t="s">
        <v>15119</v>
      </c>
      <c r="F906" s="10" t="s">
        <v>15123</v>
      </c>
      <c r="G906" s="10" t="s">
        <v>48</v>
      </c>
      <c r="H906" s="34">
        <v>45831</v>
      </c>
    </row>
    <row r="907" spans="1:8" customFormat="1" ht="45" x14ac:dyDescent="0.25">
      <c r="A907" s="10" t="s">
        <v>15078</v>
      </c>
      <c r="B907" s="143" t="s">
        <v>15124</v>
      </c>
      <c r="C907" s="10" t="s">
        <v>15118</v>
      </c>
      <c r="D907" s="10" t="s">
        <v>119</v>
      </c>
      <c r="E907" s="10" t="s">
        <v>15125</v>
      </c>
      <c r="F907" s="10" t="s">
        <v>15126</v>
      </c>
      <c r="G907" s="10" t="s">
        <v>47</v>
      </c>
      <c r="H907" s="34">
        <v>45831</v>
      </c>
    </row>
    <row r="908" spans="1:8" customFormat="1" ht="45" x14ac:dyDescent="0.25">
      <c r="A908" s="10" t="s">
        <v>15078</v>
      </c>
      <c r="B908" s="143" t="s">
        <v>15127</v>
      </c>
      <c r="C908" s="10" t="s">
        <v>15118</v>
      </c>
      <c r="D908" s="10" t="s">
        <v>119</v>
      </c>
      <c r="E908" s="10" t="s">
        <v>15125</v>
      </c>
      <c r="F908" s="10" t="s">
        <v>15128</v>
      </c>
      <c r="G908" s="10" t="s">
        <v>41</v>
      </c>
      <c r="H908" s="34">
        <v>45831</v>
      </c>
    </row>
    <row r="909" spans="1:8" customFormat="1" ht="30" x14ac:dyDescent="0.25">
      <c r="A909" s="10" t="s">
        <v>15078</v>
      </c>
      <c r="B909" s="143" t="s">
        <v>15129</v>
      </c>
      <c r="C909" s="10" t="s">
        <v>15118</v>
      </c>
      <c r="D909" s="10" t="s">
        <v>53</v>
      </c>
      <c r="E909" s="10" t="s">
        <v>15130</v>
      </c>
      <c r="F909" s="10" t="s">
        <v>15131</v>
      </c>
      <c r="G909" s="10" t="s">
        <v>89</v>
      </c>
      <c r="H909" s="34">
        <v>45831</v>
      </c>
    </row>
    <row r="910" spans="1:8" customFormat="1" ht="60" x14ac:dyDescent="0.25">
      <c r="A910" s="10" t="s">
        <v>15058</v>
      </c>
      <c r="B910" s="143" t="s">
        <v>15132</v>
      </c>
      <c r="C910" s="10" t="s">
        <v>15118</v>
      </c>
      <c r="D910" s="10" t="s">
        <v>220</v>
      </c>
      <c r="E910" s="10" t="s">
        <v>15133</v>
      </c>
      <c r="F910" s="10" t="s">
        <v>15134</v>
      </c>
      <c r="G910" s="10" t="s">
        <v>15135</v>
      </c>
      <c r="H910" s="34">
        <v>45831</v>
      </c>
    </row>
    <row r="911" spans="1:8" customFormat="1" ht="90" x14ac:dyDescent="0.25">
      <c r="A911" s="10" t="s">
        <v>15078</v>
      </c>
      <c r="B911" s="143" t="s">
        <v>15136</v>
      </c>
      <c r="C911" s="10" t="s">
        <v>15118</v>
      </c>
      <c r="D911" s="10" t="s">
        <v>15137</v>
      </c>
      <c r="E911" s="10" t="s">
        <v>15138</v>
      </c>
      <c r="F911" s="10" t="s">
        <v>15155</v>
      </c>
      <c r="G911" s="10" t="s">
        <v>2458</v>
      </c>
      <c r="H911" s="34">
        <v>45831</v>
      </c>
    </row>
    <row r="912" spans="1:8" customFormat="1" x14ac:dyDescent="0.25">
      <c r="A912" s="10"/>
      <c r="B912" s="143">
        <v>6580</v>
      </c>
      <c r="C912" s="286" t="s">
        <v>6806</v>
      </c>
      <c r="D912" s="287"/>
      <c r="E912" s="287"/>
      <c r="F912" s="287"/>
      <c r="G912" s="288"/>
      <c r="H912" s="34">
        <v>45831</v>
      </c>
    </row>
    <row r="913" spans="1:8" customFormat="1" ht="75" x14ac:dyDescent="0.25">
      <c r="A913" s="10" t="s">
        <v>15078</v>
      </c>
      <c r="B913" s="143" t="s">
        <v>15141</v>
      </c>
      <c r="C913" s="10" t="s">
        <v>15118</v>
      </c>
      <c r="D913" s="10" t="s">
        <v>52</v>
      </c>
      <c r="E913" s="10" t="s">
        <v>15142</v>
      </c>
      <c r="F913" s="10" t="s">
        <v>15143</v>
      </c>
      <c r="G913" s="10" t="s">
        <v>1766</v>
      </c>
      <c r="H913" s="34">
        <v>45831</v>
      </c>
    </row>
    <row r="914" spans="1:8" customFormat="1" ht="30.75" customHeight="1" x14ac:dyDescent="0.25">
      <c r="A914" s="10" t="s">
        <v>15078</v>
      </c>
      <c r="B914" s="143" t="s">
        <v>15144</v>
      </c>
      <c r="C914" s="10" t="s">
        <v>15118</v>
      </c>
      <c r="D914" s="10" t="s">
        <v>16</v>
      </c>
      <c r="E914" s="10" t="s">
        <v>15145</v>
      </c>
      <c r="F914" s="10" t="s">
        <v>15146</v>
      </c>
      <c r="G914" s="10" t="s">
        <v>55</v>
      </c>
      <c r="H914" s="34">
        <v>45831</v>
      </c>
    </row>
    <row r="915" spans="1:8" customFormat="1" ht="45" x14ac:dyDescent="0.25">
      <c r="A915" s="10" t="s">
        <v>15058</v>
      </c>
      <c r="B915" s="143" t="s">
        <v>15147</v>
      </c>
      <c r="C915" s="10" t="s">
        <v>15118</v>
      </c>
      <c r="D915" s="10" t="s">
        <v>254</v>
      </c>
      <c r="E915" s="10" t="s">
        <v>15148</v>
      </c>
      <c r="F915" s="10" t="s">
        <v>15149</v>
      </c>
      <c r="G915" s="10" t="s">
        <v>147</v>
      </c>
      <c r="H915" s="34">
        <v>45831</v>
      </c>
    </row>
    <row r="916" spans="1:8" customFormat="1" ht="90" x14ac:dyDescent="0.25">
      <c r="A916" s="10" t="s">
        <v>15017</v>
      </c>
      <c r="B916" s="142" t="s">
        <v>15150</v>
      </c>
      <c r="C916" s="10" t="s">
        <v>15118</v>
      </c>
      <c r="D916" s="10" t="s">
        <v>15151</v>
      </c>
      <c r="E916" s="10" t="s">
        <v>15152</v>
      </c>
      <c r="F916" s="10" t="s">
        <v>15153</v>
      </c>
      <c r="G916" s="10" t="s">
        <v>15154</v>
      </c>
      <c r="H916" s="34">
        <v>45831</v>
      </c>
    </row>
    <row r="917" spans="1:8" customFormat="1" ht="45" x14ac:dyDescent="0.25">
      <c r="A917" s="10" t="s">
        <v>15078</v>
      </c>
      <c r="B917" s="142" t="s">
        <v>15117</v>
      </c>
      <c r="C917" s="10" t="s">
        <v>15118</v>
      </c>
      <c r="D917" s="10" t="s">
        <v>37</v>
      </c>
      <c r="E917" s="10" t="s">
        <v>15119</v>
      </c>
      <c r="F917" s="10" t="s">
        <v>15120</v>
      </c>
      <c r="G917" s="10" t="s">
        <v>15121</v>
      </c>
      <c r="H917" s="34">
        <v>45831</v>
      </c>
    </row>
    <row r="918" spans="1:8" customFormat="1" ht="32.25" customHeight="1" x14ac:dyDescent="0.25">
      <c r="A918" s="10" t="s">
        <v>15078</v>
      </c>
      <c r="B918" s="142" t="s">
        <v>15122</v>
      </c>
      <c r="C918" s="10" t="s">
        <v>15118</v>
      </c>
      <c r="D918" s="10" t="s">
        <v>37</v>
      </c>
      <c r="E918" s="10" t="s">
        <v>15119</v>
      </c>
      <c r="F918" s="10" t="s">
        <v>15123</v>
      </c>
      <c r="G918" s="10" t="s">
        <v>48</v>
      </c>
      <c r="H918" s="34">
        <v>45831</v>
      </c>
    </row>
    <row r="919" spans="1:8" customFormat="1" ht="45" x14ac:dyDescent="0.25">
      <c r="A919" s="10" t="s">
        <v>15078</v>
      </c>
      <c r="B919" s="142" t="s">
        <v>15124</v>
      </c>
      <c r="C919" s="10" t="s">
        <v>15118</v>
      </c>
      <c r="D919" s="10" t="s">
        <v>119</v>
      </c>
      <c r="E919" s="10" t="s">
        <v>15125</v>
      </c>
      <c r="F919" s="10" t="s">
        <v>15126</v>
      </c>
      <c r="G919" s="10" t="s">
        <v>47</v>
      </c>
      <c r="H919" s="34">
        <v>45831</v>
      </c>
    </row>
    <row r="920" spans="1:8" customFormat="1" ht="45" x14ac:dyDescent="0.25">
      <c r="A920" s="10" t="s">
        <v>15078</v>
      </c>
      <c r="B920" s="142" t="s">
        <v>15127</v>
      </c>
      <c r="C920" s="10" t="s">
        <v>15118</v>
      </c>
      <c r="D920" s="10" t="s">
        <v>119</v>
      </c>
      <c r="E920" s="10" t="s">
        <v>15125</v>
      </c>
      <c r="F920" s="10" t="s">
        <v>15128</v>
      </c>
      <c r="G920" s="10" t="s">
        <v>41</v>
      </c>
      <c r="H920" s="34">
        <v>45831</v>
      </c>
    </row>
    <row r="921" spans="1:8" customFormat="1" ht="30" x14ac:dyDescent="0.25">
      <c r="A921" s="10" t="s">
        <v>15078</v>
      </c>
      <c r="B921" s="142" t="s">
        <v>15129</v>
      </c>
      <c r="C921" s="10" t="s">
        <v>15118</v>
      </c>
      <c r="D921" s="10" t="s">
        <v>53</v>
      </c>
      <c r="E921" s="10" t="s">
        <v>15130</v>
      </c>
      <c r="F921" s="10" t="s">
        <v>15131</v>
      </c>
      <c r="G921" s="10" t="s">
        <v>89</v>
      </c>
      <c r="H921" s="34">
        <v>45831</v>
      </c>
    </row>
    <row r="922" spans="1:8" customFormat="1" ht="60" x14ac:dyDescent="0.25">
      <c r="A922" s="10" t="s">
        <v>15058</v>
      </c>
      <c r="B922" s="142" t="s">
        <v>15132</v>
      </c>
      <c r="C922" s="10" t="s">
        <v>15118</v>
      </c>
      <c r="D922" s="10" t="s">
        <v>220</v>
      </c>
      <c r="E922" s="10" t="s">
        <v>15133</v>
      </c>
      <c r="F922" s="10" t="s">
        <v>15134</v>
      </c>
      <c r="G922" s="10" t="s">
        <v>15135</v>
      </c>
      <c r="H922" s="34">
        <v>45831</v>
      </c>
    </row>
    <row r="923" spans="1:8" customFormat="1" ht="90" x14ac:dyDescent="0.25">
      <c r="A923" s="10" t="s">
        <v>15078</v>
      </c>
      <c r="B923" s="142" t="s">
        <v>15136</v>
      </c>
      <c r="C923" s="10" t="s">
        <v>15118</v>
      </c>
      <c r="D923" s="10" t="s">
        <v>15137</v>
      </c>
      <c r="E923" s="10" t="s">
        <v>15138</v>
      </c>
      <c r="F923" s="10" t="s">
        <v>15139</v>
      </c>
      <c r="G923" s="10" t="s">
        <v>2458</v>
      </c>
      <c r="H923" s="34">
        <v>45831</v>
      </c>
    </row>
    <row r="924" spans="1:8" customFormat="1" x14ac:dyDescent="0.25">
      <c r="A924" s="10" t="s">
        <v>75</v>
      </c>
      <c r="B924" s="142" t="s">
        <v>15140</v>
      </c>
      <c r="C924" s="281" t="s">
        <v>6806</v>
      </c>
      <c r="D924" s="281"/>
      <c r="E924" s="281"/>
      <c r="F924" s="281"/>
      <c r="G924" s="281"/>
      <c r="H924" s="34">
        <v>45828</v>
      </c>
    </row>
    <row r="925" spans="1:8" customFormat="1" ht="75" x14ac:dyDescent="0.25">
      <c r="A925" s="10" t="s">
        <v>15078</v>
      </c>
      <c r="B925" s="142" t="s">
        <v>15141</v>
      </c>
      <c r="C925" s="10" t="s">
        <v>15118</v>
      </c>
      <c r="D925" s="10" t="s">
        <v>52</v>
      </c>
      <c r="E925" s="10" t="s">
        <v>15142</v>
      </c>
      <c r="F925" s="10" t="s">
        <v>15143</v>
      </c>
      <c r="G925" s="10" t="s">
        <v>1766</v>
      </c>
      <c r="H925" s="34">
        <v>45828</v>
      </c>
    </row>
    <row r="926" spans="1:8" customFormat="1" ht="45" x14ac:dyDescent="0.25">
      <c r="A926" s="10" t="s">
        <v>15078</v>
      </c>
      <c r="B926" s="142" t="s">
        <v>15144</v>
      </c>
      <c r="C926" s="10" t="s">
        <v>15118</v>
      </c>
      <c r="D926" s="10" t="s">
        <v>16</v>
      </c>
      <c r="E926" s="10" t="s">
        <v>15145</v>
      </c>
      <c r="F926" s="10" t="s">
        <v>15146</v>
      </c>
      <c r="G926" s="10" t="s">
        <v>55</v>
      </c>
      <c r="H926" s="34">
        <v>45828</v>
      </c>
    </row>
    <row r="927" spans="1:8" customFormat="1" ht="45" x14ac:dyDescent="0.25">
      <c r="A927" s="10" t="s">
        <v>15058</v>
      </c>
      <c r="B927" s="142" t="s">
        <v>15147</v>
      </c>
      <c r="C927" s="10" t="s">
        <v>15118</v>
      </c>
      <c r="D927" s="10" t="s">
        <v>254</v>
      </c>
      <c r="E927" s="10" t="s">
        <v>15148</v>
      </c>
      <c r="F927" s="10" t="s">
        <v>15149</v>
      </c>
      <c r="G927" s="10" t="s">
        <v>147</v>
      </c>
      <c r="H927" s="34">
        <v>45828</v>
      </c>
    </row>
    <row r="928" spans="1:8" customFormat="1" ht="45" x14ac:dyDescent="0.25">
      <c r="A928" s="10" t="s">
        <v>15058</v>
      </c>
      <c r="B928" s="141" t="s">
        <v>15103</v>
      </c>
      <c r="C928" s="10" t="s">
        <v>15104</v>
      </c>
      <c r="D928" s="10" t="s">
        <v>5</v>
      </c>
      <c r="E928" s="10" t="s">
        <v>7285</v>
      </c>
      <c r="F928" s="10" t="s">
        <v>15105</v>
      </c>
      <c r="G928" s="10" t="s">
        <v>22</v>
      </c>
      <c r="H928" s="34">
        <v>45828</v>
      </c>
    </row>
    <row r="929" spans="1:8" customFormat="1" ht="45" x14ac:dyDescent="0.25">
      <c r="A929" s="10" t="s">
        <v>15078</v>
      </c>
      <c r="B929" s="141" t="s">
        <v>15106</v>
      </c>
      <c r="C929" s="10" t="s">
        <v>15104</v>
      </c>
      <c r="D929" s="10" t="s">
        <v>3192</v>
      </c>
      <c r="E929" s="10" t="s">
        <v>14751</v>
      </c>
      <c r="F929" s="10" t="s">
        <v>15107</v>
      </c>
      <c r="G929" s="10" t="s">
        <v>2248</v>
      </c>
      <c r="H929" s="34">
        <v>45827</v>
      </c>
    </row>
    <row r="930" spans="1:8" customFormat="1" ht="45" x14ac:dyDescent="0.25">
      <c r="A930" s="10" t="s">
        <v>15058</v>
      </c>
      <c r="B930" s="141" t="s">
        <v>15108</v>
      </c>
      <c r="C930" s="10" t="s">
        <v>15104</v>
      </c>
      <c r="D930" s="10" t="s">
        <v>119</v>
      </c>
      <c r="E930" s="10" t="s">
        <v>15109</v>
      </c>
      <c r="F930" s="10" t="s">
        <v>15110</v>
      </c>
      <c r="G930" s="10" t="s">
        <v>6</v>
      </c>
      <c r="H930" s="34">
        <v>45827</v>
      </c>
    </row>
    <row r="931" spans="1:8" customFormat="1" ht="30" x14ac:dyDescent="0.25">
      <c r="A931" s="10" t="s">
        <v>15078</v>
      </c>
      <c r="B931" s="141" t="s">
        <v>15111</v>
      </c>
      <c r="C931" s="10" t="s">
        <v>15104</v>
      </c>
      <c r="D931" s="10" t="s">
        <v>79</v>
      </c>
      <c r="E931" s="10" t="s">
        <v>15112</v>
      </c>
      <c r="F931" s="10" t="s">
        <v>15113</v>
      </c>
      <c r="G931" s="10" t="s">
        <v>48</v>
      </c>
      <c r="H931" s="34">
        <v>45827</v>
      </c>
    </row>
    <row r="932" spans="1:8" customFormat="1" ht="45" x14ac:dyDescent="0.25">
      <c r="A932" s="10" t="s">
        <v>15058</v>
      </c>
      <c r="B932" s="141" t="s">
        <v>15114</v>
      </c>
      <c r="C932" s="10" t="s">
        <v>15104</v>
      </c>
      <c r="D932" s="10" t="s">
        <v>23</v>
      </c>
      <c r="E932" s="10" t="s">
        <v>15115</v>
      </c>
      <c r="F932" s="10" t="s">
        <v>15116</v>
      </c>
      <c r="G932" s="10" t="s">
        <v>39</v>
      </c>
      <c r="H932" s="34">
        <v>45827</v>
      </c>
    </row>
    <row r="933" spans="1:8" customFormat="1" ht="45" x14ac:dyDescent="0.25">
      <c r="A933" s="10" t="s">
        <v>14987</v>
      </c>
      <c r="B933" s="171" t="s">
        <v>15746</v>
      </c>
      <c r="C933" s="10" t="s">
        <v>15078</v>
      </c>
      <c r="D933" s="10" t="s">
        <v>57</v>
      </c>
      <c r="E933" s="10" t="s">
        <v>15747</v>
      </c>
      <c r="F933" s="10" t="s">
        <v>15748</v>
      </c>
      <c r="G933" s="10" t="s">
        <v>3824</v>
      </c>
      <c r="H933" s="34">
        <v>45827</v>
      </c>
    </row>
    <row r="934" spans="1:8" customFormat="1" ht="30" x14ac:dyDescent="0.25">
      <c r="A934" s="10" t="s">
        <v>15017</v>
      </c>
      <c r="B934" s="139" t="s">
        <v>15077</v>
      </c>
      <c r="C934" s="10" t="s">
        <v>15078</v>
      </c>
      <c r="D934" s="10" t="s">
        <v>15079</v>
      </c>
      <c r="E934" s="10" t="s">
        <v>15080</v>
      </c>
      <c r="F934" s="10" t="s">
        <v>15088</v>
      </c>
      <c r="G934" s="10" t="s">
        <v>41</v>
      </c>
      <c r="H934" s="34">
        <v>45827</v>
      </c>
    </row>
    <row r="935" spans="1:8" customFormat="1" x14ac:dyDescent="0.25">
      <c r="A935" s="10" t="s">
        <v>15017</v>
      </c>
      <c r="B935" s="139" t="s">
        <v>15097</v>
      </c>
      <c r="C935" s="10" t="s">
        <v>15078</v>
      </c>
      <c r="D935" s="10" t="s">
        <v>18</v>
      </c>
      <c r="E935" s="10" t="s">
        <v>15098</v>
      </c>
      <c r="F935" s="10" t="s">
        <v>15099</v>
      </c>
      <c r="G935" s="10" t="s">
        <v>39</v>
      </c>
      <c r="H935" s="34">
        <v>45827</v>
      </c>
    </row>
    <row r="936" spans="1:8" customFormat="1" ht="45" x14ac:dyDescent="0.25">
      <c r="A936" s="10" t="s">
        <v>15017</v>
      </c>
      <c r="B936" s="139" t="s">
        <v>15081</v>
      </c>
      <c r="C936" s="10" t="s">
        <v>15058</v>
      </c>
      <c r="D936" s="10" t="s">
        <v>32</v>
      </c>
      <c r="E936" s="10" t="s">
        <v>7878</v>
      </c>
      <c r="F936" s="10" t="s">
        <v>15082</v>
      </c>
      <c r="G936" s="10" t="s">
        <v>8</v>
      </c>
      <c r="H936" s="34">
        <v>45827</v>
      </c>
    </row>
    <row r="937" spans="1:8" customFormat="1" x14ac:dyDescent="0.25">
      <c r="A937" s="10" t="s">
        <v>15017</v>
      </c>
      <c r="B937" s="139" t="s">
        <v>15094</v>
      </c>
      <c r="C937" s="10" t="s">
        <v>15078</v>
      </c>
      <c r="D937" s="10" t="s">
        <v>26</v>
      </c>
      <c r="E937" s="10" t="s">
        <v>15095</v>
      </c>
      <c r="F937" s="10" t="s">
        <v>15096</v>
      </c>
      <c r="G937" s="10" t="s">
        <v>8</v>
      </c>
      <c r="H937" s="34">
        <v>45827</v>
      </c>
    </row>
    <row r="938" spans="1:8" customFormat="1" x14ac:dyDescent="0.25">
      <c r="A938" s="10" t="s">
        <v>14932</v>
      </c>
      <c r="B938" s="139" t="s">
        <v>15083</v>
      </c>
      <c r="C938" s="10" t="s">
        <v>15078</v>
      </c>
      <c r="D938" s="10" t="s">
        <v>26</v>
      </c>
      <c r="E938" s="10" t="s">
        <v>15084</v>
      </c>
      <c r="F938" s="10" t="s">
        <v>15085</v>
      </c>
      <c r="G938" s="10" t="s">
        <v>41</v>
      </c>
      <c r="H938" s="34">
        <v>45826</v>
      </c>
    </row>
    <row r="939" spans="1:8" customFormat="1" ht="30" x14ac:dyDescent="0.25">
      <c r="A939" s="10" t="s">
        <v>15017</v>
      </c>
      <c r="B939" s="139" t="s">
        <v>15086</v>
      </c>
      <c r="C939" s="10" t="s">
        <v>15078</v>
      </c>
      <c r="D939" s="10" t="s">
        <v>32</v>
      </c>
      <c r="E939" s="10" t="s">
        <v>13866</v>
      </c>
      <c r="F939" s="10" t="s">
        <v>15087</v>
      </c>
      <c r="G939" s="10" t="s">
        <v>8</v>
      </c>
      <c r="H939" s="34">
        <v>45826</v>
      </c>
    </row>
    <row r="940" spans="1:8" customFormat="1" ht="45" x14ac:dyDescent="0.25">
      <c r="A940" s="10" t="s">
        <v>14952</v>
      </c>
      <c r="B940" s="139" t="s">
        <v>15089</v>
      </c>
      <c r="C940" s="10" t="s">
        <v>15078</v>
      </c>
      <c r="D940" s="10" t="s">
        <v>25</v>
      </c>
      <c r="E940" s="10" t="s">
        <v>14638</v>
      </c>
      <c r="F940" s="10" t="s">
        <v>15090</v>
      </c>
      <c r="G940" s="10" t="s">
        <v>86</v>
      </c>
      <c r="H940" s="34">
        <v>45826</v>
      </c>
    </row>
    <row r="941" spans="1:8" customFormat="1" ht="45" x14ac:dyDescent="0.25">
      <c r="A941" s="10" t="s">
        <v>15017</v>
      </c>
      <c r="B941" s="139" t="s">
        <v>15091</v>
      </c>
      <c r="C941" s="10" t="s">
        <v>15058</v>
      </c>
      <c r="D941" s="10" t="s">
        <v>18</v>
      </c>
      <c r="E941" s="10" t="s">
        <v>15092</v>
      </c>
      <c r="F941" s="10" t="s">
        <v>15093</v>
      </c>
      <c r="G941" s="10" t="s">
        <v>71</v>
      </c>
      <c r="H941" s="34">
        <v>45826</v>
      </c>
    </row>
    <row r="942" spans="1:8" customFormat="1" x14ac:dyDescent="0.25">
      <c r="A942" s="10" t="s">
        <v>14880</v>
      </c>
      <c r="B942" s="138" t="s">
        <v>15054</v>
      </c>
      <c r="C942" s="10" t="s">
        <v>14952</v>
      </c>
      <c r="D942" s="10" t="s">
        <v>59</v>
      </c>
      <c r="E942" s="10" t="s">
        <v>15055</v>
      </c>
      <c r="F942" s="10" t="s">
        <v>15056</v>
      </c>
      <c r="G942" s="10" t="s">
        <v>562</v>
      </c>
      <c r="H942" s="34">
        <v>45826</v>
      </c>
    </row>
    <row r="943" spans="1:8" customFormat="1" x14ac:dyDescent="0.25">
      <c r="A943" s="10" t="s">
        <v>14932</v>
      </c>
      <c r="B943" s="138" t="s">
        <v>15057</v>
      </c>
      <c r="C943" s="10" t="s">
        <v>15058</v>
      </c>
      <c r="D943" s="10" t="s">
        <v>34</v>
      </c>
      <c r="E943" s="10" t="s">
        <v>15059</v>
      </c>
      <c r="F943" s="10" t="s">
        <v>15060</v>
      </c>
      <c r="G943" s="10" t="s">
        <v>41</v>
      </c>
      <c r="H943" s="34">
        <v>45826</v>
      </c>
    </row>
    <row r="944" spans="1:8" customFormat="1" x14ac:dyDescent="0.25">
      <c r="A944" s="10" t="s">
        <v>14952</v>
      </c>
      <c r="B944" s="138" t="s">
        <v>15061</v>
      </c>
      <c r="C944" s="10" t="s">
        <v>15058</v>
      </c>
      <c r="D944" s="10" t="s">
        <v>90</v>
      </c>
      <c r="E944" s="10" t="s">
        <v>15062</v>
      </c>
      <c r="F944" s="10" t="s">
        <v>15063</v>
      </c>
      <c r="G944" s="10" t="s">
        <v>41</v>
      </c>
      <c r="H944" s="34">
        <v>45826</v>
      </c>
    </row>
    <row r="945" spans="1:8" customFormat="1" ht="30" x14ac:dyDescent="0.25">
      <c r="A945" s="10" t="s">
        <v>14987</v>
      </c>
      <c r="B945" s="138" t="s">
        <v>15064</v>
      </c>
      <c r="C945" s="10" t="s">
        <v>15058</v>
      </c>
      <c r="D945" s="10" t="s">
        <v>102</v>
      </c>
      <c r="E945" s="10" t="s">
        <v>12854</v>
      </c>
      <c r="F945" s="10" t="s">
        <v>15065</v>
      </c>
      <c r="G945" s="10" t="s">
        <v>6</v>
      </c>
      <c r="H945" s="34">
        <v>45826</v>
      </c>
    </row>
    <row r="946" spans="1:8" customFormat="1" ht="45" x14ac:dyDescent="0.25">
      <c r="A946" s="10" t="s">
        <v>14987</v>
      </c>
      <c r="B946" s="138" t="s">
        <v>15066</v>
      </c>
      <c r="C946" s="10" t="s">
        <v>15058</v>
      </c>
      <c r="D946" s="10" t="s">
        <v>161</v>
      </c>
      <c r="E946" s="10" t="s">
        <v>15067</v>
      </c>
      <c r="F946" s="10" t="s">
        <v>15068</v>
      </c>
      <c r="G946" s="10" t="s">
        <v>69</v>
      </c>
      <c r="H946" s="34">
        <v>45825</v>
      </c>
    </row>
    <row r="947" spans="1:8" customFormat="1" ht="30" x14ac:dyDescent="0.25">
      <c r="A947" s="10" t="s">
        <v>14987</v>
      </c>
      <c r="B947" s="138" t="s">
        <v>15069</v>
      </c>
      <c r="C947" s="10" t="s">
        <v>15058</v>
      </c>
      <c r="D947" s="10" t="s">
        <v>122</v>
      </c>
      <c r="E947" s="10" t="s">
        <v>15070</v>
      </c>
      <c r="F947" s="10" t="s">
        <v>15071</v>
      </c>
      <c r="G947" s="10" t="s">
        <v>22</v>
      </c>
      <c r="H947" s="34">
        <v>45825</v>
      </c>
    </row>
    <row r="948" spans="1:8" customFormat="1" ht="45" x14ac:dyDescent="0.25">
      <c r="A948" s="10" t="s">
        <v>14932</v>
      </c>
      <c r="B948" s="138" t="s">
        <v>15072</v>
      </c>
      <c r="C948" s="10" t="s">
        <v>15058</v>
      </c>
      <c r="D948" s="10" t="s">
        <v>16</v>
      </c>
      <c r="E948" s="10" t="s">
        <v>15073</v>
      </c>
      <c r="F948" s="10" t="s">
        <v>15074</v>
      </c>
      <c r="G948" s="10" t="s">
        <v>8090</v>
      </c>
      <c r="H948" s="34">
        <v>45825</v>
      </c>
    </row>
    <row r="949" spans="1:8" customFormat="1" ht="30" x14ac:dyDescent="0.25">
      <c r="A949" s="10" t="s">
        <v>14952</v>
      </c>
      <c r="B949" s="138" t="s">
        <v>15075</v>
      </c>
      <c r="C949" s="10" t="s">
        <v>15058</v>
      </c>
      <c r="D949" s="10" t="s">
        <v>38</v>
      </c>
      <c r="E949" s="10" t="s">
        <v>8851</v>
      </c>
      <c r="F949" s="10" t="s">
        <v>15076</v>
      </c>
      <c r="G949" s="10" t="s">
        <v>124</v>
      </c>
      <c r="H949" s="34">
        <v>45825</v>
      </c>
    </row>
    <row r="950" spans="1:8" customFormat="1" ht="30" x14ac:dyDescent="0.25">
      <c r="A950" s="10" t="s">
        <v>14932</v>
      </c>
      <c r="B950" s="137" t="s">
        <v>15016</v>
      </c>
      <c r="C950" s="10" t="s">
        <v>15017</v>
      </c>
      <c r="D950" s="10" t="s">
        <v>52</v>
      </c>
      <c r="E950" s="10" t="s">
        <v>15018</v>
      </c>
      <c r="F950" s="10" t="s">
        <v>15019</v>
      </c>
      <c r="G950" s="10" t="s">
        <v>3675</v>
      </c>
      <c r="H950" s="34">
        <v>45825</v>
      </c>
    </row>
    <row r="951" spans="1:8" customFormat="1" ht="75" x14ac:dyDescent="0.25">
      <c r="A951" s="10" t="s">
        <v>14952</v>
      </c>
      <c r="B951" s="137" t="s">
        <v>15020</v>
      </c>
      <c r="C951" s="10" t="s">
        <v>15017</v>
      </c>
      <c r="D951" s="10" t="s">
        <v>144</v>
      </c>
      <c r="E951" s="10" t="s">
        <v>12217</v>
      </c>
      <c r="F951" s="10" t="s">
        <v>15021</v>
      </c>
      <c r="G951" s="10" t="s">
        <v>15022</v>
      </c>
      <c r="H951" s="34">
        <v>45825</v>
      </c>
    </row>
    <row r="952" spans="1:8" customFormat="1" ht="75" x14ac:dyDescent="0.25">
      <c r="A952" s="10" t="s">
        <v>14932</v>
      </c>
      <c r="B952" s="137" t="s">
        <v>15023</v>
      </c>
      <c r="C952" s="10" t="s">
        <v>15017</v>
      </c>
      <c r="D952" s="10" t="s">
        <v>59</v>
      </c>
      <c r="E952" s="10" t="s">
        <v>15024</v>
      </c>
      <c r="F952" s="10" t="s">
        <v>15025</v>
      </c>
      <c r="G952" s="10" t="s">
        <v>4500</v>
      </c>
      <c r="H952" s="34">
        <v>45825</v>
      </c>
    </row>
    <row r="953" spans="1:8" customFormat="1" x14ac:dyDescent="0.25">
      <c r="A953" s="10" t="s">
        <v>14904</v>
      </c>
      <c r="B953" s="137" t="s">
        <v>15026</v>
      </c>
      <c r="C953" s="10" t="s">
        <v>15017</v>
      </c>
      <c r="D953" s="10" t="s">
        <v>145</v>
      </c>
      <c r="E953" s="10" t="s">
        <v>15027</v>
      </c>
      <c r="F953" s="10" t="s">
        <v>15028</v>
      </c>
      <c r="G953" s="10" t="s">
        <v>562</v>
      </c>
      <c r="H953" s="34">
        <v>45825</v>
      </c>
    </row>
    <row r="954" spans="1:8" customFormat="1" ht="30" x14ac:dyDescent="0.25">
      <c r="A954" s="10" t="s">
        <v>14952</v>
      </c>
      <c r="B954" s="137" t="s">
        <v>15029</v>
      </c>
      <c r="C954" s="10" t="s">
        <v>15017</v>
      </c>
      <c r="D954" s="10" t="s">
        <v>104</v>
      </c>
      <c r="E954" s="10" t="s">
        <v>15030</v>
      </c>
      <c r="F954" s="10" t="s">
        <v>15031</v>
      </c>
      <c r="G954" s="10" t="s">
        <v>6</v>
      </c>
      <c r="H954" s="34">
        <v>45825</v>
      </c>
    </row>
    <row r="955" spans="1:8" customFormat="1" ht="30" x14ac:dyDescent="0.25">
      <c r="A955" s="10" t="s">
        <v>14952</v>
      </c>
      <c r="B955" s="137" t="s">
        <v>15032</v>
      </c>
      <c r="C955" s="10" t="s">
        <v>15017</v>
      </c>
      <c r="D955" s="10" t="s">
        <v>52</v>
      </c>
      <c r="E955" s="10" t="s">
        <v>15033</v>
      </c>
      <c r="F955" s="10" t="s">
        <v>15034</v>
      </c>
      <c r="G955" s="10" t="s">
        <v>6</v>
      </c>
      <c r="H955" s="34">
        <v>45825</v>
      </c>
    </row>
    <row r="956" spans="1:8" customFormat="1" ht="45" x14ac:dyDescent="0.25">
      <c r="A956" s="10" t="s">
        <v>14932</v>
      </c>
      <c r="B956" s="137" t="s">
        <v>15047</v>
      </c>
      <c r="C956" s="10" t="s">
        <v>15017</v>
      </c>
      <c r="D956" s="10" t="s">
        <v>54</v>
      </c>
      <c r="E956" s="10" t="s">
        <v>15048</v>
      </c>
      <c r="F956" s="10" t="s">
        <v>15049</v>
      </c>
      <c r="G956" s="10" t="s">
        <v>8</v>
      </c>
      <c r="H956" s="34">
        <v>45825</v>
      </c>
    </row>
    <row r="957" spans="1:8" customFormat="1" ht="30" x14ac:dyDescent="0.25">
      <c r="A957" s="10" t="s">
        <v>14952</v>
      </c>
      <c r="B957" s="137" t="s">
        <v>15035</v>
      </c>
      <c r="C957" s="10" t="s">
        <v>15017</v>
      </c>
      <c r="D957" s="10" t="s">
        <v>468</v>
      </c>
      <c r="E957" s="10" t="s">
        <v>15036</v>
      </c>
      <c r="F957" s="10" t="s">
        <v>15037</v>
      </c>
      <c r="G957" s="10" t="s">
        <v>39</v>
      </c>
      <c r="H957" s="11">
        <v>45825</v>
      </c>
    </row>
    <row r="958" spans="1:8" customFormat="1" ht="135" x14ac:dyDescent="0.25">
      <c r="A958" s="10" t="s">
        <v>14952</v>
      </c>
      <c r="B958" s="137" t="s">
        <v>15038</v>
      </c>
      <c r="C958" s="10" t="s">
        <v>14987</v>
      </c>
      <c r="D958" s="10" t="s">
        <v>5</v>
      </c>
      <c r="E958" s="10" t="s">
        <v>7232</v>
      </c>
      <c r="F958" s="10" t="s">
        <v>15039</v>
      </c>
      <c r="G958" s="10" t="s">
        <v>15040</v>
      </c>
      <c r="H958" s="34">
        <v>45825</v>
      </c>
    </row>
    <row r="959" spans="1:8" customFormat="1" ht="150" x14ac:dyDescent="0.25">
      <c r="A959" s="10" t="s">
        <v>14904</v>
      </c>
      <c r="B959" s="137" t="s">
        <v>15041</v>
      </c>
      <c r="C959" s="10" t="s">
        <v>14987</v>
      </c>
      <c r="D959" s="10" t="s">
        <v>92</v>
      </c>
      <c r="E959" s="10" t="s">
        <v>15042</v>
      </c>
      <c r="F959" s="10" t="s">
        <v>15043</v>
      </c>
      <c r="G959" s="10" t="s">
        <v>15044</v>
      </c>
      <c r="H959" s="34">
        <v>45825</v>
      </c>
    </row>
    <row r="960" spans="1:8" customFormat="1" ht="30" x14ac:dyDescent="0.25">
      <c r="A960" s="10" t="s">
        <v>14932</v>
      </c>
      <c r="B960" s="137" t="s">
        <v>15045</v>
      </c>
      <c r="C960" s="10" t="s">
        <v>14987</v>
      </c>
      <c r="D960" s="10" t="s">
        <v>5</v>
      </c>
      <c r="E960" s="10" t="s">
        <v>7899</v>
      </c>
      <c r="F960" s="10" t="s">
        <v>15046</v>
      </c>
      <c r="G960" s="10" t="s">
        <v>17</v>
      </c>
      <c r="H960" s="34">
        <v>45824</v>
      </c>
    </row>
    <row r="961" spans="1:8" customFormat="1" ht="30" x14ac:dyDescent="0.25">
      <c r="A961" s="10" t="s">
        <v>14932</v>
      </c>
      <c r="B961" s="145" t="s">
        <v>15210</v>
      </c>
      <c r="C961" s="10" t="s">
        <v>15176</v>
      </c>
      <c r="D961" s="10" t="s">
        <v>978</v>
      </c>
      <c r="E961" s="10" t="s">
        <v>15211</v>
      </c>
      <c r="F961" s="10" t="s">
        <v>15212</v>
      </c>
      <c r="G961" s="10" t="s">
        <v>14</v>
      </c>
      <c r="H961" s="34">
        <v>45824</v>
      </c>
    </row>
    <row r="962" spans="1:8" customFormat="1" ht="30" x14ac:dyDescent="0.25">
      <c r="A962" s="10" t="s">
        <v>14952</v>
      </c>
      <c r="B962" s="140" t="s">
        <v>15100</v>
      </c>
      <c r="C962" s="10" t="s">
        <v>15017</v>
      </c>
      <c r="D962" s="10" t="s">
        <v>277</v>
      </c>
      <c r="E962" s="10" t="s">
        <v>15101</v>
      </c>
      <c r="F962" s="10" t="s">
        <v>15102</v>
      </c>
      <c r="G962" s="10" t="s">
        <v>1787</v>
      </c>
      <c r="H962" s="34">
        <v>45824</v>
      </c>
    </row>
    <row r="963" spans="1:8" customFormat="1" ht="90" x14ac:dyDescent="0.25">
      <c r="A963" s="10" t="s">
        <v>14932</v>
      </c>
      <c r="B963" s="10" t="s">
        <v>15053</v>
      </c>
      <c r="C963" s="10" t="s">
        <v>15017</v>
      </c>
      <c r="D963" s="10" t="s">
        <v>53</v>
      </c>
      <c r="E963" s="10" t="s">
        <v>15050</v>
      </c>
      <c r="F963" s="10" t="s">
        <v>15051</v>
      </c>
      <c r="G963" s="10" t="s">
        <v>15052</v>
      </c>
      <c r="H963" s="34">
        <v>45824</v>
      </c>
    </row>
    <row r="964" spans="1:8" customFormat="1" ht="45" x14ac:dyDescent="0.25">
      <c r="A964" s="10" t="s">
        <v>14932</v>
      </c>
      <c r="B964" s="136" t="s">
        <v>14986</v>
      </c>
      <c r="C964" s="10" t="s">
        <v>14987</v>
      </c>
      <c r="D964" s="10" t="s">
        <v>57</v>
      </c>
      <c r="E964" s="10" t="s">
        <v>14988</v>
      </c>
      <c r="F964" s="10" t="s">
        <v>14989</v>
      </c>
      <c r="G964" s="10" t="s">
        <v>70</v>
      </c>
      <c r="H964" s="34">
        <v>45824</v>
      </c>
    </row>
    <row r="965" spans="1:8" customFormat="1" ht="45" x14ac:dyDescent="0.25">
      <c r="A965" s="10" t="s">
        <v>14932</v>
      </c>
      <c r="B965" s="136" t="s">
        <v>14990</v>
      </c>
      <c r="C965" s="10" t="s">
        <v>14987</v>
      </c>
      <c r="D965" s="10" t="s">
        <v>33</v>
      </c>
      <c r="E965" s="10" t="s">
        <v>7585</v>
      </c>
      <c r="F965" s="10" t="s">
        <v>14991</v>
      </c>
      <c r="G965" s="10" t="s">
        <v>8</v>
      </c>
      <c r="H965" s="34">
        <v>45824</v>
      </c>
    </row>
    <row r="966" spans="1:8" customFormat="1" x14ac:dyDescent="0.25">
      <c r="A966" s="10" t="s">
        <v>14880</v>
      </c>
      <c r="B966" s="136" t="s">
        <v>14992</v>
      </c>
      <c r="C966" s="10" t="s">
        <v>14952</v>
      </c>
      <c r="D966" s="10" t="s">
        <v>21</v>
      </c>
      <c r="E966" s="10" t="s">
        <v>14993</v>
      </c>
      <c r="F966" s="10" t="s">
        <v>14994</v>
      </c>
      <c r="G966" s="10" t="s">
        <v>8</v>
      </c>
      <c r="H966" s="34">
        <v>45824</v>
      </c>
    </row>
    <row r="967" spans="1:8" customFormat="1" x14ac:dyDescent="0.25">
      <c r="A967" s="10"/>
      <c r="B967" s="136">
        <v>6538</v>
      </c>
      <c r="C967" s="281" t="s">
        <v>15015</v>
      </c>
      <c r="D967" s="281"/>
      <c r="E967" s="281"/>
      <c r="F967" s="281"/>
      <c r="G967" s="281"/>
      <c r="H967" s="34">
        <v>45824</v>
      </c>
    </row>
    <row r="968" spans="1:8" customFormat="1" ht="30" x14ac:dyDescent="0.25">
      <c r="A968" s="10" t="s">
        <v>14932</v>
      </c>
      <c r="B968" s="136" t="s">
        <v>14995</v>
      </c>
      <c r="C968" s="10" t="s">
        <v>14987</v>
      </c>
      <c r="D968" s="10" t="s">
        <v>54</v>
      </c>
      <c r="E968" s="10" t="s">
        <v>10467</v>
      </c>
      <c r="F968" s="10" t="s">
        <v>14996</v>
      </c>
      <c r="G968" s="10" t="s">
        <v>8</v>
      </c>
      <c r="H968" s="34">
        <v>45824</v>
      </c>
    </row>
    <row r="969" spans="1:8" customFormat="1" ht="30" x14ac:dyDescent="0.25">
      <c r="A969" s="10" t="s">
        <v>14952</v>
      </c>
      <c r="B969" s="136" t="s">
        <v>14997</v>
      </c>
      <c r="C969" s="10" t="s">
        <v>14987</v>
      </c>
      <c r="D969" s="10" t="s">
        <v>18</v>
      </c>
      <c r="E969" s="10" t="s">
        <v>14998</v>
      </c>
      <c r="F969" s="10" t="s">
        <v>14999</v>
      </c>
      <c r="G969" s="10" t="s">
        <v>17</v>
      </c>
      <c r="H969" s="34">
        <v>45824</v>
      </c>
    </row>
    <row r="970" spans="1:8" customFormat="1" ht="30" x14ac:dyDescent="0.25">
      <c r="A970" s="10" t="s">
        <v>14932</v>
      </c>
      <c r="B970" s="136" t="s">
        <v>15000</v>
      </c>
      <c r="C970" s="10" t="s">
        <v>14987</v>
      </c>
      <c r="D970" s="10" t="s">
        <v>15001</v>
      </c>
      <c r="E970" s="10" t="s">
        <v>15002</v>
      </c>
      <c r="F970" s="10" t="s">
        <v>15003</v>
      </c>
      <c r="G970" s="10" t="s">
        <v>9331</v>
      </c>
      <c r="H970" s="34">
        <v>45824</v>
      </c>
    </row>
    <row r="971" spans="1:8" customFormat="1" ht="30" x14ac:dyDescent="0.25">
      <c r="A971" s="10" t="s">
        <v>14932</v>
      </c>
      <c r="B971" s="136" t="s">
        <v>15004</v>
      </c>
      <c r="C971" s="10" t="s">
        <v>14952</v>
      </c>
      <c r="D971" s="10" t="s">
        <v>74</v>
      </c>
      <c r="E971" s="10" t="s">
        <v>15005</v>
      </c>
      <c r="F971" s="10" t="s">
        <v>15006</v>
      </c>
      <c r="G971" s="10" t="s">
        <v>80</v>
      </c>
      <c r="H971" s="34">
        <v>45821</v>
      </c>
    </row>
    <row r="972" spans="1:8" customFormat="1" ht="45" x14ac:dyDescent="0.25">
      <c r="A972" s="10" t="s">
        <v>14932</v>
      </c>
      <c r="B972" s="136" t="s">
        <v>15007</v>
      </c>
      <c r="C972" s="10" t="s">
        <v>14987</v>
      </c>
      <c r="D972" s="10" t="s">
        <v>16</v>
      </c>
      <c r="E972" s="10" t="s">
        <v>15008</v>
      </c>
      <c r="F972" s="10" t="s">
        <v>15009</v>
      </c>
      <c r="G972" s="10" t="s">
        <v>29</v>
      </c>
      <c r="H972" s="34">
        <v>45821</v>
      </c>
    </row>
    <row r="973" spans="1:8" customFormat="1" x14ac:dyDescent="0.25">
      <c r="A973" s="10"/>
      <c r="B973" s="136">
        <v>6532</v>
      </c>
      <c r="C973" s="281" t="s">
        <v>15014</v>
      </c>
      <c r="D973" s="281"/>
      <c r="E973" s="281"/>
      <c r="F973" s="281"/>
      <c r="G973" s="281"/>
      <c r="H973" s="34">
        <v>45821</v>
      </c>
    </row>
    <row r="974" spans="1:8" customFormat="1" ht="45" x14ac:dyDescent="0.25">
      <c r="A974" s="10" t="s">
        <v>14932</v>
      </c>
      <c r="B974" s="136" t="s">
        <v>15010</v>
      </c>
      <c r="C974" s="10" t="s">
        <v>14987</v>
      </c>
      <c r="D974" s="10" t="s">
        <v>121</v>
      </c>
      <c r="E974" s="10" t="s">
        <v>15011</v>
      </c>
      <c r="F974" s="10" t="s">
        <v>15012</v>
      </c>
      <c r="G974" s="10" t="s">
        <v>86</v>
      </c>
      <c r="H974" s="34">
        <v>45821</v>
      </c>
    </row>
    <row r="975" spans="1:8" customFormat="1" ht="30" x14ac:dyDescent="0.25">
      <c r="A975" s="10" t="s">
        <v>14904</v>
      </c>
      <c r="B975" s="135" t="s">
        <v>14951</v>
      </c>
      <c r="C975" s="10" t="s">
        <v>14952</v>
      </c>
      <c r="D975" s="10" t="s">
        <v>102</v>
      </c>
      <c r="E975" s="10" t="s">
        <v>7248</v>
      </c>
      <c r="F975" s="10" t="s">
        <v>15013</v>
      </c>
      <c r="G975" s="10" t="s">
        <v>6</v>
      </c>
      <c r="H975" s="34">
        <v>45821</v>
      </c>
    </row>
    <row r="976" spans="1:8" customFormat="1" ht="30" x14ac:dyDescent="0.25">
      <c r="A976" s="10" t="s">
        <v>14904</v>
      </c>
      <c r="B976" s="135" t="s">
        <v>14953</v>
      </c>
      <c r="C976" s="10" t="s">
        <v>14952</v>
      </c>
      <c r="D976" s="10" t="s">
        <v>13</v>
      </c>
      <c r="E976" s="10" t="s">
        <v>14954</v>
      </c>
      <c r="F976" s="10" t="s">
        <v>14955</v>
      </c>
      <c r="G976" s="10" t="s">
        <v>80</v>
      </c>
      <c r="H976" s="34">
        <v>45821</v>
      </c>
    </row>
    <row r="977" spans="1:8" customFormat="1" ht="45" x14ac:dyDescent="0.25">
      <c r="A977" s="10" t="s">
        <v>14904</v>
      </c>
      <c r="B977" s="135" t="s">
        <v>14956</v>
      </c>
      <c r="C977" s="10" t="s">
        <v>14952</v>
      </c>
      <c r="D977" s="10" t="s">
        <v>14957</v>
      </c>
      <c r="E977" s="10" t="s">
        <v>14958</v>
      </c>
      <c r="F977" s="10" t="s">
        <v>14959</v>
      </c>
      <c r="G977" s="10" t="s">
        <v>14960</v>
      </c>
      <c r="H977" s="34">
        <v>45821</v>
      </c>
    </row>
    <row r="978" spans="1:8" customFormat="1" ht="30" x14ac:dyDescent="0.25">
      <c r="A978" s="10" t="s">
        <v>14904</v>
      </c>
      <c r="B978" s="135" t="s">
        <v>14961</v>
      </c>
      <c r="C978" s="10" t="s">
        <v>14932</v>
      </c>
      <c r="D978" s="10" t="s">
        <v>18</v>
      </c>
      <c r="E978" s="10" t="s">
        <v>14962</v>
      </c>
      <c r="F978" s="10" t="s">
        <v>14963</v>
      </c>
      <c r="G978" s="10" t="s">
        <v>80</v>
      </c>
      <c r="H978" s="34">
        <v>45821</v>
      </c>
    </row>
    <row r="979" spans="1:8" customFormat="1" ht="30" x14ac:dyDescent="0.25">
      <c r="A979" s="10" t="s">
        <v>14932</v>
      </c>
      <c r="B979" s="135" t="s">
        <v>14964</v>
      </c>
      <c r="C979" s="10" t="s">
        <v>14952</v>
      </c>
      <c r="D979" s="10" t="s">
        <v>13</v>
      </c>
      <c r="E979" s="10" t="s">
        <v>14965</v>
      </c>
      <c r="F979" s="10" t="s">
        <v>14966</v>
      </c>
      <c r="G979" s="10" t="s">
        <v>80</v>
      </c>
      <c r="H979" s="34">
        <v>45821</v>
      </c>
    </row>
    <row r="980" spans="1:8" customFormat="1" ht="45" x14ac:dyDescent="0.25">
      <c r="A980" s="10" t="s">
        <v>14904</v>
      </c>
      <c r="B980" s="135" t="s">
        <v>14967</v>
      </c>
      <c r="C980" s="10" t="s">
        <v>14952</v>
      </c>
      <c r="D980" s="10" t="s">
        <v>13</v>
      </c>
      <c r="E980" s="10" t="s">
        <v>7347</v>
      </c>
      <c r="F980" s="10" t="s">
        <v>14968</v>
      </c>
      <c r="G980" s="10" t="s">
        <v>96</v>
      </c>
      <c r="H980" s="34">
        <v>45821</v>
      </c>
    </row>
    <row r="981" spans="1:8" customFormat="1" ht="94.5" customHeight="1" x14ac:dyDescent="0.25">
      <c r="A981" s="10" t="s">
        <v>14904</v>
      </c>
      <c r="B981" s="135" t="s">
        <v>14969</v>
      </c>
      <c r="C981" s="10" t="s">
        <v>14952</v>
      </c>
      <c r="D981" s="10" t="s">
        <v>2717</v>
      </c>
      <c r="E981" s="10" t="s">
        <v>14970</v>
      </c>
      <c r="F981" s="10" t="s">
        <v>14971</v>
      </c>
      <c r="G981" s="10" t="s">
        <v>14972</v>
      </c>
      <c r="H981" s="34">
        <v>45820</v>
      </c>
    </row>
    <row r="982" spans="1:8" customFormat="1" ht="30" x14ac:dyDescent="0.25">
      <c r="A982" s="10" t="s">
        <v>14880</v>
      </c>
      <c r="B982" s="10" t="s">
        <v>14985</v>
      </c>
      <c r="C982" s="10" t="s">
        <v>14952</v>
      </c>
      <c r="D982" s="10" t="s">
        <v>11</v>
      </c>
      <c r="E982" s="10" t="s">
        <v>10687</v>
      </c>
      <c r="F982" s="10" t="s">
        <v>14984</v>
      </c>
      <c r="G982" s="10" t="s">
        <v>124</v>
      </c>
      <c r="H982" s="34">
        <v>45820</v>
      </c>
    </row>
    <row r="983" spans="1:8" customFormat="1" ht="90" x14ac:dyDescent="0.25">
      <c r="A983" s="10" t="s">
        <v>14750</v>
      </c>
      <c r="B983" s="10" t="s">
        <v>14983</v>
      </c>
      <c r="C983" s="10" t="s">
        <v>14841</v>
      </c>
      <c r="D983" s="10" t="s">
        <v>14980</v>
      </c>
      <c r="E983" s="10" t="s">
        <v>14981</v>
      </c>
      <c r="F983" s="10" t="s">
        <v>4592</v>
      </c>
      <c r="G983" s="10" t="s">
        <v>14982</v>
      </c>
      <c r="H983" s="34">
        <v>45820</v>
      </c>
    </row>
    <row r="984" spans="1:8" customFormat="1" ht="30" x14ac:dyDescent="0.25">
      <c r="A984" s="10" t="s">
        <v>14904</v>
      </c>
      <c r="B984" s="10" t="s">
        <v>14979</v>
      </c>
      <c r="C984" s="10" t="s">
        <v>14932</v>
      </c>
      <c r="D984" s="10" t="s">
        <v>53</v>
      </c>
      <c r="E984" s="10" t="s">
        <v>14977</v>
      </c>
      <c r="F984" s="10" t="s">
        <v>14978</v>
      </c>
      <c r="G984" s="10" t="s">
        <v>51</v>
      </c>
      <c r="H984" s="34">
        <v>45820</v>
      </c>
    </row>
    <row r="985" spans="1:8" customFormat="1" ht="30" x14ac:dyDescent="0.25">
      <c r="A985" s="10" t="s">
        <v>14841</v>
      </c>
      <c r="B985" s="134" t="s">
        <v>14931</v>
      </c>
      <c r="C985" s="10" t="s">
        <v>14932</v>
      </c>
      <c r="D985" s="10" t="s">
        <v>37</v>
      </c>
      <c r="E985" s="10" t="s">
        <v>8873</v>
      </c>
      <c r="F985" s="10" t="s">
        <v>14933</v>
      </c>
      <c r="G985" s="10" t="s">
        <v>140</v>
      </c>
      <c r="H985" s="34">
        <v>45820</v>
      </c>
    </row>
    <row r="986" spans="1:8" customFormat="1" x14ac:dyDescent="0.25">
      <c r="A986" s="10"/>
      <c r="B986" s="134">
        <v>6522</v>
      </c>
      <c r="C986" s="281" t="s">
        <v>6806</v>
      </c>
      <c r="D986" s="281"/>
      <c r="E986" s="281"/>
      <c r="F986" s="281"/>
      <c r="G986" s="281"/>
      <c r="H986" s="34">
        <v>45820</v>
      </c>
    </row>
    <row r="987" spans="1:8" customFormat="1" x14ac:dyDescent="0.25">
      <c r="A987" s="10"/>
      <c r="B987" s="134">
        <v>6521</v>
      </c>
      <c r="C987" s="281" t="s">
        <v>14947</v>
      </c>
      <c r="D987" s="281"/>
      <c r="E987" s="281"/>
      <c r="F987" s="281"/>
      <c r="G987" s="281"/>
      <c r="H987" s="34">
        <v>45820</v>
      </c>
    </row>
    <row r="988" spans="1:8" customFormat="1" x14ac:dyDescent="0.25">
      <c r="A988" s="10" t="s">
        <v>14841</v>
      </c>
      <c r="B988" s="134" t="s">
        <v>14934</v>
      </c>
      <c r="C988" s="10" t="s">
        <v>14932</v>
      </c>
      <c r="D988" s="10" t="s">
        <v>119</v>
      </c>
      <c r="E988" s="10" t="s">
        <v>14935</v>
      </c>
      <c r="F988" s="10" t="s">
        <v>14936</v>
      </c>
      <c r="G988" s="10" t="s">
        <v>8</v>
      </c>
      <c r="H988" s="34">
        <v>45820</v>
      </c>
    </row>
    <row r="989" spans="1:8" customFormat="1" ht="30" x14ac:dyDescent="0.25">
      <c r="A989" s="10" t="s">
        <v>14880</v>
      </c>
      <c r="B989" s="134" t="s">
        <v>14937</v>
      </c>
      <c r="C989" s="10" t="s">
        <v>14932</v>
      </c>
      <c r="D989" s="10" t="s">
        <v>26</v>
      </c>
      <c r="E989" s="10" t="s">
        <v>14938</v>
      </c>
      <c r="F989" s="10" t="s">
        <v>14939</v>
      </c>
      <c r="G989" s="10" t="s">
        <v>80</v>
      </c>
      <c r="H989" s="34">
        <v>45820</v>
      </c>
    </row>
    <row r="990" spans="1:8" customFormat="1" ht="30" x14ac:dyDescent="0.25">
      <c r="A990" s="10" t="s">
        <v>14841</v>
      </c>
      <c r="B990" s="134" t="s">
        <v>14948</v>
      </c>
      <c r="C990" s="10" t="s">
        <v>14932</v>
      </c>
      <c r="D990" s="10" t="s">
        <v>16</v>
      </c>
      <c r="E990" s="10" t="s">
        <v>14949</v>
      </c>
      <c r="F990" s="10" t="s">
        <v>14950</v>
      </c>
      <c r="G990" s="10" t="s">
        <v>14</v>
      </c>
      <c r="H990" s="34">
        <v>45819</v>
      </c>
    </row>
    <row r="991" spans="1:8" customFormat="1" ht="75" x14ac:dyDescent="0.25">
      <c r="A991" s="10" t="s">
        <v>14940</v>
      </c>
      <c r="B991" s="134" t="s">
        <v>14941</v>
      </c>
      <c r="C991" s="10" t="s">
        <v>14932</v>
      </c>
      <c r="D991" s="10" t="s">
        <v>756</v>
      </c>
      <c r="E991" s="10" t="s">
        <v>7262</v>
      </c>
      <c r="F991" s="10" t="s">
        <v>14942</v>
      </c>
      <c r="G991" s="10" t="s">
        <v>14943</v>
      </c>
      <c r="H991" s="34">
        <v>45819</v>
      </c>
    </row>
    <row r="992" spans="1:8" customFormat="1" ht="45" x14ac:dyDescent="0.25">
      <c r="A992" s="10" t="s">
        <v>14880</v>
      </c>
      <c r="B992" s="134" t="s">
        <v>14944</v>
      </c>
      <c r="C992" s="10" t="s">
        <v>14904</v>
      </c>
      <c r="D992" s="10" t="s">
        <v>26</v>
      </c>
      <c r="E992" s="10" t="s">
        <v>14945</v>
      </c>
      <c r="F992" s="10" t="s">
        <v>14946</v>
      </c>
      <c r="G992" s="10" t="s">
        <v>39</v>
      </c>
      <c r="H992" s="34">
        <v>45819</v>
      </c>
    </row>
    <row r="993" spans="1:8" customFormat="1" ht="75" x14ac:dyDescent="0.25">
      <c r="A993" s="11">
        <v>45817</v>
      </c>
      <c r="B993" s="135" t="s">
        <v>14973</v>
      </c>
      <c r="C993" s="10" t="s">
        <v>14904</v>
      </c>
      <c r="D993" s="10" t="s">
        <v>11681</v>
      </c>
      <c r="E993" s="10" t="s">
        <v>14974</v>
      </c>
      <c r="F993" s="10" t="s">
        <v>14975</v>
      </c>
      <c r="G993" s="10" t="s">
        <v>14976</v>
      </c>
      <c r="H993" s="34">
        <v>45819</v>
      </c>
    </row>
    <row r="994" spans="1:8" customFormat="1" ht="120" x14ac:dyDescent="0.25">
      <c r="A994" s="10" t="s">
        <v>14824</v>
      </c>
      <c r="B994" s="133" t="s">
        <v>14903</v>
      </c>
      <c r="C994" s="10" t="s">
        <v>14904</v>
      </c>
      <c r="D994" s="10" t="s">
        <v>14905</v>
      </c>
      <c r="E994" s="10" t="s">
        <v>14906</v>
      </c>
      <c r="F994" s="10" t="s">
        <v>14907</v>
      </c>
      <c r="G994" s="10" t="s">
        <v>14908</v>
      </c>
      <c r="H994" s="34">
        <v>45819</v>
      </c>
    </row>
    <row r="995" spans="1:8" customFormat="1" ht="30" x14ac:dyDescent="0.25">
      <c r="A995" s="10" t="s">
        <v>14841</v>
      </c>
      <c r="B995" s="133" t="s">
        <v>14909</v>
      </c>
      <c r="C995" s="10" t="s">
        <v>14904</v>
      </c>
      <c r="D995" s="10" t="s">
        <v>122</v>
      </c>
      <c r="E995" s="10" t="s">
        <v>14910</v>
      </c>
      <c r="F995" s="10" t="s">
        <v>14911</v>
      </c>
      <c r="G995" s="10" t="s">
        <v>3675</v>
      </c>
      <c r="H995" s="34">
        <v>45819</v>
      </c>
    </row>
    <row r="996" spans="1:8" customFormat="1" ht="60" x14ac:dyDescent="0.25">
      <c r="A996" s="10" t="s">
        <v>14824</v>
      </c>
      <c r="B996" s="133" t="s">
        <v>14912</v>
      </c>
      <c r="C996" s="10" t="s">
        <v>14880</v>
      </c>
      <c r="D996" s="10" t="s">
        <v>13</v>
      </c>
      <c r="E996" s="10" t="s">
        <v>9773</v>
      </c>
      <c r="F996" s="10" t="s">
        <v>14913</v>
      </c>
      <c r="G996" s="10" t="s">
        <v>14914</v>
      </c>
      <c r="H996" s="34">
        <v>45819</v>
      </c>
    </row>
    <row r="997" spans="1:8" customFormat="1" ht="60" x14ac:dyDescent="0.25">
      <c r="A997" s="10" t="s">
        <v>14824</v>
      </c>
      <c r="B997" s="133" t="s">
        <v>14915</v>
      </c>
      <c r="C997" s="10" t="s">
        <v>14904</v>
      </c>
      <c r="D997" s="10" t="s">
        <v>38</v>
      </c>
      <c r="E997" s="10" t="s">
        <v>14916</v>
      </c>
      <c r="F997" s="10" t="s">
        <v>14917</v>
      </c>
      <c r="G997" s="10" t="s">
        <v>224</v>
      </c>
      <c r="H997" s="34">
        <v>45819</v>
      </c>
    </row>
    <row r="998" spans="1:8" customFormat="1" ht="60" x14ac:dyDescent="0.25">
      <c r="A998" s="10" t="s">
        <v>14785</v>
      </c>
      <c r="B998" s="133" t="s">
        <v>14918</v>
      </c>
      <c r="C998" s="10" t="s">
        <v>14904</v>
      </c>
      <c r="D998" s="10" t="s">
        <v>26</v>
      </c>
      <c r="E998" s="10" t="s">
        <v>9537</v>
      </c>
      <c r="F998" s="10" t="s">
        <v>14919</v>
      </c>
      <c r="G998" s="10" t="s">
        <v>4214</v>
      </c>
      <c r="H998" s="34">
        <v>45818</v>
      </c>
    </row>
    <row r="999" spans="1:8" customFormat="1" x14ac:dyDescent="0.25">
      <c r="A999" s="10" t="s">
        <v>14841</v>
      </c>
      <c r="B999" s="133" t="s">
        <v>14920</v>
      </c>
      <c r="C999" s="10" t="s">
        <v>14880</v>
      </c>
      <c r="D999" s="10" t="s">
        <v>14921</v>
      </c>
      <c r="E999" s="10" t="s">
        <v>14922</v>
      </c>
      <c r="F999" s="10" t="s">
        <v>14923</v>
      </c>
      <c r="G999" s="10" t="s">
        <v>41</v>
      </c>
      <c r="H999" s="34">
        <v>45818</v>
      </c>
    </row>
    <row r="1000" spans="1:8" customFormat="1" x14ac:dyDescent="0.25">
      <c r="A1000" s="10" t="s">
        <v>14824</v>
      </c>
      <c r="B1000" s="133" t="s">
        <v>14924</v>
      </c>
      <c r="C1000" s="10" t="s">
        <v>14904</v>
      </c>
      <c r="D1000" s="10" t="s">
        <v>53</v>
      </c>
      <c r="E1000" s="10" t="s">
        <v>14925</v>
      </c>
      <c r="F1000" s="10" t="s">
        <v>14926</v>
      </c>
      <c r="G1000" s="10" t="s">
        <v>41</v>
      </c>
      <c r="H1000" s="34">
        <v>45818</v>
      </c>
    </row>
    <row r="1001" spans="1:8" customFormat="1" ht="45" x14ac:dyDescent="0.25">
      <c r="A1001" s="10" t="s">
        <v>14824</v>
      </c>
      <c r="B1001" s="10" t="s">
        <v>14928</v>
      </c>
      <c r="C1001" s="10" t="s">
        <v>14880</v>
      </c>
      <c r="D1001" s="10" t="s">
        <v>2143</v>
      </c>
      <c r="E1001" s="10" t="s">
        <v>14927</v>
      </c>
      <c r="F1001" s="10" t="s">
        <v>7078</v>
      </c>
      <c r="G1001" s="10" t="s">
        <v>2663</v>
      </c>
      <c r="H1001" s="34">
        <v>45818</v>
      </c>
    </row>
    <row r="1002" spans="1:8" customFormat="1" ht="30" x14ac:dyDescent="0.25">
      <c r="A1002" s="10" t="s">
        <v>14824</v>
      </c>
      <c r="B1002" s="132" t="s">
        <v>14879</v>
      </c>
      <c r="C1002" s="10" t="s">
        <v>14880</v>
      </c>
      <c r="D1002" s="10" t="s">
        <v>35</v>
      </c>
      <c r="E1002" s="10" t="s">
        <v>7970</v>
      </c>
      <c r="F1002" s="10" t="s">
        <v>14881</v>
      </c>
      <c r="G1002" s="10" t="s">
        <v>124</v>
      </c>
      <c r="H1002" s="34">
        <v>45818</v>
      </c>
    </row>
    <row r="1003" spans="1:8" customFormat="1" ht="60" x14ac:dyDescent="0.25">
      <c r="A1003" s="10" t="s">
        <v>14824</v>
      </c>
      <c r="B1003" s="132" t="s">
        <v>14882</v>
      </c>
      <c r="C1003" s="10" t="s">
        <v>14880</v>
      </c>
      <c r="D1003" s="10" t="s">
        <v>18</v>
      </c>
      <c r="E1003" s="10" t="s">
        <v>14883</v>
      </c>
      <c r="F1003" s="10" t="s">
        <v>14144</v>
      </c>
      <c r="G1003" s="10" t="s">
        <v>14884</v>
      </c>
      <c r="H1003" s="34">
        <v>45818</v>
      </c>
    </row>
    <row r="1004" spans="1:8" customFormat="1" ht="45" x14ac:dyDescent="0.25">
      <c r="A1004" s="10" t="s">
        <v>14624</v>
      </c>
      <c r="B1004" s="132" t="s">
        <v>14885</v>
      </c>
      <c r="C1004" s="10" t="s">
        <v>14880</v>
      </c>
      <c r="D1004" s="10" t="s">
        <v>15</v>
      </c>
      <c r="E1004" s="10" t="s">
        <v>14886</v>
      </c>
      <c r="F1004" s="10" t="s">
        <v>14887</v>
      </c>
      <c r="G1004" s="10" t="s">
        <v>19</v>
      </c>
      <c r="H1004" s="34">
        <v>45818</v>
      </c>
    </row>
    <row r="1005" spans="1:8" customFormat="1" x14ac:dyDescent="0.25">
      <c r="A1005" s="10"/>
      <c r="B1005" s="132">
        <v>6504</v>
      </c>
      <c r="C1005" s="281" t="s">
        <v>6806</v>
      </c>
      <c r="D1005" s="281"/>
      <c r="E1005" s="281"/>
      <c r="F1005" s="281"/>
      <c r="G1005" s="281"/>
      <c r="H1005" s="34">
        <v>45818</v>
      </c>
    </row>
    <row r="1006" spans="1:8" customFormat="1" ht="30" x14ac:dyDescent="0.25">
      <c r="A1006" s="10" t="s">
        <v>14824</v>
      </c>
      <c r="B1006" s="132" t="s">
        <v>14888</v>
      </c>
      <c r="C1006" s="10" t="s">
        <v>14841</v>
      </c>
      <c r="D1006" s="10" t="s">
        <v>49</v>
      </c>
      <c r="E1006" s="10" t="s">
        <v>14889</v>
      </c>
      <c r="F1006" s="10" t="s">
        <v>14890</v>
      </c>
      <c r="G1006" s="10" t="s">
        <v>6</v>
      </c>
      <c r="H1006" s="34">
        <v>45817</v>
      </c>
    </row>
    <row r="1007" spans="1:8" customFormat="1" ht="45" x14ac:dyDescent="0.25">
      <c r="A1007" s="10" t="s">
        <v>14824</v>
      </c>
      <c r="B1007" s="132" t="s">
        <v>14891</v>
      </c>
      <c r="C1007" s="10" t="s">
        <v>14841</v>
      </c>
      <c r="D1007" s="10" t="s">
        <v>32</v>
      </c>
      <c r="E1007" s="10" t="s">
        <v>13866</v>
      </c>
      <c r="F1007" s="10" t="s">
        <v>14892</v>
      </c>
      <c r="G1007" s="10" t="s">
        <v>39</v>
      </c>
      <c r="H1007" s="34">
        <v>45817</v>
      </c>
    </row>
    <row r="1008" spans="1:8" customFormat="1" ht="45" x14ac:dyDescent="0.25">
      <c r="A1008" s="10" t="s">
        <v>14824</v>
      </c>
      <c r="B1008" s="132" t="s">
        <v>14893</v>
      </c>
      <c r="C1008" s="10" t="s">
        <v>14841</v>
      </c>
      <c r="D1008" s="18">
        <v>99004625011981</v>
      </c>
      <c r="E1008" s="10" t="s">
        <v>14894</v>
      </c>
      <c r="F1008" s="10" t="s">
        <v>14895</v>
      </c>
      <c r="G1008" s="10" t="s">
        <v>147</v>
      </c>
      <c r="H1008" s="34">
        <v>45817</v>
      </c>
    </row>
    <row r="1009" spans="1:8" customFormat="1" ht="45.75" customHeight="1" x14ac:dyDescent="0.25">
      <c r="A1009" s="10" t="s">
        <v>14824</v>
      </c>
      <c r="B1009" s="132" t="s">
        <v>14896</v>
      </c>
      <c r="C1009" s="10" t="s">
        <v>14841</v>
      </c>
      <c r="D1009" s="10" t="s">
        <v>16</v>
      </c>
      <c r="E1009" s="10" t="s">
        <v>8031</v>
      </c>
      <c r="F1009" s="10" t="s">
        <v>14897</v>
      </c>
      <c r="G1009" s="10" t="s">
        <v>96</v>
      </c>
      <c r="H1009" s="34">
        <v>45817</v>
      </c>
    </row>
    <row r="1010" spans="1:8" customFormat="1" x14ac:dyDescent="0.25">
      <c r="A1010" s="10" t="s">
        <v>14750</v>
      </c>
      <c r="B1010" s="131" t="s">
        <v>14840</v>
      </c>
      <c r="C1010" s="10" t="s">
        <v>14841</v>
      </c>
      <c r="D1010" s="10" t="s">
        <v>88</v>
      </c>
      <c r="E1010" s="10" t="s">
        <v>14285</v>
      </c>
      <c r="F1010" s="10" t="s">
        <v>14842</v>
      </c>
      <c r="G1010" s="10" t="s">
        <v>8</v>
      </c>
      <c r="H1010" s="34">
        <v>45817</v>
      </c>
    </row>
    <row r="1011" spans="1:8" customFormat="1" x14ac:dyDescent="0.25">
      <c r="A1011" s="10" t="s">
        <v>14750</v>
      </c>
      <c r="B1011" s="131" t="s">
        <v>14843</v>
      </c>
      <c r="C1011" s="10" t="s">
        <v>14841</v>
      </c>
      <c r="D1011" s="10" t="s">
        <v>44</v>
      </c>
      <c r="E1011" s="10" t="s">
        <v>14844</v>
      </c>
      <c r="F1011" s="10" t="s">
        <v>14845</v>
      </c>
      <c r="G1011" s="10" t="s">
        <v>8</v>
      </c>
      <c r="H1011" s="34">
        <v>45817</v>
      </c>
    </row>
    <row r="1012" spans="1:8" customFormat="1" ht="60" x14ac:dyDescent="0.25">
      <c r="A1012" s="10" t="s">
        <v>14785</v>
      </c>
      <c r="B1012" s="131" t="s">
        <v>14846</v>
      </c>
      <c r="C1012" s="10" t="s">
        <v>14841</v>
      </c>
      <c r="D1012" s="10" t="s">
        <v>62</v>
      </c>
      <c r="E1012" s="10" t="s">
        <v>14847</v>
      </c>
      <c r="F1012" s="10" t="s">
        <v>14848</v>
      </c>
      <c r="G1012" s="10" t="s">
        <v>14849</v>
      </c>
      <c r="H1012" s="34">
        <v>45817</v>
      </c>
    </row>
    <row r="1013" spans="1:8" customFormat="1" ht="75" x14ac:dyDescent="0.25">
      <c r="A1013" s="10" t="s">
        <v>14785</v>
      </c>
      <c r="B1013" s="131" t="s">
        <v>14850</v>
      </c>
      <c r="C1013" s="10" t="s">
        <v>14841</v>
      </c>
      <c r="D1013" s="10" t="s">
        <v>57</v>
      </c>
      <c r="E1013" s="10" t="s">
        <v>14851</v>
      </c>
      <c r="F1013" s="10" t="s">
        <v>14852</v>
      </c>
      <c r="G1013" s="10" t="s">
        <v>14853</v>
      </c>
      <c r="H1013" s="34">
        <v>45817</v>
      </c>
    </row>
    <row r="1014" spans="1:8" customFormat="1" ht="30" x14ac:dyDescent="0.25">
      <c r="A1014" s="10" t="s">
        <v>14750</v>
      </c>
      <c r="B1014" s="131" t="s">
        <v>14854</v>
      </c>
      <c r="C1014" s="10" t="s">
        <v>14841</v>
      </c>
      <c r="D1014" s="10" t="s">
        <v>102</v>
      </c>
      <c r="E1014" s="10" t="s">
        <v>14419</v>
      </c>
      <c r="F1014" s="10" t="s">
        <v>14855</v>
      </c>
      <c r="G1014" s="10" t="s">
        <v>17</v>
      </c>
      <c r="H1014" s="34">
        <v>45817</v>
      </c>
    </row>
    <row r="1015" spans="1:8" customFormat="1" ht="45" x14ac:dyDescent="0.25">
      <c r="A1015" s="10" t="s">
        <v>14785</v>
      </c>
      <c r="B1015" s="131" t="s">
        <v>14856</v>
      </c>
      <c r="C1015" s="10" t="s">
        <v>14841</v>
      </c>
      <c r="D1015" s="10" t="s">
        <v>18</v>
      </c>
      <c r="E1015" s="10" t="s">
        <v>14857</v>
      </c>
      <c r="F1015" s="10" t="s">
        <v>14858</v>
      </c>
      <c r="G1015" s="10" t="s">
        <v>4008</v>
      </c>
      <c r="H1015" s="34">
        <v>45817</v>
      </c>
    </row>
    <row r="1016" spans="1:8" customFormat="1" ht="45" x14ac:dyDescent="0.25">
      <c r="A1016" s="10" t="s">
        <v>14824</v>
      </c>
      <c r="B1016" s="131" t="s">
        <v>14859</v>
      </c>
      <c r="C1016" s="10" t="s">
        <v>14824</v>
      </c>
      <c r="D1016" s="10" t="s">
        <v>18</v>
      </c>
      <c r="E1016" s="10" t="s">
        <v>14860</v>
      </c>
      <c r="F1016" s="10" t="s">
        <v>14861</v>
      </c>
      <c r="G1016" s="10" t="s">
        <v>69</v>
      </c>
      <c r="H1016" s="34">
        <v>45817</v>
      </c>
    </row>
    <row r="1017" spans="1:8" customFormat="1" ht="45" x14ac:dyDescent="0.25">
      <c r="A1017" s="10" t="s">
        <v>14785</v>
      </c>
      <c r="B1017" s="131" t="s">
        <v>14862</v>
      </c>
      <c r="C1017" s="10" t="s">
        <v>14824</v>
      </c>
      <c r="D1017" s="10" t="s">
        <v>16</v>
      </c>
      <c r="E1017" s="10" t="s">
        <v>8031</v>
      </c>
      <c r="F1017" s="10" t="s">
        <v>14863</v>
      </c>
      <c r="G1017" s="10" t="s">
        <v>424</v>
      </c>
      <c r="H1017" s="34">
        <v>45817</v>
      </c>
    </row>
    <row r="1018" spans="1:8" customFormat="1" ht="60" x14ac:dyDescent="0.25">
      <c r="A1018" s="10" t="s">
        <v>14785</v>
      </c>
      <c r="B1018" s="132" t="s">
        <v>14898</v>
      </c>
      <c r="C1018" s="10" t="s">
        <v>14841</v>
      </c>
      <c r="D1018" s="10" t="s">
        <v>122</v>
      </c>
      <c r="E1018" s="10" t="s">
        <v>14899</v>
      </c>
      <c r="F1018" s="14" t="s">
        <v>14900</v>
      </c>
      <c r="G1018" s="10" t="s">
        <v>14901</v>
      </c>
      <c r="H1018" s="34">
        <v>45814</v>
      </c>
    </row>
    <row r="1019" spans="1:8" customFormat="1" ht="45" x14ac:dyDescent="0.25">
      <c r="A1019" s="10" t="s">
        <v>14750</v>
      </c>
      <c r="B1019" s="131" t="s">
        <v>14864</v>
      </c>
      <c r="C1019" s="10" t="s">
        <v>14824</v>
      </c>
      <c r="D1019" s="10" t="s">
        <v>49</v>
      </c>
      <c r="E1019" s="10" t="s">
        <v>14865</v>
      </c>
      <c r="F1019" s="10" t="s">
        <v>14866</v>
      </c>
      <c r="G1019" s="10" t="s">
        <v>147</v>
      </c>
      <c r="H1019" s="34">
        <v>45814</v>
      </c>
    </row>
    <row r="1020" spans="1:8" customFormat="1" ht="45" x14ac:dyDescent="0.25">
      <c r="A1020" s="10" t="s">
        <v>14750</v>
      </c>
      <c r="B1020" s="10" t="s">
        <v>14872</v>
      </c>
      <c r="C1020" s="10" t="s">
        <v>14824</v>
      </c>
      <c r="D1020" s="10" t="s">
        <v>79</v>
      </c>
      <c r="E1020" s="10" t="s">
        <v>14870</v>
      </c>
      <c r="F1020" s="10" t="s">
        <v>14871</v>
      </c>
      <c r="G1020" s="10" t="s">
        <v>1687</v>
      </c>
      <c r="H1020" s="34">
        <v>45814</v>
      </c>
    </row>
    <row r="1021" spans="1:8" customFormat="1" ht="45" x14ac:dyDescent="0.25">
      <c r="A1021" s="10" t="s">
        <v>14750</v>
      </c>
      <c r="B1021" s="10" t="s">
        <v>14869</v>
      </c>
      <c r="C1021" s="10" t="s">
        <v>14841</v>
      </c>
      <c r="D1021" s="10" t="s">
        <v>121</v>
      </c>
      <c r="E1021" s="10" t="s">
        <v>14867</v>
      </c>
      <c r="F1021" s="10" t="s">
        <v>5672</v>
      </c>
      <c r="G1021" s="10" t="s">
        <v>14868</v>
      </c>
      <c r="H1021" s="34">
        <v>45814</v>
      </c>
    </row>
    <row r="1022" spans="1:8" customFormat="1" ht="195" x14ac:dyDescent="0.25">
      <c r="A1022" s="10" t="s">
        <v>14726</v>
      </c>
      <c r="B1022" s="130" t="s">
        <v>14820</v>
      </c>
      <c r="C1022" s="10" t="s">
        <v>14785</v>
      </c>
      <c r="D1022" s="10" t="s">
        <v>57</v>
      </c>
      <c r="E1022" s="10" t="s">
        <v>14798</v>
      </c>
      <c r="F1022" s="10" t="s">
        <v>14821</v>
      </c>
      <c r="G1022" s="10" t="s">
        <v>14822</v>
      </c>
      <c r="H1022" s="34">
        <v>45814</v>
      </c>
    </row>
    <row r="1023" spans="1:8" customFormat="1" ht="30" x14ac:dyDescent="0.25">
      <c r="A1023" s="10" t="s">
        <v>14497</v>
      </c>
      <c r="B1023" s="130" t="s">
        <v>14823</v>
      </c>
      <c r="C1023" s="10" t="s">
        <v>14824</v>
      </c>
      <c r="D1023" s="10" t="s">
        <v>53</v>
      </c>
      <c r="E1023" s="10" t="s">
        <v>14825</v>
      </c>
      <c r="F1023" s="10" t="s">
        <v>14826</v>
      </c>
      <c r="G1023" s="10" t="s">
        <v>80</v>
      </c>
      <c r="H1023" s="34">
        <v>45814</v>
      </c>
    </row>
    <row r="1024" spans="1:8" customFormat="1" x14ac:dyDescent="0.25">
      <c r="A1024" s="10"/>
      <c r="B1024" s="130">
        <v>6487</v>
      </c>
      <c r="C1024" s="281" t="s">
        <v>6806</v>
      </c>
      <c r="D1024" s="281"/>
      <c r="E1024" s="281"/>
      <c r="F1024" s="281"/>
      <c r="G1024" s="281"/>
      <c r="H1024" s="34">
        <v>45814</v>
      </c>
    </row>
    <row r="1025" spans="1:8" customFormat="1" ht="45" x14ac:dyDescent="0.25">
      <c r="A1025" s="10" t="s">
        <v>14726</v>
      </c>
      <c r="B1025" s="130" t="s">
        <v>14827</v>
      </c>
      <c r="C1025" s="10" t="s">
        <v>14824</v>
      </c>
      <c r="D1025" s="10" t="s">
        <v>5</v>
      </c>
      <c r="E1025" s="10" t="s">
        <v>14828</v>
      </c>
      <c r="F1025" s="10" t="s">
        <v>14829</v>
      </c>
      <c r="G1025" s="10" t="s">
        <v>6</v>
      </c>
      <c r="H1025" s="34">
        <v>45814</v>
      </c>
    </row>
    <row r="1026" spans="1:8" customFormat="1" ht="60" x14ac:dyDescent="0.25">
      <c r="A1026" s="10" t="s">
        <v>14785</v>
      </c>
      <c r="B1026" s="130" t="s">
        <v>14830</v>
      </c>
      <c r="C1026" s="10" t="s">
        <v>14824</v>
      </c>
      <c r="D1026" s="10" t="s">
        <v>34</v>
      </c>
      <c r="E1026" s="10" t="s">
        <v>14831</v>
      </c>
      <c r="F1026" s="10" t="s">
        <v>14832</v>
      </c>
      <c r="G1026" s="10" t="s">
        <v>8</v>
      </c>
      <c r="H1026" s="34">
        <v>45814</v>
      </c>
    </row>
    <row r="1027" spans="1:8" customFormat="1" ht="30" x14ac:dyDescent="0.25">
      <c r="A1027" s="10" t="s">
        <v>14750</v>
      </c>
      <c r="B1027" s="133" t="s">
        <v>14929</v>
      </c>
      <c r="C1027" s="10" t="s">
        <v>14824</v>
      </c>
      <c r="D1027" s="10" t="s">
        <v>32</v>
      </c>
      <c r="E1027" s="10" t="s">
        <v>9989</v>
      </c>
      <c r="F1027" s="10" t="s">
        <v>14930</v>
      </c>
      <c r="G1027" s="10" t="s">
        <v>6790</v>
      </c>
      <c r="H1027" s="34">
        <v>45814</v>
      </c>
    </row>
    <row r="1028" spans="1:8" customFormat="1" ht="90" x14ac:dyDescent="0.25">
      <c r="A1028" s="10" t="s">
        <v>14785</v>
      </c>
      <c r="B1028" s="131" t="s">
        <v>14875</v>
      </c>
      <c r="C1028" s="10" t="s">
        <v>14824</v>
      </c>
      <c r="D1028" s="10" t="s">
        <v>49</v>
      </c>
      <c r="E1028" s="10" t="s">
        <v>14876</v>
      </c>
      <c r="F1028" s="10" t="s">
        <v>14877</v>
      </c>
      <c r="G1028" s="10" t="s">
        <v>14878</v>
      </c>
      <c r="H1028" s="34">
        <v>45813</v>
      </c>
    </row>
    <row r="1029" spans="1:8" customFormat="1" ht="30" x14ac:dyDescent="0.25">
      <c r="A1029" s="10" t="s">
        <v>14750</v>
      </c>
      <c r="B1029" s="130" t="s">
        <v>14833</v>
      </c>
      <c r="C1029" s="10" t="s">
        <v>14824</v>
      </c>
      <c r="D1029" s="10" t="s">
        <v>16</v>
      </c>
      <c r="E1029" s="10" t="s">
        <v>10598</v>
      </c>
      <c r="F1029" s="10" t="s">
        <v>14834</v>
      </c>
      <c r="G1029" s="10" t="s">
        <v>41</v>
      </c>
      <c r="H1029" s="34">
        <v>45813</v>
      </c>
    </row>
    <row r="1030" spans="1:8" customFormat="1" ht="45" x14ac:dyDescent="0.25">
      <c r="A1030" s="10" t="s">
        <v>14726</v>
      </c>
      <c r="B1030" s="130" t="s">
        <v>14835</v>
      </c>
      <c r="C1030" s="10" t="s">
        <v>14824</v>
      </c>
      <c r="D1030" s="10" t="s">
        <v>38</v>
      </c>
      <c r="E1030" s="10" t="s">
        <v>8490</v>
      </c>
      <c r="F1030" s="10" t="s">
        <v>14836</v>
      </c>
      <c r="G1030" s="10" t="s">
        <v>424</v>
      </c>
      <c r="H1030" s="34">
        <v>45813</v>
      </c>
    </row>
    <row r="1031" spans="1:8" customFormat="1" ht="75" x14ac:dyDescent="0.25">
      <c r="A1031" s="10" t="s">
        <v>14726</v>
      </c>
      <c r="B1031" s="10" t="s">
        <v>14839</v>
      </c>
      <c r="C1031" s="10" t="s">
        <v>14824</v>
      </c>
      <c r="D1031" s="10" t="s">
        <v>38</v>
      </c>
      <c r="E1031" s="10" t="s">
        <v>14837</v>
      </c>
      <c r="F1031" s="10" t="s">
        <v>6529</v>
      </c>
      <c r="G1031" s="10" t="s">
        <v>14838</v>
      </c>
      <c r="H1031" s="34">
        <v>45813</v>
      </c>
    </row>
    <row r="1032" spans="1:8" customFormat="1" x14ac:dyDescent="0.25">
      <c r="A1032" s="10" t="s">
        <v>14674</v>
      </c>
      <c r="B1032" s="129" t="s">
        <v>14789</v>
      </c>
      <c r="C1032" s="10" t="s">
        <v>14785</v>
      </c>
      <c r="D1032" s="10" t="s">
        <v>119</v>
      </c>
      <c r="E1032" s="10" t="s">
        <v>14790</v>
      </c>
      <c r="F1032" s="10" t="s">
        <v>14791</v>
      </c>
      <c r="G1032" s="10" t="s">
        <v>124</v>
      </c>
      <c r="H1032" s="34">
        <v>45813</v>
      </c>
    </row>
    <row r="1033" spans="1:8" customFormat="1" ht="30" x14ac:dyDescent="0.25">
      <c r="A1033" s="10" t="s">
        <v>14497</v>
      </c>
      <c r="B1033" s="129" t="s">
        <v>14792</v>
      </c>
      <c r="C1033" s="10" t="s">
        <v>14785</v>
      </c>
      <c r="D1033" s="10" t="s">
        <v>18</v>
      </c>
      <c r="E1033" s="10" t="s">
        <v>14793</v>
      </c>
      <c r="F1033" s="10" t="s">
        <v>14794</v>
      </c>
      <c r="G1033" s="10" t="s">
        <v>1534</v>
      </c>
      <c r="H1033" s="34">
        <v>45813</v>
      </c>
    </row>
    <row r="1034" spans="1:8" customFormat="1" ht="45" x14ac:dyDescent="0.25">
      <c r="A1034" s="10" t="s">
        <v>14650</v>
      </c>
      <c r="B1034" s="129" t="s">
        <v>14795</v>
      </c>
      <c r="C1034" s="10" t="s">
        <v>14785</v>
      </c>
      <c r="D1034" s="10" t="s">
        <v>5</v>
      </c>
      <c r="E1034" s="10" t="s">
        <v>7899</v>
      </c>
      <c r="F1034" s="10" t="s">
        <v>14796</v>
      </c>
      <c r="G1034" s="10" t="s">
        <v>58</v>
      </c>
      <c r="H1034" s="34">
        <v>45813</v>
      </c>
    </row>
    <row r="1035" spans="1:8" customFormat="1" ht="180" x14ac:dyDescent="0.25">
      <c r="A1035" s="10" t="s">
        <v>14624</v>
      </c>
      <c r="B1035" s="129" t="s">
        <v>14797</v>
      </c>
      <c r="C1035" s="10" t="s">
        <v>14750</v>
      </c>
      <c r="D1035" s="10" t="s">
        <v>57</v>
      </c>
      <c r="E1035" s="10" t="s">
        <v>14798</v>
      </c>
      <c r="F1035" s="10" t="s">
        <v>14799</v>
      </c>
      <c r="G1035" s="10" t="s">
        <v>14800</v>
      </c>
      <c r="H1035" s="34">
        <v>45813</v>
      </c>
    </row>
    <row r="1036" spans="1:8" customFormat="1" x14ac:dyDescent="0.25">
      <c r="A1036" s="10" t="s">
        <v>14563</v>
      </c>
      <c r="B1036" s="129" t="s">
        <v>14801</v>
      </c>
      <c r="C1036" s="10" t="s">
        <v>14726</v>
      </c>
      <c r="D1036" s="10" t="s">
        <v>59</v>
      </c>
      <c r="E1036" s="10" t="s">
        <v>14802</v>
      </c>
      <c r="F1036" s="10" t="s">
        <v>14803</v>
      </c>
      <c r="G1036" s="10" t="s">
        <v>12</v>
      </c>
      <c r="H1036" s="34">
        <v>45813</v>
      </c>
    </row>
    <row r="1037" spans="1:8" customFormat="1" ht="30" x14ac:dyDescent="0.25">
      <c r="A1037" s="10" t="s">
        <v>14650</v>
      </c>
      <c r="B1037" s="129" t="s">
        <v>14804</v>
      </c>
      <c r="C1037" s="10" t="s">
        <v>14785</v>
      </c>
      <c r="D1037" s="10" t="s">
        <v>59</v>
      </c>
      <c r="E1037" s="10" t="s">
        <v>14805</v>
      </c>
      <c r="F1037" s="10" t="s">
        <v>14806</v>
      </c>
      <c r="G1037" s="10" t="s">
        <v>7148</v>
      </c>
      <c r="H1037" s="34">
        <v>45813</v>
      </c>
    </row>
    <row r="1038" spans="1:8" customFormat="1" x14ac:dyDescent="0.25">
      <c r="A1038" s="10" t="s">
        <v>14674</v>
      </c>
      <c r="B1038" s="129" t="s">
        <v>14807</v>
      </c>
      <c r="C1038" s="10" t="s">
        <v>14785</v>
      </c>
      <c r="D1038" s="10" t="s">
        <v>52</v>
      </c>
      <c r="E1038" s="10" t="s">
        <v>14808</v>
      </c>
      <c r="F1038" s="10" t="s">
        <v>14809</v>
      </c>
      <c r="G1038" s="10" t="s">
        <v>17</v>
      </c>
      <c r="H1038" s="34">
        <v>45812</v>
      </c>
    </row>
    <row r="1039" spans="1:8" customFormat="1" ht="30" x14ac:dyDescent="0.25">
      <c r="A1039" s="10" t="s">
        <v>14674</v>
      </c>
      <c r="B1039" s="129" t="s">
        <v>14810</v>
      </c>
      <c r="C1039" s="10" t="s">
        <v>14750</v>
      </c>
      <c r="D1039" s="10" t="s">
        <v>18</v>
      </c>
      <c r="E1039" s="10" t="s">
        <v>14811</v>
      </c>
      <c r="F1039" s="10" t="s">
        <v>14812</v>
      </c>
      <c r="G1039" s="10" t="s">
        <v>6</v>
      </c>
      <c r="H1039" s="34">
        <v>45812</v>
      </c>
    </row>
    <row r="1040" spans="1:8" customFormat="1" ht="30" x14ac:dyDescent="0.25">
      <c r="A1040" s="10" t="s">
        <v>14650</v>
      </c>
      <c r="B1040" s="129" t="s">
        <v>14813</v>
      </c>
      <c r="C1040" s="10" t="s">
        <v>14785</v>
      </c>
      <c r="D1040" s="10" t="s">
        <v>54</v>
      </c>
      <c r="E1040" s="10" t="s">
        <v>14814</v>
      </c>
      <c r="F1040" s="10" t="s">
        <v>14815</v>
      </c>
      <c r="G1040" s="10" t="s">
        <v>14</v>
      </c>
      <c r="H1040" s="34">
        <v>45812</v>
      </c>
    </row>
    <row r="1041" spans="1:8" customFormat="1" ht="45" x14ac:dyDescent="0.25">
      <c r="A1041" s="10" t="s">
        <v>14726</v>
      </c>
      <c r="B1041" s="10" t="s">
        <v>14788</v>
      </c>
      <c r="C1041" s="10" t="s">
        <v>14785</v>
      </c>
      <c r="D1041" s="10" t="s">
        <v>366</v>
      </c>
      <c r="E1041" s="10" t="s">
        <v>14786</v>
      </c>
      <c r="F1041" s="10" t="s">
        <v>14787</v>
      </c>
      <c r="G1041" s="10" t="s">
        <v>2428</v>
      </c>
      <c r="H1041" s="34">
        <v>45812</v>
      </c>
    </row>
    <row r="1042" spans="1:8" customFormat="1" ht="45" x14ac:dyDescent="0.25">
      <c r="A1042" s="10" t="s">
        <v>13995</v>
      </c>
      <c r="B1042" s="128" t="s">
        <v>14749</v>
      </c>
      <c r="C1042" s="10" t="s">
        <v>14750</v>
      </c>
      <c r="D1042" s="10" t="s">
        <v>3192</v>
      </c>
      <c r="E1042" s="10" t="s">
        <v>14751</v>
      </c>
      <c r="F1042" s="10" t="s">
        <v>3679</v>
      </c>
      <c r="G1042" s="10" t="s">
        <v>14752</v>
      </c>
      <c r="H1042" s="34">
        <v>45812</v>
      </c>
    </row>
    <row r="1043" spans="1:8" customFormat="1" ht="45" x14ac:dyDescent="0.25">
      <c r="A1043" s="10" t="s">
        <v>14650</v>
      </c>
      <c r="B1043" s="128" t="s">
        <v>14753</v>
      </c>
      <c r="C1043" s="10" t="s">
        <v>14750</v>
      </c>
      <c r="D1043" s="10" t="s">
        <v>40</v>
      </c>
      <c r="E1043" s="10" t="s">
        <v>14754</v>
      </c>
      <c r="F1043" s="10" t="s">
        <v>14755</v>
      </c>
      <c r="G1043" s="10" t="s">
        <v>14756</v>
      </c>
      <c r="H1043" s="34">
        <v>45812</v>
      </c>
    </row>
    <row r="1044" spans="1:8" customFormat="1" ht="30" x14ac:dyDescent="0.25">
      <c r="A1044" s="10" t="s">
        <v>14674</v>
      </c>
      <c r="B1044" s="128" t="s">
        <v>14757</v>
      </c>
      <c r="C1044" s="10" t="s">
        <v>14750</v>
      </c>
      <c r="D1044" s="10" t="s">
        <v>964</v>
      </c>
      <c r="E1044" s="10" t="s">
        <v>14758</v>
      </c>
      <c r="F1044" s="10" t="s">
        <v>14759</v>
      </c>
      <c r="G1044" s="10" t="s">
        <v>8</v>
      </c>
      <c r="H1044" s="34">
        <v>45812</v>
      </c>
    </row>
    <row r="1045" spans="1:8" customFormat="1" ht="30" x14ac:dyDescent="0.25">
      <c r="A1045" s="10" t="s">
        <v>14726</v>
      </c>
      <c r="B1045" s="128" t="s">
        <v>14760</v>
      </c>
      <c r="C1045" s="10" t="s">
        <v>14750</v>
      </c>
      <c r="D1045" s="10" t="s">
        <v>53</v>
      </c>
      <c r="E1045" s="10" t="s">
        <v>14761</v>
      </c>
      <c r="F1045" s="10" t="s">
        <v>14762</v>
      </c>
      <c r="G1045" s="10" t="s">
        <v>14</v>
      </c>
      <c r="H1045" s="34">
        <v>45812</v>
      </c>
    </row>
    <row r="1046" spans="1:8" customFormat="1" x14ac:dyDescent="0.25">
      <c r="A1046" s="10" t="s">
        <v>14674</v>
      </c>
      <c r="B1046" s="128" t="s">
        <v>14763</v>
      </c>
      <c r="C1046" s="10" t="s">
        <v>14726</v>
      </c>
      <c r="D1046" s="10" t="s">
        <v>90</v>
      </c>
      <c r="E1046" s="10" t="s">
        <v>14764</v>
      </c>
      <c r="F1046" s="10" t="s">
        <v>14765</v>
      </c>
      <c r="G1046" s="10" t="s">
        <v>39</v>
      </c>
      <c r="H1046" s="34">
        <v>45812</v>
      </c>
    </row>
    <row r="1047" spans="1:8" customFormat="1" ht="30" x14ac:dyDescent="0.25">
      <c r="A1047" s="10" t="s">
        <v>14726</v>
      </c>
      <c r="B1047" s="128" t="s">
        <v>14766</v>
      </c>
      <c r="C1047" s="10" t="s">
        <v>14750</v>
      </c>
      <c r="D1047" s="10" t="s">
        <v>26</v>
      </c>
      <c r="E1047" s="10" t="s">
        <v>14767</v>
      </c>
      <c r="F1047" s="10" t="s">
        <v>14768</v>
      </c>
      <c r="G1047" s="10" t="s">
        <v>6</v>
      </c>
      <c r="H1047" s="34">
        <v>45812</v>
      </c>
    </row>
    <row r="1048" spans="1:8" customFormat="1" ht="45" x14ac:dyDescent="0.25">
      <c r="A1048" s="10" t="s">
        <v>14726</v>
      </c>
      <c r="B1048" s="128" t="s">
        <v>14769</v>
      </c>
      <c r="C1048" s="10" t="s">
        <v>14726</v>
      </c>
      <c r="D1048" s="10" t="s">
        <v>18</v>
      </c>
      <c r="E1048" s="10" t="s">
        <v>14770</v>
      </c>
      <c r="F1048" s="10" t="s">
        <v>14771</v>
      </c>
      <c r="G1048" s="10" t="s">
        <v>3321</v>
      </c>
      <c r="H1048" s="34">
        <v>45812</v>
      </c>
    </row>
    <row r="1049" spans="1:8" customFormat="1" ht="45" x14ac:dyDescent="0.25">
      <c r="A1049" s="10" t="s">
        <v>14650</v>
      </c>
      <c r="B1049" s="131" t="s">
        <v>14772</v>
      </c>
      <c r="C1049" s="10" t="s">
        <v>14824</v>
      </c>
      <c r="D1049" s="10" t="s">
        <v>52</v>
      </c>
      <c r="E1049" s="10" t="s">
        <v>14873</v>
      </c>
      <c r="F1049" s="10" t="s">
        <v>14874</v>
      </c>
      <c r="G1049" s="10" t="s">
        <v>3444</v>
      </c>
      <c r="H1049" s="34">
        <v>45812</v>
      </c>
    </row>
    <row r="1050" spans="1:8" customFormat="1" ht="60" x14ac:dyDescent="0.25">
      <c r="A1050" s="10" t="s">
        <v>14674</v>
      </c>
      <c r="B1050" s="128" t="s">
        <v>14773</v>
      </c>
      <c r="C1050" s="10" t="s">
        <v>14750</v>
      </c>
      <c r="D1050" s="10" t="s">
        <v>26</v>
      </c>
      <c r="E1050" s="10" t="s">
        <v>14774</v>
      </c>
      <c r="F1050" s="10" t="s">
        <v>14775</v>
      </c>
      <c r="G1050" s="10" t="s">
        <v>14776</v>
      </c>
      <c r="H1050" s="34">
        <v>45812</v>
      </c>
    </row>
    <row r="1051" spans="1:8" customFormat="1" ht="30" x14ac:dyDescent="0.25">
      <c r="A1051" s="10" t="s">
        <v>13830</v>
      </c>
      <c r="B1051" s="128" t="s">
        <v>14777</v>
      </c>
      <c r="C1051" s="10" t="s">
        <v>14750</v>
      </c>
      <c r="D1051" s="10" t="s">
        <v>16</v>
      </c>
      <c r="E1051" s="10" t="s">
        <v>7481</v>
      </c>
      <c r="F1051" s="10" t="s">
        <v>14778</v>
      </c>
      <c r="G1051" s="10" t="s">
        <v>39</v>
      </c>
      <c r="H1051" s="34">
        <v>45811</v>
      </c>
    </row>
    <row r="1052" spans="1:8" customFormat="1" x14ac:dyDescent="0.25">
      <c r="A1052" s="10" t="s">
        <v>14650</v>
      </c>
      <c r="B1052" s="128" t="s">
        <v>14779</v>
      </c>
      <c r="C1052" s="10" t="s">
        <v>14750</v>
      </c>
      <c r="D1052" s="10" t="s">
        <v>18</v>
      </c>
      <c r="E1052" s="10" t="s">
        <v>11655</v>
      </c>
      <c r="F1052" s="10" t="s">
        <v>11656</v>
      </c>
      <c r="G1052" s="10" t="s">
        <v>47</v>
      </c>
      <c r="H1052" s="34">
        <v>45811</v>
      </c>
    </row>
    <row r="1053" spans="1:8" customFormat="1" x14ac:dyDescent="0.25">
      <c r="A1053" s="10" t="s">
        <v>14674</v>
      </c>
      <c r="B1053" s="128" t="s">
        <v>14780</v>
      </c>
      <c r="C1053" s="10" t="s">
        <v>14750</v>
      </c>
      <c r="D1053" s="10" t="s">
        <v>5</v>
      </c>
      <c r="E1053" s="10" t="s">
        <v>14781</v>
      </c>
      <c r="F1053" s="10" t="s">
        <v>14782</v>
      </c>
      <c r="G1053" s="10" t="s">
        <v>39</v>
      </c>
      <c r="H1053" s="34">
        <v>45811</v>
      </c>
    </row>
    <row r="1054" spans="1:8" customFormat="1" x14ac:dyDescent="0.25">
      <c r="A1054" s="10" t="s">
        <v>14650</v>
      </c>
      <c r="B1054" s="128" t="s">
        <v>14783</v>
      </c>
      <c r="C1054" s="10" t="s">
        <v>14726</v>
      </c>
      <c r="D1054" s="10" t="s">
        <v>53</v>
      </c>
      <c r="E1054" s="10" t="s">
        <v>12751</v>
      </c>
      <c r="F1054" s="10" t="s">
        <v>14784</v>
      </c>
      <c r="G1054" s="10" t="s">
        <v>47</v>
      </c>
      <c r="H1054" s="34">
        <v>45811</v>
      </c>
    </row>
    <row r="1055" spans="1:8" customFormat="1" ht="60" x14ac:dyDescent="0.25">
      <c r="A1055" s="10" t="s">
        <v>14563</v>
      </c>
      <c r="B1055" s="127" t="s">
        <v>14721</v>
      </c>
      <c r="C1055" s="10" t="s">
        <v>14674</v>
      </c>
      <c r="D1055" s="10" t="s">
        <v>38</v>
      </c>
      <c r="E1055" s="10" t="s">
        <v>14722</v>
      </c>
      <c r="F1055" s="10" t="s">
        <v>14723</v>
      </c>
      <c r="G1055" s="10" t="s">
        <v>14724</v>
      </c>
      <c r="H1055" s="34">
        <v>45811</v>
      </c>
    </row>
    <row r="1056" spans="1:8" customFormat="1" ht="60" x14ac:dyDescent="0.25">
      <c r="A1056" s="10" t="s">
        <v>14590</v>
      </c>
      <c r="B1056" s="127" t="s">
        <v>14725</v>
      </c>
      <c r="C1056" s="10" t="s">
        <v>14726</v>
      </c>
      <c r="D1056" s="10" t="s">
        <v>102</v>
      </c>
      <c r="E1056" s="10" t="s">
        <v>14727</v>
      </c>
      <c r="F1056" s="10" t="s">
        <v>14728</v>
      </c>
      <c r="G1056" s="10" t="s">
        <v>60</v>
      </c>
      <c r="H1056" s="34">
        <v>45811</v>
      </c>
    </row>
    <row r="1057" spans="1:8" customFormat="1" x14ac:dyDescent="0.25">
      <c r="A1057" s="10" t="s">
        <v>14590</v>
      </c>
      <c r="B1057" s="129" t="s">
        <v>14817</v>
      </c>
      <c r="C1057" s="10" t="s">
        <v>14726</v>
      </c>
      <c r="D1057" s="10" t="s">
        <v>52</v>
      </c>
      <c r="E1057" s="10" t="s">
        <v>14818</v>
      </c>
      <c r="F1057" s="10" t="s">
        <v>14819</v>
      </c>
      <c r="G1057" s="10" t="s">
        <v>8</v>
      </c>
      <c r="H1057" s="34">
        <v>45811</v>
      </c>
    </row>
    <row r="1058" spans="1:8" customFormat="1" ht="45" x14ac:dyDescent="0.25">
      <c r="A1058" s="10" t="s">
        <v>14590</v>
      </c>
      <c r="B1058" s="127" t="s">
        <v>14729</v>
      </c>
      <c r="C1058" s="10" t="s">
        <v>14726</v>
      </c>
      <c r="D1058" s="10" t="s">
        <v>59</v>
      </c>
      <c r="E1058" s="10" t="s">
        <v>14730</v>
      </c>
      <c r="F1058" s="10" t="s">
        <v>14731</v>
      </c>
      <c r="G1058" s="10" t="s">
        <v>12</v>
      </c>
      <c r="H1058" s="34">
        <v>45811</v>
      </c>
    </row>
    <row r="1059" spans="1:8" customFormat="1" ht="45" x14ac:dyDescent="0.25">
      <c r="A1059" s="10" t="s">
        <v>14058</v>
      </c>
      <c r="B1059" s="127" t="s">
        <v>14732</v>
      </c>
      <c r="C1059" s="10" t="s">
        <v>14674</v>
      </c>
      <c r="D1059" s="10" t="s">
        <v>5</v>
      </c>
      <c r="E1059" s="10" t="s">
        <v>12951</v>
      </c>
      <c r="F1059" s="10" t="s">
        <v>14733</v>
      </c>
      <c r="G1059" s="10" t="s">
        <v>69</v>
      </c>
      <c r="H1059" s="34">
        <v>45811</v>
      </c>
    </row>
    <row r="1060" spans="1:8" customFormat="1" x14ac:dyDescent="0.25">
      <c r="A1060" s="10"/>
      <c r="B1060" s="127">
        <v>6453</v>
      </c>
      <c r="C1060" s="286" t="s">
        <v>14188</v>
      </c>
      <c r="D1060" s="287"/>
      <c r="E1060" s="287"/>
      <c r="F1060" s="287"/>
      <c r="G1060" s="288"/>
      <c r="H1060" s="34">
        <v>45811</v>
      </c>
    </row>
    <row r="1061" spans="1:8" customFormat="1" ht="45" x14ac:dyDescent="0.25">
      <c r="A1061" s="11">
        <v>45810</v>
      </c>
      <c r="B1061" s="132" t="s">
        <v>14902</v>
      </c>
      <c r="C1061" s="11">
        <v>45805</v>
      </c>
      <c r="D1061" s="18">
        <v>28002585011981</v>
      </c>
      <c r="E1061" s="10" t="s">
        <v>7532</v>
      </c>
      <c r="F1061" s="14" t="s">
        <v>15602</v>
      </c>
      <c r="G1061" s="10" t="s">
        <v>15603</v>
      </c>
      <c r="H1061" s="34">
        <v>45811</v>
      </c>
    </row>
    <row r="1062" spans="1:8" customFormat="1" ht="30" x14ac:dyDescent="0.25">
      <c r="A1062" s="10" t="s">
        <v>14650</v>
      </c>
      <c r="B1062" s="127" t="s">
        <v>14734</v>
      </c>
      <c r="C1062" s="10" t="s">
        <v>14674</v>
      </c>
      <c r="D1062" s="10" t="s">
        <v>13</v>
      </c>
      <c r="E1062" s="10" t="s">
        <v>14735</v>
      </c>
      <c r="F1062" s="10" t="s">
        <v>272</v>
      </c>
      <c r="G1062" s="10" t="s">
        <v>80</v>
      </c>
      <c r="H1062" s="34">
        <v>45811</v>
      </c>
    </row>
    <row r="1063" spans="1:8" customFormat="1" ht="30" x14ac:dyDescent="0.25">
      <c r="A1063" s="10" t="s">
        <v>14624</v>
      </c>
      <c r="B1063" s="127" t="s">
        <v>14736</v>
      </c>
      <c r="C1063" s="10" t="s">
        <v>14674</v>
      </c>
      <c r="D1063" s="10" t="s">
        <v>5</v>
      </c>
      <c r="E1063" s="10" t="s">
        <v>7899</v>
      </c>
      <c r="F1063" s="10" t="s">
        <v>14737</v>
      </c>
      <c r="G1063" s="10" t="s">
        <v>39</v>
      </c>
      <c r="H1063" s="34">
        <v>45810</v>
      </c>
    </row>
    <row r="1064" spans="1:8" customFormat="1" ht="120" x14ac:dyDescent="0.25">
      <c r="A1064" s="10" t="s">
        <v>14590</v>
      </c>
      <c r="B1064" s="127" t="s">
        <v>14738</v>
      </c>
      <c r="C1064" s="10" t="s">
        <v>14739</v>
      </c>
      <c r="D1064" s="10" t="s">
        <v>5</v>
      </c>
      <c r="E1064" s="10" t="s">
        <v>8490</v>
      </c>
      <c r="F1064" s="10" t="s">
        <v>14740</v>
      </c>
      <c r="G1064" s="10" t="s">
        <v>14741</v>
      </c>
      <c r="H1064" s="34">
        <v>45810</v>
      </c>
    </row>
    <row r="1065" spans="1:8" customFormat="1" ht="30" x14ac:dyDescent="0.25">
      <c r="A1065" s="10" t="s">
        <v>14624</v>
      </c>
      <c r="B1065" s="127" t="s">
        <v>14742</v>
      </c>
      <c r="C1065" s="10" t="s">
        <v>14674</v>
      </c>
      <c r="D1065" s="10" t="s">
        <v>49</v>
      </c>
      <c r="E1065" s="10" t="s">
        <v>14743</v>
      </c>
      <c r="F1065" s="10" t="s">
        <v>14744</v>
      </c>
      <c r="G1065" s="10" t="s">
        <v>22</v>
      </c>
      <c r="H1065" s="34">
        <v>45810</v>
      </c>
    </row>
    <row r="1066" spans="1:8" customFormat="1" ht="60" x14ac:dyDescent="0.25">
      <c r="A1066" s="10" t="s">
        <v>14624</v>
      </c>
      <c r="B1066" s="10" t="s">
        <v>14746</v>
      </c>
      <c r="C1066" s="10" t="s">
        <v>14726</v>
      </c>
      <c r="D1066" s="10" t="s">
        <v>59</v>
      </c>
      <c r="E1066" s="10" t="s">
        <v>12573</v>
      </c>
      <c r="F1066" s="10" t="s">
        <v>14745</v>
      </c>
      <c r="G1066" s="10" t="s">
        <v>60</v>
      </c>
      <c r="H1066" s="34">
        <v>45810</v>
      </c>
    </row>
    <row r="1067" spans="1:8" customFormat="1" ht="60" x14ac:dyDescent="0.25">
      <c r="A1067" s="10" t="s">
        <v>14590</v>
      </c>
      <c r="B1067" s="126" t="s">
        <v>14673</v>
      </c>
      <c r="C1067" s="10" t="s">
        <v>14674</v>
      </c>
      <c r="D1067" s="10" t="s">
        <v>59</v>
      </c>
      <c r="E1067" s="10" t="s">
        <v>7386</v>
      </c>
      <c r="F1067" s="10" t="s">
        <v>14675</v>
      </c>
      <c r="G1067" s="10" t="s">
        <v>60</v>
      </c>
      <c r="H1067" s="34">
        <v>45810</v>
      </c>
    </row>
    <row r="1068" spans="1:8" customFormat="1" ht="30" x14ac:dyDescent="0.25">
      <c r="A1068" s="10" t="s">
        <v>14676</v>
      </c>
      <c r="B1068" s="126" t="s">
        <v>14677</v>
      </c>
      <c r="C1068" s="10" t="s">
        <v>14674</v>
      </c>
      <c r="D1068" s="10" t="s">
        <v>14678</v>
      </c>
      <c r="E1068" s="10" t="s">
        <v>14679</v>
      </c>
      <c r="F1068" s="10" t="s">
        <v>14680</v>
      </c>
      <c r="G1068" s="10" t="s">
        <v>6</v>
      </c>
      <c r="H1068" s="34">
        <v>45810</v>
      </c>
    </row>
    <row r="1069" spans="1:8" customFormat="1" ht="60" x14ac:dyDescent="0.25">
      <c r="A1069" s="10" t="s">
        <v>14563</v>
      </c>
      <c r="B1069" s="126" t="s">
        <v>14681</v>
      </c>
      <c r="C1069" s="10" t="s">
        <v>14674</v>
      </c>
      <c r="D1069" s="10" t="s">
        <v>59</v>
      </c>
      <c r="E1069" s="10" t="s">
        <v>14682</v>
      </c>
      <c r="F1069" s="10" t="s">
        <v>14683</v>
      </c>
      <c r="G1069" s="10" t="s">
        <v>597</v>
      </c>
      <c r="H1069" s="34">
        <v>45810</v>
      </c>
    </row>
    <row r="1070" spans="1:8" customFormat="1" ht="30" x14ac:dyDescent="0.25">
      <c r="A1070" s="10" t="s">
        <v>14650</v>
      </c>
      <c r="B1070" s="126" t="s">
        <v>14684</v>
      </c>
      <c r="C1070" s="10" t="s">
        <v>14674</v>
      </c>
      <c r="D1070" s="10" t="s">
        <v>122</v>
      </c>
      <c r="E1070" s="10" t="s">
        <v>14685</v>
      </c>
      <c r="F1070" s="10" t="s">
        <v>14686</v>
      </c>
      <c r="G1070" s="10" t="s">
        <v>14</v>
      </c>
      <c r="H1070" s="34">
        <v>45810</v>
      </c>
    </row>
    <row r="1071" spans="1:8" customFormat="1" ht="30" x14ac:dyDescent="0.25">
      <c r="A1071" s="10" t="s">
        <v>14624</v>
      </c>
      <c r="B1071" s="126" t="s">
        <v>14687</v>
      </c>
      <c r="C1071" s="10" t="s">
        <v>14674</v>
      </c>
      <c r="D1071" s="10" t="s">
        <v>53</v>
      </c>
      <c r="E1071" s="10" t="s">
        <v>14688</v>
      </c>
      <c r="F1071" s="10" t="s">
        <v>14689</v>
      </c>
      <c r="G1071" s="10" t="s">
        <v>6</v>
      </c>
      <c r="H1071" s="34">
        <v>45810</v>
      </c>
    </row>
    <row r="1072" spans="1:8" customFormat="1" x14ac:dyDescent="0.25">
      <c r="A1072" s="10" t="s">
        <v>14624</v>
      </c>
      <c r="B1072" s="126" t="s">
        <v>14690</v>
      </c>
      <c r="C1072" s="10" t="s">
        <v>14674</v>
      </c>
      <c r="D1072" s="10" t="s">
        <v>13</v>
      </c>
      <c r="E1072" s="10" t="s">
        <v>14691</v>
      </c>
      <c r="F1072" s="10" t="s">
        <v>14692</v>
      </c>
      <c r="G1072" s="10" t="s">
        <v>89</v>
      </c>
      <c r="H1072" s="34">
        <v>45810</v>
      </c>
    </row>
    <row r="1073" spans="1:8" customFormat="1" ht="30" x14ac:dyDescent="0.25">
      <c r="A1073" s="10" t="s">
        <v>14624</v>
      </c>
      <c r="B1073" s="126" t="s">
        <v>14693</v>
      </c>
      <c r="C1073" s="10" t="s">
        <v>14674</v>
      </c>
      <c r="D1073" s="10" t="s">
        <v>122</v>
      </c>
      <c r="E1073" s="10" t="s">
        <v>14694</v>
      </c>
      <c r="F1073" s="10" t="s">
        <v>14695</v>
      </c>
      <c r="G1073" s="10" t="s">
        <v>80</v>
      </c>
      <c r="H1073" s="34">
        <v>45810</v>
      </c>
    </row>
    <row r="1074" spans="1:8" customFormat="1" ht="45" x14ac:dyDescent="0.25">
      <c r="A1074" s="10" t="s">
        <v>14624</v>
      </c>
      <c r="B1074" s="126" t="s">
        <v>14696</v>
      </c>
      <c r="C1074" s="10" t="s">
        <v>14650</v>
      </c>
      <c r="D1074" s="10" t="s">
        <v>49</v>
      </c>
      <c r="E1074" s="10" t="s">
        <v>14697</v>
      </c>
      <c r="F1074" s="10" t="s">
        <v>14698</v>
      </c>
      <c r="G1074" s="10" t="s">
        <v>3247</v>
      </c>
      <c r="H1074" s="34">
        <v>45810</v>
      </c>
    </row>
    <row r="1075" spans="1:8" customFormat="1" ht="105" x14ac:dyDescent="0.25">
      <c r="A1075" s="10" t="s">
        <v>14624</v>
      </c>
      <c r="B1075" s="126" t="s">
        <v>14699</v>
      </c>
      <c r="C1075" s="10" t="s">
        <v>14674</v>
      </c>
      <c r="D1075" s="10" t="s">
        <v>84</v>
      </c>
      <c r="E1075" s="10" t="s">
        <v>14700</v>
      </c>
      <c r="F1075" s="10" t="s">
        <v>14701</v>
      </c>
      <c r="G1075" s="10" t="s">
        <v>14702</v>
      </c>
      <c r="H1075" s="34">
        <v>45810</v>
      </c>
    </row>
    <row r="1076" spans="1:8" customFormat="1" ht="30" x14ac:dyDescent="0.25">
      <c r="A1076" s="10" t="s">
        <v>14624</v>
      </c>
      <c r="B1076" s="126" t="s">
        <v>14703</v>
      </c>
      <c r="C1076" s="10" t="s">
        <v>14674</v>
      </c>
      <c r="D1076" s="10" t="s">
        <v>2076</v>
      </c>
      <c r="E1076" s="10" t="s">
        <v>14704</v>
      </c>
      <c r="F1076" s="10" t="s">
        <v>14705</v>
      </c>
      <c r="G1076" s="10" t="s">
        <v>47</v>
      </c>
      <c r="H1076" s="34">
        <v>45810</v>
      </c>
    </row>
    <row r="1077" spans="1:8" customFormat="1" ht="30" x14ac:dyDescent="0.25">
      <c r="A1077" s="10" t="s">
        <v>14624</v>
      </c>
      <c r="B1077" s="126" t="s">
        <v>14706</v>
      </c>
      <c r="C1077" s="10" t="s">
        <v>14650</v>
      </c>
      <c r="D1077" s="10" t="s">
        <v>26</v>
      </c>
      <c r="E1077" s="10" t="s">
        <v>14707</v>
      </c>
      <c r="F1077" s="10" t="s">
        <v>14708</v>
      </c>
      <c r="G1077" s="10" t="s">
        <v>8</v>
      </c>
      <c r="H1077" s="34">
        <v>45810</v>
      </c>
    </row>
    <row r="1078" spans="1:8" customFormat="1" ht="30" x14ac:dyDescent="0.25">
      <c r="A1078" s="10" t="s">
        <v>14624</v>
      </c>
      <c r="B1078" s="126" t="s">
        <v>14709</v>
      </c>
      <c r="C1078" s="10" t="s">
        <v>14674</v>
      </c>
      <c r="D1078" s="10" t="s">
        <v>11</v>
      </c>
      <c r="E1078" s="10" t="s">
        <v>14710</v>
      </c>
      <c r="F1078" s="10" t="s">
        <v>14711</v>
      </c>
      <c r="G1078" s="10" t="s">
        <v>80</v>
      </c>
      <c r="H1078" s="34">
        <v>45807</v>
      </c>
    </row>
    <row r="1079" spans="1:8" customFormat="1" ht="30" x14ac:dyDescent="0.25">
      <c r="A1079" s="10" t="s">
        <v>14624</v>
      </c>
      <c r="B1079" s="126" t="s">
        <v>14712</v>
      </c>
      <c r="C1079" s="10" t="s">
        <v>14674</v>
      </c>
      <c r="D1079" s="10" t="s">
        <v>4434</v>
      </c>
      <c r="E1079" s="10" t="s">
        <v>14713</v>
      </c>
      <c r="F1079" s="10" t="s">
        <v>14714</v>
      </c>
      <c r="G1079" s="10" t="s">
        <v>14</v>
      </c>
      <c r="H1079" s="34">
        <v>45807</v>
      </c>
    </row>
    <row r="1080" spans="1:8" customFormat="1" ht="30" x14ac:dyDescent="0.25">
      <c r="A1080" s="10" t="s">
        <v>14624</v>
      </c>
      <c r="B1080" s="126" t="s">
        <v>14715</v>
      </c>
      <c r="C1080" s="10" t="s">
        <v>14674</v>
      </c>
      <c r="D1080" s="10" t="s">
        <v>26</v>
      </c>
      <c r="E1080" s="10" t="s">
        <v>14716</v>
      </c>
      <c r="F1080" s="10" t="s">
        <v>14717</v>
      </c>
      <c r="G1080" s="10" t="s">
        <v>14</v>
      </c>
      <c r="H1080" s="34">
        <v>45807</v>
      </c>
    </row>
    <row r="1081" spans="1:8" customFormat="1" ht="30" x14ac:dyDescent="0.25">
      <c r="A1081" s="10" t="s">
        <v>14624</v>
      </c>
      <c r="B1081" s="126" t="s">
        <v>14718</v>
      </c>
      <c r="C1081" s="10" t="s">
        <v>14650</v>
      </c>
      <c r="D1081" s="10" t="s">
        <v>13</v>
      </c>
      <c r="E1081" s="10" t="s">
        <v>14719</v>
      </c>
      <c r="F1081" s="10" t="s">
        <v>14720</v>
      </c>
      <c r="G1081" s="10" t="s">
        <v>14</v>
      </c>
      <c r="H1081" s="34">
        <v>45807</v>
      </c>
    </row>
    <row r="1082" spans="1:8" customFormat="1" ht="30" x14ac:dyDescent="0.25">
      <c r="A1082" s="10" t="s">
        <v>14527</v>
      </c>
      <c r="B1082" s="125" t="s">
        <v>14649</v>
      </c>
      <c r="C1082" s="10" t="s">
        <v>14650</v>
      </c>
      <c r="D1082" s="10" t="s">
        <v>104</v>
      </c>
      <c r="E1082" s="10" t="s">
        <v>14651</v>
      </c>
      <c r="F1082" s="10" t="s">
        <v>14652</v>
      </c>
      <c r="G1082" s="10" t="s">
        <v>374</v>
      </c>
      <c r="H1082" s="34">
        <v>45807</v>
      </c>
    </row>
    <row r="1083" spans="1:8" customFormat="1" ht="30" x14ac:dyDescent="0.25">
      <c r="A1083" s="10" t="s">
        <v>14590</v>
      </c>
      <c r="B1083" s="129" t="s">
        <v>14653</v>
      </c>
      <c r="C1083" s="10" t="s">
        <v>14624</v>
      </c>
      <c r="D1083" s="10" t="s">
        <v>254</v>
      </c>
      <c r="E1083" s="10" t="s">
        <v>11385</v>
      </c>
      <c r="F1083" s="10" t="s">
        <v>14816</v>
      </c>
      <c r="G1083" s="10" t="s">
        <v>22</v>
      </c>
      <c r="H1083" s="34">
        <v>45807</v>
      </c>
    </row>
    <row r="1084" spans="1:8" customFormat="1" ht="45" x14ac:dyDescent="0.25">
      <c r="A1084" s="10" t="s">
        <v>14624</v>
      </c>
      <c r="B1084" s="127" t="s">
        <v>14654</v>
      </c>
      <c r="C1084" s="10" t="s">
        <v>14650</v>
      </c>
      <c r="D1084" s="10" t="s">
        <v>52</v>
      </c>
      <c r="E1084" s="10" t="s">
        <v>14747</v>
      </c>
      <c r="F1084" s="10" t="s">
        <v>14748</v>
      </c>
      <c r="G1084" s="10" t="s">
        <v>8</v>
      </c>
      <c r="H1084" s="34">
        <v>45807</v>
      </c>
    </row>
    <row r="1085" spans="1:8" customFormat="1" ht="90" x14ac:dyDescent="0.25">
      <c r="A1085" s="10" t="s">
        <v>14590</v>
      </c>
      <c r="B1085" s="125" t="s">
        <v>14655</v>
      </c>
      <c r="C1085" s="10" t="s">
        <v>14624</v>
      </c>
      <c r="D1085" s="10" t="s">
        <v>11</v>
      </c>
      <c r="E1085" s="10" t="s">
        <v>14656</v>
      </c>
      <c r="F1085" s="10" t="s">
        <v>14657</v>
      </c>
      <c r="G1085" s="10" t="s">
        <v>1904</v>
      </c>
      <c r="H1085" s="34">
        <v>45807</v>
      </c>
    </row>
    <row r="1086" spans="1:8" customFormat="1" ht="45" x14ac:dyDescent="0.25">
      <c r="A1086" s="10" t="s">
        <v>14590</v>
      </c>
      <c r="B1086" s="125" t="s">
        <v>14658</v>
      </c>
      <c r="C1086" s="10" t="s">
        <v>14650</v>
      </c>
      <c r="D1086" s="10" t="s">
        <v>3218</v>
      </c>
      <c r="E1086" s="10" t="s">
        <v>8445</v>
      </c>
      <c r="F1086" s="10" t="s">
        <v>4068</v>
      </c>
      <c r="G1086" s="10" t="s">
        <v>147</v>
      </c>
      <c r="H1086" s="34">
        <v>45806</v>
      </c>
    </row>
    <row r="1087" spans="1:8" customFormat="1" ht="45" x14ac:dyDescent="0.25">
      <c r="A1087" s="10" t="s">
        <v>14590</v>
      </c>
      <c r="B1087" s="125" t="s">
        <v>14659</v>
      </c>
      <c r="C1087" s="10" t="s">
        <v>14650</v>
      </c>
      <c r="D1087" s="10" t="s">
        <v>5946</v>
      </c>
      <c r="E1087" s="10" t="s">
        <v>14660</v>
      </c>
      <c r="F1087" s="10" t="s">
        <v>5954</v>
      </c>
      <c r="G1087" s="10" t="s">
        <v>370</v>
      </c>
      <c r="H1087" s="34">
        <v>45806</v>
      </c>
    </row>
    <row r="1088" spans="1:8" customFormat="1" ht="30" x14ac:dyDescent="0.25">
      <c r="A1088" s="10" t="s">
        <v>14624</v>
      </c>
      <c r="B1088" s="125" t="s">
        <v>14661</v>
      </c>
      <c r="C1088" s="10" t="s">
        <v>14624</v>
      </c>
      <c r="D1088" s="10" t="s">
        <v>16</v>
      </c>
      <c r="E1088" s="10" t="s">
        <v>8490</v>
      </c>
      <c r="F1088" s="10" t="s">
        <v>14662</v>
      </c>
      <c r="G1088" s="10" t="s">
        <v>6</v>
      </c>
      <c r="H1088" s="34">
        <v>45806</v>
      </c>
    </row>
    <row r="1089" spans="1:8" customFormat="1" ht="30" x14ac:dyDescent="0.25">
      <c r="A1089" s="10" t="s">
        <v>14590</v>
      </c>
      <c r="B1089" s="125" t="s">
        <v>14663</v>
      </c>
      <c r="C1089" s="10" t="s">
        <v>14650</v>
      </c>
      <c r="D1089" s="10" t="s">
        <v>26</v>
      </c>
      <c r="E1089" s="10" t="s">
        <v>14664</v>
      </c>
      <c r="F1089" s="10" t="s">
        <v>14665</v>
      </c>
      <c r="G1089" s="10" t="s">
        <v>47</v>
      </c>
      <c r="H1089" s="34">
        <v>45806</v>
      </c>
    </row>
    <row r="1090" spans="1:8" customFormat="1" x14ac:dyDescent="0.25">
      <c r="A1090" s="10" t="s">
        <v>14563</v>
      </c>
      <c r="B1090" s="124" t="s">
        <v>14623</v>
      </c>
      <c r="C1090" s="10" t="s">
        <v>14624</v>
      </c>
      <c r="D1090" s="10" t="s">
        <v>213</v>
      </c>
      <c r="E1090" s="10" t="s">
        <v>14625</v>
      </c>
      <c r="F1090" s="10" t="s">
        <v>14626</v>
      </c>
      <c r="G1090" s="10" t="s">
        <v>8</v>
      </c>
      <c r="H1090" s="34">
        <v>45806</v>
      </c>
    </row>
    <row r="1091" spans="1:8" customFormat="1" x14ac:dyDescent="0.25">
      <c r="A1091" s="10" t="s">
        <v>14563</v>
      </c>
      <c r="B1091" s="124" t="s">
        <v>14627</v>
      </c>
      <c r="C1091" s="10" t="s">
        <v>14624</v>
      </c>
      <c r="D1091" s="10" t="s">
        <v>466</v>
      </c>
      <c r="E1091" s="10" t="s">
        <v>14628</v>
      </c>
      <c r="F1091" s="10" t="s">
        <v>14629</v>
      </c>
      <c r="G1091" s="10" t="s">
        <v>17</v>
      </c>
      <c r="H1091" s="34">
        <v>45806</v>
      </c>
    </row>
    <row r="1092" spans="1:8" customFormat="1" x14ac:dyDescent="0.25">
      <c r="A1092" s="10"/>
      <c r="B1092" s="124">
        <v>6422</v>
      </c>
      <c r="C1092" s="10"/>
      <c r="D1092" s="10"/>
      <c r="E1092" s="10"/>
      <c r="F1092" s="10" t="s">
        <v>6806</v>
      </c>
      <c r="G1092" s="10"/>
      <c r="H1092" s="34">
        <v>45806</v>
      </c>
    </row>
    <row r="1093" spans="1:8" customFormat="1" ht="30" x14ac:dyDescent="0.25">
      <c r="A1093" s="10" t="s">
        <v>14563</v>
      </c>
      <c r="B1093" s="124" t="s">
        <v>14630</v>
      </c>
      <c r="C1093" s="10" t="s">
        <v>14624</v>
      </c>
      <c r="D1093" s="10" t="s">
        <v>23</v>
      </c>
      <c r="E1093" s="10" t="s">
        <v>14631</v>
      </c>
      <c r="F1093" s="10" t="s">
        <v>14648</v>
      </c>
      <c r="G1093" s="10" t="s">
        <v>80</v>
      </c>
      <c r="H1093" s="34">
        <v>45806</v>
      </c>
    </row>
    <row r="1094" spans="1:8" customFormat="1" ht="45" x14ac:dyDescent="0.25">
      <c r="A1094" s="10" t="s">
        <v>14563</v>
      </c>
      <c r="B1094" s="124" t="s">
        <v>14632</v>
      </c>
      <c r="C1094" s="10" t="s">
        <v>14624</v>
      </c>
      <c r="D1094" s="10" t="s">
        <v>25</v>
      </c>
      <c r="E1094" s="10" t="s">
        <v>12911</v>
      </c>
      <c r="F1094" s="10" t="s">
        <v>14633</v>
      </c>
      <c r="G1094" s="10" t="s">
        <v>39</v>
      </c>
      <c r="H1094" s="34">
        <v>45806</v>
      </c>
    </row>
    <row r="1095" spans="1:8" customFormat="1" ht="30" x14ac:dyDescent="0.25">
      <c r="A1095" s="10" t="s">
        <v>14563</v>
      </c>
      <c r="B1095" s="124" t="s">
        <v>14634</v>
      </c>
      <c r="C1095" s="10" t="s">
        <v>14624</v>
      </c>
      <c r="D1095" s="10" t="s">
        <v>119</v>
      </c>
      <c r="E1095" s="10" t="s">
        <v>14635</v>
      </c>
      <c r="F1095" s="10" t="s">
        <v>14636</v>
      </c>
      <c r="G1095" s="10" t="s">
        <v>22</v>
      </c>
      <c r="H1095" s="34">
        <v>45806</v>
      </c>
    </row>
    <row r="1096" spans="1:8" customFormat="1" ht="30" x14ac:dyDescent="0.25">
      <c r="A1096" s="10" t="s">
        <v>14497</v>
      </c>
      <c r="B1096" s="124" t="s">
        <v>14637</v>
      </c>
      <c r="C1096" s="10" t="s">
        <v>14590</v>
      </c>
      <c r="D1096" s="10" t="s">
        <v>25</v>
      </c>
      <c r="E1096" s="10" t="s">
        <v>14638</v>
      </c>
      <c r="F1096" s="10" t="s">
        <v>14639</v>
      </c>
      <c r="G1096" s="10" t="s">
        <v>638</v>
      </c>
      <c r="H1096" s="34">
        <v>45805</v>
      </c>
    </row>
    <row r="1097" spans="1:8" customFormat="1" ht="30" x14ac:dyDescent="0.25">
      <c r="A1097" s="10" t="s">
        <v>14478</v>
      </c>
      <c r="B1097" s="124" t="s">
        <v>14640</v>
      </c>
      <c r="C1097" s="10" t="s">
        <v>14624</v>
      </c>
      <c r="D1097" s="10" t="s">
        <v>90</v>
      </c>
      <c r="E1097" s="10" t="s">
        <v>14641</v>
      </c>
      <c r="F1097" s="10" t="s">
        <v>14642</v>
      </c>
      <c r="G1097" s="10" t="s">
        <v>253</v>
      </c>
      <c r="H1097" s="34">
        <v>45805</v>
      </c>
    </row>
    <row r="1098" spans="1:8" customFormat="1" ht="45" x14ac:dyDescent="0.25">
      <c r="A1098" s="10" t="s">
        <v>14563</v>
      </c>
      <c r="B1098" s="124" t="s">
        <v>14643</v>
      </c>
      <c r="C1098" s="10" t="s">
        <v>14624</v>
      </c>
      <c r="D1098" s="10" t="s">
        <v>16</v>
      </c>
      <c r="E1098" s="10" t="s">
        <v>13977</v>
      </c>
      <c r="F1098" s="10" t="s">
        <v>14644</v>
      </c>
      <c r="G1098" s="10" t="s">
        <v>96</v>
      </c>
      <c r="H1098" s="34">
        <v>45805</v>
      </c>
    </row>
    <row r="1099" spans="1:8" customFormat="1" ht="30" x14ac:dyDescent="0.25">
      <c r="A1099" s="10" t="s">
        <v>14563</v>
      </c>
      <c r="B1099" s="124" t="s">
        <v>14645</v>
      </c>
      <c r="C1099" s="10" t="s">
        <v>14624</v>
      </c>
      <c r="D1099" s="10" t="s">
        <v>13</v>
      </c>
      <c r="E1099" s="10" t="s">
        <v>14646</v>
      </c>
      <c r="F1099" s="10" t="s">
        <v>14647</v>
      </c>
      <c r="G1099" s="10" t="s">
        <v>6</v>
      </c>
      <c r="H1099" s="34">
        <v>45805</v>
      </c>
    </row>
    <row r="1100" spans="1:8" customFormat="1" ht="60" x14ac:dyDescent="0.25">
      <c r="A1100" s="10" t="s">
        <v>14478</v>
      </c>
      <c r="B1100" s="125" t="s">
        <v>14669</v>
      </c>
      <c r="C1100" s="10" t="s">
        <v>14590</v>
      </c>
      <c r="D1100" s="10" t="s">
        <v>32</v>
      </c>
      <c r="E1100" s="10" t="s">
        <v>14670</v>
      </c>
      <c r="F1100" s="10" t="s">
        <v>14671</v>
      </c>
      <c r="G1100" s="10" t="s">
        <v>14672</v>
      </c>
      <c r="H1100" s="34">
        <v>45805</v>
      </c>
    </row>
    <row r="1101" spans="1:8" customFormat="1" ht="45" x14ac:dyDescent="0.25">
      <c r="A1101" s="10" t="s">
        <v>14497</v>
      </c>
      <c r="B1101" s="124" t="s">
        <v>14587</v>
      </c>
      <c r="C1101" s="10" t="s">
        <v>14563</v>
      </c>
      <c r="D1101" s="10" t="s">
        <v>10</v>
      </c>
      <c r="E1101" s="10" t="s">
        <v>7591</v>
      </c>
      <c r="F1101" s="10" t="s">
        <v>14588</v>
      </c>
      <c r="G1101" s="10" t="s">
        <v>29</v>
      </c>
      <c r="H1101" s="34">
        <v>45805</v>
      </c>
    </row>
    <row r="1102" spans="1:8" customFormat="1" x14ac:dyDescent="0.25">
      <c r="A1102" s="10"/>
      <c r="B1102" s="124">
        <v>6412</v>
      </c>
      <c r="C1102" s="286" t="s">
        <v>6806</v>
      </c>
      <c r="D1102" s="287"/>
      <c r="E1102" s="287"/>
      <c r="F1102" s="287"/>
      <c r="G1102" s="288"/>
      <c r="H1102" s="34">
        <v>45805</v>
      </c>
    </row>
    <row r="1103" spans="1:8" customFormat="1" ht="60" x14ac:dyDescent="0.25">
      <c r="A1103" s="10" t="s">
        <v>14442</v>
      </c>
      <c r="B1103" s="125" t="s">
        <v>14666</v>
      </c>
      <c r="C1103" s="10" t="s">
        <v>14590</v>
      </c>
      <c r="D1103" s="10" t="s">
        <v>16</v>
      </c>
      <c r="E1103" s="10" t="s">
        <v>14667</v>
      </c>
      <c r="F1103" s="10" t="s">
        <v>14668</v>
      </c>
      <c r="G1103" s="10" t="s">
        <v>100</v>
      </c>
      <c r="H1103" s="34">
        <v>45805</v>
      </c>
    </row>
    <row r="1104" spans="1:8" customFormat="1" ht="30" x14ac:dyDescent="0.25">
      <c r="A1104" s="10" t="s">
        <v>14527</v>
      </c>
      <c r="B1104" s="124" t="s">
        <v>14589</v>
      </c>
      <c r="C1104" s="10" t="s">
        <v>14590</v>
      </c>
      <c r="D1104" s="10" t="s">
        <v>122</v>
      </c>
      <c r="E1104" s="10" t="s">
        <v>14591</v>
      </c>
      <c r="F1104" s="10" t="s">
        <v>14592</v>
      </c>
      <c r="G1104" s="10" t="s">
        <v>80</v>
      </c>
      <c r="H1104" s="34">
        <v>45805</v>
      </c>
    </row>
    <row r="1105" spans="1:8" customFormat="1" ht="26.25" x14ac:dyDescent="0.25">
      <c r="A1105" s="10" t="s">
        <v>14497</v>
      </c>
      <c r="B1105" s="124" t="s">
        <v>14620</v>
      </c>
      <c r="C1105" s="10" t="s">
        <v>14590</v>
      </c>
      <c r="D1105" s="10" t="s">
        <v>53</v>
      </c>
      <c r="E1105" s="10" t="s">
        <v>14621</v>
      </c>
      <c r="F1105" s="14" t="s">
        <v>14622</v>
      </c>
      <c r="G1105" s="10" t="s">
        <v>39</v>
      </c>
      <c r="H1105" s="34">
        <v>45805</v>
      </c>
    </row>
    <row r="1106" spans="1:8" customFormat="1" ht="45" x14ac:dyDescent="0.25">
      <c r="A1106" s="10" t="s">
        <v>14563</v>
      </c>
      <c r="B1106" s="124" t="s">
        <v>14593</v>
      </c>
      <c r="C1106" s="10" t="s">
        <v>14590</v>
      </c>
      <c r="D1106" s="10" t="s">
        <v>5</v>
      </c>
      <c r="E1106" s="10" t="s">
        <v>7899</v>
      </c>
      <c r="F1106" s="10" t="s">
        <v>14594</v>
      </c>
      <c r="G1106" s="10" t="s">
        <v>6</v>
      </c>
      <c r="H1106" s="34">
        <v>45805</v>
      </c>
    </row>
    <row r="1107" spans="1:8" customFormat="1" x14ac:dyDescent="0.25">
      <c r="A1107" s="10" t="s">
        <v>14497</v>
      </c>
      <c r="B1107" s="124" t="s">
        <v>14595</v>
      </c>
      <c r="C1107" s="10" t="s">
        <v>14590</v>
      </c>
      <c r="D1107" s="10" t="s">
        <v>14596</v>
      </c>
      <c r="E1107" s="10" t="s">
        <v>14597</v>
      </c>
      <c r="F1107" s="10" t="s">
        <v>14598</v>
      </c>
      <c r="G1107" s="10" t="s">
        <v>41</v>
      </c>
      <c r="H1107" s="34">
        <v>45805</v>
      </c>
    </row>
    <row r="1108" spans="1:8" customFormat="1" ht="30" x14ac:dyDescent="0.25">
      <c r="A1108" s="10" t="s">
        <v>14563</v>
      </c>
      <c r="B1108" s="124" t="s">
        <v>14599</v>
      </c>
      <c r="C1108" s="10" t="s">
        <v>14590</v>
      </c>
      <c r="D1108" s="10" t="s">
        <v>18</v>
      </c>
      <c r="E1108" s="10" t="s">
        <v>14600</v>
      </c>
      <c r="F1108" s="10" t="s">
        <v>14601</v>
      </c>
      <c r="G1108" s="10" t="s">
        <v>17</v>
      </c>
      <c r="H1108" s="34">
        <v>45805</v>
      </c>
    </row>
    <row r="1109" spans="1:8" customFormat="1" ht="30" x14ac:dyDescent="0.25">
      <c r="A1109" s="10" t="s">
        <v>14563</v>
      </c>
      <c r="B1109" s="124" t="s">
        <v>14602</v>
      </c>
      <c r="C1109" s="10" t="s">
        <v>14590</v>
      </c>
      <c r="D1109" s="10" t="s">
        <v>724</v>
      </c>
      <c r="E1109" s="10" t="s">
        <v>14603</v>
      </c>
      <c r="F1109" s="10" t="s">
        <v>14604</v>
      </c>
      <c r="G1109" s="10" t="s">
        <v>14</v>
      </c>
      <c r="H1109" s="34">
        <v>45805</v>
      </c>
    </row>
    <row r="1110" spans="1:8" customFormat="1" ht="30" x14ac:dyDescent="0.25">
      <c r="A1110" s="10" t="s">
        <v>14527</v>
      </c>
      <c r="B1110" s="123" t="s">
        <v>14605</v>
      </c>
      <c r="C1110" s="10" t="s">
        <v>14590</v>
      </c>
      <c r="D1110" s="10" t="s">
        <v>23</v>
      </c>
      <c r="E1110" s="10" t="s">
        <v>14606</v>
      </c>
      <c r="F1110" s="10" t="s">
        <v>14607</v>
      </c>
      <c r="G1110" s="10" t="s">
        <v>6</v>
      </c>
      <c r="H1110" s="34">
        <v>45805</v>
      </c>
    </row>
    <row r="1111" spans="1:8" customFormat="1" ht="45" x14ac:dyDescent="0.25">
      <c r="A1111" s="10" t="s">
        <v>14608</v>
      </c>
      <c r="B1111" s="123" t="s">
        <v>14609</v>
      </c>
      <c r="C1111" s="10" t="s">
        <v>14590</v>
      </c>
      <c r="D1111" s="10" t="s">
        <v>35</v>
      </c>
      <c r="E1111" s="10" t="s">
        <v>7970</v>
      </c>
      <c r="F1111" s="10" t="s">
        <v>14610</v>
      </c>
      <c r="G1111" s="10" t="s">
        <v>3708</v>
      </c>
      <c r="H1111" s="34">
        <v>45804</v>
      </c>
    </row>
    <row r="1112" spans="1:8" customFormat="1" ht="30" x14ac:dyDescent="0.25">
      <c r="A1112" s="10" t="s">
        <v>14497</v>
      </c>
      <c r="B1112" s="123" t="s">
        <v>14617</v>
      </c>
      <c r="C1112" s="10" t="s">
        <v>14563</v>
      </c>
      <c r="D1112" s="10" t="s">
        <v>49</v>
      </c>
      <c r="E1112" s="10" t="s">
        <v>14618</v>
      </c>
      <c r="F1112" s="10" t="s">
        <v>14619</v>
      </c>
      <c r="G1112" s="10" t="s">
        <v>14</v>
      </c>
      <c r="H1112" s="34">
        <v>45804</v>
      </c>
    </row>
    <row r="1113" spans="1:8" customFormat="1" ht="30" x14ac:dyDescent="0.25">
      <c r="A1113" s="10" t="s">
        <v>14302</v>
      </c>
      <c r="B1113" s="123" t="s">
        <v>14611</v>
      </c>
      <c r="C1113" s="10" t="s">
        <v>14563</v>
      </c>
      <c r="D1113" s="10" t="s">
        <v>16</v>
      </c>
      <c r="E1113" s="10" t="s">
        <v>14612</v>
      </c>
      <c r="F1113" s="10" t="s">
        <v>14613</v>
      </c>
      <c r="G1113" s="10" t="s">
        <v>6</v>
      </c>
      <c r="H1113" s="34">
        <v>45804</v>
      </c>
    </row>
    <row r="1114" spans="1:8" customFormat="1" ht="30" x14ac:dyDescent="0.25">
      <c r="A1114" s="10" t="s">
        <v>14497</v>
      </c>
      <c r="B1114" s="123" t="s">
        <v>14614</v>
      </c>
      <c r="C1114" s="10" t="s">
        <v>14590</v>
      </c>
      <c r="D1114" s="10" t="s">
        <v>18</v>
      </c>
      <c r="E1114" s="10" t="s">
        <v>14615</v>
      </c>
      <c r="F1114" s="10" t="s">
        <v>14616</v>
      </c>
      <c r="G1114" s="10" t="s">
        <v>6</v>
      </c>
      <c r="H1114" s="34">
        <v>45804</v>
      </c>
    </row>
    <row r="1115" spans="1:8" customFormat="1" ht="30" x14ac:dyDescent="0.25">
      <c r="A1115" s="10" t="s">
        <v>14497</v>
      </c>
      <c r="B1115" s="122" t="s">
        <v>14562</v>
      </c>
      <c r="C1115" s="10" t="s">
        <v>14563</v>
      </c>
      <c r="D1115" s="10" t="s">
        <v>37</v>
      </c>
      <c r="E1115" s="10" t="s">
        <v>7450</v>
      </c>
      <c r="F1115" s="10" t="s">
        <v>14564</v>
      </c>
      <c r="G1115" s="10" t="s">
        <v>3879</v>
      </c>
      <c r="H1115" s="34">
        <v>45804</v>
      </c>
    </row>
    <row r="1116" spans="1:8" customFormat="1" x14ac:dyDescent="0.25">
      <c r="A1116" s="10" t="s">
        <v>14442</v>
      </c>
      <c r="B1116" s="122" t="s">
        <v>14565</v>
      </c>
      <c r="C1116" s="10" t="s">
        <v>14563</v>
      </c>
      <c r="D1116" s="10" t="s">
        <v>38</v>
      </c>
      <c r="E1116" s="10" t="s">
        <v>14566</v>
      </c>
      <c r="F1116" s="10" t="s">
        <v>14567</v>
      </c>
      <c r="G1116" s="10" t="s">
        <v>124</v>
      </c>
      <c r="H1116" s="34">
        <v>45804</v>
      </c>
    </row>
    <row r="1117" spans="1:8" customFormat="1" ht="75" x14ac:dyDescent="0.25">
      <c r="A1117" s="10" t="s">
        <v>14478</v>
      </c>
      <c r="B1117" s="122" t="s">
        <v>14568</v>
      </c>
      <c r="C1117" s="10" t="s">
        <v>14563</v>
      </c>
      <c r="D1117" s="10" t="s">
        <v>59</v>
      </c>
      <c r="E1117" s="10" t="s">
        <v>14569</v>
      </c>
      <c r="F1117" s="10" t="s">
        <v>14570</v>
      </c>
      <c r="G1117" s="10" t="s">
        <v>202</v>
      </c>
      <c r="H1117" s="34">
        <v>45804</v>
      </c>
    </row>
    <row r="1118" spans="1:8" customFormat="1" x14ac:dyDescent="0.25">
      <c r="A1118" s="10" t="s">
        <v>14478</v>
      </c>
      <c r="B1118" s="122" t="s">
        <v>14571</v>
      </c>
      <c r="C1118" s="10" t="s">
        <v>14563</v>
      </c>
      <c r="D1118" s="10" t="s">
        <v>213</v>
      </c>
      <c r="E1118" s="10" t="s">
        <v>14572</v>
      </c>
      <c r="F1118" s="10" t="s">
        <v>14573</v>
      </c>
      <c r="G1118" s="10" t="s">
        <v>8</v>
      </c>
      <c r="H1118" s="34">
        <v>45804</v>
      </c>
    </row>
    <row r="1119" spans="1:8" customFormat="1" x14ac:dyDescent="0.25">
      <c r="A1119" s="10"/>
      <c r="B1119" s="122">
        <v>6395</v>
      </c>
      <c r="C1119" s="10"/>
      <c r="D1119" s="10"/>
      <c r="E1119" s="10"/>
      <c r="F1119" s="10" t="s">
        <v>6806</v>
      </c>
      <c r="G1119" s="10"/>
      <c r="H1119" s="34">
        <v>45804</v>
      </c>
    </row>
    <row r="1120" spans="1:8" customFormat="1" ht="45" x14ac:dyDescent="0.25">
      <c r="A1120" s="10" t="s">
        <v>14110</v>
      </c>
      <c r="B1120" s="122" t="s">
        <v>14574</v>
      </c>
      <c r="C1120" s="10" t="s">
        <v>14170</v>
      </c>
      <c r="D1120" s="10" t="s">
        <v>44</v>
      </c>
      <c r="E1120" s="10" t="s">
        <v>14575</v>
      </c>
      <c r="F1120" s="10" t="s">
        <v>14576</v>
      </c>
      <c r="G1120" s="10" t="s">
        <v>14577</v>
      </c>
      <c r="H1120" s="34">
        <v>45803</v>
      </c>
    </row>
    <row r="1121" spans="1:8" customFormat="1" ht="30" x14ac:dyDescent="0.25">
      <c r="A1121" s="10" t="s">
        <v>14497</v>
      </c>
      <c r="B1121" s="122" t="s">
        <v>14578</v>
      </c>
      <c r="C1121" s="10" t="s">
        <v>14527</v>
      </c>
      <c r="D1121" s="10" t="s">
        <v>955</v>
      </c>
      <c r="E1121" s="10" t="s">
        <v>14579</v>
      </c>
      <c r="F1121" s="10" t="s">
        <v>14580</v>
      </c>
      <c r="G1121" s="10" t="s">
        <v>22</v>
      </c>
      <c r="H1121" s="34">
        <v>45803</v>
      </c>
    </row>
    <row r="1122" spans="1:8" customFormat="1" ht="45" x14ac:dyDescent="0.25">
      <c r="A1122" s="10" t="s">
        <v>14478</v>
      </c>
      <c r="B1122" s="122" t="s">
        <v>14581</v>
      </c>
      <c r="C1122" s="10" t="s">
        <v>14563</v>
      </c>
      <c r="D1122" s="10" t="s">
        <v>14582</v>
      </c>
      <c r="E1122" s="10" t="s">
        <v>14406</v>
      </c>
      <c r="F1122" s="10" t="s">
        <v>14583</v>
      </c>
      <c r="G1122" s="10" t="s">
        <v>14584</v>
      </c>
      <c r="H1122" s="34">
        <v>45803</v>
      </c>
    </row>
    <row r="1123" spans="1:8" customFormat="1" ht="45" x14ac:dyDescent="0.25">
      <c r="A1123" s="10" t="s">
        <v>14478</v>
      </c>
      <c r="B1123" s="122" t="s">
        <v>14585</v>
      </c>
      <c r="C1123" s="10" t="s">
        <v>14563</v>
      </c>
      <c r="D1123" s="10" t="s">
        <v>79</v>
      </c>
      <c r="E1123" s="10" t="s">
        <v>7295</v>
      </c>
      <c r="F1123" s="10" t="s">
        <v>14586</v>
      </c>
      <c r="G1123" s="10" t="s">
        <v>147</v>
      </c>
      <c r="H1123" s="34">
        <v>45803</v>
      </c>
    </row>
    <row r="1124" spans="1:8" customFormat="1" ht="26.25" x14ac:dyDescent="0.25">
      <c r="A1124" s="10" t="s">
        <v>14478</v>
      </c>
      <c r="B1124" s="122" t="s">
        <v>14556</v>
      </c>
      <c r="C1124" s="10" t="s">
        <v>14527</v>
      </c>
      <c r="D1124" s="10" t="s">
        <v>44</v>
      </c>
      <c r="E1124" s="10" t="s">
        <v>14557</v>
      </c>
      <c r="F1124" s="14" t="s">
        <v>14558</v>
      </c>
      <c r="G1124" s="10" t="s">
        <v>41</v>
      </c>
      <c r="H1124" s="34">
        <v>45803</v>
      </c>
    </row>
    <row r="1125" spans="1:8" customFormat="1" x14ac:dyDescent="0.25">
      <c r="A1125" s="10" t="s">
        <v>14478</v>
      </c>
      <c r="B1125" s="122" t="s">
        <v>14526</v>
      </c>
      <c r="C1125" s="10" t="s">
        <v>14527</v>
      </c>
      <c r="D1125" s="10" t="s">
        <v>26</v>
      </c>
      <c r="E1125" s="10" t="s">
        <v>14528</v>
      </c>
      <c r="F1125" s="10" t="s">
        <v>14529</v>
      </c>
      <c r="G1125" s="10" t="s">
        <v>39</v>
      </c>
      <c r="H1125" s="34">
        <v>45803</v>
      </c>
    </row>
    <row r="1126" spans="1:8" customFormat="1" ht="45" x14ac:dyDescent="0.25">
      <c r="A1126" s="10" t="s">
        <v>12919</v>
      </c>
      <c r="B1126" s="122" t="s">
        <v>14530</v>
      </c>
      <c r="C1126" s="10" t="s">
        <v>14497</v>
      </c>
      <c r="D1126" s="10" t="s">
        <v>16</v>
      </c>
      <c r="E1126" s="10" t="s">
        <v>13977</v>
      </c>
      <c r="F1126" s="10" t="s">
        <v>14531</v>
      </c>
      <c r="G1126" s="10" t="s">
        <v>29</v>
      </c>
      <c r="H1126" s="34">
        <v>45803</v>
      </c>
    </row>
    <row r="1127" spans="1:8" customFormat="1" ht="45" x14ac:dyDescent="0.25">
      <c r="A1127" s="10" t="s">
        <v>12919</v>
      </c>
      <c r="B1127" s="122" t="s">
        <v>14532</v>
      </c>
      <c r="C1127" s="10" t="s">
        <v>14527</v>
      </c>
      <c r="D1127" s="10" t="s">
        <v>5</v>
      </c>
      <c r="E1127" s="10" t="s">
        <v>10822</v>
      </c>
      <c r="F1127" s="10" t="s">
        <v>14533</v>
      </c>
      <c r="G1127" s="10" t="s">
        <v>45</v>
      </c>
      <c r="H1127" s="34">
        <v>45803</v>
      </c>
    </row>
    <row r="1128" spans="1:8" customFormat="1" ht="45" x14ac:dyDescent="0.25">
      <c r="A1128" s="10" t="s">
        <v>14442</v>
      </c>
      <c r="B1128" s="122" t="s">
        <v>14534</v>
      </c>
      <c r="C1128" s="10" t="s">
        <v>14527</v>
      </c>
      <c r="D1128" s="10" t="s">
        <v>72</v>
      </c>
      <c r="E1128" s="10" t="s">
        <v>14535</v>
      </c>
      <c r="F1128" s="10" t="s">
        <v>14536</v>
      </c>
      <c r="G1128" s="10" t="s">
        <v>41</v>
      </c>
      <c r="H1128" s="34">
        <v>45803</v>
      </c>
    </row>
    <row r="1129" spans="1:8" customFormat="1" ht="30" x14ac:dyDescent="0.25">
      <c r="A1129" s="10" t="s">
        <v>14478</v>
      </c>
      <c r="B1129" s="122" t="s">
        <v>14537</v>
      </c>
      <c r="C1129" s="10" t="s">
        <v>14527</v>
      </c>
      <c r="D1129" s="10" t="s">
        <v>18</v>
      </c>
      <c r="E1129" s="10" t="s">
        <v>9840</v>
      </c>
      <c r="F1129" s="10" t="s">
        <v>14538</v>
      </c>
      <c r="G1129" s="10" t="s">
        <v>1537</v>
      </c>
      <c r="H1129" s="34">
        <v>45803</v>
      </c>
    </row>
    <row r="1130" spans="1:8" customFormat="1" ht="45" x14ac:dyDescent="0.25">
      <c r="A1130" s="10" t="s">
        <v>14478</v>
      </c>
      <c r="B1130" s="122" t="s">
        <v>14539</v>
      </c>
      <c r="C1130" s="10" t="s">
        <v>14527</v>
      </c>
      <c r="D1130" s="10" t="s">
        <v>18</v>
      </c>
      <c r="E1130" s="10" t="s">
        <v>14540</v>
      </c>
      <c r="F1130" s="10" t="s">
        <v>14541</v>
      </c>
      <c r="G1130" s="10" t="s">
        <v>175</v>
      </c>
      <c r="H1130" s="34">
        <v>45803</v>
      </c>
    </row>
    <row r="1131" spans="1:8" customFormat="1" ht="30" x14ac:dyDescent="0.25">
      <c r="A1131" s="10" t="s">
        <v>14442</v>
      </c>
      <c r="B1131" s="118" t="s">
        <v>14542</v>
      </c>
      <c r="C1131" s="10" t="s">
        <v>14527</v>
      </c>
      <c r="D1131" s="10" t="s">
        <v>10</v>
      </c>
      <c r="E1131" s="10" t="s">
        <v>14543</v>
      </c>
      <c r="F1131" s="10" t="s">
        <v>14544</v>
      </c>
      <c r="G1131" s="10" t="s">
        <v>14</v>
      </c>
      <c r="H1131" s="34">
        <v>45803</v>
      </c>
    </row>
    <row r="1132" spans="1:8" customFormat="1" x14ac:dyDescent="0.25">
      <c r="A1132" s="10" t="s">
        <v>14478</v>
      </c>
      <c r="B1132" s="118" t="s">
        <v>14545</v>
      </c>
      <c r="C1132" s="10" t="s">
        <v>14527</v>
      </c>
      <c r="D1132" s="10" t="s">
        <v>5</v>
      </c>
      <c r="E1132" s="10" t="s">
        <v>9735</v>
      </c>
      <c r="F1132" s="10" t="s">
        <v>14546</v>
      </c>
      <c r="G1132" s="10" t="s">
        <v>17</v>
      </c>
      <c r="H1132" s="34">
        <v>45803</v>
      </c>
    </row>
    <row r="1133" spans="1:8" customFormat="1" ht="30" x14ac:dyDescent="0.25">
      <c r="A1133" s="10" t="s">
        <v>14442</v>
      </c>
      <c r="B1133" s="118" t="s">
        <v>14547</v>
      </c>
      <c r="C1133" s="120" t="s">
        <v>14527</v>
      </c>
      <c r="D1133" s="10" t="s">
        <v>5</v>
      </c>
      <c r="E1133" s="10" t="s">
        <v>14548</v>
      </c>
      <c r="F1133" s="10" t="s">
        <v>14549</v>
      </c>
      <c r="G1133" s="10" t="s">
        <v>8</v>
      </c>
      <c r="H1133" s="34">
        <v>45803</v>
      </c>
    </row>
    <row r="1134" spans="1:8" customFormat="1" x14ac:dyDescent="0.25">
      <c r="A1134" s="34">
        <v>45798</v>
      </c>
      <c r="B1134" s="119">
        <v>6380</v>
      </c>
      <c r="C1134" s="121"/>
      <c r="F1134" s="94" t="s">
        <v>6806</v>
      </c>
      <c r="H1134" s="34">
        <v>45800</v>
      </c>
    </row>
    <row r="1135" spans="1:8" customFormat="1" x14ac:dyDescent="0.25">
      <c r="A1135" s="10" t="s">
        <v>14478</v>
      </c>
      <c r="B1135" s="118" t="s">
        <v>14550</v>
      </c>
      <c r="C1135" s="38" t="s">
        <v>14527</v>
      </c>
      <c r="D1135" s="10" t="s">
        <v>127</v>
      </c>
      <c r="E1135" s="10" t="s">
        <v>14551</v>
      </c>
      <c r="F1135" s="10" t="s">
        <v>14552</v>
      </c>
      <c r="G1135" s="10" t="s">
        <v>8</v>
      </c>
      <c r="H1135" s="34">
        <v>45800</v>
      </c>
    </row>
    <row r="1136" spans="1:8" customFormat="1" x14ac:dyDescent="0.25">
      <c r="A1136" s="10" t="s">
        <v>14478</v>
      </c>
      <c r="B1136" s="118" t="s">
        <v>14553</v>
      </c>
      <c r="C1136" s="10" t="s">
        <v>14497</v>
      </c>
      <c r="D1136" s="10" t="s">
        <v>44</v>
      </c>
      <c r="E1136" s="10" t="s">
        <v>14554</v>
      </c>
      <c r="F1136" s="10" t="s">
        <v>14555</v>
      </c>
      <c r="G1136" s="14" t="s">
        <v>123</v>
      </c>
      <c r="H1136" s="34">
        <v>45800</v>
      </c>
    </row>
    <row r="1137" spans="1:8" customFormat="1" ht="30" x14ac:dyDescent="0.25">
      <c r="A1137" s="10" t="s">
        <v>13347</v>
      </c>
      <c r="B1137" s="10" t="s">
        <v>14561</v>
      </c>
      <c r="C1137" s="10" t="s">
        <v>14527</v>
      </c>
      <c r="D1137" s="10" t="s">
        <v>18</v>
      </c>
      <c r="E1137" s="10" t="s">
        <v>14559</v>
      </c>
      <c r="F1137" s="10" t="s">
        <v>14560</v>
      </c>
      <c r="G1137" s="10" t="s">
        <v>6</v>
      </c>
      <c r="H1137" s="34">
        <v>45800</v>
      </c>
    </row>
    <row r="1138" spans="1:8" customFormat="1" ht="45" x14ac:dyDescent="0.25">
      <c r="A1138" s="10" t="s">
        <v>14442</v>
      </c>
      <c r="B1138" s="117" t="s">
        <v>14496</v>
      </c>
      <c r="C1138" s="10" t="s">
        <v>14497</v>
      </c>
      <c r="D1138" s="10" t="s">
        <v>121</v>
      </c>
      <c r="E1138" s="10" t="s">
        <v>14498</v>
      </c>
      <c r="F1138" s="10" t="s">
        <v>14499</v>
      </c>
      <c r="G1138" s="10" t="s">
        <v>83</v>
      </c>
      <c r="H1138" s="34">
        <v>45800</v>
      </c>
    </row>
    <row r="1139" spans="1:8" customFormat="1" ht="30" x14ac:dyDescent="0.25">
      <c r="A1139" s="10" t="s">
        <v>14415</v>
      </c>
      <c r="B1139" s="117" t="s">
        <v>14500</v>
      </c>
      <c r="C1139" s="10" t="s">
        <v>14497</v>
      </c>
      <c r="D1139" s="10" t="s">
        <v>16</v>
      </c>
      <c r="E1139" s="10" t="s">
        <v>11010</v>
      </c>
      <c r="F1139" s="10" t="s">
        <v>14501</v>
      </c>
      <c r="G1139" s="10" t="s">
        <v>17</v>
      </c>
      <c r="H1139" s="34">
        <v>45800</v>
      </c>
    </row>
    <row r="1140" spans="1:8" customFormat="1" ht="30" x14ac:dyDescent="0.25">
      <c r="A1140" s="10" t="s">
        <v>12919</v>
      </c>
      <c r="B1140" s="117" t="s">
        <v>14502</v>
      </c>
      <c r="C1140" s="10" t="s">
        <v>14497</v>
      </c>
      <c r="D1140" s="10" t="s">
        <v>3449</v>
      </c>
      <c r="E1140" s="10" t="s">
        <v>14503</v>
      </c>
      <c r="F1140" s="10" t="s">
        <v>14504</v>
      </c>
      <c r="G1140" s="10" t="s">
        <v>80</v>
      </c>
      <c r="H1140" s="34">
        <v>45800</v>
      </c>
    </row>
    <row r="1141" spans="1:8" customFormat="1" x14ac:dyDescent="0.25">
      <c r="A1141" s="10"/>
      <c r="B1141" s="117">
        <v>6374</v>
      </c>
      <c r="C1141" s="281" t="s">
        <v>6806</v>
      </c>
      <c r="D1141" s="281"/>
      <c r="E1141" s="281"/>
      <c r="F1141" s="281"/>
      <c r="G1141" s="281"/>
      <c r="H1141" s="34">
        <v>45800</v>
      </c>
    </row>
    <row r="1142" spans="1:8" customFormat="1" ht="60" x14ac:dyDescent="0.25">
      <c r="A1142" s="10" t="s">
        <v>14442</v>
      </c>
      <c r="B1142" s="117" t="s">
        <v>14505</v>
      </c>
      <c r="C1142" s="10" t="s">
        <v>14497</v>
      </c>
      <c r="D1142" s="10" t="s">
        <v>59</v>
      </c>
      <c r="E1142" s="10" t="s">
        <v>14506</v>
      </c>
      <c r="F1142" s="10" t="s">
        <v>14507</v>
      </c>
      <c r="G1142" s="10" t="s">
        <v>14508</v>
      </c>
      <c r="H1142" s="34">
        <v>45800</v>
      </c>
    </row>
    <row r="1143" spans="1:8" customFormat="1" ht="30" x14ac:dyDescent="0.25">
      <c r="A1143" s="10" t="s">
        <v>14442</v>
      </c>
      <c r="B1143" s="117" t="s">
        <v>14509</v>
      </c>
      <c r="C1143" s="10" t="s">
        <v>14497</v>
      </c>
      <c r="D1143" s="10" t="s">
        <v>26</v>
      </c>
      <c r="E1143" s="10" t="s">
        <v>14510</v>
      </c>
      <c r="F1143" s="10" t="s">
        <v>14511</v>
      </c>
      <c r="G1143" s="10" t="s">
        <v>39</v>
      </c>
      <c r="H1143" s="34">
        <v>45800</v>
      </c>
    </row>
    <row r="1144" spans="1:8" customFormat="1" ht="45" x14ac:dyDescent="0.25">
      <c r="A1144" s="10" t="s">
        <v>12919</v>
      </c>
      <c r="B1144" s="117" t="s">
        <v>14512</v>
      </c>
      <c r="C1144" s="10" t="s">
        <v>14478</v>
      </c>
      <c r="D1144" s="10" t="s">
        <v>34</v>
      </c>
      <c r="E1144" s="10" t="s">
        <v>14513</v>
      </c>
      <c r="F1144" s="10" t="s">
        <v>14514</v>
      </c>
      <c r="G1144" s="10" t="s">
        <v>947</v>
      </c>
      <c r="H1144" s="34">
        <v>45800</v>
      </c>
    </row>
    <row r="1145" spans="1:8" customFormat="1" ht="120" x14ac:dyDescent="0.25">
      <c r="A1145" s="10" t="s">
        <v>14442</v>
      </c>
      <c r="B1145" s="117" t="s">
        <v>14515</v>
      </c>
      <c r="C1145" s="10" t="s">
        <v>14497</v>
      </c>
      <c r="D1145" s="10" t="s">
        <v>32</v>
      </c>
      <c r="E1145" s="10" t="s">
        <v>8776</v>
      </c>
      <c r="F1145" s="10" t="s">
        <v>14516</v>
      </c>
      <c r="G1145" s="10" t="s">
        <v>14517</v>
      </c>
      <c r="H1145" s="34">
        <v>45799</v>
      </c>
    </row>
    <row r="1146" spans="1:8" customFormat="1" ht="30" x14ac:dyDescent="0.25">
      <c r="A1146" s="10" t="s">
        <v>14442</v>
      </c>
      <c r="B1146" s="117" t="s">
        <v>14518</v>
      </c>
      <c r="C1146" s="10" t="s">
        <v>14497</v>
      </c>
      <c r="D1146" s="10" t="s">
        <v>13</v>
      </c>
      <c r="E1146" s="10" t="s">
        <v>14519</v>
      </c>
      <c r="F1146" s="10" t="s">
        <v>14520</v>
      </c>
      <c r="G1146" s="10" t="s">
        <v>6</v>
      </c>
      <c r="H1146" s="34">
        <v>45799</v>
      </c>
    </row>
    <row r="1147" spans="1:8" customFormat="1" ht="30" x14ac:dyDescent="0.25">
      <c r="A1147" s="10" t="s">
        <v>14442</v>
      </c>
      <c r="B1147" s="117" t="s">
        <v>14521</v>
      </c>
      <c r="C1147" s="10" t="s">
        <v>14478</v>
      </c>
      <c r="D1147" s="10" t="s">
        <v>23</v>
      </c>
      <c r="E1147" s="10" t="s">
        <v>14522</v>
      </c>
      <c r="F1147" s="10" t="s">
        <v>14523</v>
      </c>
      <c r="G1147" s="10" t="s">
        <v>22</v>
      </c>
      <c r="H1147" s="34">
        <v>45799</v>
      </c>
    </row>
    <row r="1148" spans="1:8" customFormat="1" ht="30" x14ac:dyDescent="0.25">
      <c r="A1148" s="10" t="s">
        <v>14442</v>
      </c>
      <c r="B1148" s="117" t="s">
        <v>14524</v>
      </c>
      <c r="C1148" s="10" t="s">
        <v>14497</v>
      </c>
      <c r="D1148" s="10" t="s">
        <v>49</v>
      </c>
      <c r="E1148" s="10" t="s">
        <v>7278</v>
      </c>
      <c r="F1148" s="10" t="s">
        <v>14525</v>
      </c>
      <c r="G1148" s="10" t="s">
        <v>129</v>
      </c>
      <c r="H1148" s="34">
        <v>45799</v>
      </c>
    </row>
    <row r="1149" spans="1:8" customFormat="1" ht="45" x14ac:dyDescent="0.25">
      <c r="A1149" s="10" t="s">
        <v>14339</v>
      </c>
      <c r="B1149" s="115" t="s">
        <v>14477</v>
      </c>
      <c r="C1149" s="10" t="s">
        <v>14478</v>
      </c>
      <c r="D1149" s="10" t="s">
        <v>57</v>
      </c>
      <c r="E1149" s="10" t="s">
        <v>14479</v>
      </c>
      <c r="F1149" s="14" t="s">
        <v>14480</v>
      </c>
      <c r="G1149" s="10" t="s">
        <v>4943</v>
      </c>
      <c r="H1149" s="34">
        <v>45799</v>
      </c>
    </row>
    <row r="1150" spans="1:8" customFormat="1" ht="26.25" x14ac:dyDescent="0.25">
      <c r="A1150" s="10" t="s">
        <v>12919</v>
      </c>
      <c r="B1150" s="115" t="s">
        <v>14481</v>
      </c>
      <c r="C1150" s="10" t="s">
        <v>14478</v>
      </c>
      <c r="D1150" s="10" t="s">
        <v>37</v>
      </c>
      <c r="E1150" s="10" t="s">
        <v>12468</v>
      </c>
      <c r="F1150" s="14" t="s">
        <v>14482</v>
      </c>
      <c r="G1150" s="10" t="s">
        <v>48</v>
      </c>
      <c r="H1150" s="34">
        <v>45799</v>
      </c>
    </row>
    <row r="1151" spans="1:8" customFormat="1" x14ac:dyDescent="0.25">
      <c r="A1151" s="10"/>
      <c r="B1151" s="115">
        <v>6364</v>
      </c>
      <c r="C1151" s="286" t="s">
        <v>6806</v>
      </c>
      <c r="D1151" s="287"/>
      <c r="E1151" s="287"/>
      <c r="F1151" s="287"/>
      <c r="G1151" s="288"/>
      <c r="H1151" s="34">
        <v>45799</v>
      </c>
    </row>
    <row r="1152" spans="1:8" customFormat="1" ht="26.25" x14ac:dyDescent="0.25">
      <c r="A1152" s="10" t="s">
        <v>14193</v>
      </c>
      <c r="B1152" s="115" t="s">
        <v>14483</v>
      </c>
      <c r="C1152" s="10" t="s">
        <v>14478</v>
      </c>
      <c r="D1152" s="10" t="s">
        <v>21</v>
      </c>
      <c r="E1152" s="10" t="s">
        <v>8841</v>
      </c>
      <c r="F1152" s="14" t="s">
        <v>14484</v>
      </c>
      <c r="G1152" s="10" t="s">
        <v>8</v>
      </c>
      <c r="H1152" s="34">
        <v>45799</v>
      </c>
    </row>
    <row r="1153" spans="1:8" customFormat="1" ht="30" x14ac:dyDescent="0.25">
      <c r="A1153" s="10" t="s">
        <v>12919</v>
      </c>
      <c r="B1153" s="115" t="s">
        <v>14485</v>
      </c>
      <c r="C1153" s="10" t="s">
        <v>14442</v>
      </c>
      <c r="D1153" s="10" t="s">
        <v>18</v>
      </c>
      <c r="E1153" s="10" t="s">
        <v>14486</v>
      </c>
      <c r="F1153" s="14" t="s">
        <v>14487</v>
      </c>
      <c r="G1153" s="10" t="s">
        <v>1787</v>
      </c>
      <c r="H1153" s="104">
        <v>45799</v>
      </c>
    </row>
    <row r="1154" spans="1:8" customFormat="1" x14ac:dyDescent="0.25">
      <c r="A1154" s="10" t="s">
        <v>14442</v>
      </c>
      <c r="B1154" s="115" t="s">
        <v>14488</v>
      </c>
      <c r="C1154" s="10" t="s">
        <v>14478</v>
      </c>
      <c r="D1154" s="10" t="s">
        <v>18</v>
      </c>
      <c r="E1154" s="10" t="s">
        <v>14489</v>
      </c>
      <c r="F1154" s="14" t="s">
        <v>2790</v>
      </c>
      <c r="G1154" s="10" t="s">
        <v>8</v>
      </c>
      <c r="H1154" s="34">
        <v>45798</v>
      </c>
    </row>
    <row r="1155" spans="1:8" customFormat="1" x14ac:dyDescent="0.25">
      <c r="A1155" s="10" t="s">
        <v>14415</v>
      </c>
      <c r="B1155" s="115" t="s">
        <v>14490</v>
      </c>
      <c r="C1155" s="10" t="s">
        <v>14478</v>
      </c>
      <c r="D1155" s="10" t="s">
        <v>2703</v>
      </c>
      <c r="E1155" s="10" t="s">
        <v>14491</v>
      </c>
      <c r="F1155" s="14" t="s">
        <v>14492</v>
      </c>
      <c r="G1155" s="10" t="s">
        <v>27</v>
      </c>
      <c r="H1155" s="34">
        <v>45798</v>
      </c>
    </row>
    <row r="1156" spans="1:8" customFormat="1" ht="45" x14ac:dyDescent="0.25">
      <c r="A1156" s="10" t="s">
        <v>14367</v>
      </c>
      <c r="B1156" s="10" t="s">
        <v>14476</v>
      </c>
      <c r="C1156" s="10" t="s">
        <v>14367</v>
      </c>
      <c r="D1156" s="10" t="s">
        <v>52</v>
      </c>
      <c r="E1156" s="10" t="s">
        <v>14474</v>
      </c>
      <c r="F1156" s="14" t="s">
        <v>14475</v>
      </c>
      <c r="G1156" s="10" t="s">
        <v>70</v>
      </c>
      <c r="H1156" s="34">
        <v>45798</v>
      </c>
    </row>
    <row r="1157" spans="1:8" customFormat="1" ht="45" x14ac:dyDescent="0.25">
      <c r="A1157" s="94" t="s">
        <v>14442</v>
      </c>
      <c r="B1157" s="94" t="s">
        <v>14494</v>
      </c>
      <c r="C1157" s="94" t="s">
        <v>14478</v>
      </c>
      <c r="D1157" s="94" t="s">
        <v>18</v>
      </c>
      <c r="E1157" s="94" t="s">
        <v>14493</v>
      </c>
      <c r="F1157" s="94" t="s">
        <v>14495</v>
      </c>
      <c r="G1157" s="94" t="s">
        <v>846</v>
      </c>
      <c r="H1157" s="34">
        <v>45798</v>
      </c>
    </row>
    <row r="1158" spans="1:8" customFormat="1" ht="30" x14ac:dyDescent="0.25">
      <c r="A1158" s="10" t="s">
        <v>14302</v>
      </c>
      <c r="B1158" s="112" t="s">
        <v>14441</v>
      </c>
      <c r="C1158" s="10" t="s">
        <v>14442</v>
      </c>
      <c r="D1158" s="10" t="s">
        <v>23</v>
      </c>
      <c r="E1158" s="10" t="s">
        <v>14443</v>
      </c>
      <c r="F1158" s="10" t="s">
        <v>14444</v>
      </c>
      <c r="G1158" s="10" t="s">
        <v>27</v>
      </c>
      <c r="H1158" s="34">
        <v>45798</v>
      </c>
    </row>
    <row r="1159" spans="1:8" customFormat="1" ht="75" x14ac:dyDescent="0.25">
      <c r="A1159" s="10" t="s">
        <v>14367</v>
      </c>
      <c r="B1159" s="112" t="s">
        <v>14445</v>
      </c>
      <c r="C1159" s="10" t="s">
        <v>14442</v>
      </c>
      <c r="D1159" s="10" t="s">
        <v>59</v>
      </c>
      <c r="E1159" s="10" t="s">
        <v>14446</v>
      </c>
      <c r="F1159" s="10" t="s">
        <v>14447</v>
      </c>
      <c r="G1159" s="10" t="s">
        <v>202</v>
      </c>
      <c r="H1159" s="34">
        <v>45798</v>
      </c>
    </row>
    <row r="1160" spans="1:8" customFormat="1" ht="60" x14ac:dyDescent="0.25">
      <c r="A1160" s="10" t="s">
        <v>14367</v>
      </c>
      <c r="B1160" s="112" t="s">
        <v>14448</v>
      </c>
      <c r="C1160" s="10" t="s">
        <v>14442</v>
      </c>
      <c r="D1160" s="10" t="s">
        <v>59</v>
      </c>
      <c r="E1160" s="10" t="s">
        <v>14449</v>
      </c>
      <c r="F1160" s="10" t="s">
        <v>14450</v>
      </c>
      <c r="G1160" s="10" t="s">
        <v>43</v>
      </c>
      <c r="H1160" s="34">
        <v>45798</v>
      </c>
    </row>
    <row r="1161" spans="1:8" customFormat="1" ht="60" x14ac:dyDescent="0.25">
      <c r="A1161" s="10" t="s">
        <v>14451</v>
      </c>
      <c r="B1161" s="112" t="s">
        <v>14452</v>
      </c>
      <c r="C1161" s="10" t="s">
        <v>14442</v>
      </c>
      <c r="D1161" s="10" t="s">
        <v>756</v>
      </c>
      <c r="E1161" s="10" t="s">
        <v>7262</v>
      </c>
      <c r="F1161" s="10" t="s">
        <v>14453</v>
      </c>
      <c r="G1161" s="10" t="s">
        <v>758</v>
      </c>
      <c r="H1161" s="34">
        <v>45798</v>
      </c>
    </row>
    <row r="1162" spans="1:8" customFormat="1" x14ac:dyDescent="0.25">
      <c r="A1162" s="10" t="s">
        <v>14367</v>
      </c>
      <c r="B1162" s="112" t="s">
        <v>14454</v>
      </c>
      <c r="C1162" s="10" t="s">
        <v>14442</v>
      </c>
      <c r="D1162" s="10" t="s">
        <v>724</v>
      </c>
      <c r="E1162" s="10" t="s">
        <v>14455</v>
      </c>
      <c r="F1162" s="10" t="s">
        <v>14456</v>
      </c>
      <c r="G1162" s="10" t="s">
        <v>41</v>
      </c>
      <c r="H1162" s="34">
        <v>45798</v>
      </c>
    </row>
    <row r="1163" spans="1:8" customFormat="1" ht="45" x14ac:dyDescent="0.25">
      <c r="A1163" s="10" t="s">
        <v>14367</v>
      </c>
      <c r="B1163" s="112" t="s">
        <v>14457</v>
      </c>
      <c r="C1163" s="10" t="s">
        <v>12919</v>
      </c>
      <c r="D1163" s="10" t="s">
        <v>25</v>
      </c>
      <c r="E1163" s="10" t="s">
        <v>14458</v>
      </c>
      <c r="F1163" s="10" t="s">
        <v>14459</v>
      </c>
      <c r="G1163" s="10" t="s">
        <v>96</v>
      </c>
      <c r="H1163" s="34">
        <v>45798</v>
      </c>
    </row>
    <row r="1164" spans="1:8" customFormat="1" ht="60" x14ac:dyDescent="0.25">
      <c r="A1164" s="10" t="s">
        <v>14460</v>
      </c>
      <c r="B1164" s="112" t="s">
        <v>14461</v>
      </c>
      <c r="C1164" s="10" t="s">
        <v>14442</v>
      </c>
      <c r="D1164" s="10" t="s">
        <v>25</v>
      </c>
      <c r="E1164" s="10" t="s">
        <v>12886</v>
      </c>
      <c r="F1164" s="10" t="s">
        <v>12887</v>
      </c>
      <c r="G1164" s="10" t="s">
        <v>1342</v>
      </c>
      <c r="H1164" s="34">
        <v>45797</v>
      </c>
    </row>
    <row r="1165" spans="1:8" customFormat="1" ht="30" x14ac:dyDescent="0.25">
      <c r="A1165" s="10" t="s">
        <v>14460</v>
      </c>
      <c r="B1165" s="112" t="s">
        <v>14462</v>
      </c>
      <c r="C1165" s="10" t="s">
        <v>14442</v>
      </c>
      <c r="D1165" s="10" t="s">
        <v>14463</v>
      </c>
      <c r="E1165" s="10" t="s">
        <v>14464</v>
      </c>
      <c r="F1165" s="10" t="s">
        <v>14465</v>
      </c>
      <c r="G1165" s="10" t="s">
        <v>14</v>
      </c>
      <c r="H1165" s="34">
        <v>45797</v>
      </c>
    </row>
    <row r="1166" spans="1:8" customFormat="1" ht="30" x14ac:dyDescent="0.25">
      <c r="A1166" s="10" t="s">
        <v>14367</v>
      </c>
      <c r="B1166" s="112" t="s">
        <v>14466</v>
      </c>
      <c r="C1166" s="10" t="s">
        <v>12919</v>
      </c>
      <c r="D1166" s="10" t="s">
        <v>18</v>
      </c>
      <c r="E1166" s="10" t="s">
        <v>14467</v>
      </c>
      <c r="F1166" s="10" t="s">
        <v>14470</v>
      </c>
      <c r="G1166" s="10" t="s">
        <v>80</v>
      </c>
      <c r="H1166" s="34">
        <v>45797</v>
      </c>
    </row>
    <row r="1167" spans="1:8" customFormat="1" x14ac:dyDescent="0.25">
      <c r="A1167" s="10" t="s">
        <v>14367</v>
      </c>
      <c r="B1167" s="10" t="s">
        <v>14468</v>
      </c>
      <c r="C1167" s="10" t="s">
        <v>14442</v>
      </c>
      <c r="D1167" s="10" t="s">
        <v>32</v>
      </c>
      <c r="E1167" s="10" t="s">
        <v>7878</v>
      </c>
      <c r="F1167" s="10" t="s">
        <v>14469</v>
      </c>
      <c r="G1167" s="10" t="s">
        <v>106</v>
      </c>
      <c r="H1167" s="34">
        <v>45797</v>
      </c>
    </row>
    <row r="1168" spans="1:8" customFormat="1" ht="45" x14ac:dyDescent="0.25">
      <c r="A1168" s="10" t="s">
        <v>14367</v>
      </c>
      <c r="B1168" s="111" t="s">
        <v>14432</v>
      </c>
      <c r="C1168" s="10" t="s">
        <v>12919</v>
      </c>
      <c r="D1168" s="10" t="s">
        <v>5</v>
      </c>
      <c r="E1168" s="10" t="s">
        <v>14433</v>
      </c>
      <c r="F1168" s="10" t="s">
        <v>14434</v>
      </c>
      <c r="G1168" s="10" t="s">
        <v>14435</v>
      </c>
      <c r="H1168" s="34">
        <v>45797</v>
      </c>
    </row>
    <row r="1169" spans="1:8" customFormat="1" ht="45" x14ac:dyDescent="0.25">
      <c r="A1169" s="10" t="s">
        <v>14415</v>
      </c>
      <c r="B1169" s="111" t="s">
        <v>14436</v>
      </c>
      <c r="C1169" s="10" t="s">
        <v>12919</v>
      </c>
      <c r="D1169" s="10" t="s">
        <v>18</v>
      </c>
      <c r="E1169" s="10" t="s">
        <v>14437</v>
      </c>
      <c r="F1169" s="10" t="s">
        <v>14471</v>
      </c>
      <c r="G1169" s="10" t="s">
        <v>14438</v>
      </c>
      <c r="H1169" s="34">
        <v>45797</v>
      </c>
    </row>
    <row r="1170" spans="1:8" customFormat="1" ht="30" x14ac:dyDescent="0.25">
      <c r="A1170" s="10" t="s">
        <v>14170</v>
      </c>
      <c r="B1170" s="111" t="s">
        <v>14439</v>
      </c>
      <c r="C1170" s="10" t="s">
        <v>14415</v>
      </c>
      <c r="D1170" s="18">
        <v>28001575011982</v>
      </c>
      <c r="E1170" s="10" t="s">
        <v>11556</v>
      </c>
      <c r="F1170" s="10" t="s">
        <v>14440</v>
      </c>
      <c r="G1170" s="10" t="s">
        <v>8</v>
      </c>
      <c r="H1170" s="34">
        <v>45797</v>
      </c>
    </row>
    <row r="1171" spans="1:8" customFormat="1" ht="105" x14ac:dyDescent="0.25">
      <c r="A1171" s="10" t="s">
        <v>14339</v>
      </c>
      <c r="B1171" s="111" t="s">
        <v>14408</v>
      </c>
      <c r="C1171" s="10" t="s">
        <v>14302</v>
      </c>
      <c r="D1171" s="10" t="s">
        <v>32</v>
      </c>
      <c r="E1171" s="10" t="s">
        <v>9989</v>
      </c>
      <c r="F1171" s="10" t="s">
        <v>14409</v>
      </c>
      <c r="G1171" s="10" t="s">
        <v>14410</v>
      </c>
      <c r="H1171" s="34">
        <v>45797</v>
      </c>
    </row>
    <row r="1172" spans="1:8" customFormat="1" ht="30" x14ac:dyDescent="0.25">
      <c r="A1172" s="10" t="s">
        <v>14367</v>
      </c>
      <c r="B1172" s="111" t="s">
        <v>14411</v>
      </c>
      <c r="C1172" s="10" t="s">
        <v>12919</v>
      </c>
      <c r="D1172" s="10" t="s">
        <v>16</v>
      </c>
      <c r="E1172" s="10" t="s">
        <v>14412</v>
      </c>
      <c r="F1172" s="10" t="s">
        <v>14413</v>
      </c>
      <c r="G1172" s="10" t="s">
        <v>39</v>
      </c>
      <c r="H1172" s="34">
        <v>45797</v>
      </c>
    </row>
    <row r="1173" spans="1:8" customFormat="1" ht="45" x14ac:dyDescent="0.25">
      <c r="A1173" s="10" t="s">
        <v>14339</v>
      </c>
      <c r="B1173" s="111" t="s">
        <v>14414</v>
      </c>
      <c r="C1173" s="10" t="s">
        <v>14415</v>
      </c>
      <c r="D1173" s="10" t="s">
        <v>3551</v>
      </c>
      <c r="E1173" s="10" t="s">
        <v>14416</v>
      </c>
      <c r="F1173" s="10" t="s">
        <v>14417</v>
      </c>
      <c r="G1173" s="10" t="s">
        <v>8</v>
      </c>
      <c r="H1173" s="34">
        <v>45797</v>
      </c>
    </row>
    <row r="1174" spans="1:8" customFormat="1" ht="30" x14ac:dyDescent="0.25">
      <c r="A1174" s="10" t="s">
        <v>14339</v>
      </c>
      <c r="B1174" s="111" t="s">
        <v>14418</v>
      </c>
      <c r="C1174" s="10" t="s">
        <v>14415</v>
      </c>
      <c r="D1174" s="10" t="s">
        <v>102</v>
      </c>
      <c r="E1174" s="10" t="s">
        <v>14419</v>
      </c>
      <c r="F1174" s="10" t="s">
        <v>14420</v>
      </c>
      <c r="G1174" s="10" t="s">
        <v>124</v>
      </c>
      <c r="H1174" s="116">
        <v>45797</v>
      </c>
    </row>
    <row r="1175" spans="1:8" customFormat="1" x14ac:dyDescent="0.25">
      <c r="A1175" s="10" t="s">
        <v>13347</v>
      </c>
      <c r="B1175" s="111" t="s">
        <v>14421</v>
      </c>
      <c r="C1175" s="10" t="s">
        <v>14415</v>
      </c>
      <c r="D1175" s="10" t="s">
        <v>14422</v>
      </c>
      <c r="E1175" s="10" t="s">
        <v>14423</v>
      </c>
      <c r="F1175" s="10" t="s">
        <v>14424</v>
      </c>
      <c r="G1175" s="10" t="s">
        <v>8</v>
      </c>
      <c r="H1175" s="34">
        <v>45797</v>
      </c>
    </row>
    <row r="1176" spans="1:8" customFormat="1" x14ac:dyDescent="0.25">
      <c r="A1176" s="10" t="s">
        <v>14339</v>
      </c>
      <c r="B1176" s="111" t="s">
        <v>14425</v>
      </c>
      <c r="C1176" s="10" t="s">
        <v>14415</v>
      </c>
      <c r="D1176" s="10" t="s">
        <v>1050</v>
      </c>
      <c r="E1176" s="10" t="s">
        <v>14426</v>
      </c>
      <c r="F1176" s="10" t="s">
        <v>14427</v>
      </c>
      <c r="G1176" s="10" t="s">
        <v>8</v>
      </c>
      <c r="H1176" s="34">
        <v>45797</v>
      </c>
    </row>
    <row r="1177" spans="1:8" customFormat="1" x14ac:dyDescent="0.25">
      <c r="A1177" s="10"/>
      <c r="B1177" s="111">
        <v>6340</v>
      </c>
      <c r="C1177" s="281" t="s">
        <v>14188</v>
      </c>
      <c r="D1177" s="281"/>
      <c r="E1177" s="281"/>
      <c r="F1177" s="281"/>
      <c r="G1177" s="281"/>
      <c r="H1177" s="34">
        <v>45797</v>
      </c>
    </row>
    <row r="1178" spans="1:8" customFormat="1" ht="30" x14ac:dyDescent="0.25">
      <c r="A1178" s="113" t="s">
        <v>14339</v>
      </c>
      <c r="B1178" s="114" t="s">
        <v>14428</v>
      </c>
      <c r="C1178" s="113" t="s">
        <v>14415</v>
      </c>
      <c r="D1178" s="113" t="s">
        <v>53</v>
      </c>
      <c r="E1178" s="113" t="s">
        <v>11855</v>
      </c>
      <c r="F1178" s="94" t="s">
        <v>14431</v>
      </c>
      <c r="G1178" s="113" t="s">
        <v>6341</v>
      </c>
      <c r="H1178" s="34">
        <v>45793</v>
      </c>
    </row>
    <row r="1179" spans="1:8" customFormat="1" ht="30" x14ac:dyDescent="0.25">
      <c r="A1179" s="10" t="s">
        <v>14339</v>
      </c>
      <c r="B1179" s="115" t="s">
        <v>14472</v>
      </c>
      <c r="C1179" s="10" t="s">
        <v>14367</v>
      </c>
      <c r="D1179" s="10" t="s">
        <v>5</v>
      </c>
      <c r="E1179" s="10" t="s">
        <v>8490</v>
      </c>
      <c r="F1179" s="10" t="s">
        <v>14473</v>
      </c>
      <c r="G1179" s="10" t="s">
        <v>17</v>
      </c>
      <c r="H1179" s="34">
        <v>45793</v>
      </c>
    </row>
    <row r="1180" spans="1:8" customFormat="1" x14ac:dyDescent="0.25">
      <c r="A1180" s="10"/>
      <c r="B1180" s="111">
        <v>6337</v>
      </c>
      <c r="C1180" s="281" t="s">
        <v>6806</v>
      </c>
      <c r="D1180" s="281"/>
      <c r="E1180" s="281"/>
      <c r="F1180" s="281"/>
      <c r="G1180" s="281"/>
      <c r="H1180" s="34">
        <v>45793</v>
      </c>
    </row>
    <row r="1181" spans="1:8" customFormat="1" ht="30" x14ac:dyDescent="0.25">
      <c r="A1181" s="10" t="s">
        <v>14339</v>
      </c>
      <c r="B1181" s="111" t="s">
        <v>14429</v>
      </c>
      <c r="C1181" s="10" t="s">
        <v>14415</v>
      </c>
      <c r="D1181" s="10" t="s">
        <v>5</v>
      </c>
      <c r="E1181" s="10" t="s">
        <v>7309</v>
      </c>
      <c r="F1181" s="10" t="s">
        <v>14430</v>
      </c>
      <c r="G1181" s="10" t="s">
        <v>14</v>
      </c>
      <c r="H1181" s="34">
        <v>45793</v>
      </c>
    </row>
    <row r="1182" spans="1:8" customFormat="1" ht="30" x14ac:dyDescent="0.25">
      <c r="A1182" s="10" t="s">
        <v>14302</v>
      </c>
      <c r="B1182" s="110" t="s">
        <v>14366</v>
      </c>
      <c r="C1182" s="10" t="s">
        <v>14367</v>
      </c>
      <c r="D1182" s="10" t="s">
        <v>32</v>
      </c>
      <c r="E1182" s="10" t="s">
        <v>14223</v>
      </c>
      <c r="F1182" s="10" t="s">
        <v>14368</v>
      </c>
      <c r="G1182" s="10" t="s">
        <v>39</v>
      </c>
      <c r="H1182" s="34">
        <v>45793</v>
      </c>
    </row>
    <row r="1183" spans="1:8" customFormat="1" ht="45" x14ac:dyDescent="0.25">
      <c r="A1183" s="10" t="s">
        <v>14058</v>
      </c>
      <c r="B1183" s="110" t="s">
        <v>14369</v>
      </c>
      <c r="C1183" s="10" t="s">
        <v>14367</v>
      </c>
      <c r="D1183" s="10" t="s">
        <v>16</v>
      </c>
      <c r="E1183" s="10" t="s">
        <v>14370</v>
      </c>
      <c r="F1183" s="10" t="s">
        <v>14371</v>
      </c>
      <c r="G1183" s="10" t="s">
        <v>8</v>
      </c>
      <c r="H1183" s="34">
        <v>45793</v>
      </c>
    </row>
    <row r="1184" spans="1:8" customFormat="1" ht="30" x14ac:dyDescent="0.25">
      <c r="A1184" s="10" t="s">
        <v>14257</v>
      </c>
      <c r="B1184" s="110" t="s">
        <v>14372</v>
      </c>
      <c r="C1184" s="10" t="s">
        <v>14367</v>
      </c>
      <c r="D1184" s="10" t="s">
        <v>18</v>
      </c>
      <c r="E1184" s="10" t="s">
        <v>14373</v>
      </c>
      <c r="F1184" s="10" t="s">
        <v>14374</v>
      </c>
      <c r="G1184" s="10" t="s">
        <v>124</v>
      </c>
      <c r="H1184" s="34">
        <v>45793</v>
      </c>
    </row>
    <row r="1185" spans="1:8" customFormat="1" ht="60" x14ac:dyDescent="0.25">
      <c r="A1185" s="10" t="s">
        <v>14193</v>
      </c>
      <c r="B1185" s="110" t="s">
        <v>14375</v>
      </c>
      <c r="C1185" s="10" t="s">
        <v>14367</v>
      </c>
      <c r="D1185" s="10" t="s">
        <v>5</v>
      </c>
      <c r="E1185" s="10" t="s">
        <v>7285</v>
      </c>
      <c r="F1185" s="10" t="s">
        <v>14376</v>
      </c>
      <c r="G1185" s="10" t="s">
        <v>14377</v>
      </c>
      <c r="H1185" s="34">
        <v>45793</v>
      </c>
    </row>
    <row r="1186" spans="1:8" customFormat="1" ht="30" x14ac:dyDescent="0.25">
      <c r="A1186" s="10" t="s">
        <v>14110</v>
      </c>
      <c r="B1186" s="110" t="s">
        <v>14378</v>
      </c>
      <c r="C1186" s="10" t="s">
        <v>14367</v>
      </c>
      <c r="D1186" s="10" t="s">
        <v>3449</v>
      </c>
      <c r="E1186" s="10" t="s">
        <v>14379</v>
      </c>
      <c r="F1186" s="10" t="s">
        <v>14380</v>
      </c>
      <c r="G1186" s="10" t="s">
        <v>6</v>
      </c>
      <c r="H1186" s="34">
        <v>45793</v>
      </c>
    </row>
    <row r="1187" spans="1:8" customFormat="1" ht="30" x14ac:dyDescent="0.25">
      <c r="A1187" s="10" t="s">
        <v>14302</v>
      </c>
      <c r="B1187" s="110" t="s">
        <v>14381</v>
      </c>
      <c r="C1187" s="10" t="s">
        <v>14367</v>
      </c>
      <c r="D1187" s="10" t="s">
        <v>1254</v>
      </c>
      <c r="E1187" s="10" t="s">
        <v>14382</v>
      </c>
      <c r="F1187" s="10" t="s">
        <v>14383</v>
      </c>
      <c r="G1187" s="10" t="s">
        <v>6</v>
      </c>
      <c r="H1187" s="34">
        <v>45793</v>
      </c>
    </row>
    <row r="1188" spans="1:8" customFormat="1" ht="45" x14ac:dyDescent="0.25">
      <c r="A1188" s="10" t="s">
        <v>14219</v>
      </c>
      <c r="B1188" s="111" t="s">
        <v>14401</v>
      </c>
      <c r="C1188" s="10" t="s">
        <v>14367</v>
      </c>
      <c r="D1188" s="10" t="s">
        <v>158</v>
      </c>
      <c r="E1188" s="10" t="s">
        <v>14402</v>
      </c>
      <c r="F1188" s="10" t="s">
        <v>14403</v>
      </c>
      <c r="G1188" s="10" t="s">
        <v>424</v>
      </c>
      <c r="H1188" s="34">
        <v>45793</v>
      </c>
    </row>
    <row r="1189" spans="1:8" customFormat="1" ht="60" x14ac:dyDescent="0.25">
      <c r="A1189" s="10" t="s">
        <v>14302</v>
      </c>
      <c r="B1189" s="111" t="s">
        <v>14404</v>
      </c>
      <c r="C1189" s="10" t="s">
        <v>14367</v>
      </c>
      <c r="D1189" s="10" t="s">
        <v>18</v>
      </c>
      <c r="E1189" s="10" t="s">
        <v>8304</v>
      </c>
      <c r="F1189" s="10" t="s">
        <v>8305</v>
      </c>
      <c r="G1189" s="10" t="s">
        <v>1955</v>
      </c>
      <c r="H1189" s="34">
        <v>45793</v>
      </c>
    </row>
    <row r="1190" spans="1:8" customFormat="1" ht="45" x14ac:dyDescent="0.25">
      <c r="A1190" s="10" t="s">
        <v>14219</v>
      </c>
      <c r="B1190" s="111" t="s">
        <v>14405</v>
      </c>
      <c r="C1190" s="10" t="s">
        <v>14367</v>
      </c>
      <c r="D1190" s="10" t="s">
        <v>62</v>
      </c>
      <c r="E1190" s="10" t="s">
        <v>14406</v>
      </c>
      <c r="F1190" s="10" t="s">
        <v>14407</v>
      </c>
      <c r="G1190" s="10" t="s">
        <v>370</v>
      </c>
      <c r="H1190" s="34">
        <v>45793</v>
      </c>
    </row>
    <row r="1191" spans="1:8" customFormat="1" ht="45" x14ac:dyDescent="0.25">
      <c r="A1191" s="10" t="s">
        <v>14219</v>
      </c>
      <c r="B1191" s="110" t="s">
        <v>14384</v>
      </c>
      <c r="C1191" s="10" t="s">
        <v>14367</v>
      </c>
      <c r="D1191" s="10" t="s">
        <v>26</v>
      </c>
      <c r="E1191" s="10" t="s">
        <v>14385</v>
      </c>
      <c r="F1191" s="10" t="s">
        <v>7882</v>
      </c>
      <c r="G1191" s="10" t="s">
        <v>69</v>
      </c>
      <c r="H1191" s="34">
        <v>45791</v>
      </c>
    </row>
    <row r="1192" spans="1:8" customFormat="1" ht="30" x14ac:dyDescent="0.25">
      <c r="A1192" s="10" t="s">
        <v>14302</v>
      </c>
      <c r="B1192" s="110" t="s">
        <v>14386</v>
      </c>
      <c r="C1192" s="10" t="s">
        <v>14367</v>
      </c>
      <c r="D1192" s="10" t="s">
        <v>102</v>
      </c>
      <c r="E1192" s="10" t="s">
        <v>11469</v>
      </c>
      <c r="F1192" s="10" t="s">
        <v>14387</v>
      </c>
      <c r="G1192" s="10" t="s">
        <v>6</v>
      </c>
      <c r="H1192" s="34">
        <v>45791</v>
      </c>
    </row>
    <row r="1193" spans="1:8" customFormat="1" ht="45" x14ac:dyDescent="0.25">
      <c r="A1193" s="10" t="s">
        <v>14170</v>
      </c>
      <c r="B1193" s="111" t="s">
        <v>14399</v>
      </c>
      <c r="C1193" s="10" t="s">
        <v>14367</v>
      </c>
      <c r="D1193" s="10" t="s">
        <v>38</v>
      </c>
      <c r="E1193" s="10" t="s">
        <v>11268</v>
      </c>
      <c r="F1193" s="10" t="s">
        <v>14400</v>
      </c>
      <c r="G1193" s="10" t="s">
        <v>147</v>
      </c>
      <c r="H1193" s="34">
        <v>45791</v>
      </c>
    </row>
    <row r="1194" spans="1:8" customFormat="1" ht="30" x14ac:dyDescent="0.25">
      <c r="A1194" s="10" t="s">
        <v>14302</v>
      </c>
      <c r="B1194" s="110" t="s">
        <v>14365</v>
      </c>
      <c r="C1194" s="10" t="s">
        <v>14339</v>
      </c>
      <c r="D1194" s="10" t="s">
        <v>213</v>
      </c>
      <c r="E1194" s="10" t="s">
        <v>14363</v>
      </c>
      <c r="F1194" s="10" t="s">
        <v>4705</v>
      </c>
      <c r="G1194" s="10" t="s">
        <v>14364</v>
      </c>
      <c r="H1194" s="34">
        <v>45791</v>
      </c>
    </row>
    <row r="1195" spans="1:8" customFormat="1" ht="30" x14ac:dyDescent="0.25">
      <c r="A1195" s="10" t="s">
        <v>14219</v>
      </c>
      <c r="B1195" s="110" t="s">
        <v>14338</v>
      </c>
      <c r="C1195" s="10" t="s">
        <v>14339</v>
      </c>
      <c r="D1195" s="10" t="s">
        <v>32</v>
      </c>
      <c r="E1195" s="10" t="s">
        <v>14340</v>
      </c>
      <c r="F1195" s="10" t="s">
        <v>14341</v>
      </c>
      <c r="G1195" s="10" t="s">
        <v>2757</v>
      </c>
      <c r="H1195" s="34">
        <v>45791</v>
      </c>
    </row>
    <row r="1196" spans="1:8" customFormat="1" x14ac:dyDescent="0.25">
      <c r="A1196" s="10" t="s">
        <v>14257</v>
      </c>
      <c r="B1196" s="109" t="s">
        <v>14342</v>
      </c>
      <c r="C1196" s="10" t="s">
        <v>14339</v>
      </c>
      <c r="D1196" s="10" t="s">
        <v>697</v>
      </c>
      <c r="E1196" s="10" t="s">
        <v>14343</v>
      </c>
      <c r="F1196" s="10" t="s">
        <v>14344</v>
      </c>
      <c r="G1196" s="10" t="s">
        <v>8</v>
      </c>
      <c r="H1196" s="34">
        <v>45791</v>
      </c>
    </row>
    <row r="1197" spans="1:8" customFormat="1" ht="60" x14ac:dyDescent="0.25">
      <c r="A1197" s="10" t="s">
        <v>13807</v>
      </c>
      <c r="B1197" s="111" t="s">
        <v>14397</v>
      </c>
      <c r="C1197" s="10" t="s">
        <v>14339</v>
      </c>
      <c r="D1197" s="10" t="s">
        <v>521</v>
      </c>
      <c r="E1197" s="10" t="s">
        <v>13080</v>
      </c>
      <c r="F1197" s="10" t="s">
        <v>14398</v>
      </c>
      <c r="G1197" s="10" t="s">
        <v>13841</v>
      </c>
      <c r="H1197" s="34">
        <v>45791</v>
      </c>
    </row>
    <row r="1198" spans="1:8" customFormat="1" x14ac:dyDescent="0.25">
      <c r="A1198" s="10" t="s">
        <v>14302</v>
      </c>
      <c r="B1198" s="111" t="s">
        <v>14394</v>
      </c>
      <c r="C1198" s="10" t="s">
        <v>14339</v>
      </c>
      <c r="D1198" s="10" t="s">
        <v>18</v>
      </c>
      <c r="E1198" s="10" t="s">
        <v>14395</v>
      </c>
      <c r="F1198" s="10" t="s">
        <v>14396</v>
      </c>
      <c r="G1198" s="10" t="s">
        <v>8</v>
      </c>
      <c r="H1198" s="34">
        <v>45791</v>
      </c>
    </row>
    <row r="1199" spans="1:8" customFormat="1" ht="45" x14ac:dyDescent="0.25">
      <c r="A1199" s="10" t="s">
        <v>14257</v>
      </c>
      <c r="B1199" s="109" t="s">
        <v>14345</v>
      </c>
      <c r="C1199" s="10" t="s">
        <v>14339</v>
      </c>
      <c r="D1199" s="10" t="s">
        <v>121</v>
      </c>
      <c r="E1199" s="10" t="s">
        <v>14346</v>
      </c>
      <c r="F1199" s="10" t="s">
        <v>14347</v>
      </c>
      <c r="G1199" s="10" t="s">
        <v>67</v>
      </c>
      <c r="H1199" s="34">
        <v>45791</v>
      </c>
    </row>
    <row r="1200" spans="1:8" customFormat="1" x14ac:dyDescent="0.25">
      <c r="A1200" s="10" t="s">
        <v>14302</v>
      </c>
      <c r="B1200" s="111" t="s">
        <v>14390</v>
      </c>
      <c r="C1200" s="10" t="s">
        <v>14302</v>
      </c>
      <c r="D1200" s="10" t="s">
        <v>14391</v>
      </c>
      <c r="E1200" s="10" t="s">
        <v>14392</v>
      </c>
      <c r="F1200" s="10" t="s">
        <v>14393</v>
      </c>
      <c r="G1200" s="10" t="s">
        <v>108</v>
      </c>
      <c r="H1200" s="34">
        <v>45791</v>
      </c>
    </row>
    <row r="1201" spans="1:8" customFormat="1" ht="30" x14ac:dyDescent="0.25">
      <c r="A1201" s="10" t="s">
        <v>14257</v>
      </c>
      <c r="B1201" s="109" t="s">
        <v>14348</v>
      </c>
      <c r="C1201" s="10" t="s">
        <v>14339</v>
      </c>
      <c r="D1201" s="10" t="s">
        <v>18</v>
      </c>
      <c r="E1201" s="10" t="s">
        <v>14349</v>
      </c>
      <c r="F1201" s="10" t="s">
        <v>14350</v>
      </c>
      <c r="G1201" s="10" t="s">
        <v>6</v>
      </c>
      <c r="H1201" s="34">
        <v>45790</v>
      </c>
    </row>
    <row r="1202" spans="1:8" customFormat="1" ht="30" x14ac:dyDescent="0.25">
      <c r="A1202" s="10" t="s">
        <v>14170</v>
      </c>
      <c r="B1202" s="109" t="s">
        <v>14351</v>
      </c>
      <c r="C1202" s="10" t="s">
        <v>14339</v>
      </c>
      <c r="D1202" s="10" t="s">
        <v>74</v>
      </c>
      <c r="E1202" s="10" t="s">
        <v>14352</v>
      </c>
      <c r="F1202" s="10" t="s">
        <v>14353</v>
      </c>
      <c r="G1202" s="10" t="s">
        <v>6</v>
      </c>
      <c r="H1202" s="34">
        <v>45790</v>
      </c>
    </row>
    <row r="1203" spans="1:8" customFormat="1" ht="30" x14ac:dyDescent="0.25">
      <c r="A1203" s="10" t="s">
        <v>14257</v>
      </c>
      <c r="B1203" s="109" t="s">
        <v>14354</v>
      </c>
      <c r="C1203" s="10" t="s">
        <v>14339</v>
      </c>
      <c r="D1203" s="10" t="s">
        <v>158</v>
      </c>
      <c r="E1203" s="10" t="s">
        <v>14355</v>
      </c>
      <c r="F1203" s="10" t="s">
        <v>14356</v>
      </c>
      <c r="G1203" s="10" t="s">
        <v>80</v>
      </c>
      <c r="H1203" s="34">
        <v>45790</v>
      </c>
    </row>
    <row r="1204" spans="1:8" customFormat="1" ht="45" x14ac:dyDescent="0.25">
      <c r="A1204" s="10" t="s">
        <v>14193</v>
      </c>
      <c r="B1204" s="109" t="s">
        <v>14357</v>
      </c>
      <c r="C1204" s="10" t="s">
        <v>14339</v>
      </c>
      <c r="D1204" s="10" t="s">
        <v>13</v>
      </c>
      <c r="E1204" s="10" t="s">
        <v>14358</v>
      </c>
      <c r="F1204" s="10" t="s">
        <v>14359</v>
      </c>
      <c r="G1204" s="10" t="s">
        <v>69</v>
      </c>
      <c r="H1204" s="34">
        <v>45790</v>
      </c>
    </row>
    <row r="1205" spans="1:8" customFormat="1" ht="45" x14ac:dyDescent="0.25">
      <c r="A1205" s="10" t="s">
        <v>14193</v>
      </c>
      <c r="B1205" s="108" t="s">
        <v>14301</v>
      </c>
      <c r="C1205" s="10" t="s">
        <v>14302</v>
      </c>
      <c r="D1205" s="10" t="s">
        <v>52</v>
      </c>
      <c r="E1205" s="10" t="s">
        <v>14303</v>
      </c>
      <c r="F1205" s="10" t="s">
        <v>14304</v>
      </c>
      <c r="G1205" s="10" t="s">
        <v>3330</v>
      </c>
      <c r="H1205" s="34">
        <v>45790</v>
      </c>
    </row>
    <row r="1206" spans="1:8" customFormat="1" ht="30" x14ac:dyDescent="0.25">
      <c r="A1206" s="10" t="s">
        <v>14219</v>
      </c>
      <c r="B1206" s="108" t="s">
        <v>14305</v>
      </c>
      <c r="C1206" s="10" t="s">
        <v>14302</v>
      </c>
      <c r="D1206" s="10" t="s">
        <v>102</v>
      </c>
      <c r="E1206" s="10" t="s">
        <v>13034</v>
      </c>
      <c r="F1206" s="10" t="s">
        <v>14306</v>
      </c>
      <c r="G1206" s="10" t="s">
        <v>124</v>
      </c>
      <c r="H1206" s="34">
        <v>45790</v>
      </c>
    </row>
    <row r="1207" spans="1:8" customFormat="1" ht="30" x14ac:dyDescent="0.25">
      <c r="A1207" s="11">
        <v>45786</v>
      </c>
      <c r="B1207" s="108">
        <v>6311</v>
      </c>
      <c r="C1207" s="11">
        <v>45789</v>
      </c>
      <c r="D1207" s="18">
        <v>99005615011990</v>
      </c>
      <c r="E1207" s="10" t="s">
        <v>14332</v>
      </c>
      <c r="F1207" s="10" t="s">
        <v>14333</v>
      </c>
      <c r="G1207" s="10" t="s">
        <v>6</v>
      </c>
      <c r="H1207" s="34">
        <v>45790</v>
      </c>
    </row>
    <row r="1208" spans="1:8" customFormat="1" ht="30" x14ac:dyDescent="0.25">
      <c r="A1208" s="10" t="s">
        <v>14219</v>
      </c>
      <c r="B1208" s="108" t="s">
        <v>14307</v>
      </c>
      <c r="C1208" s="10" t="s">
        <v>14302</v>
      </c>
      <c r="D1208" s="10" t="s">
        <v>13</v>
      </c>
      <c r="E1208" s="10" t="s">
        <v>14308</v>
      </c>
      <c r="F1208" s="10" t="s">
        <v>14309</v>
      </c>
      <c r="G1208" s="10" t="s">
        <v>6</v>
      </c>
      <c r="H1208" s="34">
        <v>45790</v>
      </c>
    </row>
    <row r="1209" spans="1:8" customFormat="1" ht="30" x14ac:dyDescent="0.25">
      <c r="A1209" s="10" t="s">
        <v>14193</v>
      </c>
      <c r="B1209" s="108" t="s">
        <v>14310</v>
      </c>
      <c r="C1209" s="10" t="s">
        <v>14302</v>
      </c>
      <c r="D1209" s="10" t="s">
        <v>16</v>
      </c>
      <c r="E1209" s="10" t="s">
        <v>14311</v>
      </c>
      <c r="F1209" s="10" t="s">
        <v>14312</v>
      </c>
      <c r="G1209" s="10" t="s">
        <v>17</v>
      </c>
      <c r="H1209" s="34">
        <v>45790</v>
      </c>
    </row>
    <row r="1210" spans="1:8" customFormat="1" ht="45" x14ac:dyDescent="0.25">
      <c r="A1210" s="10" t="s">
        <v>14193</v>
      </c>
      <c r="B1210" s="108" t="s">
        <v>14313</v>
      </c>
      <c r="C1210" s="10" t="s">
        <v>14302</v>
      </c>
      <c r="D1210" s="10" t="s">
        <v>5</v>
      </c>
      <c r="E1210" s="10" t="s">
        <v>7285</v>
      </c>
      <c r="F1210" s="10" t="s">
        <v>14314</v>
      </c>
      <c r="G1210" s="10" t="s">
        <v>20</v>
      </c>
      <c r="H1210" s="34">
        <v>45790</v>
      </c>
    </row>
    <row r="1211" spans="1:8" customFormat="1" ht="30" x14ac:dyDescent="0.25">
      <c r="A1211" s="10" t="s">
        <v>14219</v>
      </c>
      <c r="B1211" s="111" t="s">
        <v>14388</v>
      </c>
      <c r="C1211" s="10" t="s">
        <v>14302</v>
      </c>
      <c r="D1211" s="10" t="s">
        <v>26</v>
      </c>
      <c r="E1211" s="10" t="s">
        <v>14327</v>
      </c>
      <c r="F1211" s="10" t="s">
        <v>14389</v>
      </c>
      <c r="G1211" s="10" t="s">
        <v>8</v>
      </c>
      <c r="H1211" s="34">
        <v>45790</v>
      </c>
    </row>
    <row r="1212" spans="1:8" customFormat="1" ht="45" x14ac:dyDescent="0.25">
      <c r="A1212" s="10" t="s">
        <v>14219</v>
      </c>
      <c r="B1212" s="108" t="s">
        <v>14315</v>
      </c>
      <c r="C1212" s="10" t="s">
        <v>14302</v>
      </c>
      <c r="D1212" s="10" t="s">
        <v>5</v>
      </c>
      <c r="E1212" s="10" t="s">
        <v>8912</v>
      </c>
      <c r="F1212" s="10" t="s">
        <v>14316</v>
      </c>
      <c r="G1212" s="10" t="s">
        <v>96</v>
      </c>
      <c r="H1212" s="34">
        <v>45790</v>
      </c>
    </row>
    <row r="1213" spans="1:8" customFormat="1" ht="90" x14ac:dyDescent="0.25">
      <c r="A1213" s="10" t="s">
        <v>14193</v>
      </c>
      <c r="B1213" s="108" t="s">
        <v>14317</v>
      </c>
      <c r="C1213" s="10" t="s">
        <v>14302</v>
      </c>
      <c r="D1213" s="10" t="s">
        <v>254</v>
      </c>
      <c r="E1213" s="10" t="s">
        <v>14318</v>
      </c>
      <c r="F1213" s="10" t="s">
        <v>14319</v>
      </c>
      <c r="G1213" s="10" t="s">
        <v>14320</v>
      </c>
      <c r="H1213" s="34">
        <v>45790</v>
      </c>
    </row>
    <row r="1214" spans="1:8" customFormat="1" ht="30" x14ac:dyDescent="0.25">
      <c r="A1214" s="10" t="s">
        <v>14219</v>
      </c>
      <c r="B1214" s="108" t="s">
        <v>14321</v>
      </c>
      <c r="C1214" s="10" t="s">
        <v>14257</v>
      </c>
      <c r="D1214" s="10" t="s">
        <v>102</v>
      </c>
      <c r="E1214" s="10" t="s">
        <v>14322</v>
      </c>
      <c r="F1214" s="10" t="s">
        <v>14323</v>
      </c>
      <c r="G1214" s="10" t="s">
        <v>124</v>
      </c>
      <c r="H1214" s="34">
        <v>45780</v>
      </c>
    </row>
    <row r="1215" spans="1:8" customFormat="1" ht="45" x14ac:dyDescent="0.25">
      <c r="A1215" s="10" t="s">
        <v>14193</v>
      </c>
      <c r="B1215" s="108" t="s">
        <v>14324</v>
      </c>
      <c r="C1215" s="10" t="s">
        <v>14302</v>
      </c>
      <c r="D1215" s="10" t="s">
        <v>5</v>
      </c>
      <c r="E1215" s="10" t="s">
        <v>7285</v>
      </c>
      <c r="F1215" s="10" t="s">
        <v>14325</v>
      </c>
      <c r="G1215" s="10" t="s">
        <v>8</v>
      </c>
      <c r="H1215" s="34">
        <v>45790</v>
      </c>
    </row>
    <row r="1216" spans="1:8" customFormat="1" x14ac:dyDescent="0.25">
      <c r="A1216" s="10" t="s">
        <v>14219</v>
      </c>
      <c r="B1216" s="108" t="s">
        <v>14326</v>
      </c>
      <c r="C1216" s="10" t="s">
        <v>14302</v>
      </c>
      <c r="D1216" s="10" t="s">
        <v>26</v>
      </c>
      <c r="E1216" s="10" t="s">
        <v>14327</v>
      </c>
      <c r="F1216" s="10" t="s">
        <v>14328</v>
      </c>
      <c r="G1216" s="10" t="s">
        <v>8</v>
      </c>
      <c r="H1216" s="34">
        <v>45789</v>
      </c>
    </row>
    <row r="1217" spans="1:8" customFormat="1" ht="105" x14ac:dyDescent="0.25">
      <c r="A1217" s="10" t="s">
        <v>14193</v>
      </c>
      <c r="B1217" s="108" t="s">
        <v>14329</v>
      </c>
      <c r="C1217" s="10" t="s">
        <v>14257</v>
      </c>
      <c r="D1217" s="10" t="s">
        <v>59</v>
      </c>
      <c r="E1217" s="10" t="s">
        <v>14330</v>
      </c>
      <c r="F1217" s="10" t="s">
        <v>14331</v>
      </c>
      <c r="G1217" s="10" t="s">
        <v>9160</v>
      </c>
      <c r="H1217" s="34">
        <v>45789</v>
      </c>
    </row>
    <row r="1218" spans="1:8" customFormat="1" x14ac:dyDescent="0.25">
      <c r="A1218" s="10"/>
      <c r="B1218" s="108">
        <v>6300</v>
      </c>
      <c r="C1218" s="281" t="s">
        <v>6806</v>
      </c>
      <c r="D1218" s="281"/>
      <c r="E1218" s="281"/>
      <c r="F1218" s="281"/>
      <c r="G1218" s="281"/>
      <c r="H1218" s="34">
        <v>45789</v>
      </c>
    </row>
    <row r="1219" spans="1:8" customFormat="1" ht="30" x14ac:dyDescent="0.25">
      <c r="A1219" s="10" t="s">
        <v>14219</v>
      </c>
      <c r="B1219" s="10" t="s">
        <v>14337</v>
      </c>
      <c r="C1219" s="10" t="s">
        <v>14302</v>
      </c>
      <c r="D1219" s="10" t="s">
        <v>119</v>
      </c>
      <c r="E1219" s="10" t="s">
        <v>14334</v>
      </c>
      <c r="F1219" s="10" t="s">
        <v>14335</v>
      </c>
      <c r="G1219" s="10" t="s">
        <v>14336</v>
      </c>
      <c r="H1219" s="34">
        <v>45789</v>
      </c>
    </row>
    <row r="1220" spans="1:8" customFormat="1" ht="45" x14ac:dyDescent="0.25">
      <c r="A1220" s="10" t="s">
        <v>14170</v>
      </c>
      <c r="B1220" s="105" t="s">
        <v>14254</v>
      </c>
      <c r="C1220" s="10" t="s">
        <v>14219</v>
      </c>
      <c r="D1220" s="10" t="s">
        <v>32</v>
      </c>
      <c r="E1220" s="10" t="s">
        <v>7878</v>
      </c>
      <c r="F1220" s="10" t="s">
        <v>14255</v>
      </c>
      <c r="G1220" s="10" t="s">
        <v>8</v>
      </c>
      <c r="H1220" s="34">
        <v>45789</v>
      </c>
    </row>
    <row r="1221" spans="1:8" customFormat="1" ht="45" x14ac:dyDescent="0.25">
      <c r="A1221" s="10" t="s">
        <v>13995</v>
      </c>
      <c r="B1221" s="105" t="s">
        <v>14256</v>
      </c>
      <c r="C1221" s="10" t="s">
        <v>14257</v>
      </c>
      <c r="D1221" s="10" t="s">
        <v>75</v>
      </c>
      <c r="E1221" s="10" t="s">
        <v>14258</v>
      </c>
      <c r="F1221" s="10" t="s">
        <v>14259</v>
      </c>
      <c r="G1221" s="10" t="s">
        <v>4602</v>
      </c>
      <c r="H1221" s="34">
        <v>45789</v>
      </c>
    </row>
    <row r="1222" spans="1:8" customFormat="1" ht="60" x14ac:dyDescent="0.25">
      <c r="A1222" s="10" t="s">
        <v>14165</v>
      </c>
      <c r="B1222" s="105" t="s">
        <v>14260</v>
      </c>
      <c r="C1222" s="10" t="s">
        <v>14257</v>
      </c>
      <c r="D1222" s="10" t="s">
        <v>49</v>
      </c>
      <c r="E1222" s="10" t="s">
        <v>14261</v>
      </c>
      <c r="F1222" s="10" t="s">
        <v>14262</v>
      </c>
      <c r="G1222" s="10" t="s">
        <v>14263</v>
      </c>
      <c r="H1222" s="34">
        <v>45789</v>
      </c>
    </row>
    <row r="1223" spans="1:8" customFormat="1" x14ac:dyDescent="0.25">
      <c r="A1223" s="10" t="s">
        <v>14170</v>
      </c>
      <c r="B1223" s="105" t="s">
        <v>14264</v>
      </c>
      <c r="C1223" s="10" t="s">
        <v>14257</v>
      </c>
      <c r="D1223" s="10" t="s">
        <v>53</v>
      </c>
      <c r="E1223" s="10" t="s">
        <v>14265</v>
      </c>
      <c r="F1223" s="10" t="s">
        <v>14266</v>
      </c>
      <c r="G1223" s="10" t="s">
        <v>8</v>
      </c>
      <c r="H1223" s="34">
        <v>45789</v>
      </c>
    </row>
    <row r="1224" spans="1:8" customFormat="1" ht="75" x14ac:dyDescent="0.25">
      <c r="A1224" s="10" t="s">
        <v>14008</v>
      </c>
      <c r="B1224" s="105" t="s">
        <v>14267</v>
      </c>
      <c r="C1224" s="10" t="s">
        <v>14193</v>
      </c>
      <c r="D1224" s="10" t="s">
        <v>52</v>
      </c>
      <c r="E1224" s="10" t="s">
        <v>7772</v>
      </c>
      <c r="F1224" s="10" t="s">
        <v>14268</v>
      </c>
      <c r="G1224" s="10" t="s">
        <v>14269</v>
      </c>
      <c r="H1224" s="34">
        <v>45789</v>
      </c>
    </row>
    <row r="1225" spans="1:8" customFormat="1" x14ac:dyDescent="0.25">
      <c r="A1225" s="10" t="s">
        <v>14193</v>
      </c>
      <c r="B1225" s="105" t="s">
        <v>14270</v>
      </c>
      <c r="C1225" s="10" t="s">
        <v>14257</v>
      </c>
      <c r="D1225" s="10" t="s">
        <v>23</v>
      </c>
      <c r="E1225" s="10" t="s">
        <v>14271</v>
      </c>
      <c r="F1225" s="10" t="s">
        <v>14272</v>
      </c>
      <c r="G1225" s="10" t="s">
        <v>8</v>
      </c>
      <c r="H1225" s="34">
        <v>45789</v>
      </c>
    </row>
    <row r="1226" spans="1:8" customFormat="1" x14ac:dyDescent="0.25">
      <c r="A1226" s="10"/>
      <c r="B1226" s="105">
        <v>6293</v>
      </c>
      <c r="C1226" s="281" t="s">
        <v>6806</v>
      </c>
      <c r="D1226" s="281"/>
      <c r="E1226" s="281"/>
      <c r="F1226" s="281"/>
      <c r="G1226" s="281"/>
      <c r="H1226" s="34">
        <v>45789</v>
      </c>
    </row>
    <row r="1227" spans="1:8" customFormat="1" ht="45" x14ac:dyDescent="0.25">
      <c r="A1227" s="10" t="s">
        <v>14193</v>
      </c>
      <c r="B1227" s="105" t="s">
        <v>14273</v>
      </c>
      <c r="C1227" s="10" t="s">
        <v>14257</v>
      </c>
      <c r="D1227" s="10" t="s">
        <v>30</v>
      </c>
      <c r="E1227" s="10" t="s">
        <v>14274</v>
      </c>
      <c r="F1227" s="10" t="s">
        <v>14275</v>
      </c>
      <c r="G1227" s="10" t="s">
        <v>71</v>
      </c>
      <c r="H1227" s="34">
        <v>45789</v>
      </c>
    </row>
    <row r="1228" spans="1:8" customFormat="1" ht="30" x14ac:dyDescent="0.25">
      <c r="A1228" s="10" t="s">
        <v>14193</v>
      </c>
      <c r="B1228" s="105" t="s">
        <v>14276</v>
      </c>
      <c r="C1228" s="10" t="s">
        <v>14257</v>
      </c>
      <c r="D1228" s="10" t="s">
        <v>79</v>
      </c>
      <c r="E1228" s="10" t="s">
        <v>14277</v>
      </c>
      <c r="F1228" s="10" t="s">
        <v>14278</v>
      </c>
      <c r="G1228" s="10" t="s">
        <v>14</v>
      </c>
      <c r="H1228" s="34">
        <v>45789</v>
      </c>
    </row>
    <row r="1229" spans="1:8" customFormat="1" ht="30" x14ac:dyDescent="0.25">
      <c r="A1229" s="11">
        <v>45772</v>
      </c>
      <c r="B1229" s="105">
        <v>6290</v>
      </c>
      <c r="C1229" s="11">
        <v>45786</v>
      </c>
      <c r="D1229" s="18">
        <v>99010955011997</v>
      </c>
      <c r="E1229" s="10" t="s">
        <v>14299</v>
      </c>
      <c r="F1229" s="10" t="s">
        <v>14300</v>
      </c>
      <c r="G1229" s="10" t="s">
        <v>22</v>
      </c>
      <c r="H1229" s="34">
        <v>45789</v>
      </c>
    </row>
    <row r="1230" spans="1:8" customFormat="1" ht="30" x14ac:dyDescent="0.25">
      <c r="A1230" s="11">
        <v>45784</v>
      </c>
      <c r="B1230" s="105">
        <v>6289</v>
      </c>
      <c r="C1230" s="11">
        <v>45786</v>
      </c>
      <c r="D1230" s="18">
        <v>99001995011981</v>
      </c>
      <c r="E1230" s="10" t="s">
        <v>14297</v>
      </c>
      <c r="F1230" s="10" t="s">
        <v>14298</v>
      </c>
      <c r="G1230" s="10" t="s">
        <v>6</v>
      </c>
      <c r="H1230" s="34">
        <v>45789</v>
      </c>
    </row>
    <row r="1231" spans="1:8" customFormat="1" ht="30" x14ac:dyDescent="0.25">
      <c r="A1231" s="11">
        <v>45784</v>
      </c>
      <c r="B1231" s="105">
        <v>6288</v>
      </c>
      <c r="C1231" s="11">
        <v>45786</v>
      </c>
      <c r="D1231" s="18">
        <v>90104272012023</v>
      </c>
      <c r="E1231" s="10" t="s">
        <v>14295</v>
      </c>
      <c r="F1231" s="10" t="s">
        <v>14296</v>
      </c>
      <c r="G1231" s="10" t="s">
        <v>129</v>
      </c>
      <c r="H1231" s="34">
        <v>45789</v>
      </c>
    </row>
    <row r="1232" spans="1:8" customFormat="1" x14ac:dyDescent="0.25">
      <c r="A1232" s="10" t="s">
        <v>14193</v>
      </c>
      <c r="B1232" s="109" t="s">
        <v>14360</v>
      </c>
      <c r="C1232" s="10" t="s">
        <v>14219</v>
      </c>
      <c r="D1232" s="10" t="s">
        <v>3812</v>
      </c>
      <c r="E1232" s="10" t="s">
        <v>14361</v>
      </c>
      <c r="F1232" s="10" t="s">
        <v>14362</v>
      </c>
      <c r="G1232" s="10" t="s">
        <v>8</v>
      </c>
      <c r="H1232" s="34">
        <v>45789</v>
      </c>
    </row>
    <row r="1233" spans="1:8" customFormat="1" ht="30" x14ac:dyDescent="0.25">
      <c r="A1233" s="11">
        <v>45785</v>
      </c>
      <c r="B1233" s="105">
        <v>6286</v>
      </c>
      <c r="C1233" s="11">
        <v>45786</v>
      </c>
      <c r="D1233" s="18">
        <v>28002585011981</v>
      </c>
      <c r="E1233" s="10" t="s">
        <v>14293</v>
      </c>
      <c r="F1233" s="10" t="s">
        <v>14294</v>
      </c>
      <c r="G1233" s="10" t="s">
        <v>6</v>
      </c>
      <c r="H1233" s="34">
        <v>45789</v>
      </c>
    </row>
    <row r="1234" spans="1:8" customFormat="1" ht="30" x14ac:dyDescent="0.25">
      <c r="A1234" s="10" t="s">
        <v>14219</v>
      </c>
      <c r="B1234" s="105" t="s">
        <v>14279</v>
      </c>
      <c r="C1234" s="10" t="s">
        <v>14219</v>
      </c>
      <c r="D1234" s="10" t="s">
        <v>5</v>
      </c>
      <c r="E1234" s="10" t="s">
        <v>8490</v>
      </c>
      <c r="F1234" s="10" t="s">
        <v>14280</v>
      </c>
      <c r="G1234" s="10" t="s">
        <v>6</v>
      </c>
      <c r="H1234" s="34">
        <v>45789</v>
      </c>
    </row>
    <row r="1235" spans="1:8" customFormat="1" ht="30" x14ac:dyDescent="0.25">
      <c r="A1235" s="11">
        <v>45784</v>
      </c>
      <c r="B1235" s="105">
        <v>6284</v>
      </c>
      <c r="C1235" s="11">
        <v>45786</v>
      </c>
      <c r="D1235" s="18">
        <v>28011982022002</v>
      </c>
      <c r="E1235" s="10" t="s">
        <v>14291</v>
      </c>
      <c r="F1235" s="10" t="s">
        <v>14292</v>
      </c>
      <c r="G1235" s="10" t="s">
        <v>7964</v>
      </c>
      <c r="H1235" s="34">
        <v>45789</v>
      </c>
    </row>
    <row r="1236" spans="1:8" customFormat="1" ht="45" x14ac:dyDescent="0.25">
      <c r="A1236" s="10" t="s">
        <v>14170</v>
      </c>
      <c r="B1236" s="105" t="s">
        <v>14281</v>
      </c>
      <c r="C1236" s="10" t="s">
        <v>14219</v>
      </c>
      <c r="D1236" s="10" t="s">
        <v>18</v>
      </c>
      <c r="E1236" s="10" t="s">
        <v>14282</v>
      </c>
      <c r="F1236" s="10" t="s">
        <v>14283</v>
      </c>
      <c r="G1236" s="10" t="s">
        <v>80</v>
      </c>
      <c r="H1236" s="34">
        <v>45786</v>
      </c>
    </row>
    <row r="1237" spans="1:8" customFormat="1" ht="90" x14ac:dyDescent="0.25">
      <c r="A1237" s="10" t="s">
        <v>14193</v>
      </c>
      <c r="B1237" s="105" t="s">
        <v>14284</v>
      </c>
      <c r="C1237" s="10" t="s">
        <v>14257</v>
      </c>
      <c r="D1237" s="10" t="s">
        <v>10</v>
      </c>
      <c r="E1237" s="10" t="s">
        <v>14285</v>
      </c>
      <c r="F1237" s="10" t="s">
        <v>14286</v>
      </c>
      <c r="G1237" s="10" t="s">
        <v>99</v>
      </c>
      <c r="H1237" s="34">
        <v>45786</v>
      </c>
    </row>
    <row r="1238" spans="1:8" customFormat="1" ht="60" x14ac:dyDescent="0.25">
      <c r="A1238" s="11">
        <v>45784</v>
      </c>
      <c r="B1238" s="105">
        <v>6281</v>
      </c>
      <c r="C1238" s="11">
        <v>45786</v>
      </c>
      <c r="D1238" s="18">
        <v>90104272012023</v>
      </c>
      <c r="E1238" s="10" t="s">
        <v>13833</v>
      </c>
      <c r="F1238" s="10" t="s">
        <v>13834</v>
      </c>
      <c r="G1238" s="10" t="s">
        <v>14290</v>
      </c>
      <c r="H1238" s="34">
        <v>45786</v>
      </c>
    </row>
    <row r="1239" spans="1:8" customFormat="1" ht="75" x14ac:dyDescent="0.25">
      <c r="A1239" s="10" t="s">
        <v>14193</v>
      </c>
      <c r="B1239" s="105" t="s">
        <v>14287</v>
      </c>
      <c r="C1239" s="10" t="s">
        <v>14219</v>
      </c>
      <c r="D1239" s="10" t="s">
        <v>5</v>
      </c>
      <c r="E1239" s="10" t="s">
        <v>7525</v>
      </c>
      <c r="F1239" s="10" t="s">
        <v>14288</v>
      </c>
      <c r="G1239" s="10" t="s">
        <v>14289</v>
      </c>
      <c r="H1239" s="34">
        <v>45786</v>
      </c>
    </row>
    <row r="1240" spans="1:8" customFormat="1" x14ac:dyDescent="0.25">
      <c r="A1240" s="10" t="s">
        <v>14170</v>
      </c>
      <c r="B1240" s="33" t="s">
        <v>14218</v>
      </c>
      <c r="C1240" s="10" t="s">
        <v>14219</v>
      </c>
      <c r="D1240" s="18">
        <v>99008825011994</v>
      </c>
      <c r="E1240" s="10" t="s">
        <v>14220</v>
      </c>
      <c r="F1240" s="10" t="s">
        <v>14221</v>
      </c>
      <c r="G1240" s="10" t="s">
        <v>8</v>
      </c>
      <c r="H1240" s="34">
        <v>45786</v>
      </c>
    </row>
    <row r="1241" spans="1:8" customFormat="1" x14ac:dyDescent="0.25">
      <c r="A1241" s="10" t="s">
        <v>14137</v>
      </c>
      <c r="B1241" s="33" t="s">
        <v>14222</v>
      </c>
      <c r="C1241" s="10" t="s">
        <v>14219</v>
      </c>
      <c r="D1241" s="18">
        <v>28001575011982</v>
      </c>
      <c r="E1241" s="10" t="s">
        <v>14223</v>
      </c>
      <c r="F1241" s="10" t="s">
        <v>14224</v>
      </c>
      <c r="G1241" s="10" t="s">
        <v>39</v>
      </c>
      <c r="H1241" s="34">
        <v>45786</v>
      </c>
    </row>
    <row r="1242" spans="1:8" customFormat="1" ht="45" x14ac:dyDescent="0.25">
      <c r="A1242" s="10" t="s">
        <v>14170</v>
      </c>
      <c r="B1242" s="33" t="s">
        <v>14225</v>
      </c>
      <c r="C1242" s="10" t="s">
        <v>14219</v>
      </c>
      <c r="D1242" s="10" t="s">
        <v>32</v>
      </c>
      <c r="E1242" s="10" t="s">
        <v>14226</v>
      </c>
      <c r="F1242" s="10" t="s">
        <v>14227</v>
      </c>
      <c r="G1242" s="10" t="s">
        <v>69</v>
      </c>
      <c r="H1242" s="34">
        <v>45786</v>
      </c>
    </row>
    <row r="1243" spans="1:8" customFormat="1" ht="105" x14ac:dyDescent="0.25">
      <c r="A1243" s="10" t="s">
        <v>14137</v>
      </c>
      <c r="B1243" s="33" t="s">
        <v>14228</v>
      </c>
      <c r="C1243" s="10" t="s">
        <v>14219</v>
      </c>
      <c r="D1243" s="10" t="s">
        <v>5</v>
      </c>
      <c r="E1243" s="10" t="s">
        <v>7232</v>
      </c>
      <c r="F1243" s="10" t="s">
        <v>14229</v>
      </c>
      <c r="G1243" s="10" t="s">
        <v>14230</v>
      </c>
      <c r="H1243" s="34">
        <v>45786</v>
      </c>
    </row>
    <row r="1244" spans="1:8" customFormat="1" x14ac:dyDescent="0.25">
      <c r="A1244" s="10" t="s">
        <v>14137</v>
      </c>
      <c r="B1244" s="33" t="s">
        <v>14231</v>
      </c>
      <c r="C1244" s="10" t="s">
        <v>14193</v>
      </c>
      <c r="D1244" s="10" t="s">
        <v>18</v>
      </c>
      <c r="E1244" s="10" t="s">
        <v>14232</v>
      </c>
      <c r="F1244" s="10" t="s">
        <v>14233</v>
      </c>
      <c r="G1244" s="10" t="s">
        <v>8</v>
      </c>
      <c r="H1244" s="34">
        <v>45786</v>
      </c>
    </row>
    <row r="1245" spans="1:8" customFormat="1" ht="30" x14ac:dyDescent="0.25">
      <c r="A1245" s="10" t="s">
        <v>14170</v>
      </c>
      <c r="B1245" s="33" t="s">
        <v>14234</v>
      </c>
      <c r="C1245" s="10" t="s">
        <v>14219</v>
      </c>
      <c r="D1245" s="10" t="s">
        <v>5</v>
      </c>
      <c r="E1245" s="10" t="s">
        <v>14235</v>
      </c>
      <c r="F1245" s="10" t="s">
        <v>14236</v>
      </c>
      <c r="G1245" s="10" t="s">
        <v>8</v>
      </c>
      <c r="H1245" s="34">
        <v>45786</v>
      </c>
    </row>
    <row r="1246" spans="1:8" customFormat="1" x14ac:dyDescent="0.25">
      <c r="A1246" s="10" t="s">
        <v>14170</v>
      </c>
      <c r="B1246" s="33" t="s">
        <v>14237</v>
      </c>
      <c r="C1246" s="10" t="s">
        <v>14219</v>
      </c>
      <c r="D1246" s="10" t="s">
        <v>5</v>
      </c>
      <c r="E1246" s="10" t="s">
        <v>13100</v>
      </c>
      <c r="F1246" s="10" t="s">
        <v>14238</v>
      </c>
      <c r="G1246" s="10" t="s">
        <v>8</v>
      </c>
      <c r="H1246" s="34">
        <v>45786</v>
      </c>
    </row>
    <row r="1247" spans="1:8" customFormat="1" ht="30" x14ac:dyDescent="0.25">
      <c r="A1247" s="10" t="s">
        <v>14170</v>
      </c>
      <c r="B1247" s="33" t="s">
        <v>14239</v>
      </c>
      <c r="C1247" s="10" t="s">
        <v>14219</v>
      </c>
      <c r="D1247" s="10" t="s">
        <v>18</v>
      </c>
      <c r="E1247" s="10" t="s">
        <v>14240</v>
      </c>
      <c r="F1247" s="10" t="s">
        <v>14241</v>
      </c>
      <c r="G1247" s="10" t="s">
        <v>6</v>
      </c>
      <c r="H1247" s="34">
        <v>45786</v>
      </c>
    </row>
    <row r="1248" spans="1:8" customFormat="1" ht="105" x14ac:dyDescent="0.25">
      <c r="A1248" s="10" t="s">
        <v>14170</v>
      </c>
      <c r="B1248" s="33" t="s">
        <v>14242</v>
      </c>
      <c r="C1248" s="10" t="s">
        <v>14219</v>
      </c>
      <c r="D1248" s="10" t="s">
        <v>5</v>
      </c>
      <c r="E1248" s="10" t="s">
        <v>8490</v>
      </c>
      <c r="F1248" s="10" t="s">
        <v>14243</v>
      </c>
      <c r="G1248" s="10" t="s">
        <v>14244</v>
      </c>
      <c r="H1248" s="34">
        <v>45786</v>
      </c>
    </row>
    <row r="1249" spans="1:8" customFormat="1" x14ac:dyDescent="0.25">
      <c r="A1249" s="10" t="s">
        <v>14110</v>
      </c>
      <c r="B1249" s="33" t="s">
        <v>14245</v>
      </c>
      <c r="C1249" s="10" t="s">
        <v>14219</v>
      </c>
      <c r="D1249" s="10" t="s">
        <v>14246</v>
      </c>
      <c r="E1249" s="10" t="s">
        <v>14247</v>
      </c>
      <c r="F1249" s="10" t="s">
        <v>14248</v>
      </c>
      <c r="G1249" s="10" t="s">
        <v>17</v>
      </c>
      <c r="H1249" s="34">
        <v>45786</v>
      </c>
    </row>
    <row r="1250" spans="1:8" customFormat="1" x14ac:dyDescent="0.25">
      <c r="A1250" s="10"/>
      <c r="B1250" s="33">
        <v>6269</v>
      </c>
      <c r="C1250" s="286" t="s">
        <v>6806</v>
      </c>
      <c r="D1250" s="287"/>
      <c r="E1250" s="287"/>
      <c r="F1250" s="287"/>
      <c r="G1250" s="288"/>
      <c r="H1250" s="107">
        <v>45786</v>
      </c>
    </row>
    <row r="1251" spans="1:8" customFormat="1" x14ac:dyDescent="0.25">
      <c r="A1251" s="10"/>
      <c r="B1251" s="33">
        <v>6268</v>
      </c>
      <c r="C1251" s="286" t="s">
        <v>6806</v>
      </c>
      <c r="D1251" s="287"/>
      <c r="E1251" s="287"/>
      <c r="F1251" s="287"/>
      <c r="G1251" s="288"/>
      <c r="H1251" s="34">
        <v>45786</v>
      </c>
    </row>
    <row r="1252" spans="1:8" customFormat="1" ht="45" x14ac:dyDescent="0.25">
      <c r="A1252" s="10" t="s">
        <v>14193</v>
      </c>
      <c r="B1252" s="33" t="s">
        <v>14249</v>
      </c>
      <c r="C1252" s="10" t="s">
        <v>14219</v>
      </c>
      <c r="D1252" s="10" t="s">
        <v>18</v>
      </c>
      <c r="E1252" s="10" t="s">
        <v>14250</v>
      </c>
      <c r="F1252" s="10" t="s">
        <v>14251</v>
      </c>
      <c r="G1252" s="10" t="s">
        <v>9285</v>
      </c>
      <c r="H1252" s="34">
        <v>45786</v>
      </c>
    </row>
    <row r="1253" spans="1:8" customFormat="1" x14ac:dyDescent="0.25">
      <c r="A1253" s="11">
        <v>45784</v>
      </c>
      <c r="B1253" s="33">
        <v>6266</v>
      </c>
      <c r="C1253" s="11">
        <v>45785</v>
      </c>
      <c r="D1253" s="18">
        <v>99003385011981</v>
      </c>
      <c r="E1253" s="10" t="s">
        <v>13175</v>
      </c>
      <c r="F1253" s="10" t="s">
        <v>14252</v>
      </c>
      <c r="G1253" s="10" t="s">
        <v>39</v>
      </c>
      <c r="H1253" s="34">
        <v>45786</v>
      </c>
    </row>
    <row r="1254" spans="1:8" customFormat="1" ht="39" x14ac:dyDescent="0.25">
      <c r="A1254" s="106" t="s">
        <v>14170</v>
      </c>
      <c r="B1254" s="106" t="s">
        <v>14253</v>
      </c>
      <c r="C1254" s="106" t="s">
        <v>14219</v>
      </c>
      <c r="D1254" s="106" t="s">
        <v>26</v>
      </c>
      <c r="E1254" s="106" t="s">
        <v>9371</v>
      </c>
      <c r="F1254" s="106" t="s">
        <v>9372</v>
      </c>
      <c r="G1254" s="106" t="s">
        <v>846</v>
      </c>
      <c r="H1254" s="34">
        <v>45786</v>
      </c>
    </row>
    <row r="1255" spans="1:8" customFormat="1" ht="39" x14ac:dyDescent="0.25">
      <c r="A1255" s="10" t="s">
        <v>14137</v>
      </c>
      <c r="B1255" s="10" t="s">
        <v>14217</v>
      </c>
      <c r="C1255" s="10" t="s">
        <v>14193</v>
      </c>
      <c r="D1255" s="10" t="s">
        <v>119</v>
      </c>
      <c r="E1255" s="10" t="s">
        <v>7652</v>
      </c>
      <c r="F1255" s="14" t="s">
        <v>14216</v>
      </c>
      <c r="G1255" s="10" t="s">
        <v>64</v>
      </c>
      <c r="H1255" s="34">
        <v>45786</v>
      </c>
    </row>
    <row r="1256" spans="1:8" customFormat="1" ht="30" x14ac:dyDescent="0.25">
      <c r="A1256" s="10" t="s">
        <v>12736</v>
      </c>
      <c r="B1256" s="10" t="s">
        <v>14215</v>
      </c>
      <c r="C1256" s="10" t="s">
        <v>14193</v>
      </c>
      <c r="D1256" s="10" t="s">
        <v>910</v>
      </c>
      <c r="E1256" s="10" t="s">
        <v>7775</v>
      </c>
      <c r="F1256" s="14" t="s">
        <v>935</v>
      </c>
      <c r="G1256" s="10" t="s">
        <v>77</v>
      </c>
      <c r="H1256" s="34">
        <v>45786</v>
      </c>
    </row>
    <row r="1257" spans="1:8" customFormat="1" ht="30" x14ac:dyDescent="0.25">
      <c r="A1257" s="10" t="s">
        <v>14110</v>
      </c>
      <c r="B1257" s="33" t="s">
        <v>14189</v>
      </c>
      <c r="C1257" s="10" t="s">
        <v>14170</v>
      </c>
      <c r="D1257" s="10" t="s">
        <v>18</v>
      </c>
      <c r="E1257" s="10" t="s">
        <v>14190</v>
      </c>
      <c r="F1257" s="14" t="s">
        <v>14191</v>
      </c>
      <c r="G1257" s="10" t="s">
        <v>14</v>
      </c>
      <c r="H1257" s="34">
        <v>45786</v>
      </c>
    </row>
    <row r="1258" spans="1:8" customFormat="1" ht="45" x14ac:dyDescent="0.25">
      <c r="A1258" s="10" t="s">
        <v>14110</v>
      </c>
      <c r="B1258" s="33" t="s">
        <v>14192</v>
      </c>
      <c r="C1258" s="10" t="s">
        <v>14193</v>
      </c>
      <c r="D1258" s="10" t="s">
        <v>62</v>
      </c>
      <c r="E1258" s="10" t="s">
        <v>14194</v>
      </c>
      <c r="F1258" s="14" t="s">
        <v>14195</v>
      </c>
      <c r="G1258" s="10" t="s">
        <v>96</v>
      </c>
      <c r="H1258" s="34">
        <v>45786</v>
      </c>
    </row>
    <row r="1259" spans="1:8" customFormat="1" x14ac:dyDescent="0.25">
      <c r="A1259" s="10" t="s">
        <v>14110</v>
      </c>
      <c r="B1259" s="33" t="s">
        <v>14196</v>
      </c>
      <c r="C1259" s="10" t="s">
        <v>14193</v>
      </c>
      <c r="D1259" s="10" t="s">
        <v>277</v>
      </c>
      <c r="E1259" s="10" t="s">
        <v>14197</v>
      </c>
      <c r="F1259" s="14" t="s">
        <v>14198</v>
      </c>
      <c r="G1259" s="10" t="s">
        <v>8</v>
      </c>
      <c r="H1259" s="34">
        <v>45786</v>
      </c>
    </row>
    <row r="1260" spans="1:8" customFormat="1" ht="26.25" x14ac:dyDescent="0.25">
      <c r="A1260" s="10" t="s">
        <v>14170</v>
      </c>
      <c r="B1260" s="33" t="s">
        <v>14199</v>
      </c>
      <c r="C1260" s="10" t="s">
        <v>14193</v>
      </c>
      <c r="D1260" s="10" t="s">
        <v>102</v>
      </c>
      <c r="E1260" s="10" t="s">
        <v>9877</v>
      </c>
      <c r="F1260" s="14" t="s">
        <v>14200</v>
      </c>
      <c r="G1260" s="10" t="s">
        <v>124</v>
      </c>
      <c r="H1260" s="34">
        <v>45786</v>
      </c>
    </row>
    <row r="1261" spans="1:8" customFormat="1" ht="120" x14ac:dyDescent="0.25">
      <c r="A1261" s="10" t="s">
        <v>14096</v>
      </c>
      <c r="B1261" s="33" t="s">
        <v>14201</v>
      </c>
      <c r="C1261" s="10" t="s">
        <v>14193</v>
      </c>
      <c r="D1261" s="10" t="s">
        <v>5</v>
      </c>
      <c r="E1261" s="10" t="s">
        <v>8490</v>
      </c>
      <c r="F1261" s="14" t="s">
        <v>14202</v>
      </c>
      <c r="G1261" s="10" t="s">
        <v>14203</v>
      </c>
      <c r="H1261" s="34">
        <v>45786</v>
      </c>
    </row>
    <row r="1262" spans="1:8" customFormat="1" x14ac:dyDescent="0.25">
      <c r="A1262" s="10" t="s">
        <v>14137</v>
      </c>
      <c r="B1262" s="33" t="s">
        <v>14212</v>
      </c>
      <c r="C1262" s="10" t="s">
        <v>14193</v>
      </c>
      <c r="D1262" s="10" t="s">
        <v>102</v>
      </c>
      <c r="E1262" s="10" t="s">
        <v>14213</v>
      </c>
      <c r="F1262" s="14" t="s">
        <v>14214</v>
      </c>
      <c r="G1262" s="10" t="s">
        <v>8</v>
      </c>
      <c r="H1262" s="34">
        <v>45786</v>
      </c>
    </row>
    <row r="1263" spans="1:8" customFormat="1" ht="30" x14ac:dyDescent="0.25">
      <c r="A1263" s="10" t="s">
        <v>14096</v>
      </c>
      <c r="B1263" s="33" t="s">
        <v>14204</v>
      </c>
      <c r="C1263" s="10" t="s">
        <v>14193</v>
      </c>
      <c r="D1263" s="10" t="s">
        <v>16</v>
      </c>
      <c r="E1263" s="10" t="s">
        <v>14205</v>
      </c>
      <c r="F1263" s="14" t="s">
        <v>14206</v>
      </c>
      <c r="G1263" s="10" t="s">
        <v>14</v>
      </c>
      <c r="H1263" s="34">
        <v>45786</v>
      </c>
    </row>
    <row r="1264" spans="1:8" customFormat="1" ht="39" x14ac:dyDescent="0.25">
      <c r="A1264" s="10" t="s">
        <v>14058</v>
      </c>
      <c r="B1264" s="33" t="s">
        <v>14207</v>
      </c>
      <c r="C1264" s="10" t="s">
        <v>14193</v>
      </c>
      <c r="D1264" s="10" t="s">
        <v>5</v>
      </c>
      <c r="E1264" s="10" t="s">
        <v>10822</v>
      </c>
      <c r="F1264" s="14" t="s">
        <v>14208</v>
      </c>
      <c r="G1264" s="10" t="s">
        <v>6</v>
      </c>
      <c r="H1264" s="34">
        <v>45786</v>
      </c>
    </row>
    <row r="1265" spans="1:8" customFormat="1" ht="30" x14ac:dyDescent="0.25">
      <c r="A1265" s="10" t="s">
        <v>14137</v>
      </c>
      <c r="B1265" s="33" t="s">
        <v>14209</v>
      </c>
      <c r="C1265" s="10" t="s">
        <v>14193</v>
      </c>
      <c r="D1265" s="10" t="s">
        <v>210</v>
      </c>
      <c r="E1265" s="10" t="s">
        <v>14210</v>
      </c>
      <c r="F1265" s="14" t="s">
        <v>14211</v>
      </c>
      <c r="G1265" s="10" t="s">
        <v>6</v>
      </c>
      <c r="H1265" s="34">
        <v>45786</v>
      </c>
    </row>
    <row r="1266" spans="1:8" customFormat="1" ht="60" x14ac:dyDescent="0.25">
      <c r="A1266" s="10" t="s">
        <v>14023</v>
      </c>
      <c r="B1266" s="33" t="s">
        <v>14169</v>
      </c>
      <c r="C1266" s="10" t="s">
        <v>14170</v>
      </c>
      <c r="D1266" s="18">
        <v>99008725011994</v>
      </c>
      <c r="E1266" s="10" t="s">
        <v>14171</v>
      </c>
      <c r="F1266" s="14" t="s">
        <v>14172</v>
      </c>
      <c r="G1266" s="10" t="s">
        <v>43</v>
      </c>
      <c r="H1266" s="34">
        <v>45786</v>
      </c>
    </row>
    <row r="1267" spans="1:8" customFormat="1" ht="39" x14ac:dyDescent="0.25">
      <c r="A1267" s="10" t="s">
        <v>14110</v>
      </c>
      <c r="B1267" s="33" t="s">
        <v>14173</v>
      </c>
      <c r="C1267" s="10" t="s">
        <v>14170</v>
      </c>
      <c r="D1267" s="10" t="s">
        <v>102</v>
      </c>
      <c r="E1267" s="10" t="s">
        <v>14174</v>
      </c>
      <c r="F1267" s="14" t="s">
        <v>14175</v>
      </c>
      <c r="G1267" s="10" t="s">
        <v>124</v>
      </c>
      <c r="H1267" s="256"/>
    </row>
    <row r="1268" spans="1:8" customFormat="1" ht="45" x14ac:dyDescent="0.25">
      <c r="A1268" s="10" t="s">
        <v>14096</v>
      </c>
      <c r="B1268" s="33" t="s">
        <v>14176</v>
      </c>
      <c r="C1268" s="10" t="s">
        <v>14170</v>
      </c>
      <c r="D1268" s="10" t="s">
        <v>121</v>
      </c>
      <c r="E1268" s="10" t="s">
        <v>9527</v>
      </c>
      <c r="F1268" s="14" t="s">
        <v>14177</v>
      </c>
      <c r="G1268" s="10" t="s">
        <v>29</v>
      </c>
      <c r="H1268" s="34">
        <v>45786</v>
      </c>
    </row>
    <row r="1269" spans="1:8" customFormat="1" ht="45" x14ac:dyDescent="0.25">
      <c r="A1269" s="10" t="s">
        <v>14110</v>
      </c>
      <c r="B1269" s="33" t="s">
        <v>14178</v>
      </c>
      <c r="C1269" s="10" t="s">
        <v>14170</v>
      </c>
      <c r="D1269" s="10" t="s">
        <v>25</v>
      </c>
      <c r="E1269" s="10" t="s">
        <v>14179</v>
      </c>
      <c r="F1269" s="14" t="s">
        <v>14180</v>
      </c>
      <c r="G1269" s="10" t="s">
        <v>3708</v>
      </c>
      <c r="H1269" s="34">
        <v>45786</v>
      </c>
    </row>
    <row r="1270" spans="1:8" customFormat="1" ht="30" x14ac:dyDescent="0.25">
      <c r="A1270" s="10" t="s">
        <v>14165</v>
      </c>
      <c r="B1270" s="33" t="s">
        <v>14181</v>
      </c>
      <c r="C1270" s="10" t="s">
        <v>14096</v>
      </c>
      <c r="D1270" s="10" t="s">
        <v>52</v>
      </c>
      <c r="E1270" s="10" t="s">
        <v>7970</v>
      </c>
      <c r="F1270" s="14" t="s">
        <v>14182</v>
      </c>
      <c r="G1270" s="10" t="s">
        <v>80</v>
      </c>
      <c r="H1270" s="34">
        <v>45786</v>
      </c>
    </row>
    <row r="1271" spans="1:8" customFormat="1" x14ac:dyDescent="0.25">
      <c r="A1271" s="11">
        <v>45776</v>
      </c>
      <c r="B1271" s="33">
        <v>6251</v>
      </c>
      <c r="C1271" s="254" t="s">
        <v>14188</v>
      </c>
      <c r="D1271" s="255"/>
      <c r="E1271" s="255"/>
      <c r="F1271" s="255"/>
      <c r="G1271" s="255"/>
      <c r="H1271" s="34">
        <v>45786</v>
      </c>
    </row>
    <row r="1272" spans="1:8" customFormat="1" ht="39" x14ac:dyDescent="0.25">
      <c r="A1272" s="10" t="s">
        <v>14058</v>
      </c>
      <c r="B1272" s="33" t="s">
        <v>14183</v>
      </c>
      <c r="C1272" s="10" t="s">
        <v>14170</v>
      </c>
      <c r="D1272" s="10" t="s">
        <v>10</v>
      </c>
      <c r="E1272" s="10" t="s">
        <v>14184</v>
      </c>
      <c r="F1272" s="14" t="s">
        <v>14185</v>
      </c>
      <c r="G1272" s="10" t="s">
        <v>6</v>
      </c>
      <c r="H1272" s="34">
        <v>45786</v>
      </c>
    </row>
    <row r="1273" spans="1:8" customFormat="1" x14ac:dyDescent="0.25">
      <c r="A1273" s="10" t="s">
        <v>14058</v>
      </c>
      <c r="B1273" s="33" t="s">
        <v>14186</v>
      </c>
      <c r="C1273" s="10" t="s">
        <v>14170</v>
      </c>
      <c r="D1273" s="10" t="s">
        <v>16</v>
      </c>
      <c r="E1273" s="10" t="s">
        <v>8490</v>
      </c>
      <c r="F1273" s="14" t="s">
        <v>14187</v>
      </c>
      <c r="G1273" s="10" t="s">
        <v>108</v>
      </c>
      <c r="H1273" s="34">
        <v>45786</v>
      </c>
    </row>
    <row r="1274" spans="1:8" customFormat="1" x14ac:dyDescent="0.25">
      <c r="A1274" s="10" t="s">
        <v>14096</v>
      </c>
      <c r="B1274" s="33" t="s">
        <v>14136</v>
      </c>
      <c r="C1274" s="10" t="s">
        <v>14137</v>
      </c>
      <c r="D1274" s="10" t="s">
        <v>13</v>
      </c>
      <c r="E1274" s="10" t="s">
        <v>14138</v>
      </c>
      <c r="F1274" s="10" t="s">
        <v>14139</v>
      </c>
      <c r="G1274" s="10" t="s">
        <v>108</v>
      </c>
      <c r="H1274" s="34">
        <v>45786</v>
      </c>
    </row>
    <row r="1275" spans="1:8" customFormat="1" ht="30" x14ac:dyDescent="0.25">
      <c r="A1275" s="10" t="s">
        <v>14096</v>
      </c>
      <c r="B1275" s="33" t="s">
        <v>14140</v>
      </c>
      <c r="C1275" s="10" t="s">
        <v>14137</v>
      </c>
      <c r="D1275" s="10" t="s">
        <v>10</v>
      </c>
      <c r="E1275" s="10" t="s">
        <v>13694</v>
      </c>
      <c r="F1275" s="10" t="s">
        <v>14141</v>
      </c>
      <c r="G1275" s="10" t="s">
        <v>17</v>
      </c>
      <c r="H1275" s="34">
        <v>45786</v>
      </c>
    </row>
    <row r="1276" spans="1:8" customFormat="1" ht="30" x14ac:dyDescent="0.25">
      <c r="A1276" s="10" t="s">
        <v>14023</v>
      </c>
      <c r="B1276" s="33" t="s">
        <v>14142</v>
      </c>
      <c r="C1276" s="10" t="s">
        <v>14137</v>
      </c>
      <c r="D1276" s="10" t="s">
        <v>18</v>
      </c>
      <c r="E1276" s="10" t="s">
        <v>14143</v>
      </c>
      <c r="F1276" s="10" t="s">
        <v>14144</v>
      </c>
      <c r="G1276" s="10" t="s">
        <v>22</v>
      </c>
      <c r="H1276" s="34">
        <v>45786</v>
      </c>
    </row>
    <row r="1277" spans="1:8" customFormat="1" ht="90" x14ac:dyDescent="0.25">
      <c r="A1277" s="10" t="s">
        <v>14008</v>
      </c>
      <c r="B1277" s="33" t="s">
        <v>14145</v>
      </c>
      <c r="C1277" s="10" t="s">
        <v>14137</v>
      </c>
      <c r="D1277" s="10" t="s">
        <v>113</v>
      </c>
      <c r="E1277" s="10" t="s">
        <v>7285</v>
      </c>
      <c r="F1277" s="10" t="s">
        <v>14146</v>
      </c>
      <c r="G1277" s="10" t="s">
        <v>837</v>
      </c>
      <c r="H1277" s="34">
        <v>45786</v>
      </c>
    </row>
    <row r="1278" spans="1:8" customFormat="1" ht="30" x14ac:dyDescent="0.25">
      <c r="A1278" s="10" t="s">
        <v>14096</v>
      </c>
      <c r="B1278" s="33" t="s">
        <v>14147</v>
      </c>
      <c r="C1278" s="10" t="s">
        <v>14137</v>
      </c>
      <c r="D1278" s="18">
        <v>28003005011981</v>
      </c>
      <c r="E1278" s="10" t="s">
        <v>7624</v>
      </c>
      <c r="F1278" s="10" t="s">
        <v>14148</v>
      </c>
      <c r="G1278" s="10" t="s">
        <v>22</v>
      </c>
      <c r="H1278" s="34">
        <v>45786</v>
      </c>
    </row>
    <row r="1279" spans="1:8" customFormat="1" x14ac:dyDescent="0.25">
      <c r="A1279" s="10" t="s">
        <v>14096</v>
      </c>
      <c r="B1279" s="33" t="s">
        <v>14149</v>
      </c>
      <c r="C1279" s="10" t="s">
        <v>14137</v>
      </c>
      <c r="D1279" s="10" t="s">
        <v>18</v>
      </c>
      <c r="E1279" s="10" t="s">
        <v>14150</v>
      </c>
      <c r="F1279" s="10" t="s">
        <v>14151</v>
      </c>
      <c r="G1279" s="10" t="s">
        <v>8</v>
      </c>
      <c r="H1279" s="34">
        <v>45786</v>
      </c>
    </row>
    <row r="1280" spans="1:8" customFormat="1" x14ac:dyDescent="0.25">
      <c r="A1280" s="10" t="s">
        <v>14023</v>
      </c>
      <c r="B1280" s="33" t="s">
        <v>14152</v>
      </c>
      <c r="C1280" s="10" t="s">
        <v>14137</v>
      </c>
      <c r="D1280" s="10" t="s">
        <v>34</v>
      </c>
      <c r="E1280" s="10" t="s">
        <v>14153</v>
      </c>
      <c r="F1280" s="10" t="s">
        <v>14154</v>
      </c>
      <c r="G1280" s="10" t="s">
        <v>39</v>
      </c>
      <c r="H1280" s="34">
        <v>45786</v>
      </c>
    </row>
    <row r="1281" spans="1:8" customFormat="1" x14ac:dyDescent="0.25">
      <c r="A1281" s="10" t="s">
        <v>14110</v>
      </c>
      <c r="B1281" s="33" t="s">
        <v>14155</v>
      </c>
      <c r="C1281" s="10" t="s">
        <v>14137</v>
      </c>
      <c r="D1281" s="10" t="s">
        <v>5</v>
      </c>
      <c r="E1281" s="10" t="s">
        <v>7285</v>
      </c>
      <c r="F1281" s="10" t="s">
        <v>14156</v>
      </c>
      <c r="G1281" s="10" t="s">
        <v>8</v>
      </c>
      <c r="H1281" s="34">
        <v>45786</v>
      </c>
    </row>
    <row r="1282" spans="1:8" customFormat="1" x14ac:dyDescent="0.25">
      <c r="A1282" s="10" t="s">
        <v>14023</v>
      </c>
      <c r="B1282" s="33" t="s">
        <v>14157</v>
      </c>
      <c r="C1282" s="10" t="s">
        <v>14137</v>
      </c>
      <c r="D1282" s="10" t="s">
        <v>18</v>
      </c>
      <c r="E1282" s="10" t="s">
        <v>14158</v>
      </c>
      <c r="F1282" s="10" t="s">
        <v>14159</v>
      </c>
      <c r="G1282" s="10" t="s">
        <v>47</v>
      </c>
      <c r="H1282" s="34">
        <v>45786</v>
      </c>
    </row>
    <row r="1283" spans="1:8" customFormat="1" ht="45" x14ac:dyDescent="0.25">
      <c r="A1283" s="10" t="s">
        <v>14096</v>
      </c>
      <c r="B1283" s="33" t="s">
        <v>14160</v>
      </c>
      <c r="C1283" s="10" t="s">
        <v>14137</v>
      </c>
      <c r="D1283" s="10" t="s">
        <v>54</v>
      </c>
      <c r="E1283" s="10" t="s">
        <v>9590</v>
      </c>
      <c r="F1283" s="10" t="s">
        <v>14161</v>
      </c>
      <c r="G1283" s="10" t="s">
        <v>29</v>
      </c>
      <c r="H1283" s="34">
        <v>45782</v>
      </c>
    </row>
    <row r="1284" spans="1:8" customFormat="1" x14ac:dyDescent="0.25">
      <c r="A1284" s="10" t="s">
        <v>14096</v>
      </c>
      <c r="B1284" s="33" t="s">
        <v>14162</v>
      </c>
      <c r="C1284" s="10" t="s">
        <v>14110</v>
      </c>
      <c r="D1284" s="10" t="s">
        <v>5</v>
      </c>
      <c r="E1284" s="10" t="s">
        <v>10822</v>
      </c>
      <c r="F1284" s="10" t="s">
        <v>14163</v>
      </c>
      <c r="G1284" s="10" t="s">
        <v>8</v>
      </c>
      <c r="H1284" s="34">
        <v>45782</v>
      </c>
    </row>
    <row r="1285" spans="1:8" customFormat="1" ht="30" x14ac:dyDescent="0.25">
      <c r="A1285" s="10" t="s">
        <v>14023</v>
      </c>
      <c r="B1285" s="33" t="s">
        <v>14164</v>
      </c>
      <c r="C1285" s="10" t="s">
        <v>14137</v>
      </c>
      <c r="D1285" s="10" t="s">
        <v>26</v>
      </c>
      <c r="E1285" s="10" t="s">
        <v>11421</v>
      </c>
      <c r="F1285" s="10" t="s">
        <v>11422</v>
      </c>
      <c r="G1285" s="10" t="s">
        <v>41</v>
      </c>
      <c r="H1285" s="34">
        <v>45782</v>
      </c>
    </row>
    <row r="1286" spans="1:8" customFormat="1" ht="75" x14ac:dyDescent="0.25">
      <c r="A1286" s="10" t="s">
        <v>14165</v>
      </c>
      <c r="B1286" s="10" t="s">
        <v>14168</v>
      </c>
      <c r="C1286" s="10" t="s">
        <v>14137</v>
      </c>
      <c r="D1286" s="10" t="s">
        <v>756</v>
      </c>
      <c r="E1286" s="10" t="s">
        <v>7262</v>
      </c>
      <c r="F1286" s="14" t="s">
        <v>14166</v>
      </c>
      <c r="G1286" s="10" t="s">
        <v>14167</v>
      </c>
      <c r="H1286" s="34">
        <v>45782</v>
      </c>
    </row>
    <row r="1287" spans="1:8" customFormat="1" ht="30" x14ac:dyDescent="0.25">
      <c r="A1287" s="10" t="s">
        <v>14008</v>
      </c>
      <c r="B1287" s="33" t="s">
        <v>14132</v>
      </c>
      <c r="C1287" s="10" t="s">
        <v>14110</v>
      </c>
      <c r="D1287" s="10" t="s">
        <v>5</v>
      </c>
      <c r="E1287" s="10" t="s">
        <v>7899</v>
      </c>
      <c r="F1287" s="10" t="s">
        <v>14133</v>
      </c>
      <c r="G1287" s="10" t="s">
        <v>17</v>
      </c>
      <c r="H1287" s="34">
        <v>45782</v>
      </c>
    </row>
    <row r="1288" spans="1:8" customFormat="1" x14ac:dyDescent="0.25">
      <c r="A1288" s="10" t="s">
        <v>14023</v>
      </c>
      <c r="B1288" s="33" t="s">
        <v>14109</v>
      </c>
      <c r="C1288" s="10" t="s">
        <v>14110</v>
      </c>
      <c r="D1288" s="10" t="s">
        <v>5</v>
      </c>
      <c r="E1288" s="10" t="s">
        <v>7899</v>
      </c>
      <c r="F1288" s="10" t="s">
        <v>14111</v>
      </c>
      <c r="G1288" s="10" t="s">
        <v>17</v>
      </c>
      <c r="H1288" s="34">
        <v>45782</v>
      </c>
    </row>
    <row r="1289" spans="1:8" customFormat="1" ht="30" x14ac:dyDescent="0.25">
      <c r="A1289" s="10" t="s">
        <v>14008</v>
      </c>
      <c r="B1289" s="33" t="s">
        <v>14112</v>
      </c>
      <c r="C1289" s="10" t="s">
        <v>14110</v>
      </c>
      <c r="D1289" s="10" t="s">
        <v>25</v>
      </c>
      <c r="E1289" s="10" t="s">
        <v>14113</v>
      </c>
      <c r="F1289" s="10" t="s">
        <v>14114</v>
      </c>
      <c r="G1289" s="10" t="s">
        <v>8</v>
      </c>
      <c r="H1289" s="34">
        <v>45782</v>
      </c>
    </row>
    <row r="1290" spans="1:8" customFormat="1" ht="30" x14ac:dyDescent="0.25">
      <c r="A1290" s="10" t="s">
        <v>14023</v>
      </c>
      <c r="B1290" s="33" t="s">
        <v>14115</v>
      </c>
      <c r="C1290" s="10" t="s">
        <v>14110</v>
      </c>
      <c r="D1290" s="10" t="s">
        <v>127</v>
      </c>
      <c r="E1290" s="10" t="s">
        <v>14116</v>
      </c>
      <c r="F1290" s="10" t="s">
        <v>14117</v>
      </c>
      <c r="G1290" s="10" t="s">
        <v>39</v>
      </c>
      <c r="H1290" s="34">
        <v>45782</v>
      </c>
    </row>
    <row r="1291" spans="1:8" customFormat="1" x14ac:dyDescent="0.25">
      <c r="A1291" s="10" t="s">
        <v>13995</v>
      </c>
      <c r="B1291" s="33" t="s">
        <v>14118</v>
      </c>
      <c r="C1291" s="10" t="s">
        <v>14110</v>
      </c>
      <c r="D1291" s="10" t="s">
        <v>53</v>
      </c>
      <c r="E1291" s="10" t="s">
        <v>14119</v>
      </c>
      <c r="F1291" s="10" t="s">
        <v>14120</v>
      </c>
      <c r="G1291" s="10" t="s">
        <v>89</v>
      </c>
      <c r="H1291" s="34">
        <v>45782</v>
      </c>
    </row>
    <row r="1292" spans="1:8" customFormat="1" x14ac:dyDescent="0.25">
      <c r="A1292" s="11">
        <v>45771</v>
      </c>
      <c r="B1292" s="33">
        <v>6231</v>
      </c>
      <c r="C1292" s="11">
        <v>45777</v>
      </c>
      <c r="D1292" s="18">
        <v>99003895011981</v>
      </c>
      <c r="E1292" s="10" t="s">
        <v>14134</v>
      </c>
      <c r="F1292" s="10" t="s">
        <v>14135</v>
      </c>
      <c r="G1292" s="10" t="s">
        <v>8</v>
      </c>
      <c r="H1292" s="34">
        <v>45782</v>
      </c>
    </row>
    <row r="1293" spans="1:8" customFormat="1" ht="90" x14ac:dyDescent="0.25">
      <c r="A1293" s="10" t="s">
        <v>14008</v>
      </c>
      <c r="B1293" s="33" t="s">
        <v>14121</v>
      </c>
      <c r="C1293" s="10" t="s">
        <v>14110</v>
      </c>
      <c r="D1293" s="10" t="s">
        <v>59</v>
      </c>
      <c r="E1293" s="10" t="s">
        <v>14122</v>
      </c>
      <c r="F1293" s="10" t="s">
        <v>14123</v>
      </c>
      <c r="G1293" s="10" t="s">
        <v>1904</v>
      </c>
      <c r="H1293" s="34">
        <v>45782</v>
      </c>
    </row>
    <row r="1294" spans="1:8" customFormat="1" ht="30" x14ac:dyDescent="0.25">
      <c r="A1294" s="10" t="s">
        <v>14058</v>
      </c>
      <c r="B1294" s="33" t="s">
        <v>14124</v>
      </c>
      <c r="C1294" s="10" t="s">
        <v>14110</v>
      </c>
      <c r="D1294" s="10" t="s">
        <v>910</v>
      </c>
      <c r="E1294" s="10" t="s">
        <v>11668</v>
      </c>
      <c r="F1294" s="10" t="s">
        <v>14125</v>
      </c>
      <c r="G1294" s="10" t="s">
        <v>22</v>
      </c>
      <c r="H1294" s="34">
        <v>45777</v>
      </c>
    </row>
    <row r="1295" spans="1:8" customFormat="1" ht="30" x14ac:dyDescent="0.25">
      <c r="A1295" s="10" t="s">
        <v>14023</v>
      </c>
      <c r="B1295" s="33" t="s">
        <v>14126</v>
      </c>
      <c r="C1295" s="10" t="s">
        <v>14110</v>
      </c>
      <c r="D1295" s="10" t="s">
        <v>90</v>
      </c>
      <c r="E1295" s="10" t="s">
        <v>14127</v>
      </c>
      <c r="F1295" s="10" t="s">
        <v>14128</v>
      </c>
      <c r="G1295" s="10" t="s">
        <v>27</v>
      </c>
      <c r="H1295" s="34">
        <v>45777</v>
      </c>
    </row>
    <row r="1296" spans="1:8" customFormat="1" ht="30" x14ac:dyDescent="0.25">
      <c r="A1296" s="10" t="s">
        <v>14023</v>
      </c>
      <c r="B1296" s="33" t="s">
        <v>14129</v>
      </c>
      <c r="C1296" s="10" t="s">
        <v>14110</v>
      </c>
      <c r="D1296" s="10" t="s">
        <v>5</v>
      </c>
      <c r="E1296" s="10" t="s">
        <v>7285</v>
      </c>
      <c r="F1296" s="10" t="s">
        <v>1499</v>
      </c>
      <c r="G1296" s="10" t="s">
        <v>6</v>
      </c>
      <c r="H1296" s="104">
        <v>45777</v>
      </c>
    </row>
    <row r="1297" spans="1:8" customFormat="1" ht="30" x14ac:dyDescent="0.25">
      <c r="A1297" s="10" t="s">
        <v>14023</v>
      </c>
      <c r="B1297" s="33" t="s">
        <v>14130</v>
      </c>
      <c r="C1297" s="10" t="s">
        <v>14096</v>
      </c>
      <c r="D1297" s="10" t="s">
        <v>5</v>
      </c>
      <c r="E1297" s="10" t="s">
        <v>8490</v>
      </c>
      <c r="F1297" s="10" t="s">
        <v>14131</v>
      </c>
      <c r="G1297" s="10" t="s">
        <v>6</v>
      </c>
      <c r="H1297" s="34">
        <v>45777</v>
      </c>
    </row>
    <row r="1298" spans="1:8" customFormat="1" x14ac:dyDescent="0.25">
      <c r="A1298" s="10" t="s">
        <v>14023</v>
      </c>
      <c r="B1298" s="33" t="s">
        <v>14095</v>
      </c>
      <c r="C1298" s="10" t="s">
        <v>14096</v>
      </c>
      <c r="D1298" s="10" t="s">
        <v>127</v>
      </c>
      <c r="E1298" s="10" t="s">
        <v>14097</v>
      </c>
      <c r="F1298" s="10" t="s">
        <v>14098</v>
      </c>
      <c r="G1298" s="10" t="s">
        <v>39</v>
      </c>
      <c r="H1298" s="34">
        <v>45777</v>
      </c>
    </row>
    <row r="1299" spans="1:8" customFormat="1" ht="30" x14ac:dyDescent="0.25">
      <c r="A1299" s="10" t="s">
        <v>14023</v>
      </c>
      <c r="B1299" s="33" t="s">
        <v>14099</v>
      </c>
      <c r="C1299" s="10" t="s">
        <v>14096</v>
      </c>
      <c r="D1299" s="10" t="s">
        <v>32</v>
      </c>
      <c r="E1299" s="10" t="s">
        <v>12473</v>
      </c>
      <c r="F1299" s="10" t="s">
        <v>12474</v>
      </c>
      <c r="G1299" s="10" t="s">
        <v>6</v>
      </c>
      <c r="H1299" s="34">
        <v>45776</v>
      </c>
    </row>
    <row r="1300" spans="1:8" customFormat="1" x14ac:dyDescent="0.25">
      <c r="A1300" s="10" t="s">
        <v>14023</v>
      </c>
      <c r="B1300" s="33" t="s">
        <v>14106</v>
      </c>
      <c r="C1300" s="10" t="s">
        <v>14096</v>
      </c>
      <c r="D1300" s="10" t="s">
        <v>119</v>
      </c>
      <c r="E1300" s="10" t="s">
        <v>14107</v>
      </c>
      <c r="F1300" s="10" t="s">
        <v>14108</v>
      </c>
      <c r="G1300" s="10" t="s">
        <v>103</v>
      </c>
      <c r="H1300" s="34">
        <v>45776</v>
      </c>
    </row>
    <row r="1301" spans="1:8" customFormat="1" x14ac:dyDescent="0.25">
      <c r="A1301" s="10" t="s">
        <v>14023</v>
      </c>
      <c r="B1301" s="33" t="s">
        <v>14100</v>
      </c>
      <c r="C1301" s="10" t="s">
        <v>14096</v>
      </c>
      <c r="D1301" s="10" t="s">
        <v>78</v>
      </c>
      <c r="E1301" s="10" t="s">
        <v>14101</v>
      </c>
      <c r="F1301" s="10" t="s">
        <v>14102</v>
      </c>
      <c r="G1301" s="10" t="s">
        <v>39</v>
      </c>
      <c r="H1301" s="34">
        <v>45776</v>
      </c>
    </row>
    <row r="1302" spans="1:8" customFormat="1" ht="30" x14ac:dyDescent="0.25">
      <c r="A1302" s="10" t="s">
        <v>14023</v>
      </c>
      <c r="B1302" s="33" t="s">
        <v>14103</v>
      </c>
      <c r="C1302" s="10" t="s">
        <v>14096</v>
      </c>
      <c r="D1302" s="10" t="s">
        <v>37</v>
      </c>
      <c r="E1302" s="10" t="s">
        <v>14104</v>
      </c>
      <c r="F1302" s="10" t="s">
        <v>14105</v>
      </c>
      <c r="G1302" s="10" t="s">
        <v>6489</v>
      </c>
      <c r="H1302" s="34">
        <v>45776</v>
      </c>
    </row>
    <row r="1303" spans="1:8" customFormat="1" ht="30" x14ac:dyDescent="0.25">
      <c r="A1303" s="10" t="s">
        <v>13995</v>
      </c>
      <c r="B1303" s="33" t="s">
        <v>14057</v>
      </c>
      <c r="C1303" s="10" t="s">
        <v>14058</v>
      </c>
      <c r="D1303" s="10" t="s">
        <v>33</v>
      </c>
      <c r="E1303" s="10" t="s">
        <v>14059</v>
      </c>
      <c r="F1303" s="10" t="s">
        <v>14060</v>
      </c>
      <c r="G1303" s="10" t="s">
        <v>6</v>
      </c>
      <c r="H1303" s="34">
        <v>45776</v>
      </c>
    </row>
    <row r="1304" spans="1:8" customFormat="1" x14ac:dyDescent="0.25">
      <c r="A1304" s="10" t="s">
        <v>14023</v>
      </c>
      <c r="B1304" s="33" t="s">
        <v>14061</v>
      </c>
      <c r="C1304" s="10" t="s">
        <v>14058</v>
      </c>
      <c r="D1304" s="10" t="s">
        <v>104</v>
      </c>
      <c r="E1304" s="10" t="s">
        <v>7549</v>
      </c>
      <c r="F1304" s="10" t="s">
        <v>10368</v>
      </c>
      <c r="G1304" s="10" t="s">
        <v>123</v>
      </c>
      <c r="H1304" s="34">
        <v>45776</v>
      </c>
    </row>
    <row r="1305" spans="1:8" customFormat="1" x14ac:dyDescent="0.25">
      <c r="A1305" s="11">
        <v>45770</v>
      </c>
      <c r="B1305" s="33" t="s">
        <v>14062</v>
      </c>
      <c r="C1305" s="10" t="s">
        <v>14058</v>
      </c>
      <c r="D1305" s="10" t="s">
        <v>10</v>
      </c>
      <c r="E1305" s="10" t="s">
        <v>14063</v>
      </c>
      <c r="F1305" s="10" t="s">
        <v>14064</v>
      </c>
      <c r="G1305" s="10" t="s">
        <v>123</v>
      </c>
      <c r="H1305" s="34">
        <v>45776</v>
      </c>
    </row>
    <row r="1306" spans="1:8" customFormat="1" ht="45" x14ac:dyDescent="0.25">
      <c r="A1306" s="10" t="s">
        <v>14008</v>
      </c>
      <c r="B1306" s="33" t="s">
        <v>14065</v>
      </c>
      <c r="C1306" s="10" t="s">
        <v>14058</v>
      </c>
      <c r="D1306" s="10" t="s">
        <v>254</v>
      </c>
      <c r="E1306" s="10" t="s">
        <v>9952</v>
      </c>
      <c r="F1306" s="10" t="s">
        <v>14066</v>
      </c>
      <c r="G1306" s="10" t="s">
        <v>45</v>
      </c>
      <c r="H1306" s="34">
        <v>45776</v>
      </c>
    </row>
    <row r="1307" spans="1:8" customFormat="1" ht="45" x14ac:dyDescent="0.25">
      <c r="A1307" s="10" t="s">
        <v>14008</v>
      </c>
      <c r="B1307" s="33" t="s">
        <v>14067</v>
      </c>
      <c r="C1307" s="10" t="s">
        <v>14058</v>
      </c>
      <c r="D1307" s="10" t="s">
        <v>37</v>
      </c>
      <c r="E1307" s="10" t="s">
        <v>14068</v>
      </c>
      <c r="F1307" s="10" t="s">
        <v>14069</v>
      </c>
      <c r="G1307" s="10" t="s">
        <v>17</v>
      </c>
      <c r="H1307" s="34">
        <v>45776</v>
      </c>
    </row>
    <row r="1308" spans="1:8" customFormat="1" ht="30" x14ac:dyDescent="0.25">
      <c r="A1308" s="11">
        <v>45770</v>
      </c>
      <c r="B1308" s="33">
        <v>6215</v>
      </c>
      <c r="C1308" s="11">
        <v>45775</v>
      </c>
      <c r="D1308" s="10">
        <v>99008725011994</v>
      </c>
      <c r="E1308" s="10" t="s">
        <v>14070</v>
      </c>
      <c r="F1308" s="10" t="s">
        <v>14071</v>
      </c>
      <c r="G1308" s="10" t="s">
        <v>14072</v>
      </c>
      <c r="H1308" s="34">
        <v>45776</v>
      </c>
    </row>
    <row r="1309" spans="1:8" customFormat="1" ht="45" x14ac:dyDescent="0.25">
      <c r="A1309" s="10" t="s">
        <v>14023</v>
      </c>
      <c r="B1309" s="33" t="s">
        <v>14073</v>
      </c>
      <c r="C1309" s="10" t="s">
        <v>14058</v>
      </c>
      <c r="D1309" s="10" t="s">
        <v>161</v>
      </c>
      <c r="E1309" s="10" t="s">
        <v>7493</v>
      </c>
      <c r="F1309" s="10" t="s">
        <v>14074</v>
      </c>
      <c r="G1309" s="10" t="s">
        <v>147</v>
      </c>
      <c r="H1309" s="34">
        <v>45776</v>
      </c>
    </row>
    <row r="1310" spans="1:8" customFormat="1" ht="45" x14ac:dyDescent="0.25">
      <c r="A1310" s="10" t="s">
        <v>14008</v>
      </c>
      <c r="B1310" s="33" t="s">
        <v>14075</v>
      </c>
      <c r="C1310" s="10" t="s">
        <v>14058</v>
      </c>
      <c r="D1310" s="10" t="s">
        <v>26</v>
      </c>
      <c r="E1310" s="10" t="s">
        <v>14076</v>
      </c>
      <c r="F1310" s="10" t="s">
        <v>14077</v>
      </c>
      <c r="G1310" s="10" t="s">
        <v>14078</v>
      </c>
      <c r="H1310" s="34">
        <v>45776</v>
      </c>
    </row>
    <row r="1311" spans="1:8" customFormat="1" ht="30" x14ac:dyDescent="0.25">
      <c r="A1311" s="10" t="s">
        <v>14008</v>
      </c>
      <c r="B1311" s="33" t="s">
        <v>14079</v>
      </c>
      <c r="C1311" s="10" t="s">
        <v>14058</v>
      </c>
      <c r="D1311" s="10" t="s">
        <v>7016</v>
      </c>
      <c r="E1311" s="10" t="s">
        <v>14080</v>
      </c>
      <c r="F1311" s="10" t="s">
        <v>14081</v>
      </c>
      <c r="G1311" s="10" t="s">
        <v>14082</v>
      </c>
      <c r="H1311" s="34">
        <v>45776</v>
      </c>
    </row>
    <row r="1312" spans="1:8" customFormat="1" x14ac:dyDescent="0.25">
      <c r="A1312" s="10" t="s">
        <v>13995</v>
      </c>
      <c r="B1312" s="33" t="s">
        <v>14083</v>
      </c>
      <c r="C1312" s="10" t="s">
        <v>14058</v>
      </c>
      <c r="D1312" s="10" t="s">
        <v>10</v>
      </c>
      <c r="E1312" s="10" t="s">
        <v>14084</v>
      </c>
      <c r="F1312" s="10" t="s">
        <v>14085</v>
      </c>
      <c r="G1312" s="10" t="s">
        <v>123</v>
      </c>
      <c r="H1312" s="34">
        <v>45775</v>
      </c>
    </row>
    <row r="1313" spans="1:12" customFormat="1" ht="96.75" customHeight="1" x14ac:dyDescent="0.25">
      <c r="A1313" s="10" t="s">
        <v>14008</v>
      </c>
      <c r="B1313" s="33" t="s">
        <v>14086</v>
      </c>
      <c r="C1313" s="10" t="s">
        <v>14058</v>
      </c>
      <c r="D1313" s="10" t="s">
        <v>102</v>
      </c>
      <c r="E1313" s="10" t="s">
        <v>14087</v>
      </c>
      <c r="F1313" s="10" t="s">
        <v>14088</v>
      </c>
      <c r="G1313" s="10" t="s">
        <v>1266</v>
      </c>
      <c r="H1313" s="34">
        <v>45775</v>
      </c>
    </row>
    <row r="1314" spans="1:12" customFormat="1" x14ac:dyDescent="0.25">
      <c r="A1314" s="10" t="s">
        <v>14008</v>
      </c>
      <c r="B1314" s="33" t="s">
        <v>14089</v>
      </c>
      <c r="C1314" s="10" t="s">
        <v>14058</v>
      </c>
      <c r="D1314" s="10" t="s">
        <v>53</v>
      </c>
      <c r="E1314" s="10" t="s">
        <v>14090</v>
      </c>
      <c r="F1314" s="10" t="s">
        <v>14091</v>
      </c>
      <c r="G1314" s="10" t="s">
        <v>47</v>
      </c>
      <c r="H1314" s="34">
        <v>45775</v>
      </c>
    </row>
    <row r="1315" spans="1:12" customFormat="1" ht="30" x14ac:dyDescent="0.25">
      <c r="A1315" s="10" t="s">
        <v>14023</v>
      </c>
      <c r="B1315" s="33" t="s">
        <v>14092</v>
      </c>
      <c r="C1315" s="10" t="s">
        <v>14058</v>
      </c>
      <c r="D1315" s="10" t="s">
        <v>158</v>
      </c>
      <c r="E1315" s="10" t="s">
        <v>14093</v>
      </c>
      <c r="F1315" s="10" t="s">
        <v>14094</v>
      </c>
      <c r="G1315" s="10" t="s">
        <v>6</v>
      </c>
      <c r="H1315" s="34">
        <v>45775</v>
      </c>
    </row>
    <row r="1316" spans="1:12" customFormat="1" ht="30" x14ac:dyDescent="0.25">
      <c r="A1316" s="10" t="s">
        <v>13995</v>
      </c>
      <c r="B1316" s="33" t="s">
        <v>14022</v>
      </c>
      <c r="C1316" s="10" t="s">
        <v>14023</v>
      </c>
      <c r="D1316" s="10" t="s">
        <v>9</v>
      </c>
      <c r="E1316" s="10" t="s">
        <v>14024</v>
      </c>
      <c r="F1316" s="10" t="s">
        <v>14025</v>
      </c>
      <c r="G1316" s="10" t="s">
        <v>6</v>
      </c>
      <c r="H1316" s="34">
        <v>45775</v>
      </c>
    </row>
    <row r="1317" spans="1:12" customFormat="1" ht="30" x14ac:dyDescent="0.25">
      <c r="A1317" s="10" t="s">
        <v>13995</v>
      </c>
      <c r="B1317" s="33" t="s">
        <v>14026</v>
      </c>
      <c r="C1317" s="10" t="s">
        <v>14023</v>
      </c>
      <c r="D1317" s="10" t="s">
        <v>52</v>
      </c>
      <c r="E1317" s="10" t="s">
        <v>14027</v>
      </c>
      <c r="F1317" s="10" t="s">
        <v>10193</v>
      </c>
      <c r="G1317" s="10" t="s">
        <v>80</v>
      </c>
      <c r="H1317" s="34">
        <v>45775</v>
      </c>
    </row>
    <row r="1318" spans="1:12" customFormat="1" ht="30" x14ac:dyDescent="0.25">
      <c r="A1318" s="10" t="s">
        <v>14008</v>
      </c>
      <c r="B1318" s="33" t="s">
        <v>14028</v>
      </c>
      <c r="C1318" s="10" t="s">
        <v>14023</v>
      </c>
      <c r="D1318" s="10" t="s">
        <v>34</v>
      </c>
      <c r="E1318" s="10" t="s">
        <v>14029</v>
      </c>
      <c r="F1318" s="10" t="s">
        <v>14030</v>
      </c>
      <c r="G1318" s="10" t="s">
        <v>39</v>
      </c>
      <c r="H1318" s="34">
        <v>45775</v>
      </c>
    </row>
    <row r="1319" spans="1:12" customFormat="1" ht="60" x14ac:dyDescent="0.25">
      <c r="A1319" s="10" t="s">
        <v>13995</v>
      </c>
      <c r="B1319" s="33" t="s">
        <v>14031</v>
      </c>
      <c r="C1319" s="10" t="s">
        <v>14023</v>
      </c>
      <c r="D1319" s="10" t="s">
        <v>26</v>
      </c>
      <c r="E1319" s="10" t="s">
        <v>14032</v>
      </c>
      <c r="F1319" s="10" t="s">
        <v>14033</v>
      </c>
      <c r="G1319" s="10" t="s">
        <v>14034</v>
      </c>
      <c r="H1319" s="34">
        <v>45775</v>
      </c>
    </row>
    <row r="1320" spans="1:12" customFormat="1" ht="30" x14ac:dyDescent="0.25">
      <c r="A1320" s="10" t="s">
        <v>13995</v>
      </c>
      <c r="B1320" s="33" t="s">
        <v>14035</v>
      </c>
      <c r="C1320" s="10" t="s">
        <v>14023</v>
      </c>
      <c r="D1320" s="10" t="s">
        <v>14036</v>
      </c>
      <c r="E1320" s="10" t="s">
        <v>14037</v>
      </c>
      <c r="F1320" s="10" t="s">
        <v>14038</v>
      </c>
      <c r="G1320" s="10" t="s">
        <v>14</v>
      </c>
      <c r="H1320" s="34">
        <v>45775</v>
      </c>
    </row>
    <row r="1321" spans="1:12" customFormat="1" x14ac:dyDescent="0.25">
      <c r="A1321" s="10" t="s">
        <v>14008</v>
      </c>
      <c r="B1321" s="33" t="s">
        <v>14039</v>
      </c>
      <c r="C1321" s="10" t="s">
        <v>14023</v>
      </c>
      <c r="D1321" s="10" t="s">
        <v>59</v>
      </c>
      <c r="E1321" s="10" t="s">
        <v>14040</v>
      </c>
      <c r="F1321" s="10" t="s">
        <v>14041</v>
      </c>
      <c r="G1321" s="10" t="s">
        <v>12</v>
      </c>
      <c r="H1321" s="34">
        <v>45775</v>
      </c>
    </row>
    <row r="1322" spans="1:12" customFormat="1" x14ac:dyDescent="0.25">
      <c r="A1322" s="10" t="s">
        <v>13995</v>
      </c>
      <c r="B1322" s="33" t="s">
        <v>14042</v>
      </c>
      <c r="C1322" s="10" t="s">
        <v>14023</v>
      </c>
      <c r="D1322" s="10" t="s">
        <v>18</v>
      </c>
      <c r="E1322" s="10" t="s">
        <v>14043</v>
      </c>
      <c r="F1322" s="10" t="s">
        <v>14044</v>
      </c>
      <c r="G1322" s="10" t="s">
        <v>17</v>
      </c>
      <c r="H1322" s="34">
        <v>45775</v>
      </c>
    </row>
    <row r="1323" spans="1:12" customFormat="1" ht="57" customHeight="1" x14ac:dyDescent="0.25">
      <c r="A1323" s="10" t="s">
        <v>13995</v>
      </c>
      <c r="B1323" s="33" t="s">
        <v>14045</v>
      </c>
      <c r="C1323" s="10" t="s">
        <v>14023</v>
      </c>
      <c r="D1323" s="10" t="s">
        <v>5</v>
      </c>
      <c r="E1323" s="10" t="s">
        <v>14046</v>
      </c>
      <c r="F1323" s="10" t="s">
        <v>14047</v>
      </c>
      <c r="G1323" s="10" t="s">
        <v>8</v>
      </c>
      <c r="H1323" s="34">
        <v>45772</v>
      </c>
    </row>
    <row r="1324" spans="1:12" customFormat="1" ht="30" x14ac:dyDescent="0.25">
      <c r="A1324" s="10" t="s">
        <v>13995</v>
      </c>
      <c r="B1324" s="33" t="s">
        <v>14048</v>
      </c>
      <c r="C1324" s="10" t="s">
        <v>14023</v>
      </c>
      <c r="D1324" s="10" t="s">
        <v>18</v>
      </c>
      <c r="E1324" s="10" t="s">
        <v>14049</v>
      </c>
      <c r="F1324" s="10" t="s">
        <v>14050</v>
      </c>
      <c r="G1324" s="10" t="s">
        <v>6</v>
      </c>
      <c r="H1324" s="34">
        <v>45772</v>
      </c>
    </row>
    <row r="1325" spans="1:12" customFormat="1" ht="30" x14ac:dyDescent="0.25">
      <c r="A1325" s="10" t="s">
        <v>13995</v>
      </c>
      <c r="B1325" s="33" t="s">
        <v>14051</v>
      </c>
      <c r="C1325" s="10" t="s">
        <v>14023</v>
      </c>
      <c r="D1325" s="10" t="s">
        <v>26</v>
      </c>
      <c r="E1325" s="10" t="s">
        <v>14052</v>
      </c>
      <c r="F1325" s="10" t="s">
        <v>14053</v>
      </c>
      <c r="G1325" s="10" t="s">
        <v>22</v>
      </c>
      <c r="H1325" s="34">
        <v>45772</v>
      </c>
    </row>
    <row r="1326" spans="1:12" customFormat="1" x14ac:dyDescent="0.25">
      <c r="A1326" s="10" t="s">
        <v>13995</v>
      </c>
      <c r="B1326" s="10" t="s">
        <v>14056</v>
      </c>
      <c r="C1326" s="10" t="s">
        <v>14023</v>
      </c>
      <c r="D1326" s="10" t="s">
        <v>1844</v>
      </c>
      <c r="E1326" s="10" t="s">
        <v>14054</v>
      </c>
      <c r="F1326" s="10" t="s">
        <v>14055</v>
      </c>
      <c r="G1326" s="10" t="s">
        <v>108</v>
      </c>
      <c r="H1326" s="34">
        <v>45772</v>
      </c>
      <c r="L1326" s="10"/>
    </row>
    <row r="1327" spans="1:12" customFormat="1" ht="30" x14ac:dyDescent="0.25">
      <c r="A1327" s="10" t="s">
        <v>13995</v>
      </c>
      <c r="B1327" s="33" t="s">
        <v>14007</v>
      </c>
      <c r="C1327" s="10" t="s">
        <v>14008</v>
      </c>
      <c r="D1327" s="10" t="s">
        <v>26</v>
      </c>
      <c r="E1327" s="10" t="s">
        <v>7624</v>
      </c>
      <c r="F1327" s="10" t="s">
        <v>14009</v>
      </c>
      <c r="G1327" s="10" t="s">
        <v>6</v>
      </c>
      <c r="H1327" s="34">
        <v>45772</v>
      </c>
    </row>
    <row r="1328" spans="1:12" customFormat="1" ht="30" x14ac:dyDescent="0.25">
      <c r="A1328" s="10" t="s">
        <v>13985</v>
      </c>
      <c r="B1328" s="33" t="s">
        <v>14019</v>
      </c>
      <c r="C1328" s="10" t="s">
        <v>14008</v>
      </c>
      <c r="D1328" s="10" t="s">
        <v>18</v>
      </c>
      <c r="E1328" s="10" t="s">
        <v>14020</v>
      </c>
      <c r="F1328" s="10" t="s">
        <v>14021</v>
      </c>
      <c r="G1328" s="10" t="s">
        <v>41</v>
      </c>
      <c r="H1328" s="34">
        <v>45771</v>
      </c>
    </row>
    <row r="1329" spans="1:8" customFormat="1" ht="30" x14ac:dyDescent="0.25">
      <c r="A1329" s="10" t="s">
        <v>13985</v>
      </c>
      <c r="B1329" s="33" t="s">
        <v>14010</v>
      </c>
      <c r="C1329" s="10" t="s">
        <v>14008</v>
      </c>
      <c r="D1329" s="18">
        <v>28000785011982</v>
      </c>
      <c r="E1329" s="10" t="s">
        <v>14011</v>
      </c>
      <c r="F1329" s="10" t="s">
        <v>14012</v>
      </c>
      <c r="G1329" s="10" t="s">
        <v>39</v>
      </c>
      <c r="H1329" s="34">
        <v>45771</v>
      </c>
    </row>
    <row r="1330" spans="1:8" customFormat="1" ht="30" x14ac:dyDescent="0.25">
      <c r="A1330" s="10" t="s">
        <v>13985</v>
      </c>
      <c r="B1330" s="33" t="s">
        <v>14013</v>
      </c>
      <c r="C1330" s="10" t="s">
        <v>14008</v>
      </c>
      <c r="D1330" s="10" t="s">
        <v>15</v>
      </c>
      <c r="E1330" s="10" t="s">
        <v>14014</v>
      </c>
      <c r="F1330" s="10" t="s">
        <v>14015</v>
      </c>
      <c r="G1330" s="10" t="s">
        <v>22</v>
      </c>
      <c r="H1330" s="34">
        <v>45771</v>
      </c>
    </row>
    <row r="1331" spans="1:8" customFormat="1" ht="30" x14ac:dyDescent="0.25">
      <c r="A1331" s="10" t="s">
        <v>13995</v>
      </c>
      <c r="B1331" s="33" t="s">
        <v>14016</v>
      </c>
      <c r="C1331" s="10" t="s">
        <v>14008</v>
      </c>
      <c r="D1331" s="10" t="s">
        <v>18</v>
      </c>
      <c r="E1331" s="10" t="s">
        <v>14017</v>
      </c>
      <c r="F1331" s="10" t="s">
        <v>14018</v>
      </c>
      <c r="G1331" s="10" t="s">
        <v>22</v>
      </c>
      <c r="H1331" s="34">
        <v>45771</v>
      </c>
    </row>
    <row r="1332" spans="1:8" customFormat="1" ht="30" x14ac:dyDescent="0.25">
      <c r="A1332" s="10" t="s">
        <v>13854</v>
      </c>
      <c r="B1332" s="33" t="s">
        <v>13994</v>
      </c>
      <c r="C1332" s="10" t="s">
        <v>13995</v>
      </c>
      <c r="D1332" s="10" t="s">
        <v>52</v>
      </c>
      <c r="E1332" s="10" t="s">
        <v>13996</v>
      </c>
      <c r="F1332" s="10" t="s">
        <v>13997</v>
      </c>
      <c r="G1332" s="10" t="s">
        <v>6</v>
      </c>
      <c r="H1332" s="34">
        <v>45770</v>
      </c>
    </row>
    <row r="1333" spans="1:8" customFormat="1" ht="30" x14ac:dyDescent="0.25">
      <c r="A1333" s="10" t="s">
        <v>13915</v>
      </c>
      <c r="B1333" s="33" t="s">
        <v>13998</v>
      </c>
      <c r="C1333" s="10" t="s">
        <v>13995</v>
      </c>
      <c r="D1333" s="10" t="s">
        <v>349</v>
      </c>
      <c r="E1333" s="10" t="s">
        <v>13999</v>
      </c>
      <c r="F1333" s="10" t="s">
        <v>14000</v>
      </c>
      <c r="G1333" s="10" t="s">
        <v>8</v>
      </c>
      <c r="H1333" s="34">
        <v>45770</v>
      </c>
    </row>
    <row r="1334" spans="1:8" customFormat="1" ht="30" x14ac:dyDescent="0.25">
      <c r="A1334" s="10" t="s">
        <v>13982</v>
      </c>
      <c r="B1334" s="33" t="s">
        <v>14001</v>
      </c>
      <c r="C1334" s="10" t="s">
        <v>13995</v>
      </c>
      <c r="D1334" s="10" t="s">
        <v>49</v>
      </c>
      <c r="E1334" s="10" t="s">
        <v>14002</v>
      </c>
      <c r="F1334" s="10" t="s">
        <v>14003</v>
      </c>
      <c r="G1334" s="10" t="s">
        <v>6</v>
      </c>
      <c r="H1334" s="34">
        <v>45770</v>
      </c>
    </row>
    <row r="1335" spans="1:8" customFormat="1" ht="30" x14ac:dyDescent="0.25">
      <c r="A1335" s="10" t="s">
        <v>13985</v>
      </c>
      <c r="B1335" s="33" t="s">
        <v>14004</v>
      </c>
      <c r="C1335" s="10" t="s">
        <v>13995</v>
      </c>
      <c r="D1335" s="10" t="s">
        <v>18</v>
      </c>
      <c r="E1335" s="10" t="s">
        <v>14005</v>
      </c>
      <c r="F1335" s="10" t="s">
        <v>14006</v>
      </c>
      <c r="G1335" s="10" t="s">
        <v>6</v>
      </c>
      <c r="H1335" s="34">
        <v>45769</v>
      </c>
    </row>
    <row r="1336" spans="1:8" customFormat="1" x14ac:dyDescent="0.25">
      <c r="A1336" s="10" t="s">
        <v>13945</v>
      </c>
      <c r="B1336" s="33" t="s">
        <v>13984</v>
      </c>
      <c r="C1336" s="10" t="s">
        <v>13985</v>
      </c>
      <c r="D1336" s="10" t="s">
        <v>32</v>
      </c>
      <c r="E1336" s="10" t="s">
        <v>13986</v>
      </c>
      <c r="F1336" s="10" t="s">
        <v>13987</v>
      </c>
      <c r="G1336" s="10" t="s">
        <v>8</v>
      </c>
      <c r="H1336" s="34">
        <v>45768</v>
      </c>
    </row>
    <row r="1337" spans="1:8" customFormat="1" ht="30" x14ac:dyDescent="0.25">
      <c r="A1337" s="10" t="s">
        <v>13966</v>
      </c>
      <c r="B1337" s="33" t="s">
        <v>13988</v>
      </c>
      <c r="C1337" s="10" t="s">
        <v>13985</v>
      </c>
      <c r="D1337" s="10" t="s">
        <v>121</v>
      </c>
      <c r="E1337" s="10" t="s">
        <v>13989</v>
      </c>
      <c r="F1337" s="10" t="s">
        <v>13990</v>
      </c>
      <c r="G1337" s="10" t="s">
        <v>6</v>
      </c>
      <c r="H1337" s="34">
        <v>45768</v>
      </c>
    </row>
    <row r="1338" spans="1:8" customFormat="1" x14ac:dyDescent="0.25">
      <c r="A1338" s="10" t="s">
        <v>13945</v>
      </c>
      <c r="B1338" s="33" t="s">
        <v>13991</v>
      </c>
      <c r="C1338" s="10" t="s">
        <v>13985</v>
      </c>
      <c r="D1338" s="10" t="s">
        <v>2036</v>
      </c>
      <c r="E1338" s="10" t="s">
        <v>13992</v>
      </c>
      <c r="F1338" s="10" t="s">
        <v>13993</v>
      </c>
      <c r="G1338" s="10" t="s">
        <v>8</v>
      </c>
      <c r="H1338" s="44"/>
    </row>
    <row r="1339" spans="1:8" customFormat="1" ht="30" x14ac:dyDescent="0.25">
      <c r="A1339" s="10" t="s">
        <v>13945</v>
      </c>
      <c r="B1339" s="33" t="s">
        <v>13981</v>
      </c>
      <c r="C1339" s="10" t="s">
        <v>13982</v>
      </c>
      <c r="D1339" s="10" t="s">
        <v>16</v>
      </c>
      <c r="E1339" s="10" t="s">
        <v>7413</v>
      </c>
      <c r="F1339" s="10" t="s">
        <v>13983</v>
      </c>
      <c r="G1339" s="10" t="s">
        <v>8</v>
      </c>
      <c r="H1339" s="34">
        <v>45768</v>
      </c>
    </row>
    <row r="1340" spans="1:8" customFormat="1" ht="30" x14ac:dyDescent="0.25">
      <c r="A1340" s="10" t="s">
        <v>13915</v>
      </c>
      <c r="B1340" s="33" t="s">
        <v>13965</v>
      </c>
      <c r="C1340" s="10" t="s">
        <v>13966</v>
      </c>
      <c r="D1340" s="10" t="s">
        <v>52</v>
      </c>
      <c r="E1340" s="10" t="s">
        <v>13967</v>
      </c>
      <c r="F1340" s="10" t="s">
        <v>13979</v>
      </c>
      <c r="G1340" s="10" t="s">
        <v>14</v>
      </c>
      <c r="H1340" s="34">
        <v>45768</v>
      </c>
    </row>
    <row r="1341" spans="1:8" customFormat="1" x14ac:dyDescent="0.25">
      <c r="A1341" s="10" t="s">
        <v>13915</v>
      </c>
      <c r="B1341" s="33" t="s">
        <v>13968</v>
      </c>
      <c r="C1341" s="10" t="s">
        <v>13966</v>
      </c>
      <c r="D1341" s="10" t="s">
        <v>21</v>
      </c>
      <c r="E1341" s="10" t="s">
        <v>8841</v>
      </c>
      <c r="F1341" s="10" t="s">
        <v>13969</v>
      </c>
      <c r="G1341" s="10" t="s">
        <v>8</v>
      </c>
      <c r="H1341" s="34">
        <v>45763</v>
      </c>
    </row>
    <row r="1342" spans="1:8" customFormat="1" x14ac:dyDescent="0.25">
      <c r="A1342" s="10" t="s">
        <v>13945</v>
      </c>
      <c r="B1342" s="33" t="s">
        <v>13970</v>
      </c>
      <c r="C1342" s="10" t="s">
        <v>13966</v>
      </c>
      <c r="D1342" s="10" t="s">
        <v>26</v>
      </c>
      <c r="E1342" s="10" t="s">
        <v>13971</v>
      </c>
      <c r="F1342" s="10" t="s">
        <v>13972</v>
      </c>
      <c r="G1342" s="10" t="s">
        <v>106</v>
      </c>
      <c r="H1342" s="34">
        <v>45763</v>
      </c>
    </row>
    <row r="1343" spans="1:8" customFormat="1" ht="30" x14ac:dyDescent="0.25">
      <c r="A1343" s="10" t="s">
        <v>13915</v>
      </c>
      <c r="B1343" s="33" t="s">
        <v>13973</v>
      </c>
      <c r="C1343" s="10" t="s">
        <v>13966</v>
      </c>
      <c r="D1343" s="10" t="s">
        <v>13974</v>
      </c>
      <c r="E1343" s="10" t="s">
        <v>13975</v>
      </c>
      <c r="F1343" s="10" t="s">
        <v>13980</v>
      </c>
      <c r="G1343" s="10" t="s">
        <v>39</v>
      </c>
      <c r="H1343" s="34">
        <v>45763</v>
      </c>
    </row>
    <row r="1344" spans="1:8" customFormat="1" ht="45" x14ac:dyDescent="0.25">
      <c r="A1344" s="10" t="s">
        <v>13915</v>
      </c>
      <c r="B1344" s="33" t="s">
        <v>13976</v>
      </c>
      <c r="C1344" s="10" t="s">
        <v>13966</v>
      </c>
      <c r="D1344" s="10" t="s">
        <v>16</v>
      </c>
      <c r="E1344" s="10" t="s">
        <v>13977</v>
      </c>
      <c r="F1344" s="10" t="s">
        <v>13978</v>
      </c>
      <c r="G1344" s="10" t="s">
        <v>69</v>
      </c>
      <c r="H1344" s="34">
        <v>45763</v>
      </c>
    </row>
    <row r="1345" spans="1:8" customFormat="1" ht="45" x14ac:dyDescent="0.25">
      <c r="A1345" s="10" t="s">
        <v>13830</v>
      </c>
      <c r="B1345" s="33" t="s">
        <v>13944</v>
      </c>
      <c r="C1345" s="10" t="s">
        <v>13945</v>
      </c>
      <c r="D1345" s="10" t="s">
        <v>2703</v>
      </c>
      <c r="E1345" s="10" t="s">
        <v>13946</v>
      </c>
      <c r="F1345" s="10" t="s">
        <v>13947</v>
      </c>
      <c r="G1345" s="10" t="s">
        <v>70</v>
      </c>
      <c r="H1345" s="34">
        <v>45763</v>
      </c>
    </row>
    <row r="1346" spans="1:8" customFormat="1" ht="30" x14ac:dyDescent="0.25">
      <c r="A1346" s="10" t="s">
        <v>13854</v>
      </c>
      <c r="B1346" s="33" t="s">
        <v>13948</v>
      </c>
      <c r="C1346" s="10" t="s">
        <v>13945</v>
      </c>
      <c r="D1346" s="10" t="s">
        <v>18</v>
      </c>
      <c r="E1346" s="10" t="s">
        <v>13949</v>
      </c>
      <c r="F1346" s="10" t="s">
        <v>13950</v>
      </c>
      <c r="G1346" s="10" t="s">
        <v>17</v>
      </c>
      <c r="H1346" s="34">
        <v>45763</v>
      </c>
    </row>
    <row r="1347" spans="1:8" customFormat="1" ht="30" x14ac:dyDescent="0.25">
      <c r="A1347" s="10" t="s">
        <v>13885</v>
      </c>
      <c r="B1347" s="33" t="s">
        <v>13951</v>
      </c>
      <c r="C1347" s="10" t="s">
        <v>13945</v>
      </c>
      <c r="D1347" s="10" t="s">
        <v>5</v>
      </c>
      <c r="E1347" s="10" t="s">
        <v>8490</v>
      </c>
      <c r="F1347" s="10" t="s">
        <v>13952</v>
      </c>
      <c r="G1347" s="10" t="s">
        <v>6</v>
      </c>
      <c r="H1347" s="34">
        <v>45763</v>
      </c>
    </row>
    <row r="1348" spans="1:8" customFormat="1" ht="30" x14ac:dyDescent="0.25">
      <c r="A1348" s="10" t="s">
        <v>13885</v>
      </c>
      <c r="B1348" s="33" t="s">
        <v>13953</v>
      </c>
      <c r="C1348" s="10" t="s">
        <v>13807</v>
      </c>
      <c r="D1348" s="10" t="s">
        <v>16</v>
      </c>
      <c r="E1348" s="10" t="s">
        <v>13954</v>
      </c>
      <c r="F1348" s="10" t="s">
        <v>13955</v>
      </c>
      <c r="G1348" s="10" t="s">
        <v>22</v>
      </c>
      <c r="H1348" s="34">
        <v>45762</v>
      </c>
    </row>
    <row r="1349" spans="1:8" customFormat="1" x14ac:dyDescent="0.25">
      <c r="A1349" s="10" t="s">
        <v>13854</v>
      </c>
      <c r="B1349" s="33" t="s">
        <v>13956</v>
      </c>
      <c r="C1349" s="10" t="s">
        <v>13945</v>
      </c>
      <c r="D1349" s="10" t="s">
        <v>2799</v>
      </c>
      <c r="E1349" s="10" t="s">
        <v>13957</v>
      </c>
      <c r="F1349" s="10" t="s">
        <v>13958</v>
      </c>
      <c r="G1349" s="10" t="s">
        <v>123</v>
      </c>
      <c r="H1349" s="34">
        <v>45762</v>
      </c>
    </row>
    <row r="1350" spans="1:8" customFormat="1" ht="30" x14ac:dyDescent="0.25">
      <c r="A1350" s="10" t="s">
        <v>13854</v>
      </c>
      <c r="B1350" s="33" t="s">
        <v>13959</v>
      </c>
      <c r="C1350" s="10" t="s">
        <v>13945</v>
      </c>
      <c r="D1350" s="10" t="s">
        <v>5</v>
      </c>
      <c r="E1350" s="10" t="s">
        <v>11733</v>
      </c>
      <c r="F1350" s="10" t="s">
        <v>13960</v>
      </c>
      <c r="G1350" s="10" t="s">
        <v>6</v>
      </c>
      <c r="H1350" s="34">
        <v>45762</v>
      </c>
    </row>
    <row r="1351" spans="1:8" customFormat="1" ht="30" x14ac:dyDescent="0.25">
      <c r="A1351" s="10" t="s">
        <v>13807</v>
      </c>
      <c r="B1351" s="33" t="s">
        <v>13961</v>
      </c>
      <c r="C1351" s="10" t="s">
        <v>13945</v>
      </c>
      <c r="D1351" s="10" t="s">
        <v>13962</v>
      </c>
      <c r="E1351" s="10" t="s">
        <v>13964</v>
      </c>
      <c r="F1351" s="10" t="s">
        <v>13963</v>
      </c>
      <c r="G1351" s="10" t="s">
        <v>1534</v>
      </c>
      <c r="H1351" s="34">
        <v>45762</v>
      </c>
    </row>
    <row r="1352" spans="1:8" customFormat="1" ht="30" x14ac:dyDescent="0.25">
      <c r="A1352" s="10" t="s">
        <v>13854</v>
      </c>
      <c r="B1352" s="33" t="s">
        <v>13914</v>
      </c>
      <c r="C1352" s="10" t="s">
        <v>13915</v>
      </c>
      <c r="D1352" s="10" t="s">
        <v>32</v>
      </c>
      <c r="E1352" s="10" t="s">
        <v>13916</v>
      </c>
      <c r="F1352" s="10" t="s">
        <v>13917</v>
      </c>
      <c r="G1352" s="10" t="s">
        <v>6</v>
      </c>
      <c r="H1352" s="34">
        <v>45762</v>
      </c>
    </row>
    <row r="1353" spans="1:8" customFormat="1" ht="45" x14ac:dyDescent="0.25">
      <c r="A1353" s="10" t="s">
        <v>13854</v>
      </c>
      <c r="B1353" s="33" t="s">
        <v>13918</v>
      </c>
      <c r="C1353" s="10" t="s">
        <v>13915</v>
      </c>
      <c r="D1353" s="10" t="s">
        <v>13</v>
      </c>
      <c r="E1353" s="10" t="s">
        <v>13919</v>
      </c>
      <c r="F1353" s="10" t="s">
        <v>13920</v>
      </c>
      <c r="G1353" s="10" t="s">
        <v>147</v>
      </c>
      <c r="H1353" s="34">
        <v>45762</v>
      </c>
    </row>
    <row r="1354" spans="1:8" customFormat="1" ht="30" x14ac:dyDescent="0.25">
      <c r="A1354" s="10" t="s">
        <v>13854</v>
      </c>
      <c r="B1354" s="33" t="s">
        <v>13921</v>
      </c>
      <c r="C1354" s="10" t="s">
        <v>13915</v>
      </c>
      <c r="D1354" s="10" t="s">
        <v>34</v>
      </c>
      <c r="E1354" s="10" t="s">
        <v>13922</v>
      </c>
      <c r="F1354" s="10" t="s">
        <v>13923</v>
      </c>
      <c r="G1354" s="10" t="s">
        <v>22</v>
      </c>
      <c r="H1354" s="34">
        <v>45762</v>
      </c>
    </row>
    <row r="1355" spans="1:8" customFormat="1" ht="30" x14ac:dyDescent="0.25">
      <c r="A1355" s="10" t="s">
        <v>13854</v>
      </c>
      <c r="B1355" s="33" t="s">
        <v>13924</v>
      </c>
      <c r="C1355" s="10" t="s">
        <v>13915</v>
      </c>
      <c r="D1355" s="10" t="s">
        <v>121</v>
      </c>
      <c r="E1355" s="10" t="s">
        <v>13925</v>
      </c>
      <c r="F1355" s="10" t="s">
        <v>13926</v>
      </c>
      <c r="G1355" s="10" t="s">
        <v>8</v>
      </c>
      <c r="H1355" s="34">
        <v>45762</v>
      </c>
    </row>
    <row r="1356" spans="1:8" customFormat="1" ht="60" x14ac:dyDescent="0.25">
      <c r="A1356" s="10" t="s">
        <v>13830</v>
      </c>
      <c r="B1356" s="33" t="s">
        <v>13927</v>
      </c>
      <c r="C1356" s="10" t="s">
        <v>13915</v>
      </c>
      <c r="D1356" s="10" t="s">
        <v>59</v>
      </c>
      <c r="E1356" s="10" t="s">
        <v>8800</v>
      </c>
      <c r="F1356" s="10" t="s">
        <v>13928</v>
      </c>
      <c r="G1356" s="10" t="s">
        <v>597</v>
      </c>
      <c r="H1356" s="34">
        <v>45762</v>
      </c>
    </row>
    <row r="1357" spans="1:8" customFormat="1" ht="45" x14ac:dyDescent="0.25">
      <c r="A1357" s="10" t="s">
        <v>13807</v>
      </c>
      <c r="B1357" s="33" t="s">
        <v>13929</v>
      </c>
      <c r="C1357" s="10" t="s">
        <v>13915</v>
      </c>
      <c r="D1357" s="10" t="s">
        <v>807</v>
      </c>
      <c r="E1357" s="10" t="s">
        <v>9851</v>
      </c>
      <c r="F1357" s="10" t="s">
        <v>13930</v>
      </c>
      <c r="G1357" s="10" t="s">
        <v>41</v>
      </c>
      <c r="H1357" s="34">
        <v>45762</v>
      </c>
    </row>
    <row r="1358" spans="1:8" customFormat="1" ht="60" x14ac:dyDescent="0.25">
      <c r="A1358" s="10" t="s">
        <v>13854</v>
      </c>
      <c r="B1358" s="33" t="s">
        <v>13931</v>
      </c>
      <c r="C1358" s="10" t="s">
        <v>13915</v>
      </c>
      <c r="D1358" s="10" t="s">
        <v>102</v>
      </c>
      <c r="E1358" s="10" t="s">
        <v>13057</v>
      </c>
      <c r="F1358" s="10" t="s">
        <v>13932</v>
      </c>
      <c r="G1358" s="10" t="s">
        <v>60</v>
      </c>
      <c r="H1358" s="34">
        <v>45762</v>
      </c>
    </row>
    <row r="1359" spans="1:8" customFormat="1" x14ac:dyDescent="0.25">
      <c r="A1359" s="10" t="s">
        <v>13830</v>
      </c>
      <c r="B1359" s="33" t="s">
        <v>13933</v>
      </c>
      <c r="C1359" s="10" t="s">
        <v>13915</v>
      </c>
      <c r="D1359" s="10" t="s">
        <v>34</v>
      </c>
      <c r="E1359" s="10" t="s">
        <v>13934</v>
      </c>
      <c r="F1359" s="10" t="s">
        <v>13935</v>
      </c>
      <c r="G1359" s="10" t="s">
        <v>3086</v>
      </c>
      <c r="H1359" s="34">
        <v>45761</v>
      </c>
    </row>
    <row r="1360" spans="1:8" customFormat="1" ht="30" x14ac:dyDescent="0.25">
      <c r="A1360" s="10" t="s">
        <v>13854</v>
      </c>
      <c r="B1360" s="33" t="s">
        <v>13936</v>
      </c>
      <c r="C1360" s="10" t="s">
        <v>13915</v>
      </c>
      <c r="D1360" s="10" t="s">
        <v>33</v>
      </c>
      <c r="E1360" s="10" t="s">
        <v>7585</v>
      </c>
      <c r="F1360" s="10" t="s">
        <v>13937</v>
      </c>
      <c r="G1360" s="10" t="s">
        <v>6</v>
      </c>
      <c r="H1360" s="34">
        <v>45761</v>
      </c>
    </row>
    <row r="1361" spans="1:8" customFormat="1" ht="45" x14ac:dyDescent="0.25">
      <c r="A1361" s="10" t="s">
        <v>13854</v>
      </c>
      <c r="B1361" s="33" t="s">
        <v>13938</v>
      </c>
      <c r="C1361" s="10" t="s">
        <v>13915</v>
      </c>
      <c r="D1361" s="10" t="s">
        <v>417</v>
      </c>
      <c r="E1361" s="10" t="s">
        <v>13939</v>
      </c>
      <c r="F1361" s="10" t="s">
        <v>13940</v>
      </c>
      <c r="G1361" s="10" t="s">
        <v>29</v>
      </c>
      <c r="H1361" s="34">
        <v>45761</v>
      </c>
    </row>
    <row r="1362" spans="1:8" customFormat="1" ht="30" x14ac:dyDescent="0.25">
      <c r="A1362" s="10" t="s">
        <v>13854</v>
      </c>
      <c r="B1362" s="33" t="s">
        <v>13941</v>
      </c>
      <c r="C1362" s="10" t="s">
        <v>13915</v>
      </c>
      <c r="D1362" s="10" t="s">
        <v>18</v>
      </c>
      <c r="E1362" s="10" t="s">
        <v>13942</v>
      </c>
      <c r="F1362" s="10" t="s">
        <v>13943</v>
      </c>
      <c r="G1362" s="10" t="s">
        <v>6</v>
      </c>
      <c r="H1362" s="34">
        <v>45761</v>
      </c>
    </row>
    <row r="1363" spans="1:8" customFormat="1" ht="30" x14ac:dyDescent="0.25">
      <c r="A1363" s="10" t="s">
        <v>13459</v>
      </c>
      <c r="B1363" s="33" t="s">
        <v>13888</v>
      </c>
      <c r="C1363" s="10" t="s">
        <v>13653</v>
      </c>
      <c r="D1363" s="10" t="s">
        <v>807</v>
      </c>
      <c r="E1363" s="10" t="s">
        <v>13889</v>
      </c>
      <c r="F1363" s="10" t="s">
        <v>13890</v>
      </c>
      <c r="G1363" s="10" t="s">
        <v>39</v>
      </c>
      <c r="H1363" s="34">
        <v>45761</v>
      </c>
    </row>
    <row r="1364" spans="1:8" customFormat="1" ht="30" x14ac:dyDescent="0.25">
      <c r="A1364" s="10" t="s">
        <v>13807</v>
      </c>
      <c r="B1364" s="33" t="s">
        <v>13891</v>
      </c>
      <c r="C1364" s="10" t="s">
        <v>13885</v>
      </c>
      <c r="D1364" s="10" t="s">
        <v>102</v>
      </c>
      <c r="E1364" s="10" t="s">
        <v>7248</v>
      </c>
      <c r="F1364" s="10" t="s">
        <v>13892</v>
      </c>
      <c r="G1364" s="10" t="s">
        <v>124</v>
      </c>
      <c r="H1364" s="34">
        <v>45761</v>
      </c>
    </row>
    <row r="1365" spans="1:8" customFormat="1" ht="105" x14ac:dyDescent="0.25">
      <c r="A1365" s="10" t="s">
        <v>13807</v>
      </c>
      <c r="B1365" s="33" t="s">
        <v>13893</v>
      </c>
      <c r="C1365" s="10" t="s">
        <v>13885</v>
      </c>
      <c r="D1365" s="10" t="s">
        <v>59</v>
      </c>
      <c r="E1365" s="10" t="s">
        <v>13894</v>
      </c>
      <c r="F1365" s="10" t="s">
        <v>13895</v>
      </c>
      <c r="G1365" s="10" t="s">
        <v>6819</v>
      </c>
      <c r="H1365" s="34">
        <v>45761</v>
      </c>
    </row>
    <row r="1366" spans="1:8" customFormat="1" ht="30" x14ac:dyDescent="0.25">
      <c r="A1366" s="10" t="s">
        <v>13785</v>
      </c>
      <c r="B1366" s="33" t="s">
        <v>13896</v>
      </c>
      <c r="C1366" s="10" t="s">
        <v>13885</v>
      </c>
      <c r="D1366" s="10" t="s">
        <v>25</v>
      </c>
      <c r="E1366" s="10" t="s">
        <v>7302</v>
      </c>
      <c r="F1366" s="10" t="s">
        <v>13897</v>
      </c>
      <c r="G1366" s="10" t="s">
        <v>638</v>
      </c>
      <c r="H1366" s="34">
        <v>45761</v>
      </c>
    </row>
    <row r="1367" spans="1:8" customFormat="1" ht="60" x14ac:dyDescent="0.25">
      <c r="A1367" s="10" t="s">
        <v>13807</v>
      </c>
      <c r="B1367" s="33" t="s">
        <v>13898</v>
      </c>
      <c r="C1367" s="10" t="s">
        <v>13854</v>
      </c>
      <c r="D1367" s="10" t="s">
        <v>59</v>
      </c>
      <c r="E1367" s="10" t="s">
        <v>9487</v>
      </c>
      <c r="F1367" s="10" t="s">
        <v>13899</v>
      </c>
      <c r="G1367" s="10" t="s">
        <v>60</v>
      </c>
      <c r="H1367" s="34">
        <v>45761</v>
      </c>
    </row>
    <row r="1368" spans="1:8" customFormat="1" x14ac:dyDescent="0.25">
      <c r="A1368" s="10" t="s">
        <v>13854</v>
      </c>
      <c r="B1368" s="33" t="s">
        <v>13900</v>
      </c>
      <c r="C1368" s="10" t="s">
        <v>13885</v>
      </c>
      <c r="D1368" s="10" t="s">
        <v>18</v>
      </c>
      <c r="E1368" s="10" t="s">
        <v>13901</v>
      </c>
      <c r="F1368" s="10" t="s">
        <v>13902</v>
      </c>
      <c r="G1368" s="10" t="s">
        <v>17</v>
      </c>
      <c r="H1368" s="34">
        <v>45761</v>
      </c>
    </row>
    <row r="1369" spans="1:8" customFormat="1" x14ac:dyDescent="0.25">
      <c r="A1369" s="10" t="s">
        <v>13807</v>
      </c>
      <c r="B1369" s="33" t="s">
        <v>13903</v>
      </c>
      <c r="C1369" s="10" t="s">
        <v>13885</v>
      </c>
      <c r="D1369" s="10" t="s">
        <v>102</v>
      </c>
      <c r="E1369" s="10" t="s">
        <v>13904</v>
      </c>
      <c r="F1369" s="10" t="s">
        <v>13905</v>
      </c>
      <c r="G1369" s="10" t="s">
        <v>8</v>
      </c>
      <c r="H1369" s="34">
        <v>45761</v>
      </c>
    </row>
    <row r="1370" spans="1:8" customFormat="1" ht="60" x14ac:dyDescent="0.25">
      <c r="A1370" s="10" t="s">
        <v>13807</v>
      </c>
      <c r="B1370" s="33" t="s">
        <v>13906</v>
      </c>
      <c r="C1370" s="10" t="s">
        <v>13885</v>
      </c>
      <c r="D1370" s="10" t="s">
        <v>59</v>
      </c>
      <c r="E1370" s="10" t="s">
        <v>13907</v>
      </c>
      <c r="F1370" s="10" t="s">
        <v>13908</v>
      </c>
      <c r="G1370" s="10" t="s">
        <v>1511</v>
      </c>
      <c r="H1370" s="34">
        <v>45758</v>
      </c>
    </row>
    <row r="1371" spans="1:8" customFormat="1" ht="30" x14ac:dyDescent="0.25">
      <c r="A1371" s="10" t="s">
        <v>13830</v>
      </c>
      <c r="B1371" s="33" t="s">
        <v>13909</v>
      </c>
      <c r="C1371" s="10" t="s">
        <v>13885</v>
      </c>
      <c r="D1371" s="10" t="s">
        <v>21</v>
      </c>
      <c r="E1371" s="10" t="s">
        <v>13910</v>
      </c>
      <c r="F1371" s="10" t="s">
        <v>13911</v>
      </c>
      <c r="G1371" s="10" t="s">
        <v>8</v>
      </c>
      <c r="H1371" s="34">
        <v>45758</v>
      </c>
    </row>
    <row r="1372" spans="1:8" customFormat="1" ht="45" x14ac:dyDescent="0.25">
      <c r="A1372" s="10" t="s">
        <v>13807</v>
      </c>
      <c r="B1372" s="33" t="s">
        <v>13912</v>
      </c>
      <c r="C1372" s="10" t="s">
        <v>13885</v>
      </c>
      <c r="D1372" s="10" t="s">
        <v>49</v>
      </c>
      <c r="E1372" s="10" t="s">
        <v>13213</v>
      </c>
      <c r="F1372" s="10" t="s">
        <v>13913</v>
      </c>
      <c r="G1372" s="10" t="s">
        <v>432</v>
      </c>
      <c r="H1372" s="34">
        <v>45758</v>
      </c>
    </row>
    <row r="1373" spans="1:8" customFormat="1" x14ac:dyDescent="0.25">
      <c r="A1373" s="10" t="s">
        <v>13854</v>
      </c>
      <c r="B1373" s="33" t="s">
        <v>13887</v>
      </c>
      <c r="C1373" s="10" t="s">
        <v>13885</v>
      </c>
      <c r="D1373" s="10" t="s">
        <v>18</v>
      </c>
      <c r="E1373" s="10" t="s">
        <v>13886</v>
      </c>
      <c r="F1373" s="10" t="s">
        <v>3850</v>
      </c>
      <c r="G1373" s="10" t="s">
        <v>8</v>
      </c>
      <c r="H1373" s="34">
        <v>45758</v>
      </c>
    </row>
    <row r="1374" spans="1:8" customFormat="1" ht="30" x14ac:dyDescent="0.25">
      <c r="A1374" s="10" t="s">
        <v>13785</v>
      </c>
      <c r="B1374" s="33" t="s">
        <v>13853</v>
      </c>
      <c r="C1374" s="10" t="s">
        <v>13854</v>
      </c>
      <c r="D1374" s="10" t="s">
        <v>16</v>
      </c>
      <c r="E1374" s="10" t="s">
        <v>8065</v>
      </c>
      <c r="F1374" s="10" t="s">
        <v>13855</v>
      </c>
      <c r="G1374" s="10" t="s">
        <v>41</v>
      </c>
      <c r="H1374" s="34">
        <v>45758</v>
      </c>
    </row>
    <row r="1375" spans="1:8" customFormat="1" x14ac:dyDescent="0.25">
      <c r="A1375" s="10" t="s">
        <v>13807</v>
      </c>
      <c r="B1375" s="33" t="s">
        <v>13856</v>
      </c>
      <c r="C1375" s="10" t="s">
        <v>13854</v>
      </c>
      <c r="D1375" s="10" t="s">
        <v>40</v>
      </c>
      <c r="E1375" s="10" t="s">
        <v>13857</v>
      </c>
      <c r="F1375" s="10" t="s">
        <v>13858</v>
      </c>
      <c r="G1375" s="10" t="s">
        <v>124</v>
      </c>
      <c r="H1375" s="34">
        <v>45758</v>
      </c>
    </row>
    <row r="1376" spans="1:8" customFormat="1" ht="45" x14ac:dyDescent="0.25">
      <c r="A1376" s="10" t="s">
        <v>13807</v>
      </c>
      <c r="B1376" s="33" t="s">
        <v>13859</v>
      </c>
      <c r="C1376" s="10" t="s">
        <v>13854</v>
      </c>
      <c r="D1376" s="10" t="s">
        <v>101</v>
      </c>
      <c r="E1376" s="10" t="s">
        <v>13860</v>
      </c>
      <c r="F1376" s="10" t="s">
        <v>13861</v>
      </c>
      <c r="G1376" s="10" t="s">
        <v>20</v>
      </c>
      <c r="H1376" s="34">
        <v>45758</v>
      </c>
    </row>
    <row r="1377" spans="1:8" customFormat="1" x14ac:dyDescent="0.25">
      <c r="A1377" s="10" t="s">
        <v>13724</v>
      </c>
      <c r="B1377" s="33" t="s">
        <v>13862</v>
      </c>
      <c r="C1377" s="10" t="s">
        <v>13854</v>
      </c>
      <c r="D1377" s="10" t="s">
        <v>161</v>
      </c>
      <c r="E1377" s="10" t="s">
        <v>13863</v>
      </c>
      <c r="F1377" s="10" t="s">
        <v>13864</v>
      </c>
      <c r="G1377" s="10" t="s">
        <v>41</v>
      </c>
      <c r="H1377" s="34">
        <v>45758</v>
      </c>
    </row>
    <row r="1378" spans="1:8" customFormat="1" ht="45" x14ac:dyDescent="0.25">
      <c r="A1378" s="10" t="s">
        <v>13807</v>
      </c>
      <c r="B1378" s="33" t="s">
        <v>13865</v>
      </c>
      <c r="C1378" s="10" t="s">
        <v>13854</v>
      </c>
      <c r="D1378" s="10" t="s">
        <v>32</v>
      </c>
      <c r="E1378" s="10" t="s">
        <v>13866</v>
      </c>
      <c r="F1378" s="10" t="s">
        <v>13867</v>
      </c>
      <c r="G1378" s="10" t="s">
        <v>45</v>
      </c>
      <c r="H1378" s="34">
        <v>45758</v>
      </c>
    </row>
    <row r="1379" spans="1:8" customFormat="1" x14ac:dyDescent="0.25">
      <c r="A1379" s="10" t="s">
        <v>13807</v>
      </c>
      <c r="B1379" s="33" t="s">
        <v>13868</v>
      </c>
      <c r="C1379" s="10" t="s">
        <v>13854</v>
      </c>
      <c r="D1379" s="10" t="s">
        <v>13</v>
      </c>
      <c r="E1379" s="10" t="s">
        <v>13869</v>
      </c>
      <c r="F1379" s="10" t="s">
        <v>13870</v>
      </c>
      <c r="G1379" s="10" t="s">
        <v>106</v>
      </c>
      <c r="H1379" s="34">
        <v>45758</v>
      </c>
    </row>
    <row r="1380" spans="1:8" customFormat="1" x14ac:dyDescent="0.25">
      <c r="A1380" s="10" t="s">
        <v>13807</v>
      </c>
      <c r="B1380" s="33" t="s">
        <v>13871</v>
      </c>
      <c r="C1380" s="10" t="s">
        <v>13854</v>
      </c>
      <c r="D1380" s="10" t="s">
        <v>49</v>
      </c>
      <c r="E1380" s="10" t="s">
        <v>13872</v>
      </c>
      <c r="F1380" s="10" t="s">
        <v>13873</v>
      </c>
      <c r="G1380" s="10" t="s">
        <v>17</v>
      </c>
      <c r="H1380" s="34">
        <v>45758</v>
      </c>
    </row>
    <row r="1381" spans="1:8" customFormat="1" ht="60" x14ac:dyDescent="0.25">
      <c r="A1381" s="10" t="s">
        <v>13807</v>
      </c>
      <c r="B1381" s="33" t="s">
        <v>13874</v>
      </c>
      <c r="C1381" s="10" t="s">
        <v>13854</v>
      </c>
      <c r="D1381" s="10" t="s">
        <v>9</v>
      </c>
      <c r="E1381" s="10" t="s">
        <v>13875</v>
      </c>
      <c r="F1381" s="10" t="s">
        <v>13876</v>
      </c>
      <c r="G1381" s="10" t="s">
        <v>13877</v>
      </c>
      <c r="H1381" s="34">
        <v>45757</v>
      </c>
    </row>
    <row r="1382" spans="1:8" customFormat="1" ht="30" x14ac:dyDescent="0.25">
      <c r="A1382" s="10" t="s">
        <v>13702</v>
      </c>
      <c r="B1382" s="33" t="s">
        <v>13878</v>
      </c>
      <c r="C1382" s="10" t="s">
        <v>13854</v>
      </c>
      <c r="D1382" s="10" t="s">
        <v>52</v>
      </c>
      <c r="E1382" s="10" t="s">
        <v>13879</v>
      </c>
      <c r="F1382" s="10" t="s">
        <v>13880</v>
      </c>
      <c r="G1382" s="10" t="s">
        <v>39</v>
      </c>
      <c r="H1382" s="34">
        <v>45757</v>
      </c>
    </row>
    <row r="1383" spans="1:8" customFormat="1" x14ac:dyDescent="0.25">
      <c r="A1383" s="10" t="s">
        <v>13807</v>
      </c>
      <c r="B1383" s="33" t="s">
        <v>13881</v>
      </c>
      <c r="C1383" s="10" t="s">
        <v>13854</v>
      </c>
      <c r="D1383" s="10" t="s">
        <v>5</v>
      </c>
      <c r="E1383" s="10" t="s">
        <v>12412</v>
      </c>
      <c r="F1383" s="10" t="s">
        <v>13882</v>
      </c>
      <c r="G1383" s="10" t="s">
        <v>39</v>
      </c>
      <c r="H1383" s="34">
        <v>45757</v>
      </c>
    </row>
    <row r="1384" spans="1:8" customFormat="1" ht="30" x14ac:dyDescent="0.25">
      <c r="A1384" s="11">
        <v>45756</v>
      </c>
      <c r="B1384" s="33">
        <v>6141</v>
      </c>
      <c r="C1384" s="11">
        <v>45757</v>
      </c>
      <c r="D1384" s="18">
        <v>99009525011995</v>
      </c>
      <c r="E1384" s="10" t="s">
        <v>13883</v>
      </c>
      <c r="F1384" s="10" t="s">
        <v>13884</v>
      </c>
      <c r="G1384" s="10" t="s">
        <v>6</v>
      </c>
      <c r="H1384" s="34">
        <v>45757</v>
      </c>
    </row>
    <row r="1385" spans="1:8" customFormat="1" x14ac:dyDescent="0.25">
      <c r="A1385" s="10" t="s">
        <v>13785</v>
      </c>
      <c r="B1385" s="33" t="s">
        <v>13829</v>
      </c>
      <c r="C1385" s="10" t="s">
        <v>13830</v>
      </c>
      <c r="D1385" s="10" t="s">
        <v>18</v>
      </c>
      <c r="E1385" s="10" t="s">
        <v>8445</v>
      </c>
      <c r="F1385" s="10" t="s">
        <v>4068</v>
      </c>
      <c r="G1385" s="10" t="s">
        <v>41</v>
      </c>
      <c r="H1385" s="34">
        <v>45757</v>
      </c>
    </row>
    <row r="1386" spans="1:8" customFormat="1" ht="60" x14ac:dyDescent="0.25">
      <c r="A1386" s="10" t="s">
        <v>13785</v>
      </c>
      <c r="B1386" s="33" t="s">
        <v>13831</v>
      </c>
      <c r="C1386" s="10" t="s">
        <v>13830</v>
      </c>
      <c r="D1386" s="10" t="s">
        <v>13832</v>
      </c>
      <c r="E1386" s="10" t="s">
        <v>13833</v>
      </c>
      <c r="F1386" s="10" t="s">
        <v>13834</v>
      </c>
      <c r="G1386" s="10" t="s">
        <v>1446</v>
      </c>
      <c r="H1386" s="34">
        <v>45757</v>
      </c>
    </row>
    <row r="1387" spans="1:8" customFormat="1" ht="30" x14ac:dyDescent="0.25">
      <c r="A1387" s="10" t="s">
        <v>13702</v>
      </c>
      <c r="B1387" s="33" t="s">
        <v>13835</v>
      </c>
      <c r="C1387" s="10" t="s">
        <v>13830</v>
      </c>
      <c r="D1387" s="10" t="s">
        <v>23</v>
      </c>
      <c r="E1387" s="10" t="s">
        <v>13836</v>
      </c>
      <c r="F1387" s="10" t="s">
        <v>13837</v>
      </c>
      <c r="G1387" s="10" t="s">
        <v>22</v>
      </c>
      <c r="H1387" s="34">
        <v>45757</v>
      </c>
    </row>
    <row r="1388" spans="1:8" customFormat="1" ht="60" x14ac:dyDescent="0.25">
      <c r="A1388" s="10" t="s">
        <v>13518</v>
      </c>
      <c r="B1388" s="33" t="s">
        <v>13838</v>
      </c>
      <c r="C1388" s="10" t="s">
        <v>13830</v>
      </c>
      <c r="D1388" s="10" t="s">
        <v>53</v>
      </c>
      <c r="E1388" s="10" t="s">
        <v>13839</v>
      </c>
      <c r="F1388" s="10" t="s">
        <v>13840</v>
      </c>
      <c r="G1388" s="10" t="s">
        <v>13841</v>
      </c>
      <c r="H1388" s="34">
        <v>45757</v>
      </c>
    </row>
    <row r="1389" spans="1:8" customFormat="1" ht="30" x14ac:dyDescent="0.25">
      <c r="A1389" s="10" t="s">
        <v>13785</v>
      </c>
      <c r="B1389" s="33" t="s">
        <v>13842</v>
      </c>
      <c r="C1389" s="10" t="s">
        <v>13830</v>
      </c>
      <c r="D1389" s="10" t="s">
        <v>13843</v>
      </c>
      <c r="E1389" s="10" t="s">
        <v>7525</v>
      </c>
      <c r="F1389" s="10" t="s">
        <v>13844</v>
      </c>
      <c r="G1389" s="10" t="s">
        <v>22</v>
      </c>
      <c r="H1389" s="34">
        <v>45756</v>
      </c>
    </row>
    <row r="1390" spans="1:8" customFormat="1" ht="30" x14ac:dyDescent="0.25">
      <c r="A1390" s="10" t="s">
        <v>13702</v>
      </c>
      <c r="B1390" s="33" t="s">
        <v>13845</v>
      </c>
      <c r="C1390" s="10" t="s">
        <v>13785</v>
      </c>
      <c r="D1390" s="10" t="s">
        <v>38</v>
      </c>
      <c r="E1390" s="10" t="s">
        <v>13846</v>
      </c>
      <c r="F1390" s="10" t="s">
        <v>13847</v>
      </c>
      <c r="G1390" s="10" t="s">
        <v>129</v>
      </c>
      <c r="H1390" s="92">
        <v>45756</v>
      </c>
    </row>
    <row r="1391" spans="1:8" customFormat="1" ht="30" x14ac:dyDescent="0.25">
      <c r="A1391" s="10" t="s">
        <v>13785</v>
      </c>
      <c r="B1391" s="33" t="s">
        <v>13848</v>
      </c>
      <c r="C1391" s="10" t="s">
        <v>13830</v>
      </c>
      <c r="D1391" s="10" t="s">
        <v>16</v>
      </c>
      <c r="E1391" s="10" t="s">
        <v>11682</v>
      </c>
      <c r="F1391" s="10" t="s">
        <v>13849</v>
      </c>
      <c r="G1391" s="10" t="s">
        <v>8</v>
      </c>
      <c r="H1391" s="92">
        <v>45756</v>
      </c>
    </row>
    <row r="1392" spans="1:8" customFormat="1" x14ac:dyDescent="0.25">
      <c r="A1392" s="10" t="s">
        <v>13724</v>
      </c>
      <c r="B1392" s="33" t="s">
        <v>13850</v>
      </c>
      <c r="C1392" s="10" t="s">
        <v>13807</v>
      </c>
      <c r="D1392" s="10" t="s">
        <v>18</v>
      </c>
      <c r="E1392" s="10" t="s">
        <v>13851</v>
      </c>
      <c r="F1392" s="10" t="s">
        <v>13852</v>
      </c>
      <c r="G1392" s="10" t="s">
        <v>8</v>
      </c>
      <c r="H1392" s="92">
        <v>45756</v>
      </c>
    </row>
    <row r="1393" spans="1:8" customFormat="1" ht="60" x14ac:dyDescent="0.25">
      <c r="A1393" s="10" t="s">
        <v>13599</v>
      </c>
      <c r="B1393" s="33" t="s">
        <v>13825</v>
      </c>
      <c r="C1393" s="10" t="s">
        <v>13677</v>
      </c>
      <c r="D1393" s="10" t="s">
        <v>18</v>
      </c>
      <c r="E1393" s="10" t="s">
        <v>13826</v>
      </c>
      <c r="F1393" s="10" t="s">
        <v>13827</v>
      </c>
      <c r="G1393" s="10" t="s">
        <v>13828</v>
      </c>
      <c r="H1393" s="92">
        <v>45756</v>
      </c>
    </row>
    <row r="1394" spans="1:8" customFormat="1" ht="30" x14ac:dyDescent="0.25">
      <c r="A1394" s="10" t="s">
        <v>13518</v>
      </c>
      <c r="B1394" s="33" t="s">
        <v>13813</v>
      </c>
      <c r="C1394" s="10" t="s">
        <v>13599</v>
      </c>
      <c r="D1394" s="10" t="s">
        <v>49</v>
      </c>
      <c r="E1394" s="10" t="s">
        <v>13814</v>
      </c>
      <c r="F1394" s="10" t="s">
        <v>4889</v>
      </c>
      <c r="G1394" s="10" t="s">
        <v>6</v>
      </c>
      <c r="H1394" s="34">
        <v>45756</v>
      </c>
    </row>
    <row r="1395" spans="1:8" customFormat="1" ht="30" x14ac:dyDescent="0.25">
      <c r="A1395" s="10" t="s">
        <v>13785</v>
      </c>
      <c r="B1395" s="33" t="s">
        <v>13815</v>
      </c>
      <c r="C1395" s="10" t="s">
        <v>13807</v>
      </c>
      <c r="D1395" s="10" t="s">
        <v>16</v>
      </c>
      <c r="E1395" s="10" t="s">
        <v>13816</v>
      </c>
      <c r="F1395" s="10" t="s">
        <v>13817</v>
      </c>
      <c r="G1395" s="10" t="s">
        <v>6</v>
      </c>
      <c r="H1395" s="34">
        <v>45756</v>
      </c>
    </row>
    <row r="1396" spans="1:8" customFormat="1" ht="30" x14ac:dyDescent="0.25">
      <c r="A1396" s="10" t="s">
        <v>13677</v>
      </c>
      <c r="B1396" s="33" t="s">
        <v>13818</v>
      </c>
      <c r="C1396" s="10" t="s">
        <v>13807</v>
      </c>
      <c r="D1396" s="10" t="s">
        <v>32</v>
      </c>
      <c r="E1396" s="10" t="s">
        <v>7878</v>
      </c>
      <c r="F1396" s="10" t="s">
        <v>13819</v>
      </c>
      <c r="G1396" s="10" t="s">
        <v>6</v>
      </c>
      <c r="H1396" s="103">
        <v>45755</v>
      </c>
    </row>
    <row r="1397" spans="1:8" customFormat="1" ht="30" x14ac:dyDescent="0.25">
      <c r="A1397" s="10" t="s">
        <v>13677</v>
      </c>
      <c r="B1397" s="33" t="s">
        <v>13820</v>
      </c>
      <c r="C1397" s="10" t="s">
        <v>13807</v>
      </c>
      <c r="D1397" s="10" t="s">
        <v>25</v>
      </c>
      <c r="E1397" s="10" t="s">
        <v>12911</v>
      </c>
      <c r="F1397" s="10" t="s">
        <v>13821</v>
      </c>
      <c r="G1397" s="10" t="s">
        <v>129</v>
      </c>
      <c r="H1397" s="103">
        <v>45755</v>
      </c>
    </row>
    <row r="1398" spans="1:8" customFormat="1" x14ac:dyDescent="0.25">
      <c r="A1398" s="10" t="s">
        <v>13677</v>
      </c>
      <c r="B1398" s="33" t="s">
        <v>13812</v>
      </c>
      <c r="C1398" s="10" t="s">
        <v>13807</v>
      </c>
      <c r="D1398" s="10" t="s">
        <v>119</v>
      </c>
      <c r="E1398" s="10" t="s">
        <v>9857</v>
      </c>
      <c r="F1398" s="10" t="s">
        <v>9858</v>
      </c>
      <c r="G1398" s="10" t="s">
        <v>13811</v>
      </c>
      <c r="H1398" s="103">
        <v>45755</v>
      </c>
    </row>
    <row r="1399" spans="1:8" customFormat="1" ht="45" x14ac:dyDescent="0.25">
      <c r="A1399" s="10" t="s">
        <v>13724</v>
      </c>
      <c r="B1399" s="33" t="s">
        <v>13810</v>
      </c>
      <c r="C1399" s="10" t="s">
        <v>13807</v>
      </c>
      <c r="D1399" s="10" t="s">
        <v>79</v>
      </c>
      <c r="E1399" s="10" t="s">
        <v>13808</v>
      </c>
      <c r="F1399" s="10" t="s">
        <v>13809</v>
      </c>
      <c r="G1399" s="10" t="s">
        <v>846</v>
      </c>
      <c r="H1399" s="103">
        <v>45755</v>
      </c>
    </row>
    <row r="1400" spans="1:8" customFormat="1" ht="45" x14ac:dyDescent="0.25">
      <c r="A1400" s="10" t="s">
        <v>13785</v>
      </c>
      <c r="B1400" s="33" t="s">
        <v>13793</v>
      </c>
      <c r="C1400" s="10" t="s">
        <v>13794</v>
      </c>
      <c r="D1400" s="10" t="s">
        <v>35</v>
      </c>
      <c r="E1400" s="10" t="s">
        <v>13044</v>
      </c>
      <c r="F1400" s="10" t="s">
        <v>13795</v>
      </c>
      <c r="G1400" s="10" t="s">
        <v>87</v>
      </c>
      <c r="H1400" s="103">
        <v>45755</v>
      </c>
    </row>
    <row r="1401" spans="1:8" customFormat="1" x14ac:dyDescent="0.25">
      <c r="A1401" s="10" t="s">
        <v>13724</v>
      </c>
      <c r="B1401" s="33" t="s">
        <v>13796</v>
      </c>
      <c r="C1401" s="10" t="s">
        <v>13785</v>
      </c>
      <c r="D1401" s="10" t="s">
        <v>23</v>
      </c>
      <c r="E1401" s="10" t="s">
        <v>13797</v>
      </c>
      <c r="F1401" s="10" t="s">
        <v>13798</v>
      </c>
      <c r="G1401" s="10" t="s">
        <v>41</v>
      </c>
      <c r="H1401" s="103">
        <v>45755</v>
      </c>
    </row>
    <row r="1402" spans="1:8" customFormat="1" ht="60" x14ac:dyDescent="0.25">
      <c r="A1402" s="10" t="s">
        <v>13702</v>
      </c>
      <c r="B1402" s="33" t="s">
        <v>13799</v>
      </c>
      <c r="C1402" s="10" t="s">
        <v>13785</v>
      </c>
      <c r="D1402" s="10" t="s">
        <v>32</v>
      </c>
      <c r="E1402" s="10" t="s">
        <v>13800</v>
      </c>
      <c r="F1402" s="10" t="s">
        <v>13801</v>
      </c>
      <c r="G1402" s="10" t="s">
        <v>13802</v>
      </c>
      <c r="H1402" s="92">
        <v>45755</v>
      </c>
    </row>
    <row r="1403" spans="1:8" customFormat="1" ht="60" x14ac:dyDescent="0.25">
      <c r="A1403" s="10" t="s">
        <v>13677</v>
      </c>
      <c r="B1403" s="33" t="s">
        <v>13803</v>
      </c>
      <c r="C1403" s="10" t="s">
        <v>13785</v>
      </c>
      <c r="D1403" s="10" t="s">
        <v>6155</v>
      </c>
      <c r="E1403" s="10" t="s">
        <v>13804</v>
      </c>
      <c r="F1403" s="10" t="s">
        <v>13805</v>
      </c>
      <c r="G1403" s="10" t="s">
        <v>13806</v>
      </c>
      <c r="H1403" s="34">
        <v>45754</v>
      </c>
    </row>
    <row r="1404" spans="1:8" customFormat="1" ht="30" x14ac:dyDescent="0.25">
      <c r="A1404" s="10" t="s">
        <v>13677</v>
      </c>
      <c r="B1404" s="33" t="s">
        <v>13792</v>
      </c>
      <c r="C1404" s="10" t="s">
        <v>13785</v>
      </c>
      <c r="D1404" s="10" t="s">
        <v>23</v>
      </c>
      <c r="E1404" s="10" t="s">
        <v>13790</v>
      </c>
      <c r="F1404" s="10" t="s">
        <v>13791</v>
      </c>
      <c r="G1404" s="10" t="s">
        <v>155</v>
      </c>
      <c r="H1404" s="34">
        <v>45754</v>
      </c>
    </row>
    <row r="1405" spans="1:8" customFormat="1" ht="30" x14ac:dyDescent="0.25">
      <c r="A1405" s="10" t="s">
        <v>13653</v>
      </c>
      <c r="B1405" s="33" t="s">
        <v>13789</v>
      </c>
      <c r="C1405" s="10" t="s">
        <v>13785</v>
      </c>
      <c r="D1405" s="10" t="s">
        <v>213</v>
      </c>
      <c r="E1405" s="10" t="s">
        <v>13788</v>
      </c>
      <c r="F1405" s="10" t="s">
        <v>4340</v>
      </c>
      <c r="G1405" s="10" t="s">
        <v>8</v>
      </c>
      <c r="H1405" s="34">
        <v>45754</v>
      </c>
    </row>
    <row r="1406" spans="1:8" customFormat="1" ht="30" x14ac:dyDescent="0.25">
      <c r="A1406" s="10" t="s">
        <v>13677</v>
      </c>
      <c r="B1406" s="33" t="s">
        <v>13787</v>
      </c>
      <c r="C1406" s="10" t="s">
        <v>13785</v>
      </c>
      <c r="D1406" s="10" t="s">
        <v>18</v>
      </c>
      <c r="E1406" s="10" t="s">
        <v>13786</v>
      </c>
      <c r="F1406" s="10" t="s">
        <v>6859</v>
      </c>
      <c r="G1406" s="10" t="s">
        <v>108</v>
      </c>
      <c r="H1406" s="34">
        <v>45754</v>
      </c>
    </row>
    <row r="1407" spans="1:8" customFormat="1" x14ac:dyDescent="0.25">
      <c r="A1407" s="10" t="s">
        <v>13702</v>
      </c>
      <c r="B1407" s="33" t="s">
        <v>13730</v>
      </c>
      <c r="C1407" s="10" t="s">
        <v>13724</v>
      </c>
      <c r="D1407" s="10" t="s">
        <v>34</v>
      </c>
      <c r="E1407" s="10" t="s">
        <v>13731</v>
      </c>
      <c r="F1407" s="10" t="s">
        <v>13732</v>
      </c>
      <c r="G1407" s="10" t="s">
        <v>8</v>
      </c>
      <c r="H1407" s="34">
        <v>45754</v>
      </c>
    </row>
    <row r="1408" spans="1:8" customFormat="1" ht="30" x14ac:dyDescent="0.25">
      <c r="A1408" s="10" t="s">
        <v>13702</v>
      </c>
      <c r="B1408" s="33" t="s">
        <v>13733</v>
      </c>
      <c r="C1408" s="10" t="s">
        <v>13724</v>
      </c>
      <c r="D1408" s="10" t="s">
        <v>210</v>
      </c>
      <c r="E1408" s="10" t="s">
        <v>13734</v>
      </c>
      <c r="F1408" s="10" t="s">
        <v>13735</v>
      </c>
      <c r="G1408" s="10" t="s">
        <v>6</v>
      </c>
      <c r="H1408" s="34">
        <v>45754</v>
      </c>
    </row>
    <row r="1409" spans="1:8" customFormat="1" ht="30" x14ac:dyDescent="0.25">
      <c r="A1409" s="10" t="s">
        <v>13677</v>
      </c>
      <c r="B1409" s="33" t="s">
        <v>13736</v>
      </c>
      <c r="C1409" s="10" t="s">
        <v>13724</v>
      </c>
      <c r="D1409" s="10" t="s">
        <v>26</v>
      </c>
      <c r="E1409" s="10" t="s">
        <v>13737</v>
      </c>
      <c r="F1409" s="10" t="s">
        <v>288</v>
      </c>
      <c r="G1409" s="10" t="s">
        <v>17</v>
      </c>
      <c r="H1409" s="34">
        <v>45754</v>
      </c>
    </row>
    <row r="1410" spans="1:8" customFormat="1" ht="30" x14ac:dyDescent="0.25">
      <c r="A1410" s="10" t="s">
        <v>13677</v>
      </c>
      <c r="B1410" s="33" t="s">
        <v>13738</v>
      </c>
      <c r="C1410" s="10" t="s">
        <v>13724</v>
      </c>
      <c r="D1410" s="10" t="s">
        <v>466</v>
      </c>
      <c r="E1410" s="10" t="s">
        <v>13739</v>
      </c>
      <c r="F1410" s="10" t="s">
        <v>13740</v>
      </c>
      <c r="G1410" s="10" t="s">
        <v>129</v>
      </c>
      <c r="H1410" s="34">
        <v>45754</v>
      </c>
    </row>
    <row r="1411" spans="1:8" customFormat="1" ht="45" x14ac:dyDescent="0.25">
      <c r="A1411" s="10" t="s">
        <v>13677</v>
      </c>
      <c r="B1411" s="33" t="s">
        <v>13741</v>
      </c>
      <c r="C1411" s="10" t="s">
        <v>13724</v>
      </c>
      <c r="D1411" s="10" t="s">
        <v>59</v>
      </c>
      <c r="E1411" s="10" t="s">
        <v>13742</v>
      </c>
      <c r="F1411" s="10" t="s">
        <v>13743</v>
      </c>
      <c r="G1411" s="10" t="s">
        <v>147</v>
      </c>
      <c r="H1411" s="34">
        <v>45754</v>
      </c>
    </row>
    <row r="1412" spans="1:8" customFormat="1" ht="30" x14ac:dyDescent="0.25">
      <c r="A1412" s="10" t="s">
        <v>13677</v>
      </c>
      <c r="B1412" s="33" t="s">
        <v>13744</v>
      </c>
      <c r="C1412" s="10" t="s">
        <v>13724</v>
      </c>
      <c r="D1412" s="10" t="s">
        <v>53</v>
      </c>
      <c r="E1412" s="10" t="s">
        <v>13745</v>
      </c>
      <c r="F1412" s="10" t="s">
        <v>13746</v>
      </c>
      <c r="G1412" s="10" t="s">
        <v>129</v>
      </c>
      <c r="H1412" s="34">
        <v>45754</v>
      </c>
    </row>
    <row r="1413" spans="1:8" customFormat="1" ht="90" x14ac:dyDescent="0.25">
      <c r="A1413" s="10" t="s">
        <v>13653</v>
      </c>
      <c r="B1413" s="33" t="s">
        <v>13747</v>
      </c>
      <c r="C1413" s="10" t="s">
        <v>13724</v>
      </c>
      <c r="D1413" s="10" t="s">
        <v>34</v>
      </c>
      <c r="E1413" s="10" t="s">
        <v>13748</v>
      </c>
      <c r="F1413" s="10" t="s">
        <v>13749</v>
      </c>
      <c r="G1413" s="10" t="s">
        <v>13750</v>
      </c>
      <c r="H1413" s="34">
        <v>45754</v>
      </c>
    </row>
    <row r="1414" spans="1:8" customFormat="1" ht="135" x14ac:dyDescent="0.25">
      <c r="A1414" s="10" t="s">
        <v>13677</v>
      </c>
      <c r="B1414" s="33" t="s">
        <v>13751</v>
      </c>
      <c r="C1414" s="10" t="s">
        <v>13724</v>
      </c>
      <c r="D1414" s="10" t="s">
        <v>16</v>
      </c>
      <c r="E1414" s="10" t="s">
        <v>13752</v>
      </c>
      <c r="F1414" s="10" t="s">
        <v>13753</v>
      </c>
      <c r="G1414" s="10" t="s">
        <v>13754</v>
      </c>
      <c r="H1414" s="34">
        <v>45754</v>
      </c>
    </row>
    <row r="1415" spans="1:8" customFormat="1" ht="105" x14ac:dyDescent="0.25">
      <c r="A1415" s="10" t="s">
        <v>13518</v>
      </c>
      <c r="B1415" s="33" t="s">
        <v>13755</v>
      </c>
      <c r="C1415" s="10" t="s">
        <v>13724</v>
      </c>
      <c r="D1415" s="10" t="s">
        <v>30</v>
      </c>
      <c r="E1415" s="10" t="s">
        <v>13756</v>
      </c>
      <c r="F1415" s="10" t="s">
        <v>13757</v>
      </c>
      <c r="G1415" s="10" t="s">
        <v>13758</v>
      </c>
      <c r="H1415" s="34">
        <v>45754</v>
      </c>
    </row>
    <row r="1416" spans="1:8" customFormat="1" x14ac:dyDescent="0.25">
      <c r="A1416" s="10" t="s">
        <v>13653</v>
      </c>
      <c r="B1416" s="33" t="s">
        <v>13759</v>
      </c>
      <c r="C1416" s="10" t="s">
        <v>13724</v>
      </c>
      <c r="D1416" s="10" t="s">
        <v>121</v>
      </c>
      <c r="E1416" s="10" t="s">
        <v>8417</v>
      </c>
      <c r="F1416" s="10" t="s">
        <v>13760</v>
      </c>
      <c r="G1416" s="10" t="s">
        <v>39</v>
      </c>
      <c r="H1416" s="34">
        <v>45754</v>
      </c>
    </row>
    <row r="1417" spans="1:8" customFormat="1" x14ac:dyDescent="0.25">
      <c r="A1417" s="10" t="s">
        <v>13653</v>
      </c>
      <c r="B1417" s="33" t="s">
        <v>13761</v>
      </c>
      <c r="C1417" s="10" t="s">
        <v>13724</v>
      </c>
      <c r="D1417" s="10" t="s">
        <v>18</v>
      </c>
      <c r="E1417" s="10" t="s">
        <v>13762</v>
      </c>
      <c r="F1417" s="10" t="s">
        <v>13763</v>
      </c>
      <c r="G1417" s="10" t="s">
        <v>8</v>
      </c>
      <c r="H1417" s="34">
        <v>45754</v>
      </c>
    </row>
    <row r="1418" spans="1:8" customFormat="1" ht="30" x14ac:dyDescent="0.25">
      <c r="A1418" s="10" t="s">
        <v>13677</v>
      </c>
      <c r="B1418" s="33" t="s">
        <v>13764</v>
      </c>
      <c r="C1418" s="10" t="s">
        <v>13724</v>
      </c>
      <c r="D1418" s="10" t="s">
        <v>16</v>
      </c>
      <c r="E1418" s="10" t="s">
        <v>11682</v>
      </c>
      <c r="F1418" s="10" t="s">
        <v>13765</v>
      </c>
      <c r="G1418" s="10" t="s">
        <v>17</v>
      </c>
      <c r="H1418" s="34">
        <v>45754</v>
      </c>
    </row>
    <row r="1419" spans="1:8" customFormat="1" ht="45" x14ac:dyDescent="0.25">
      <c r="A1419" s="10" t="s">
        <v>13677</v>
      </c>
      <c r="B1419" s="33" t="s">
        <v>13766</v>
      </c>
      <c r="C1419" s="10" t="s">
        <v>13724</v>
      </c>
      <c r="D1419" s="10" t="s">
        <v>38</v>
      </c>
      <c r="E1419" s="10" t="s">
        <v>13767</v>
      </c>
      <c r="F1419" s="10" t="s">
        <v>13768</v>
      </c>
      <c r="G1419" s="10" t="s">
        <v>29</v>
      </c>
      <c r="H1419" s="34">
        <v>45754</v>
      </c>
    </row>
    <row r="1420" spans="1:8" customFormat="1" ht="30" x14ac:dyDescent="0.25">
      <c r="A1420" s="10" t="s">
        <v>13677</v>
      </c>
      <c r="B1420" s="33" t="s">
        <v>13769</v>
      </c>
      <c r="C1420" s="10" t="s">
        <v>13724</v>
      </c>
      <c r="D1420" s="10" t="s">
        <v>1932</v>
      </c>
      <c r="E1420" s="10" t="s">
        <v>13770</v>
      </c>
      <c r="F1420" s="10" t="s">
        <v>13771</v>
      </c>
      <c r="G1420" s="10" t="s">
        <v>14</v>
      </c>
      <c r="H1420" s="34">
        <v>45754</v>
      </c>
    </row>
    <row r="1421" spans="1:8" customFormat="1" ht="45" x14ac:dyDescent="0.25">
      <c r="A1421" s="10" t="s">
        <v>13653</v>
      </c>
      <c r="B1421" s="33" t="s">
        <v>13772</v>
      </c>
      <c r="C1421" s="10" t="s">
        <v>13702</v>
      </c>
      <c r="D1421" s="10" t="s">
        <v>18</v>
      </c>
      <c r="E1421" s="10" t="s">
        <v>13773</v>
      </c>
      <c r="F1421" s="10" t="s">
        <v>13774</v>
      </c>
      <c r="G1421" s="10" t="s">
        <v>147</v>
      </c>
      <c r="H1421" s="34">
        <v>45754</v>
      </c>
    </row>
    <row r="1422" spans="1:8" customFormat="1" ht="45" x14ac:dyDescent="0.25">
      <c r="A1422" s="10" t="s">
        <v>13677</v>
      </c>
      <c r="B1422" s="33" t="s">
        <v>13775</v>
      </c>
      <c r="C1422" s="10" t="s">
        <v>13724</v>
      </c>
      <c r="D1422" s="10" t="s">
        <v>18</v>
      </c>
      <c r="E1422" s="10" t="s">
        <v>11867</v>
      </c>
      <c r="F1422" s="10" t="s">
        <v>11868</v>
      </c>
      <c r="G1422" s="10" t="s">
        <v>20</v>
      </c>
      <c r="H1422" s="34">
        <v>45754</v>
      </c>
    </row>
    <row r="1423" spans="1:8" customFormat="1" ht="30" x14ac:dyDescent="0.25">
      <c r="A1423" s="10" t="s">
        <v>13702</v>
      </c>
      <c r="B1423" s="33" t="s">
        <v>13776</v>
      </c>
      <c r="C1423" s="10" t="s">
        <v>13724</v>
      </c>
      <c r="D1423" s="10" t="s">
        <v>59</v>
      </c>
      <c r="E1423" s="10" t="s">
        <v>12712</v>
      </c>
      <c r="F1423" s="10" t="s">
        <v>13777</v>
      </c>
      <c r="G1423" s="10" t="s">
        <v>12</v>
      </c>
      <c r="H1423" s="34">
        <v>45754</v>
      </c>
    </row>
    <row r="1424" spans="1:8" customFormat="1" ht="30" x14ac:dyDescent="0.25">
      <c r="A1424" s="10" t="s">
        <v>13653</v>
      </c>
      <c r="B1424" s="33" t="s">
        <v>13778</v>
      </c>
      <c r="C1424" s="10" t="s">
        <v>13724</v>
      </c>
      <c r="D1424" s="10" t="s">
        <v>59</v>
      </c>
      <c r="E1424" s="10" t="s">
        <v>13779</v>
      </c>
      <c r="F1424" s="10" t="s">
        <v>13780</v>
      </c>
      <c r="G1424" s="10" t="s">
        <v>12</v>
      </c>
      <c r="H1424" s="34">
        <v>45754</v>
      </c>
    </row>
    <row r="1425" spans="1:8" customFormat="1" ht="30" x14ac:dyDescent="0.25">
      <c r="A1425" s="10" t="s">
        <v>13677</v>
      </c>
      <c r="B1425" s="33" t="s">
        <v>13781</v>
      </c>
      <c r="C1425" s="10" t="s">
        <v>13724</v>
      </c>
      <c r="D1425" s="10" t="s">
        <v>5</v>
      </c>
      <c r="E1425" s="10" t="s">
        <v>7525</v>
      </c>
      <c r="F1425" s="10" t="s">
        <v>13782</v>
      </c>
      <c r="G1425" s="10" t="s">
        <v>6</v>
      </c>
      <c r="H1425" s="34">
        <v>45751</v>
      </c>
    </row>
    <row r="1426" spans="1:8" customFormat="1" ht="30" x14ac:dyDescent="0.25">
      <c r="A1426" s="10" t="s">
        <v>13677</v>
      </c>
      <c r="B1426" s="33" t="s">
        <v>13783</v>
      </c>
      <c r="C1426" s="10" t="s">
        <v>13724</v>
      </c>
      <c r="D1426" s="10" t="s">
        <v>38</v>
      </c>
      <c r="E1426" s="10" t="s">
        <v>10370</v>
      </c>
      <c r="F1426" s="10" t="s">
        <v>13784</v>
      </c>
      <c r="G1426" s="10" t="s">
        <v>80</v>
      </c>
      <c r="H1426" s="34">
        <v>45751</v>
      </c>
    </row>
    <row r="1427" spans="1:8" customFormat="1" ht="45" x14ac:dyDescent="0.25">
      <c r="A1427" s="10" t="s">
        <v>7214</v>
      </c>
      <c r="B1427" s="10" t="s">
        <v>13729</v>
      </c>
      <c r="C1427" s="10" t="s">
        <v>7284</v>
      </c>
      <c r="D1427" s="10" t="s">
        <v>7298</v>
      </c>
      <c r="E1427" s="10" t="s">
        <v>7299</v>
      </c>
      <c r="F1427" s="10" t="s">
        <v>13728</v>
      </c>
      <c r="G1427" s="10" t="s">
        <v>29</v>
      </c>
      <c r="H1427" s="34">
        <v>45751</v>
      </c>
    </row>
    <row r="1428" spans="1:8" customFormat="1" ht="45" x14ac:dyDescent="0.25">
      <c r="A1428" s="10" t="s">
        <v>13653</v>
      </c>
      <c r="B1428" s="10" t="s">
        <v>13726</v>
      </c>
      <c r="C1428" s="10" t="s">
        <v>13724</v>
      </c>
      <c r="D1428" s="10" t="s">
        <v>18</v>
      </c>
      <c r="E1428" s="10" t="s">
        <v>13725</v>
      </c>
      <c r="F1428" s="10" t="s">
        <v>13727</v>
      </c>
      <c r="G1428" s="10" t="s">
        <v>20</v>
      </c>
      <c r="H1428" s="34">
        <v>45751</v>
      </c>
    </row>
    <row r="1429" spans="1:8" customFormat="1" ht="30" x14ac:dyDescent="0.25">
      <c r="A1429" s="10" t="s">
        <v>13677</v>
      </c>
      <c r="B1429" s="33" t="s">
        <v>13701</v>
      </c>
      <c r="C1429" s="10" t="s">
        <v>13702</v>
      </c>
      <c r="D1429" s="10" t="s">
        <v>26</v>
      </c>
      <c r="E1429" s="10" t="s">
        <v>13703</v>
      </c>
      <c r="F1429" s="10" t="s">
        <v>13704</v>
      </c>
      <c r="G1429" s="10" t="s">
        <v>22</v>
      </c>
      <c r="H1429" s="34">
        <v>45751</v>
      </c>
    </row>
    <row r="1430" spans="1:8" customFormat="1" ht="30" x14ac:dyDescent="0.25">
      <c r="A1430" s="10" t="s">
        <v>13677</v>
      </c>
      <c r="B1430" s="33" t="s">
        <v>13705</v>
      </c>
      <c r="C1430" s="10" t="s">
        <v>13702</v>
      </c>
      <c r="D1430" s="10" t="s">
        <v>7016</v>
      </c>
      <c r="E1430" s="10" t="s">
        <v>13706</v>
      </c>
      <c r="F1430" s="10" t="s">
        <v>13707</v>
      </c>
      <c r="G1430" s="10" t="s">
        <v>7018</v>
      </c>
      <c r="H1430" s="34">
        <v>45751</v>
      </c>
    </row>
    <row r="1431" spans="1:8" customFormat="1" x14ac:dyDescent="0.25">
      <c r="A1431" s="10" t="s">
        <v>13560</v>
      </c>
      <c r="B1431" s="33" t="s">
        <v>13708</v>
      </c>
      <c r="C1431" s="10" t="s">
        <v>13702</v>
      </c>
      <c r="D1431" s="10" t="s">
        <v>116</v>
      </c>
      <c r="E1431" s="10" t="s">
        <v>13709</v>
      </c>
      <c r="F1431" s="10" t="s">
        <v>13710</v>
      </c>
      <c r="G1431" s="10" t="s">
        <v>8</v>
      </c>
      <c r="H1431" s="34">
        <v>45751</v>
      </c>
    </row>
    <row r="1432" spans="1:8" customFormat="1" x14ac:dyDescent="0.25">
      <c r="A1432" s="10" t="s">
        <v>13518</v>
      </c>
      <c r="B1432" s="33" t="s">
        <v>13711</v>
      </c>
      <c r="C1432" s="10" t="s">
        <v>13702</v>
      </c>
      <c r="D1432" s="10" t="s">
        <v>59</v>
      </c>
      <c r="E1432" s="10" t="s">
        <v>13712</v>
      </c>
      <c r="F1432" s="10" t="s">
        <v>13713</v>
      </c>
      <c r="G1432" s="10" t="s">
        <v>39</v>
      </c>
      <c r="H1432" s="34">
        <v>45750</v>
      </c>
    </row>
    <row r="1433" spans="1:8" customFormat="1" x14ac:dyDescent="0.25">
      <c r="A1433" s="10" t="s">
        <v>13599</v>
      </c>
      <c r="B1433" s="33" t="s">
        <v>13714</v>
      </c>
      <c r="C1433" s="10" t="s">
        <v>13702</v>
      </c>
      <c r="D1433" s="10" t="s">
        <v>127</v>
      </c>
      <c r="E1433" s="10" t="s">
        <v>13715</v>
      </c>
      <c r="F1433" s="10" t="s">
        <v>13716</v>
      </c>
      <c r="G1433" s="10" t="s">
        <v>48</v>
      </c>
      <c r="H1433" s="34">
        <v>45750</v>
      </c>
    </row>
    <row r="1434" spans="1:8" customFormat="1" ht="30" x14ac:dyDescent="0.25">
      <c r="A1434" s="10" t="s">
        <v>13653</v>
      </c>
      <c r="B1434" s="33" t="s">
        <v>13717</v>
      </c>
      <c r="C1434" s="10" t="s">
        <v>13702</v>
      </c>
      <c r="D1434" s="10" t="s">
        <v>32</v>
      </c>
      <c r="E1434" s="10" t="s">
        <v>13718</v>
      </c>
      <c r="F1434" s="10" t="s">
        <v>13719</v>
      </c>
      <c r="G1434" s="10" t="s">
        <v>6</v>
      </c>
      <c r="H1434" s="34">
        <v>45750</v>
      </c>
    </row>
    <row r="1435" spans="1:8" customFormat="1" ht="60" x14ac:dyDescent="0.25">
      <c r="A1435" s="10" t="s">
        <v>13653</v>
      </c>
      <c r="B1435" s="33" t="s">
        <v>13720</v>
      </c>
      <c r="C1435" s="10" t="s">
        <v>13702</v>
      </c>
      <c r="D1435" s="10" t="s">
        <v>32</v>
      </c>
      <c r="E1435" s="10" t="s">
        <v>13721</v>
      </c>
      <c r="F1435" s="10" t="s">
        <v>13722</v>
      </c>
      <c r="G1435" s="10" t="s">
        <v>13723</v>
      </c>
      <c r="H1435" s="34">
        <v>45750</v>
      </c>
    </row>
    <row r="1436" spans="1:8" customFormat="1" x14ac:dyDescent="0.25">
      <c r="A1436" s="10" t="s">
        <v>13599</v>
      </c>
      <c r="B1436" s="33" t="s">
        <v>13676</v>
      </c>
      <c r="C1436" s="10" t="s">
        <v>13677</v>
      </c>
      <c r="D1436" s="10" t="s">
        <v>54</v>
      </c>
      <c r="E1436" s="10" t="s">
        <v>9590</v>
      </c>
      <c r="F1436" s="10" t="s">
        <v>2032</v>
      </c>
      <c r="G1436" s="10" t="s">
        <v>8</v>
      </c>
      <c r="H1436" s="34">
        <v>45750</v>
      </c>
    </row>
    <row r="1437" spans="1:8" customFormat="1" ht="30" x14ac:dyDescent="0.25">
      <c r="A1437" s="10" t="s">
        <v>13653</v>
      </c>
      <c r="B1437" s="33" t="s">
        <v>13678</v>
      </c>
      <c r="C1437" s="10" t="s">
        <v>13677</v>
      </c>
      <c r="D1437" s="10" t="s">
        <v>53</v>
      </c>
      <c r="E1437" s="10" t="s">
        <v>13679</v>
      </c>
      <c r="F1437" s="10" t="s">
        <v>13680</v>
      </c>
      <c r="G1437" s="10" t="s">
        <v>8</v>
      </c>
      <c r="H1437" s="34">
        <v>45750</v>
      </c>
    </row>
    <row r="1438" spans="1:8" customFormat="1" ht="45" x14ac:dyDescent="0.25">
      <c r="A1438" s="10" t="s">
        <v>13518</v>
      </c>
      <c r="B1438" s="33" t="s">
        <v>13681</v>
      </c>
      <c r="C1438" s="10" t="s">
        <v>13677</v>
      </c>
      <c r="D1438" s="10" t="s">
        <v>90</v>
      </c>
      <c r="E1438" s="10" t="s">
        <v>13682</v>
      </c>
      <c r="F1438" s="10" t="s">
        <v>13683</v>
      </c>
      <c r="G1438" s="10" t="s">
        <v>13684</v>
      </c>
      <c r="H1438" s="34">
        <v>45750</v>
      </c>
    </row>
    <row r="1439" spans="1:8" customFormat="1" ht="45" x14ac:dyDescent="0.25">
      <c r="A1439" s="10" t="s">
        <v>13599</v>
      </c>
      <c r="B1439" s="33" t="s">
        <v>13685</v>
      </c>
      <c r="C1439" s="10" t="s">
        <v>13677</v>
      </c>
      <c r="D1439" s="10" t="s">
        <v>13</v>
      </c>
      <c r="E1439" s="10" t="s">
        <v>13686</v>
      </c>
      <c r="F1439" s="10" t="s">
        <v>13687</v>
      </c>
      <c r="G1439" s="10" t="s">
        <v>20</v>
      </c>
      <c r="H1439" s="34">
        <v>45750</v>
      </c>
    </row>
    <row r="1440" spans="1:8" customFormat="1" ht="30" x14ac:dyDescent="0.25">
      <c r="A1440" s="10" t="s">
        <v>13599</v>
      </c>
      <c r="B1440" s="33" t="s">
        <v>13688</v>
      </c>
      <c r="C1440" s="10" t="s">
        <v>13677</v>
      </c>
      <c r="D1440" s="10" t="s">
        <v>5</v>
      </c>
      <c r="E1440" s="10" t="s">
        <v>8490</v>
      </c>
      <c r="F1440" s="10" t="s">
        <v>13689</v>
      </c>
      <c r="G1440" s="10" t="s">
        <v>6</v>
      </c>
      <c r="H1440" s="34">
        <v>45750</v>
      </c>
    </row>
    <row r="1441" spans="1:8" customFormat="1" ht="30" x14ac:dyDescent="0.25">
      <c r="A1441" s="10" t="s">
        <v>13599</v>
      </c>
      <c r="B1441" s="33" t="s">
        <v>13690</v>
      </c>
      <c r="C1441" s="10" t="s">
        <v>13677</v>
      </c>
      <c r="D1441" s="10" t="s">
        <v>242</v>
      </c>
      <c r="E1441" s="10" t="s">
        <v>13691</v>
      </c>
      <c r="F1441" s="10" t="s">
        <v>13692</v>
      </c>
      <c r="G1441" s="10" t="s">
        <v>80</v>
      </c>
      <c r="H1441" s="34">
        <v>45749</v>
      </c>
    </row>
    <row r="1442" spans="1:8" customFormat="1" ht="30" x14ac:dyDescent="0.25">
      <c r="A1442" s="10" t="s">
        <v>13653</v>
      </c>
      <c r="B1442" s="33" t="s">
        <v>13693</v>
      </c>
      <c r="C1442" s="10" t="s">
        <v>13677</v>
      </c>
      <c r="D1442" s="10" t="s">
        <v>131</v>
      </c>
      <c r="E1442" s="10" t="s">
        <v>13694</v>
      </c>
      <c r="F1442" s="10" t="s">
        <v>13695</v>
      </c>
      <c r="G1442" s="10" t="s">
        <v>17</v>
      </c>
      <c r="H1442" s="34">
        <v>45749</v>
      </c>
    </row>
    <row r="1443" spans="1:8" customFormat="1" ht="75" x14ac:dyDescent="0.25">
      <c r="A1443" s="10" t="s">
        <v>13653</v>
      </c>
      <c r="B1443" s="33" t="s">
        <v>13696</v>
      </c>
      <c r="C1443" s="10" t="s">
        <v>13677</v>
      </c>
      <c r="D1443" s="10" t="s">
        <v>59</v>
      </c>
      <c r="E1443" s="10" t="s">
        <v>8070</v>
      </c>
      <c r="F1443" s="10" t="s">
        <v>13697</v>
      </c>
      <c r="G1443" s="10" t="s">
        <v>1305</v>
      </c>
      <c r="H1443" s="34">
        <v>45749</v>
      </c>
    </row>
    <row r="1444" spans="1:8" customFormat="1" ht="30" x14ac:dyDescent="0.25">
      <c r="A1444" s="10" t="s">
        <v>13653</v>
      </c>
      <c r="B1444" s="33" t="s">
        <v>13698</v>
      </c>
      <c r="C1444" s="10" t="s">
        <v>13677</v>
      </c>
      <c r="D1444" s="10" t="s">
        <v>18</v>
      </c>
      <c r="E1444" s="10" t="s">
        <v>13699</v>
      </c>
      <c r="F1444" s="10" t="s">
        <v>13700</v>
      </c>
      <c r="G1444" s="10" t="s">
        <v>6</v>
      </c>
      <c r="H1444" s="34">
        <v>45749</v>
      </c>
    </row>
    <row r="1445" spans="1:8" customFormat="1" ht="30" x14ac:dyDescent="0.25">
      <c r="A1445" s="10" t="s">
        <v>13518</v>
      </c>
      <c r="B1445" s="33" t="s">
        <v>13652</v>
      </c>
      <c r="C1445" s="10" t="s">
        <v>13653</v>
      </c>
      <c r="D1445" s="10" t="s">
        <v>864</v>
      </c>
      <c r="E1445" s="10" t="s">
        <v>13654</v>
      </c>
      <c r="F1445" s="10" t="s">
        <v>13655</v>
      </c>
      <c r="G1445" s="10" t="s">
        <v>2886</v>
      </c>
      <c r="H1445" s="34">
        <v>45749</v>
      </c>
    </row>
    <row r="1446" spans="1:8" customFormat="1" ht="30" x14ac:dyDescent="0.25">
      <c r="A1446" s="10" t="s">
        <v>13554</v>
      </c>
      <c r="B1446" s="33" t="s">
        <v>13656</v>
      </c>
      <c r="C1446" s="10" t="s">
        <v>13653</v>
      </c>
      <c r="D1446" s="10" t="s">
        <v>62</v>
      </c>
      <c r="E1446" s="10" t="s">
        <v>13657</v>
      </c>
      <c r="F1446" s="10" t="s">
        <v>13658</v>
      </c>
      <c r="G1446" s="10" t="s">
        <v>1787</v>
      </c>
      <c r="H1446" s="34">
        <v>45749</v>
      </c>
    </row>
    <row r="1447" spans="1:8" customFormat="1" ht="30" x14ac:dyDescent="0.25">
      <c r="A1447" s="10" t="s">
        <v>13560</v>
      </c>
      <c r="B1447" s="33" t="s">
        <v>13659</v>
      </c>
      <c r="C1447" s="10" t="s">
        <v>13653</v>
      </c>
      <c r="D1447" s="10" t="s">
        <v>5</v>
      </c>
      <c r="E1447" s="10" t="s">
        <v>8490</v>
      </c>
      <c r="F1447" s="10" t="s">
        <v>13660</v>
      </c>
      <c r="G1447" s="10" t="s">
        <v>6</v>
      </c>
      <c r="H1447" s="34">
        <v>45749</v>
      </c>
    </row>
    <row r="1448" spans="1:8" customFormat="1" ht="30" x14ac:dyDescent="0.25">
      <c r="A1448" s="10" t="s">
        <v>13554</v>
      </c>
      <c r="B1448" s="33" t="s">
        <v>13661</v>
      </c>
      <c r="C1448" s="10" t="s">
        <v>13653</v>
      </c>
      <c r="D1448" s="10" t="s">
        <v>2354</v>
      </c>
      <c r="E1448" s="10" t="s">
        <v>13662</v>
      </c>
      <c r="F1448" s="10" t="s">
        <v>13663</v>
      </c>
      <c r="G1448" s="10" t="s">
        <v>6</v>
      </c>
      <c r="H1448" s="34">
        <v>45749</v>
      </c>
    </row>
    <row r="1449" spans="1:8" customFormat="1" x14ac:dyDescent="0.25">
      <c r="A1449" s="10" t="s">
        <v>13560</v>
      </c>
      <c r="B1449" s="33" t="s">
        <v>13664</v>
      </c>
      <c r="C1449" s="10" t="s">
        <v>13653</v>
      </c>
      <c r="D1449" s="10" t="s">
        <v>18</v>
      </c>
      <c r="E1449" s="10" t="s">
        <v>13665</v>
      </c>
      <c r="F1449" s="10" t="s">
        <v>13666</v>
      </c>
      <c r="G1449" s="10" t="s">
        <v>8</v>
      </c>
      <c r="H1449" s="34">
        <v>45748</v>
      </c>
    </row>
    <row r="1450" spans="1:8" customFormat="1" ht="45" x14ac:dyDescent="0.25">
      <c r="A1450" s="10" t="s">
        <v>13554</v>
      </c>
      <c r="B1450" s="33" t="s">
        <v>13667</v>
      </c>
      <c r="C1450" s="10" t="s">
        <v>13653</v>
      </c>
      <c r="D1450" s="10" t="s">
        <v>16</v>
      </c>
      <c r="E1450" s="10" t="s">
        <v>7481</v>
      </c>
      <c r="F1450" s="10" t="s">
        <v>13668</v>
      </c>
      <c r="G1450" s="10" t="s">
        <v>147</v>
      </c>
      <c r="H1450" s="34">
        <v>45748</v>
      </c>
    </row>
    <row r="1451" spans="1:8" customFormat="1" ht="75" x14ac:dyDescent="0.25">
      <c r="A1451" s="10" t="s">
        <v>13554</v>
      </c>
      <c r="B1451" s="33" t="s">
        <v>13669</v>
      </c>
      <c r="C1451" s="10" t="s">
        <v>13653</v>
      </c>
      <c r="D1451" s="10" t="s">
        <v>59</v>
      </c>
      <c r="E1451" s="10" t="s">
        <v>13670</v>
      </c>
      <c r="F1451" s="10" t="s">
        <v>13671</v>
      </c>
      <c r="G1451" s="10" t="s">
        <v>1740</v>
      </c>
      <c r="H1451" s="34">
        <v>45748</v>
      </c>
    </row>
    <row r="1452" spans="1:8" customFormat="1" ht="30" x14ac:dyDescent="0.25">
      <c r="A1452" s="10" t="s">
        <v>13672</v>
      </c>
      <c r="B1452" s="33" t="s">
        <v>13673</v>
      </c>
      <c r="C1452" s="10" t="s">
        <v>13653</v>
      </c>
      <c r="D1452" s="10" t="s">
        <v>15</v>
      </c>
      <c r="E1452" s="10" t="s">
        <v>13674</v>
      </c>
      <c r="F1452" s="10" t="s">
        <v>13675</v>
      </c>
      <c r="G1452" s="10" t="s">
        <v>27</v>
      </c>
      <c r="H1452" s="34">
        <v>45748</v>
      </c>
    </row>
    <row r="1453" spans="1:8" customFormat="1" ht="30" x14ac:dyDescent="0.25">
      <c r="A1453" s="10" t="s">
        <v>13487</v>
      </c>
      <c r="B1453" s="33" t="s">
        <v>13607</v>
      </c>
      <c r="C1453" s="10" t="s">
        <v>13599</v>
      </c>
      <c r="D1453" s="10" t="s">
        <v>32</v>
      </c>
      <c r="E1453" s="10" t="s">
        <v>13608</v>
      </c>
      <c r="F1453" s="10" t="s">
        <v>13609</v>
      </c>
      <c r="G1453" s="10" t="s">
        <v>6</v>
      </c>
      <c r="H1453" s="34">
        <v>45748</v>
      </c>
    </row>
    <row r="1454" spans="1:8" customFormat="1" ht="45" x14ac:dyDescent="0.25">
      <c r="A1454" s="10" t="s">
        <v>13518</v>
      </c>
      <c r="B1454" s="33" t="s">
        <v>13610</v>
      </c>
      <c r="C1454" s="10" t="s">
        <v>13599</v>
      </c>
      <c r="D1454" s="10" t="s">
        <v>18</v>
      </c>
      <c r="E1454" s="10" t="s">
        <v>13611</v>
      </c>
      <c r="F1454" s="10" t="s">
        <v>13612</v>
      </c>
      <c r="G1454" s="10" t="s">
        <v>3247</v>
      </c>
      <c r="H1454" s="34">
        <v>45748</v>
      </c>
    </row>
    <row r="1455" spans="1:8" customFormat="1" ht="45" x14ac:dyDescent="0.25">
      <c r="A1455" s="10" t="s">
        <v>13459</v>
      </c>
      <c r="B1455" s="33" t="s">
        <v>13613</v>
      </c>
      <c r="C1455" s="10" t="s">
        <v>13599</v>
      </c>
      <c r="D1455" s="10" t="s">
        <v>254</v>
      </c>
      <c r="E1455" s="10" t="s">
        <v>11385</v>
      </c>
      <c r="F1455" s="10" t="s">
        <v>13614</v>
      </c>
      <c r="G1455" s="10" t="s">
        <v>22</v>
      </c>
      <c r="H1455" s="34">
        <v>45748</v>
      </c>
    </row>
    <row r="1456" spans="1:8" customFormat="1" ht="30" x14ac:dyDescent="0.25">
      <c r="A1456" s="10" t="s">
        <v>13487</v>
      </c>
      <c r="B1456" s="33" t="s">
        <v>13615</v>
      </c>
      <c r="C1456" s="10" t="s">
        <v>13599</v>
      </c>
      <c r="D1456" s="10" t="s">
        <v>81</v>
      </c>
      <c r="E1456" s="10" t="s">
        <v>8138</v>
      </c>
      <c r="F1456" s="10" t="s">
        <v>13616</v>
      </c>
      <c r="G1456" s="10" t="s">
        <v>6</v>
      </c>
      <c r="H1456" s="34">
        <v>45748</v>
      </c>
    </row>
    <row r="1457" spans="1:8" customFormat="1" ht="30" x14ac:dyDescent="0.25">
      <c r="A1457" s="10" t="s">
        <v>13487</v>
      </c>
      <c r="B1457" s="33" t="s">
        <v>13617</v>
      </c>
      <c r="C1457" s="10" t="s">
        <v>13599</v>
      </c>
      <c r="D1457" s="10" t="s">
        <v>44</v>
      </c>
      <c r="E1457" s="10" t="s">
        <v>13618</v>
      </c>
      <c r="F1457" s="10" t="s">
        <v>13619</v>
      </c>
      <c r="G1457" s="10" t="s">
        <v>8</v>
      </c>
      <c r="H1457" s="34">
        <v>45748</v>
      </c>
    </row>
    <row r="1458" spans="1:8" customFormat="1" ht="45" x14ac:dyDescent="0.25">
      <c r="A1458" s="10" t="s">
        <v>13518</v>
      </c>
      <c r="B1458" s="33" t="s">
        <v>13620</v>
      </c>
      <c r="C1458" s="10" t="s">
        <v>13599</v>
      </c>
      <c r="D1458" s="10" t="s">
        <v>26</v>
      </c>
      <c r="E1458" s="10" t="s">
        <v>13621</v>
      </c>
      <c r="F1458" s="10" t="s">
        <v>13622</v>
      </c>
      <c r="G1458" s="10" t="s">
        <v>8959</v>
      </c>
      <c r="H1458" s="34">
        <v>45748</v>
      </c>
    </row>
    <row r="1459" spans="1:8" customFormat="1" ht="45" x14ac:dyDescent="0.25">
      <c r="A1459" s="10" t="s">
        <v>13518</v>
      </c>
      <c r="B1459" s="33" t="s">
        <v>13623</v>
      </c>
      <c r="C1459" s="10" t="s">
        <v>13599</v>
      </c>
      <c r="D1459" s="10" t="s">
        <v>16</v>
      </c>
      <c r="E1459" s="10" t="s">
        <v>7525</v>
      </c>
      <c r="F1459" s="10" t="s">
        <v>13624</v>
      </c>
      <c r="G1459" s="10" t="s">
        <v>69</v>
      </c>
      <c r="H1459" s="34">
        <v>45748</v>
      </c>
    </row>
    <row r="1460" spans="1:8" customFormat="1" x14ac:dyDescent="0.25">
      <c r="A1460" s="10" t="s">
        <v>13554</v>
      </c>
      <c r="B1460" s="33" t="s">
        <v>13625</v>
      </c>
      <c r="C1460" s="10" t="s">
        <v>13599</v>
      </c>
      <c r="D1460" s="10" t="s">
        <v>18</v>
      </c>
      <c r="E1460" s="10" t="s">
        <v>13626</v>
      </c>
      <c r="F1460" s="10" t="s">
        <v>13627</v>
      </c>
      <c r="G1460" s="10" t="s">
        <v>8</v>
      </c>
      <c r="H1460" s="34">
        <v>45748</v>
      </c>
    </row>
    <row r="1461" spans="1:8" customFormat="1" ht="45" x14ac:dyDescent="0.25">
      <c r="A1461" s="10" t="s">
        <v>13487</v>
      </c>
      <c r="B1461" s="33" t="s">
        <v>13628</v>
      </c>
      <c r="C1461" s="10" t="s">
        <v>13599</v>
      </c>
      <c r="D1461" s="10" t="s">
        <v>5</v>
      </c>
      <c r="E1461" s="10" t="s">
        <v>12412</v>
      </c>
      <c r="F1461" s="10" t="s">
        <v>13629</v>
      </c>
      <c r="G1461" s="10" t="s">
        <v>370</v>
      </c>
      <c r="H1461" s="34">
        <v>45748</v>
      </c>
    </row>
    <row r="1462" spans="1:8" customFormat="1" x14ac:dyDescent="0.25">
      <c r="A1462" s="10" t="s">
        <v>13412</v>
      </c>
      <c r="B1462" s="33" t="s">
        <v>13630</v>
      </c>
      <c r="C1462" s="10" t="s">
        <v>13599</v>
      </c>
      <c r="D1462" s="10" t="s">
        <v>16</v>
      </c>
      <c r="E1462" s="10" t="s">
        <v>8490</v>
      </c>
      <c r="F1462" s="10" t="s">
        <v>13631</v>
      </c>
      <c r="G1462" s="10" t="s">
        <v>8</v>
      </c>
      <c r="H1462" s="34">
        <v>45748</v>
      </c>
    </row>
    <row r="1463" spans="1:8" customFormat="1" ht="60" x14ac:dyDescent="0.25">
      <c r="A1463" s="10" t="s">
        <v>13554</v>
      </c>
      <c r="B1463" s="33" t="s">
        <v>13632</v>
      </c>
      <c r="C1463" s="10" t="s">
        <v>13599</v>
      </c>
      <c r="D1463" s="10" t="s">
        <v>52</v>
      </c>
      <c r="E1463" s="10" t="s">
        <v>13633</v>
      </c>
      <c r="F1463" s="10" t="s">
        <v>13634</v>
      </c>
      <c r="G1463" s="10" t="s">
        <v>13635</v>
      </c>
      <c r="H1463" s="34">
        <v>45748</v>
      </c>
    </row>
    <row r="1464" spans="1:8" customFormat="1" ht="45" x14ac:dyDescent="0.25">
      <c r="A1464" s="10" t="s">
        <v>13554</v>
      </c>
      <c r="B1464" s="33" t="s">
        <v>13636</v>
      </c>
      <c r="C1464" s="10" t="s">
        <v>13599</v>
      </c>
      <c r="D1464" s="10" t="s">
        <v>62</v>
      </c>
      <c r="E1464" s="10" t="s">
        <v>13637</v>
      </c>
      <c r="F1464" s="10" t="s">
        <v>13638</v>
      </c>
      <c r="G1464" s="10" t="s">
        <v>13639</v>
      </c>
      <c r="H1464" s="34">
        <v>45748</v>
      </c>
    </row>
    <row r="1465" spans="1:8" customFormat="1" ht="45" x14ac:dyDescent="0.25">
      <c r="A1465" s="10" t="s">
        <v>13518</v>
      </c>
      <c r="B1465" s="33" t="s">
        <v>13640</v>
      </c>
      <c r="C1465" s="10" t="s">
        <v>13599</v>
      </c>
      <c r="D1465" s="10" t="s">
        <v>18</v>
      </c>
      <c r="E1465" s="10" t="s">
        <v>13641</v>
      </c>
      <c r="F1465" s="10" t="s">
        <v>13642</v>
      </c>
      <c r="G1465" s="10" t="s">
        <v>2111</v>
      </c>
      <c r="H1465" s="34">
        <v>45748</v>
      </c>
    </row>
    <row r="1466" spans="1:8" customFormat="1" ht="30" x14ac:dyDescent="0.25">
      <c r="A1466" s="10" t="s">
        <v>13554</v>
      </c>
      <c r="B1466" s="33" t="s">
        <v>13643</v>
      </c>
      <c r="C1466" s="10" t="s">
        <v>13599</v>
      </c>
      <c r="D1466" s="10" t="s">
        <v>158</v>
      </c>
      <c r="E1466" s="10" t="s">
        <v>13644</v>
      </c>
      <c r="F1466" s="10" t="s">
        <v>13645</v>
      </c>
      <c r="G1466" s="10" t="s">
        <v>14</v>
      </c>
      <c r="H1466" s="34">
        <v>45748</v>
      </c>
    </row>
    <row r="1467" spans="1:8" customFormat="1" x14ac:dyDescent="0.25">
      <c r="A1467" s="10" t="s">
        <v>13518</v>
      </c>
      <c r="B1467" s="33" t="s">
        <v>13646</v>
      </c>
      <c r="C1467" s="10" t="s">
        <v>13599</v>
      </c>
      <c r="D1467" s="10" t="s">
        <v>2417</v>
      </c>
      <c r="E1467" s="10" t="s">
        <v>13647</v>
      </c>
      <c r="F1467" s="10" t="s">
        <v>13648</v>
      </c>
      <c r="G1467" s="10" t="s">
        <v>8</v>
      </c>
      <c r="H1467" s="34">
        <v>45748</v>
      </c>
    </row>
    <row r="1468" spans="1:8" customFormat="1" x14ac:dyDescent="0.25">
      <c r="A1468" s="10" t="s">
        <v>13487</v>
      </c>
      <c r="B1468" s="33" t="s">
        <v>13649</v>
      </c>
      <c r="C1468" s="10" t="s">
        <v>13554</v>
      </c>
      <c r="D1468" s="10" t="s">
        <v>40</v>
      </c>
      <c r="E1468" s="10" t="s">
        <v>13650</v>
      </c>
      <c r="F1468" s="10" t="s">
        <v>13651</v>
      </c>
      <c r="G1468" s="10" t="s">
        <v>2325</v>
      </c>
      <c r="H1468" s="34">
        <v>45747</v>
      </c>
    </row>
    <row r="1469" spans="1:8" customFormat="1" x14ac:dyDescent="0.25">
      <c r="A1469" s="10" t="s">
        <v>13518</v>
      </c>
      <c r="B1469" s="33" t="s">
        <v>13606</v>
      </c>
      <c r="C1469" s="10" t="s">
        <v>13599</v>
      </c>
      <c r="D1469" s="10" t="s">
        <v>139</v>
      </c>
      <c r="E1469" s="10" t="s">
        <v>12017</v>
      </c>
      <c r="F1469" s="10" t="s">
        <v>13605</v>
      </c>
      <c r="G1469" s="10" t="s">
        <v>8</v>
      </c>
      <c r="H1469" s="34">
        <v>45747</v>
      </c>
    </row>
    <row r="1470" spans="1:8" customFormat="1" ht="45" x14ac:dyDescent="0.25">
      <c r="A1470" s="10" t="s">
        <v>13560</v>
      </c>
      <c r="B1470" s="33" t="s">
        <v>13604</v>
      </c>
      <c r="C1470" s="10" t="s">
        <v>13599</v>
      </c>
      <c r="D1470" s="10" t="s">
        <v>38</v>
      </c>
      <c r="E1470" s="10" t="s">
        <v>13602</v>
      </c>
      <c r="F1470" s="10" t="s">
        <v>13603</v>
      </c>
      <c r="G1470" s="10" t="s">
        <v>8</v>
      </c>
      <c r="H1470" s="34">
        <v>45747</v>
      </c>
    </row>
    <row r="1471" spans="1:8" customFormat="1" ht="30" x14ac:dyDescent="0.25">
      <c r="A1471" s="10" t="s">
        <v>13554</v>
      </c>
      <c r="B1471" s="33" t="s">
        <v>13601</v>
      </c>
      <c r="C1471" s="10" t="s">
        <v>13599</v>
      </c>
      <c r="D1471" s="10" t="s">
        <v>11</v>
      </c>
      <c r="E1471" s="10" t="s">
        <v>13600</v>
      </c>
      <c r="F1471" s="10" t="s">
        <v>5235</v>
      </c>
      <c r="G1471" s="10" t="s">
        <v>6</v>
      </c>
      <c r="H1471" s="34">
        <v>45747</v>
      </c>
    </row>
    <row r="1472" spans="1:8" customFormat="1" ht="60" x14ac:dyDescent="0.25">
      <c r="A1472" s="10" t="s">
        <v>13487</v>
      </c>
      <c r="B1472" s="33" t="s">
        <v>13562</v>
      </c>
      <c r="C1472" s="10" t="s">
        <v>13560</v>
      </c>
      <c r="D1472" s="10" t="s">
        <v>38</v>
      </c>
      <c r="E1472" s="10" t="s">
        <v>8711</v>
      </c>
      <c r="F1472" s="10" t="s">
        <v>13563</v>
      </c>
      <c r="G1472" s="10" t="s">
        <v>60</v>
      </c>
      <c r="H1472" s="34">
        <v>45747</v>
      </c>
    </row>
    <row r="1473" spans="1:8" customFormat="1" ht="30" x14ac:dyDescent="0.25">
      <c r="A1473" s="10" t="s">
        <v>13518</v>
      </c>
      <c r="B1473" s="33" t="s">
        <v>13564</v>
      </c>
      <c r="C1473" s="10" t="s">
        <v>13560</v>
      </c>
      <c r="D1473" s="10" t="s">
        <v>16</v>
      </c>
      <c r="E1473" s="10" t="s">
        <v>8490</v>
      </c>
      <c r="F1473" s="10" t="s">
        <v>13565</v>
      </c>
      <c r="G1473" s="10" t="s">
        <v>14</v>
      </c>
      <c r="H1473" s="34">
        <v>45747</v>
      </c>
    </row>
    <row r="1474" spans="1:8" customFormat="1" x14ac:dyDescent="0.25">
      <c r="A1474" s="10" t="s">
        <v>13459</v>
      </c>
      <c r="B1474" s="33" t="s">
        <v>13566</v>
      </c>
      <c r="C1474" s="10" t="s">
        <v>13560</v>
      </c>
      <c r="D1474" s="10" t="s">
        <v>21</v>
      </c>
      <c r="E1474" s="10" t="s">
        <v>7562</v>
      </c>
      <c r="F1474" s="10" t="s">
        <v>13567</v>
      </c>
      <c r="G1474" s="10" t="s">
        <v>8</v>
      </c>
      <c r="H1474" s="34">
        <v>45747</v>
      </c>
    </row>
    <row r="1475" spans="1:8" customFormat="1" ht="30" x14ac:dyDescent="0.25">
      <c r="A1475" s="10" t="s">
        <v>13518</v>
      </c>
      <c r="B1475" s="33" t="s">
        <v>13568</v>
      </c>
      <c r="C1475" s="10" t="s">
        <v>13560</v>
      </c>
      <c r="D1475" s="10" t="s">
        <v>466</v>
      </c>
      <c r="E1475" s="10" t="s">
        <v>13569</v>
      </c>
      <c r="F1475" s="10" t="s">
        <v>13570</v>
      </c>
      <c r="G1475" s="10" t="s">
        <v>14</v>
      </c>
      <c r="H1475" s="34">
        <v>45747</v>
      </c>
    </row>
    <row r="1476" spans="1:8" customFormat="1" x14ac:dyDescent="0.25">
      <c r="A1476" s="10" t="s">
        <v>13487</v>
      </c>
      <c r="B1476" s="33" t="s">
        <v>13571</v>
      </c>
      <c r="C1476" s="10" t="s">
        <v>13560</v>
      </c>
      <c r="D1476" s="10" t="s">
        <v>49</v>
      </c>
      <c r="E1476" s="10" t="s">
        <v>13572</v>
      </c>
      <c r="F1476" s="10" t="s">
        <v>13573</v>
      </c>
      <c r="G1476" s="10" t="s">
        <v>17</v>
      </c>
      <c r="H1476" s="34">
        <v>45747</v>
      </c>
    </row>
    <row r="1477" spans="1:8" customFormat="1" x14ac:dyDescent="0.25">
      <c r="A1477" s="10" t="s">
        <v>13487</v>
      </c>
      <c r="B1477" s="33" t="s">
        <v>13574</v>
      </c>
      <c r="C1477" s="10" t="s">
        <v>13560</v>
      </c>
      <c r="D1477" s="10" t="s">
        <v>15</v>
      </c>
      <c r="E1477" s="10" t="s">
        <v>10132</v>
      </c>
      <c r="F1477" s="10" t="s">
        <v>13575</v>
      </c>
      <c r="G1477" s="10" t="s">
        <v>8</v>
      </c>
      <c r="H1477" s="34">
        <v>45747</v>
      </c>
    </row>
    <row r="1478" spans="1:8" customFormat="1" ht="45" x14ac:dyDescent="0.25">
      <c r="A1478" s="10" t="s">
        <v>13487</v>
      </c>
      <c r="B1478" s="33" t="s">
        <v>13576</v>
      </c>
      <c r="C1478" s="10" t="s">
        <v>13560</v>
      </c>
      <c r="D1478" s="10" t="s">
        <v>13</v>
      </c>
      <c r="E1478" s="10" t="s">
        <v>13577</v>
      </c>
      <c r="F1478" s="10" t="s">
        <v>13578</v>
      </c>
      <c r="G1478" s="10" t="s">
        <v>370</v>
      </c>
      <c r="H1478" s="34">
        <v>45747</v>
      </c>
    </row>
    <row r="1479" spans="1:8" customFormat="1" ht="60" x14ac:dyDescent="0.25">
      <c r="A1479" s="10" t="s">
        <v>13518</v>
      </c>
      <c r="B1479" s="33" t="s">
        <v>13579</v>
      </c>
      <c r="C1479" s="10" t="s">
        <v>13560</v>
      </c>
      <c r="D1479" s="10" t="s">
        <v>16</v>
      </c>
      <c r="E1479" s="10" t="s">
        <v>13580</v>
      </c>
      <c r="F1479" s="10" t="s">
        <v>13581</v>
      </c>
      <c r="G1479" s="10" t="s">
        <v>2273</v>
      </c>
      <c r="H1479" s="34">
        <v>45747</v>
      </c>
    </row>
    <row r="1480" spans="1:8" customFormat="1" x14ac:dyDescent="0.25">
      <c r="A1480" s="10" t="s">
        <v>13518</v>
      </c>
      <c r="B1480" s="33" t="s">
        <v>13582</v>
      </c>
      <c r="C1480" s="10" t="s">
        <v>13560</v>
      </c>
      <c r="D1480" s="10" t="s">
        <v>5076</v>
      </c>
      <c r="E1480" s="10" t="s">
        <v>13583</v>
      </c>
      <c r="F1480" s="10" t="s">
        <v>13584</v>
      </c>
      <c r="G1480" s="10" t="s">
        <v>106</v>
      </c>
      <c r="H1480" s="34">
        <v>45747</v>
      </c>
    </row>
    <row r="1481" spans="1:8" customFormat="1" ht="60" x14ac:dyDescent="0.25">
      <c r="A1481" s="10" t="s">
        <v>13415</v>
      </c>
      <c r="B1481" s="33" t="s">
        <v>13585</v>
      </c>
      <c r="C1481" s="10" t="s">
        <v>13560</v>
      </c>
      <c r="D1481" s="10" t="s">
        <v>38</v>
      </c>
      <c r="E1481" s="10" t="s">
        <v>13586</v>
      </c>
      <c r="F1481" s="10" t="s">
        <v>13587</v>
      </c>
      <c r="G1481" s="10" t="s">
        <v>60</v>
      </c>
      <c r="H1481" s="34">
        <v>45747</v>
      </c>
    </row>
    <row r="1482" spans="1:8" customFormat="1" ht="30" x14ac:dyDescent="0.25">
      <c r="A1482" s="10" t="s">
        <v>13518</v>
      </c>
      <c r="B1482" s="33" t="s">
        <v>13588</v>
      </c>
      <c r="C1482" s="10" t="s">
        <v>13560</v>
      </c>
      <c r="D1482" s="10" t="s">
        <v>1072</v>
      </c>
      <c r="E1482" s="10" t="s">
        <v>9899</v>
      </c>
      <c r="F1482" s="10" t="s">
        <v>13589</v>
      </c>
      <c r="G1482" s="10" t="s">
        <v>106</v>
      </c>
      <c r="H1482" s="34">
        <v>45747</v>
      </c>
    </row>
    <row r="1483" spans="1:8" customFormat="1" x14ac:dyDescent="0.25">
      <c r="A1483" s="10" t="s">
        <v>13459</v>
      </c>
      <c r="B1483" s="33" t="s">
        <v>13590</v>
      </c>
      <c r="C1483" s="10" t="s">
        <v>13560</v>
      </c>
      <c r="D1483" s="10" t="s">
        <v>13</v>
      </c>
      <c r="E1483" s="10" t="s">
        <v>13591</v>
      </c>
      <c r="F1483" s="10" t="s">
        <v>13592</v>
      </c>
      <c r="G1483" s="10" t="s">
        <v>8</v>
      </c>
      <c r="H1483" s="34">
        <v>45744</v>
      </c>
    </row>
    <row r="1484" spans="1:8" customFormat="1" ht="30" x14ac:dyDescent="0.25">
      <c r="A1484" s="10" t="s">
        <v>13560</v>
      </c>
      <c r="B1484" s="33" t="s">
        <v>13593</v>
      </c>
      <c r="C1484" s="10" t="s">
        <v>13560</v>
      </c>
      <c r="D1484" s="10" t="s">
        <v>54</v>
      </c>
      <c r="E1484" s="10" t="s">
        <v>13594</v>
      </c>
      <c r="F1484" s="10" t="s">
        <v>13595</v>
      </c>
      <c r="G1484" s="10" t="s">
        <v>6</v>
      </c>
      <c r="H1484" s="34">
        <v>45744</v>
      </c>
    </row>
    <row r="1485" spans="1:8" customFormat="1" x14ac:dyDescent="0.25">
      <c r="A1485" s="10" t="s">
        <v>13459</v>
      </c>
      <c r="B1485" s="33" t="s">
        <v>13596</v>
      </c>
      <c r="C1485" s="10" t="s">
        <v>13560</v>
      </c>
      <c r="D1485" s="10" t="s">
        <v>13</v>
      </c>
      <c r="E1485" s="10" t="s">
        <v>13597</v>
      </c>
      <c r="F1485" s="10" t="s">
        <v>13598</v>
      </c>
      <c r="G1485" s="10" t="s">
        <v>8</v>
      </c>
      <c r="H1485" s="34">
        <v>45744</v>
      </c>
    </row>
    <row r="1486" spans="1:8" customFormat="1" ht="30" x14ac:dyDescent="0.25">
      <c r="A1486" s="10" t="s">
        <v>13518</v>
      </c>
      <c r="B1486" s="33" t="s">
        <v>13561</v>
      </c>
      <c r="C1486" s="10" t="s">
        <v>13560</v>
      </c>
      <c r="D1486" s="10" t="s">
        <v>18</v>
      </c>
      <c r="E1486" s="10" t="s">
        <v>8975</v>
      </c>
      <c r="F1486" s="10" t="s">
        <v>8976</v>
      </c>
      <c r="G1486" s="10" t="s">
        <v>64</v>
      </c>
      <c r="H1486" s="34">
        <v>45744</v>
      </c>
    </row>
    <row r="1487" spans="1:8" customFormat="1" ht="60" x14ac:dyDescent="0.25">
      <c r="A1487" s="10" t="s">
        <v>13518</v>
      </c>
      <c r="B1487" s="33" t="s">
        <v>13553</v>
      </c>
      <c r="C1487" s="10" t="s">
        <v>13554</v>
      </c>
      <c r="D1487" s="10" t="s">
        <v>26</v>
      </c>
      <c r="E1487" s="10" t="s">
        <v>13555</v>
      </c>
      <c r="F1487" s="10" t="s">
        <v>13556</v>
      </c>
      <c r="G1487" s="10" t="s">
        <v>1342</v>
      </c>
      <c r="H1487" s="34">
        <v>45743</v>
      </c>
    </row>
    <row r="1488" spans="1:8" customFormat="1" ht="30" x14ac:dyDescent="0.25">
      <c r="A1488" s="10" t="s">
        <v>13415</v>
      </c>
      <c r="B1488" s="33" t="s">
        <v>13557</v>
      </c>
      <c r="C1488" s="10" t="s">
        <v>13518</v>
      </c>
      <c r="D1488" s="10" t="s">
        <v>49</v>
      </c>
      <c r="E1488" s="10" t="s">
        <v>13558</v>
      </c>
      <c r="F1488" s="10" t="s">
        <v>13559</v>
      </c>
      <c r="G1488" s="10" t="s">
        <v>80</v>
      </c>
      <c r="H1488" s="34">
        <v>45743</v>
      </c>
    </row>
    <row r="1489" spans="1:8" customFormat="1" ht="30" x14ac:dyDescent="0.25">
      <c r="A1489" s="10" t="s">
        <v>13459</v>
      </c>
      <c r="B1489" s="33" t="s">
        <v>13552</v>
      </c>
      <c r="C1489" s="10" t="s">
        <v>13487</v>
      </c>
      <c r="D1489" s="10" t="s">
        <v>74</v>
      </c>
      <c r="E1489" s="10" t="s">
        <v>13550</v>
      </c>
      <c r="F1489" s="10" t="s">
        <v>13551</v>
      </c>
      <c r="G1489" s="10" t="s">
        <v>6</v>
      </c>
      <c r="H1489" s="34">
        <v>45743</v>
      </c>
    </row>
    <row r="1490" spans="1:8" customFormat="1" ht="75" x14ac:dyDescent="0.25">
      <c r="A1490" s="10" t="s">
        <v>4177</v>
      </c>
      <c r="B1490" s="33" t="s">
        <v>13549</v>
      </c>
      <c r="C1490" s="10" t="s">
        <v>4207</v>
      </c>
      <c r="D1490" s="10" t="s">
        <v>13545</v>
      </c>
      <c r="E1490" s="10" t="s">
        <v>13546</v>
      </c>
      <c r="F1490" s="10" t="s">
        <v>13547</v>
      </c>
      <c r="G1490" s="10" t="s">
        <v>13548</v>
      </c>
      <c r="H1490" s="34">
        <v>45743</v>
      </c>
    </row>
    <row r="1491" spans="1:8" customFormat="1" ht="45" x14ac:dyDescent="0.25">
      <c r="A1491" s="10" t="s">
        <v>13459</v>
      </c>
      <c r="B1491" s="33" t="s">
        <v>13522</v>
      </c>
      <c r="C1491" s="10" t="s">
        <v>13518</v>
      </c>
      <c r="D1491" s="10" t="s">
        <v>25</v>
      </c>
      <c r="E1491" s="10" t="s">
        <v>13523</v>
      </c>
      <c r="F1491" s="10" t="s">
        <v>13524</v>
      </c>
      <c r="G1491" s="10" t="s">
        <v>6</v>
      </c>
      <c r="H1491" s="34">
        <v>45743</v>
      </c>
    </row>
    <row r="1492" spans="1:8" customFormat="1" ht="30" x14ac:dyDescent="0.25">
      <c r="A1492" s="10" t="s">
        <v>13507</v>
      </c>
      <c r="B1492" s="33" t="s">
        <v>13525</v>
      </c>
      <c r="C1492" s="10" t="s">
        <v>13518</v>
      </c>
      <c r="D1492" s="10" t="s">
        <v>127</v>
      </c>
      <c r="E1492" s="10" t="s">
        <v>11239</v>
      </c>
      <c r="F1492" s="10" t="s">
        <v>13526</v>
      </c>
      <c r="G1492" s="10" t="s">
        <v>1336</v>
      </c>
      <c r="H1492" s="34">
        <v>45743</v>
      </c>
    </row>
    <row r="1493" spans="1:8" customFormat="1" ht="30" x14ac:dyDescent="0.25">
      <c r="A1493" s="10" t="s">
        <v>13412</v>
      </c>
      <c r="B1493" s="33" t="s">
        <v>13527</v>
      </c>
      <c r="C1493" s="10" t="s">
        <v>13518</v>
      </c>
      <c r="D1493" s="10" t="s">
        <v>102</v>
      </c>
      <c r="E1493" s="10" t="s">
        <v>9877</v>
      </c>
      <c r="F1493" s="10" t="s">
        <v>13528</v>
      </c>
      <c r="G1493" s="10" t="s">
        <v>124</v>
      </c>
      <c r="H1493" s="34">
        <v>45743</v>
      </c>
    </row>
    <row r="1494" spans="1:8" customFormat="1" ht="30" x14ac:dyDescent="0.25">
      <c r="A1494" s="10" t="s">
        <v>13459</v>
      </c>
      <c r="B1494" s="33" t="s">
        <v>13529</v>
      </c>
      <c r="C1494" s="10" t="s">
        <v>13518</v>
      </c>
      <c r="D1494" s="10" t="s">
        <v>18</v>
      </c>
      <c r="E1494" s="10" t="s">
        <v>13530</v>
      </c>
      <c r="F1494" s="10" t="s">
        <v>13531</v>
      </c>
      <c r="G1494" s="10" t="s">
        <v>22</v>
      </c>
      <c r="H1494" s="34">
        <v>45743</v>
      </c>
    </row>
    <row r="1495" spans="1:8" customFormat="1" ht="30" x14ac:dyDescent="0.25">
      <c r="A1495" s="10" t="s">
        <v>13459</v>
      </c>
      <c r="B1495" s="33" t="s">
        <v>13532</v>
      </c>
      <c r="C1495" s="10" t="s">
        <v>13518</v>
      </c>
      <c r="D1495" s="10" t="s">
        <v>16</v>
      </c>
      <c r="E1495" s="10" t="s">
        <v>13533</v>
      </c>
      <c r="F1495" s="10" t="s">
        <v>13534</v>
      </c>
      <c r="G1495" s="10" t="s">
        <v>22</v>
      </c>
      <c r="H1495" s="34">
        <v>45743</v>
      </c>
    </row>
    <row r="1496" spans="1:8" customFormat="1" ht="30" x14ac:dyDescent="0.25">
      <c r="A1496" s="10" t="s">
        <v>13432</v>
      </c>
      <c r="B1496" s="33" t="s">
        <v>13535</v>
      </c>
      <c r="C1496" s="10" t="s">
        <v>13518</v>
      </c>
      <c r="D1496" s="10" t="s">
        <v>657</v>
      </c>
      <c r="E1496" s="10" t="s">
        <v>9017</v>
      </c>
      <c r="F1496" s="10" t="s">
        <v>13536</v>
      </c>
      <c r="G1496" s="10" t="s">
        <v>6</v>
      </c>
      <c r="H1496" s="34">
        <v>45743</v>
      </c>
    </row>
    <row r="1497" spans="1:8" customFormat="1" x14ac:dyDescent="0.25">
      <c r="A1497" s="10" t="s">
        <v>13432</v>
      </c>
      <c r="B1497" s="33" t="s">
        <v>13537</v>
      </c>
      <c r="C1497" s="10" t="s">
        <v>13518</v>
      </c>
      <c r="D1497" s="10" t="s">
        <v>32</v>
      </c>
      <c r="E1497" s="10" t="s">
        <v>11556</v>
      </c>
      <c r="F1497" s="10" t="s">
        <v>13538</v>
      </c>
      <c r="G1497" s="10" t="s">
        <v>8</v>
      </c>
      <c r="H1497" s="34">
        <v>45742</v>
      </c>
    </row>
    <row r="1498" spans="1:8" customFormat="1" ht="30" x14ac:dyDescent="0.25">
      <c r="A1498" s="10" t="s">
        <v>13507</v>
      </c>
      <c r="B1498" s="33" t="s">
        <v>13539</v>
      </c>
      <c r="C1498" s="10" t="s">
        <v>13518</v>
      </c>
      <c r="D1498" s="10" t="s">
        <v>127</v>
      </c>
      <c r="E1498" s="10" t="s">
        <v>11239</v>
      </c>
      <c r="F1498" s="10" t="s">
        <v>13540</v>
      </c>
      <c r="G1498" s="10" t="s">
        <v>5336</v>
      </c>
      <c r="H1498" s="34">
        <v>45742</v>
      </c>
    </row>
    <row r="1499" spans="1:8" customFormat="1" ht="30" x14ac:dyDescent="0.25">
      <c r="A1499" s="10" t="s">
        <v>13459</v>
      </c>
      <c r="B1499" s="33" t="s">
        <v>13541</v>
      </c>
      <c r="C1499" s="10" t="s">
        <v>13518</v>
      </c>
      <c r="D1499" s="10" t="s">
        <v>13542</v>
      </c>
      <c r="E1499" s="10" t="s">
        <v>13543</v>
      </c>
      <c r="F1499" s="10" t="s">
        <v>13544</v>
      </c>
      <c r="G1499" s="10" t="s">
        <v>8</v>
      </c>
      <c r="H1499" s="34">
        <v>45742</v>
      </c>
    </row>
    <row r="1500" spans="1:8" customFormat="1" ht="45" x14ac:dyDescent="0.25">
      <c r="A1500" s="10" t="s">
        <v>13459</v>
      </c>
      <c r="B1500" s="10" t="s">
        <v>13521</v>
      </c>
      <c r="C1500" s="10" t="s">
        <v>13518</v>
      </c>
      <c r="D1500" s="10" t="s">
        <v>127</v>
      </c>
      <c r="E1500" s="10" t="s">
        <v>13519</v>
      </c>
      <c r="F1500" s="10" t="s">
        <v>13520</v>
      </c>
      <c r="G1500" s="10" t="s">
        <v>64</v>
      </c>
      <c r="H1500" s="34">
        <v>45742</v>
      </c>
    </row>
    <row r="1501" spans="1:8" customFormat="1" x14ac:dyDescent="0.25">
      <c r="A1501" s="10" t="s">
        <v>13415</v>
      </c>
      <c r="B1501" s="33" t="s">
        <v>13486</v>
      </c>
      <c r="C1501" s="10" t="s">
        <v>13487</v>
      </c>
      <c r="D1501" s="10" t="s">
        <v>72</v>
      </c>
      <c r="E1501" s="10" t="s">
        <v>13488</v>
      </c>
      <c r="F1501" s="10" t="s">
        <v>13489</v>
      </c>
      <c r="G1501" s="10" t="s">
        <v>39</v>
      </c>
      <c r="H1501" s="34">
        <v>45742</v>
      </c>
    </row>
    <row r="1502" spans="1:8" customFormat="1" x14ac:dyDescent="0.25">
      <c r="A1502" s="10" t="s">
        <v>13432</v>
      </c>
      <c r="B1502" s="33" t="s">
        <v>13490</v>
      </c>
      <c r="C1502" s="10" t="s">
        <v>13487</v>
      </c>
      <c r="D1502" s="10" t="s">
        <v>1844</v>
      </c>
      <c r="E1502" s="10" t="s">
        <v>13491</v>
      </c>
      <c r="F1502" s="10" t="s">
        <v>13492</v>
      </c>
      <c r="G1502" s="10" t="s">
        <v>39</v>
      </c>
      <c r="H1502" s="34">
        <v>45742</v>
      </c>
    </row>
    <row r="1503" spans="1:8" customFormat="1" ht="30" x14ac:dyDescent="0.25">
      <c r="A1503" s="10" t="s">
        <v>13288</v>
      </c>
      <c r="B1503" s="33" t="s">
        <v>13493</v>
      </c>
      <c r="C1503" s="10" t="s">
        <v>13487</v>
      </c>
      <c r="D1503" s="10" t="s">
        <v>78</v>
      </c>
      <c r="E1503" s="10" t="s">
        <v>13494</v>
      </c>
      <c r="F1503" s="10" t="s">
        <v>13495</v>
      </c>
      <c r="G1503" s="10" t="s">
        <v>124</v>
      </c>
      <c r="H1503" s="34">
        <v>45742</v>
      </c>
    </row>
    <row r="1504" spans="1:8" customFormat="1" ht="75" x14ac:dyDescent="0.25">
      <c r="A1504" s="10" t="s">
        <v>13415</v>
      </c>
      <c r="B1504" s="33" t="s">
        <v>13496</v>
      </c>
      <c r="C1504" s="10" t="s">
        <v>13487</v>
      </c>
      <c r="D1504" s="10" t="s">
        <v>59</v>
      </c>
      <c r="E1504" s="10" t="s">
        <v>13497</v>
      </c>
      <c r="F1504" s="10" t="s">
        <v>13498</v>
      </c>
      <c r="G1504" s="10" t="s">
        <v>1963</v>
      </c>
      <c r="H1504" s="34">
        <v>45742</v>
      </c>
    </row>
    <row r="1505" spans="1:8" customFormat="1" ht="30" x14ac:dyDescent="0.25">
      <c r="A1505" s="10" t="s">
        <v>13415</v>
      </c>
      <c r="B1505" s="33" t="s">
        <v>13499</v>
      </c>
      <c r="C1505" s="10" t="s">
        <v>13487</v>
      </c>
      <c r="D1505" s="10" t="s">
        <v>807</v>
      </c>
      <c r="E1505" s="10" t="s">
        <v>13500</v>
      </c>
      <c r="F1505" s="10" t="s">
        <v>13501</v>
      </c>
      <c r="G1505" s="10" t="s">
        <v>6</v>
      </c>
      <c r="H1505" s="34">
        <v>45742</v>
      </c>
    </row>
    <row r="1506" spans="1:8" customFormat="1" x14ac:dyDescent="0.25">
      <c r="A1506" s="10" t="s">
        <v>13432</v>
      </c>
      <c r="B1506" s="33" t="s">
        <v>13502</v>
      </c>
      <c r="C1506" s="10" t="s">
        <v>13487</v>
      </c>
      <c r="D1506" s="10" t="s">
        <v>49</v>
      </c>
      <c r="E1506" s="10" t="s">
        <v>13503</v>
      </c>
      <c r="F1506" s="10" t="s">
        <v>3299</v>
      </c>
      <c r="G1506" s="10" t="s">
        <v>17</v>
      </c>
      <c r="H1506" s="34">
        <v>45742</v>
      </c>
    </row>
    <row r="1507" spans="1:8" customFormat="1" ht="30" x14ac:dyDescent="0.25">
      <c r="A1507" s="10" t="s">
        <v>13459</v>
      </c>
      <c r="B1507" s="33" t="s">
        <v>13504</v>
      </c>
      <c r="C1507" s="10" t="s">
        <v>13487</v>
      </c>
      <c r="D1507" s="10" t="s">
        <v>5</v>
      </c>
      <c r="E1507" s="10" t="s">
        <v>8490</v>
      </c>
      <c r="F1507" s="10" t="s">
        <v>13505</v>
      </c>
      <c r="G1507" s="10" t="s">
        <v>8</v>
      </c>
      <c r="H1507" s="34">
        <v>45742</v>
      </c>
    </row>
    <row r="1508" spans="1:8" customFormat="1" x14ac:dyDescent="0.25">
      <c r="A1508" s="10" t="s">
        <v>13412</v>
      </c>
      <c r="B1508" s="33" t="s">
        <v>13506</v>
      </c>
      <c r="C1508" s="10" t="s">
        <v>13487</v>
      </c>
      <c r="D1508" s="10" t="s">
        <v>23</v>
      </c>
      <c r="E1508" s="10" t="s">
        <v>12165</v>
      </c>
      <c r="F1508" s="10" t="s">
        <v>12166</v>
      </c>
      <c r="G1508" s="10" t="s">
        <v>41</v>
      </c>
      <c r="H1508" s="34">
        <v>45741</v>
      </c>
    </row>
    <row r="1509" spans="1:8" customFormat="1" ht="45" x14ac:dyDescent="0.25">
      <c r="A1509" s="10" t="s">
        <v>13507</v>
      </c>
      <c r="B1509" s="33" t="s">
        <v>13508</v>
      </c>
      <c r="C1509" s="10" t="s">
        <v>13487</v>
      </c>
      <c r="D1509" s="10" t="s">
        <v>5</v>
      </c>
      <c r="E1509" s="10" t="s">
        <v>12951</v>
      </c>
      <c r="F1509" s="10" t="s">
        <v>13509</v>
      </c>
      <c r="G1509" s="10" t="s">
        <v>29</v>
      </c>
      <c r="H1509" s="34">
        <v>45741</v>
      </c>
    </row>
    <row r="1510" spans="1:8" customFormat="1" x14ac:dyDescent="0.25">
      <c r="A1510" s="10" t="s">
        <v>13415</v>
      </c>
      <c r="B1510" s="33" t="s">
        <v>13510</v>
      </c>
      <c r="C1510" s="10" t="s">
        <v>13487</v>
      </c>
      <c r="D1510" s="10" t="s">
        <v>161</v>
      </c>
      <c r="E1510" s="10" t="s">
        <v>13511</v>
      </c>
      <c r="F1510" s="10" t="s">
        <v>13512</v>
      </c>
      <c r="G1510" s="10" t="s">
        <v>13513</v>
      </c>
      <c r="H1510" s="34">
        <v>45741</v>
      </c>
    </row>
    <row r="1511" spans="1:8" customFormat="1" ht="75" x14ac:dyDescent="0.25">
      <c r="A1511" s="10" t="s">
        <v>13432</v>
      </c>
      <c r="B1511" s="33" t="s">
        <v>13514</v>
      </c>
      <c r="C1511" s="10" t="s">
        <v>13487</v>
      </c>
      <c r="D1511" s="10" t="s">
        <v>23</v>
      </c>
      <c r="E1511" s="10" t="s">
        <v>13515</v>
      </c>
      <c r="F1511" s="10" t="s">
        <v>13516</v>
      </c>
      <c r="G1511" s="10" t="s">
        <v>13517</v>
      </c>
      <c r="H1511" s="34">
        <v>45741</v>
      </c>
    </row>
    <row r="1512" spans="1:8" customFormat="1" ht="30" x14ac:dyDescent="0.25">
      <c r="A1512" s="10" t="s">
        <v>13415</v>
      </c>
      <c r="B1512" s="33" t="s">
        <v>13458</v>
      </c>
      <c r="C1512" s="10" t="s">
        <v>13459</v>
      </c>
      <c r="D1512" s="10" t="s">
        <v>18</v>
      </c>
      <c r="E1512" s="10" t="s">
        <v>10586</v>
      </c>
      <c r="F1512" s="10" t="s">
        <v>13460</v>
      </c>
      <c r="G1512" s="10" t="s">
        <v>6</v>
      </c>
      <c r="H1512" s="34">
        <v>45741</v>
      </c>
    </row>
    <row r="1513" spans="1:8" customFormat="1" ht="60" x14ac:dyDescent="0.25">
      <c r="A1513" s="11">
        <v>45735</v>
      </c>
      <c r="B1513" s="33" t="s">
        <v>13461</v>
      </c>
      <c r="C1513" s="10" t="s">
        <v>13459</v>
      </c>
      <c r="D1513" s="10" t="s">
        <v>38</v>
      </c>
      <c r="E1513" s="10" t="s">
        <v>13462</v>
      </c>
      <c r="F1513" s="10" t="s">
        <v>13463</v>
      </c>
      <c r="G1513" s="10" t="s">
        <v>597</v>
      </c>
      <c r="H1513" s="34">
        <v>45741</v>
      </c>
    </row>
    <row r="1514" spans="1:8" customFormat="1" ht="60" x14ac:dyDescent="0.25">
      <c r="A1514" s="10" t="s">
        <v>13412</v>
      </c>
      <c r="B1514" s="33" t="s">
        <v>13464</v>
      </c>
      <c r="C1514" s="10" t="s">
        <v>13459</v>
      </c>
      <c r="D1514" s="10" t="s">
        <v>38</v>
      </c>
      <c r="E1514" s="10" t="s">
        <v>13465</v>
      </c>
      <c r="F1514" s="10" t="s">
        <v>13466</v>
      </c>
      <c r="G1514" s="10" t="s">
        <v>3049</v>
      </c>
      <c r="H1514" s="34">
        <v>45741</v>
      </c>
    </row>
    <row r="1515" spans="1:8" customFormat="1" ht="60" x14ac:dyDescent="0.25">
      <c r="A1515" s="10" t="s">
        <v>13397</v>
      </c>
      <c r="B1515" s="33" t="s">
        <v>13467</v>
      </c>
      <c r="C1515" s="10" t="s">
        <v>13459</v>
      </c>
      <c r="D1515" s="10" t="s">
        <v>59</v>
      </c>
      <c r="E1515" s="10" t="s">
        <v>13468</v>
      </c>
      <c r="F1515" s="10" t="s">
        <v>13469</v>
      </c>
      <c r="G1515" s="10" t="s">
        <v>1511</v>
      </c>
      <c r="H1515" s="34">
        <v>45741</v>
      </c>
    </row>
    <row r="1516" spans="1:8" customFormat="1" ht="60" x14ac:dyDescent="0.25">
      <c r="A1516" s="10" t="s">
        <v>13412</v>
      </c>
      <c r="B1516" s="33" t="s">
        <v>13470</v>
      </c>
      <c r="C1516" s="10" t="s">
        <v>13459</v>
      </c>
      <c r="D1516" s="10" t="s">
        <v>38</v>
      </c>
      <c r="E1516" s="10" t="s">
        <v>13471</v>
      </c>
      <c r="F1516" s="10" t="s">
        <v>13472</v>
      </c>
      <c r="G1516" s="10" t="s">
        <v>1511</v>
      </c>
      <c r="H1516" s="34">
        <v>45741</v>
      </c>
    </row>
    <row r="1517" spans="1:8" customFormat="1" ht="30" x14ac:dyDescent="0.25">
      <c r="A1517" s="10" t="s">
        <v>13258</v>
      </c>
      <c r="B1517" s="33" t="s">
        <v>13473</v>
      </c>
      <c r="C1517" s="10" t="s">
        <v>13459</v>
      </c>
      <c r="D1517" s="10" t="s">
        <v>26</v>
      </c>
      <c r="E1517" s="10" t="s">
        <v>13474</v>
      </c>
      <c r="F1517" s="10" t="s">
        <v>13475</v>
      </c>
      <c r="G1517" s="10" t="s">
        <v>8</v>
      </c>
      <c r="H1517" s="34">
        <v>45741</v>
      </c>
    </row>
    <row r="1518" spans="1:8" customFormat="1" ht="30" x14ac:dyDescent="0.25">
      <c r="A1518" s="10" t="s">
        <v>13415</v>
      </c>
      <c r="B1518" s="33" t="s">
        <v>13476</v>
      </c>
      <c r="C1518" s="10" t="s">
        <v>13459</v>
      </c>
      <c r="D1518" s="10" t="s">
        <v>38</v>
      </c>
      <c r="E1518" s="10" t="s">
        <v>13477</v>
      </c>
      <c r="F1518" s="10" t="s">
        <v>13478</v>
      </c>
      <c r="G1518" s="10" t="s">
        <v>14</v>
      </c>
      <c r="H1518" s="34">
        <v>45740</v>
      </c>
    </row>
    <row r="1519" spans="1:8" customFormat="1" x14ac:dyDescent="0.25">
      <c r="A1519" s="10" t="s">
        <v>13415</v>
      </c>
      <c r="B1519" s="33" t="s">
        <v>13479</v>
      </c>
      <c r="C1519" s="10" t="s">
        <v>13459</v>
      </c>
      <c r="D1519" s="10" t="s">
        <v>13</v>
      </c>
      <c r="E1519" s="10" t="s">
        <v>13480</v>
      </c>
      <c r="F1519" s="10" t="s">
        <v>13481</v>
      </c>
      <c r="G1519" s="10" t="s">
        <v>17</v>
      </c>
      <c r="H1519" s="34">
        <v>45740</v>
      </c>
    </row>
    <row r="1520" spans="1:8" customFormat="1" ht="30" x14ac:dyDescent="0.25">
      <c r="A1520" s="10" t="s">
        <v>13432</v>
      </c>
      <c r="B1520" s="33" t="s">
        <v>13482</v>
      </c>
      <c r="C1520" s="10" t="s">
        <v>13459</v>
      </c>
      <c r="D1520" s="10" t="s">
        <v>102</v>
      </c>
      <c r="E1520" s="10" t="s">
        <v>8363</v>
      </c>
      <c r="F1520" s="10" t="s">
        <v>13483</v>
      </c>
      <c r="G1520" s="10" t="s">
        <v>124</v>
      </c>
      <c r="H1520" s="34">
        <v>45740</v>
      </c>
    </row>
    <row r="1521" spans="1:8" customFormat="1" ht="60" x14ac:dyDescent="0.25">
      <c r="A1521" s="10" t="s">
        <v>13412</v>
      </c>
      <c r="B1521" s="33" t="s">
        <v>13484</v>
      </c>
      <c r="C1521" s="10" t="s">
        <v>13459</v>
      </c>
      <c r="D1521" s="10" t="s">
        <v>38</v>
      </c>
      <c r="E1521" s="10" t="s">
        <v>8400</v>
      </c>
      <c r="F1521" s="10" t="s">
        <v>13485</v>
      </c>
      <c r="G1521" s="10" t="s">
        <v>60</v>
      </c>
      <c r="H1521" s="34">
        <v>45740</v>
      </c>
    </row>
    <row r="1522" spans="1:8" customFormat="1" ht="30" x14ac:dyDescent="0.25">
      <c r="A1522" s="10" t="s">
        <v>13397</v>
      </c>
      <c r="B1522" s="33" t="s">
        <v>13431</v>
      </c>
      <c r="C1522" s="10" t="s">
        <v>13432</v>
      </c>
      <c r="D1522" s="10" t="s">
        <v>18</v>
      </c>
      <c r="E1522" s="10" t="s">
        <v>13433</v>
      </c>
      <c r="F1522" s="10" t="s">
        <v>13434</v>
      </c>
      <c r="G1522" s="10" t="s">
        <v>110</v>
      </c>
      <c r="H1522" s="34">
        <v>45740</v>
      </c>
    </row>
    <row r="1523" spans="1:8" customFormat="1" x14ac:dyDescent="0.25">
      <c r="A1523" s="10" t="s">
        <v>13415</v>
      </c>
      <c r="B1523" s="33" t="s">
        <v>13435</v>
      </c>
      <c r="C1523" s="10" t="s">
        <v>13432</v>
      </c>
      <c r="D1523" s="10" t="s">
        <v>18</v>
      </c>
      <c r="E1523" s="10" t="s">
        <v>13436</v>
      </c>
      <c r="F1523" s="10" t="s">
        <v>13437</v>
      </c>
      <c r="G1523" s="10" t="s">
        <v>41</v>
      </c>
      <c r="H1523" s="34">
        <v>45740</v>
      </c>
    </row>
    <row r="1524" spans="1:8" customFormat="1" x14ac:dyDescent="0.25">
      <c r="A1524" s="10" t="s">
        <v>13397</v>
      </c>
      <c r="B1524" s="33" t="s">
        <v>13438</v>
      </c>
      <c r="C1524" s="10" t="s">
        <v>13432</v>
      </c>
      <c r="D1524" s="10" t="s">
        <v>102</v>
      </c>
      <c r="E1524" s="10" t="s">
        <v>12320</v>
      </c>
      <c r="F1524" s="10" t="s">
        <v>13439</v>
      </c>
      <c r="G1524" s="10" t="s">
        <v>17</v>
      </c>
      <c r="H1524" s="34">
        <v>45740</v>
      </c>
    </row>
    <row r="1525" spans="1:8" customFormat="1" ht="30" x14ac:dyDescent="0.25">
      <c r="A1525" s="10" t="s">
        <v>13415</v>
      </c>
      <c r="B1525" s="33" t="s">
        <v>13440</v>
      </c>
      <c r="C1525" s="10" t="s">
        <v>13432</v>
      </c>
      <c r="D1525" s="10" t="s">
        <v>466</v>
      </c>
      <c r="E1525" s="10" t="s">
        <v>13441</v>
      </c>
      <c r="F1525" s="10" t="s">
        <v>13442</v>
      </c>
      <c r="G1525" s="10" t="s">
        <v>129</v>
      </c>
      <c r="H1525" s="34">
        <v>45740</v>
      </c>
    </row>
    <row r="1526" spans="1:8" customFormat="1" ht="30" x14ac:dyDescent="0.25">
      <c r="A1526" s="10" t="s">
        <v>13397</v>
      </c>
      <c r="B1526" s="33" t="s">
        <v>13443</v>
      </c>
      <c r="C1526" s="10" t="s">
        <v>13432</v>
      </c>
      <c r="D1526" s="10" t="s">
        <v>5</v>
      </c>
      <c r="E1526" s="10" t="s">
        <v>10822</v>
      </c>
      <c r="F1526" s="10" t="s">
        <v>13444</v>
      </c>
      <c r="G1526" s="10" t="s">
        <v>8</v>
      </c>
      <c r="H1526" s="34">
        <v>45740</v>
      </c>
    </row>
    <row r="1527" spans="1:8" customFormat="1" ht="30" x14ac:dyDescent="0.25">
      <c r="A1527" s="10" t="s">
        <v>13412</v>
      </c>
      <c r="B1527" s="33" t="s">
        <v>13445</v>
      </c>
      <c r="C1527" s="10" t="s">
        <v>13432</v>
      </c>
      <c r="D1527" s="10" t="s">
        <v>18</v>
      </c>
      <c r="E1527" s="10" t="s">
        <v>13446</v>
      </c>
      <c r="F1527" s="10" t="s">
        <v>13447</v>
      </c>
      <c r="G1527" s="10" t="s">
        <v>22</v>
      </c>
      <c r="H1527" s="34">
        <v>45737</v>
      </c>
    </row>
    <row r="1528" spans="1:8" customFormat="1" ht="30" x14ac:dyDescent="0.25">
      <c r="A1528" s="10" t="s">
        <v>13412</v>
      </c>
      <c r="B1528" s="33" t="s">
        <v>13448</v>
      </c>
      <c r="C1528" s="10" t="s">
        <v>13432</v>
      </c>
      <c r="D1528" s="10" t="s">
        <v>53</v>
      </c>
      <c r="E1528" s="10" t="s">
        <v>13449</v>
      </c>
      <c r="F1528" s="10" t="s">
        <v>13450</v>
      </c>
      <c r="G1528" s="10" t="s">
        <v>13451</v>
      </c>
      <c r="H1528" s="34">
        <v>45737</v>
      </c>
    </row>
    <row r="1529" spans="1:8" customFormat="1" x14ac:dyDescent="0.25">
      <c r="A1529" s="10" t="s">
        <v>13415</v>
      </c>
      <c r="B1529" s="33" t="s">
        <v>13452</v>
      </c>
      <c r="C1529" s="10" t="s">
        <v>13432</v>
      </c>
      <c r="D1529" s="10" t="s">
        <v>18</v>
      </c>
      <c r="E1529" s="10" t="s">
        <v>13453</v>
      </c>
      <c r="F1529" s="10" t="s">
        <v>13454</v>
      </c>
      <c r="G1529" s="10" t="s">
        <v>8</v>
      </c>
      <c r="H1529" s="34">
        <v>45737</v>
      </c>
    </row>
    <row r="1530" spans="1:8" customFormat="1" x14ac:dyDescent="0.25">
      <c r="A1530" s="10" t="s">
        <v>13397</v>
      </c>
      <c r="B1530" s="33" t="s">
        <v>13455</v>
      </c>
      <c r="C1530" s="10" t="s">
        <v>13432</v>
      </c>
      <c r="D1530" s="10" t="s">
        <v>18</v>
      </c>
      <c r="E1530" s="10" t="s">
        <v>13456</v>
      </c>
      <c r="F1530" s="10" t="s">
        <v>13457</v>
      </c>
      <c r="G1530" s="10" t="s">
        <v>8</v>
      </c>
      <c r="H1530" s="34">
        <v>45737</v>
      </c>
    </row>
    <row r="1531" spans="1:8" customFormat="1" ht="30" x14ac:dyDescent="0.25">
      <c r="A1531" s="10" t="s">
        <v>13412</v>
      </c>
      <c r="B1531" s="33" t="s">
        <v>13418</v>
      </c>
      <c r="C1531" s="10" t="s">
        <v>13415</v>
      </c>
      <c r="D1531" s="10" t="s">
        <v>5</v>
      </c>
      <c r="E1531" s="10" t="s">
        <v>13419</v>
      </c>
      <c r="F1531" s="10" t="s">
        <v>13420</v>
      </c>
      <c r="G1531" s="10" t="s">
        <v>8</v>
      </c>
      <c r="H1531" s="34">
        <v>45737</v>
      </c>
    </row>
    <row r="1532" spans="1:8" customFormat="1" x14ac:dyDescent="0.25">
      <c r="A1532" s="10" t="s">
        <v>13397</v>
      </c>
      <c r="B1532" s="33" t="s">
        <v>13421</v>
      </c>
      <c r="C1532" s="10" t="s">
        <v>13415</v>
      </c>
      <c r="D1532" s="10" t="s">
        <v>32</v>
      </c>
      <c r="E1532" s="10" t="s">
        <v>7878</v>
      </c>
      <c r="F1532" s="10" t="s">
        <v>13422</v>
      </c>
      <c r="G1532" s="10" t="s">
        <v>8</v>
      </c>
      <c r="H1532" s="34">
        <v>45737</v>
      </c>
    </row>
    <row r="1533" spans="1:8" customFormat="1" ht="30" x14ac:dyDescent="0.25">
      <c r="A1533" s="10" t="s">
        <v>13347</v>
      </c>
      <c r="B1533" s="33" t="s">
        <v>13423</v>
      </c>
      <c r="C1533" s="10" t="s">
        <v>13415</v>
      </c>
      <c r="D1533" s="10" t="s">
        <v>54</v>
      </c>
      <c r="E1533" s="10" t="s">
        <v>7772</v>
      </c>
      <c r="F1533" s="10" t="s">
        <v>13424</v>
      </c>
      <c r="G1533" s="10" t="s">
        <v>6</v>
      </c>
      <c r="H1533" s="34">
        <v>45736</v>
      </c>
    </row>
    <row r="1534" spans="1:8" customFormat="1" ht="30" x14ac:dyDescent="0.25">
      <c r="A1534" s="10" t="s">
        <v>13412</v>
      </c>
      <c r="B1534" s="33" t="s">
        <v>13425</v>
      </c>
      <c r="C1534" s="10" t="s">
        <v>13415</v>
      </c>
      <c r="D1534" s="10" t="s">
        <v>5</v>
      </c>
      <c r="E1534" s="10" t="s">
        <v>13426</v>
      </c>
      <c r="F1534" s="10" t="s">
        <v>13427</v>
      </c>
      <c r="G1534" s="10" t="s">
        <v>8</v>
      </c>
      <c r="H1534" s="34">
        <v>45736</v>
      </c>
    </row>
    <row r="1535" spans="1:8" customFormat="1" ht="30" x14ac:dyDescent="0.25">
      <c r="A1535" s="10" t="s">
        <v>13397</v>
      </c>
      <c r="B1535" s="33" t="s">
        <v>13428</v>
      </c>
      <c r="C1535" s="10" t="s">
        <v>13415</v>
      </c>
      <c r="D1535" s="10" t="s">
        <v>18</v>
      </c>
      <c r="E1535" s="10" t="s">
        <v>13429</v>
      </c>
      <c r="F1535" s="10" t="s">
        <v>13430</v>
      </c>
      <c r="G1535" s="10" t="s">
        <v>80</v>
      </c>
      <c r="H1535" s="34">
        <v>45735</v>
      </c>
    </row>
    <row r="1536" spans="1:8" customFormat="1" ht="60" x14ac:dyDescent="0.25">
      <c r="A1536" s="10" t="s">
        <v>13397</v>
      </c>
      <c r="B1536" s="10" t="s">
        <v>13417</v>
      </c>
      <c r="C1536" s="10" t="s">
        <v>13415</v>
      </c>
      <c r="D1536" s="10" t="s">
        <v>59</v>
      </c>
      <c r="E1536" s="10" t="s">
        <v>13416</v>
      </c>
      <c r="F1536" s="10" t="s">
        <v>1607</v>
      </c>
      <c r="G1536" s="10" t="s">
        <v>2921</v>
      </c>
      <c r="H1536" s="34">
        <v>45735</v>
      </c>
    </row>
    <row r="1537" spans="1:8" customFormat="1" x14ac:dyDescent="0.25">
      <c r="A1537" s="10" t="s">
        <v>13374</v>
      </c>
      <c r="B1537" s="33" t="s">
        <v>13411</v>
      </c>
      <c r="C1537" s="10" t="s">
        <v>13412</v>
      </c>
      <c r="D1537" s="10" t="s">
        <v>38</v>
      </c>
      <c r="E1537" s="10" t="s">
        <v>7490</v>
      </c>
      <c r="F1537" s="10" t="s">
        <v>4470</v>
      </c>
      <c r="G1537" s="10" t="s">
        <v>41</v>
      </c>
      <c r="H1537" s="34">
        <v>45735</v>
      </c>
    </row>
    <row r="1538" spans="1:8" customFormat="1" ht="45" x14ac:dyDescent="0.25">
      <c r="A1538" s="10" t="s">
        <v>13347</v>
      </c>
      <c r="B1538" s="33" t="s">
        <v>13413</v>
      </c>
      <c r="C1538" s="10" t="s">
        <v>13412</v>
      </c>
      <c r="D1538" s="10" t="s">
        <v>37</v>
      </c>
      <c r="E1538" s="10" t="s">
        <v>10416</v>
      </c>
      <c r="F1538" s="10" t="s">
        <v>13414</v>
      </c>
      <c r="G1538" s="10" t="s">
        <v>2380</v>
      </c>
      <c r="H1538" s="34">
        <v>45735</v>
      </c>
    </row>
    <row r="1539" spans="1:8" customFormat="1" x14ac:dyDescent="0.25">
      <c r="A1539" s="10" t="s">
        <v>13347</v>
      </c>
      <c r="B1539" s="33" t="s">
        <v>13399</v>
      </c>
      <c r="C1539" s="10" t="s">
        <v>13397</v>
      </c>
      <c r="D1539" s="10" t="s">
        <v>52</v>
      </c>
      <c r="E1539" s="10" t="s">
        <v>13400</v>
      </c>
      <c r="F1539" s="10" t="s">
        <v>13401</v>
      </c>
      <c r="G1539" s="10" t="s">
        <v>8</v>
      </c>
      <c r="H1539" s="103">
        <v>45735</v>
      </c>
    </row>
    <row r="1540" spans="1:8" customFormat="1" ht="30" x14ac:dyDescent="0.25">
      <c r="A1540" s="10" t="s">
        <v>13374</v>
      </c>
      <c r="B1540" s="33" t="s">
        <v>13402</v>
      </c>
      <c r="C1540" s="10" t="s">
        <v>13397</v>
      </c>
      <c r="D1540" s="10" t="s">
        <v>18</v>
      </c>
      <c r="E1540" s="10" t="s">
        <v>13403</v>
      </c>
      <c r="F1540" s="10" t="s">
        <v>13404</v>
      </c>
      <c r="G1540" s="10" t="s">
        <v>22</v>
      </c>
      <c r="H1540" s="102">
        <v>45734</v>
      </c>
    </row>
    <row r="1541" spans="1:8" customFormat="1" ht="45" x14ac:dyDescent="0.25">
      <c r="A1541" s="10" t="s">
        <v>13347</v>
      </c>
      <c r="B1541" s="33" t="s">
        <v>13405</v>
      </c>
      <c r="C1541" s="10" t="s">
        <v>13397</v>
      </c>
      <c r="D1541" s="10" t="s">
        <v>9</v>
      </c>
      <c r="E1541" s="10" t="s">
        <v>13406</v>
      </c>
      <c r="F1541" s="10" t="s">
        <v>13407</v>
      </c>
      <c r="G1541" s="10" t="s">
        <v>29</v>
      </c>
      <c r="H1541" s="34">
        <v>45734</v>
      </c>
    </row>
    <row r="1542" spans="1:8" customFormat="1" ht="30" x14ac:dyDescent="0.25">
      <c r="A1542" s="10" t="s">
        <v>13313</v>
      </c>
      <c r="B1542" s="33" t="s">
        <v>13408</v>
      </c>
      <c r="C1542" s="10" t="s">
        <v>13397</v>
      </c>
      <c r="D1542" s="10" t="s">
        <v>111</v>
      </c>
      <c r="E1542" s="10" t="s">
        <v>13409</v>
      </c>
      <c r="F1542" s="10" t="s">
        <v>13410</v>
      </c>
      <c r="G1542" s="10" t="s">
        <v>8</v>
      </c>
      <c r="H1542" s="34">
        <v>45734</v>
      </c>
    </row>
    <row r="1543" spans="1:8" customFormat="1" x14ac:dyDescent="0.25">
      <c r="A1543" s="10" t="s">
        <v>13043</v>
      </c>
      <c r="B1543" s="10" t="s">
        <v>13398</v>
      </c>
      <c r="C1543" s="10" t="s">
        <v>13397</v>
      </c>
      <c r="D1543" s="10" t="s">
        <v>23</v>
      </c>
      <c r="E1543" s="10" t="s">
        <v>10628</v>
      </c>
      <c r="F1543" s="10" t="s">
        <v>10629</v>
      </c>
      <c r="G1543" s="10" t="s">
        <v>108</v>
      </c>
      <c r="H1543" s="34">
        <v>45734</v>
      </c>
    </row>
    <row r="1544" spans="1:8" customFormat="1" ht="30" x14ac:dyDescent="0.25">
      <c r="A1544" s="48">
        <v>45729</v>
      </c>
      <c r="B1544" s="100" t="s">
        <v>13396</v>
      </c>
      <c r="C1544" s="48">
        <v>45733</v>
      </c>
      <c r="D1544" s="68">
        <v>9200000000000000</v>
      </c>
      <c r="E1544" s="50" t="s">
        <v>9998</v>
      </c>
      <c r="F1544" s="80" t="s">
        <v>9997</v>
      </c>
      <c r="G1544" s="50" t="s">
        <v>6</v>
      </c>
      <c r="H1544" s="34">
        <v>45734</v>
      </c>
    </row>
    <row r="1545" spans="1:8" customFormat="1" ht="77.25" x14ac:dyDescent="0.25">
      <c r="A1545" s="96">
        <v>45729</v>
      </c>
      <c r="B1545" s="101">
        <v>5997</v>
      </c>
      <c r="C1545" s="96">
        <v>45733</v>
      </c>
      <c r="D1545" s="98">
        <v>99004615011982</v>
      </c>
      <c r="E1545" s="97" t="s">
        <v>13371</v>
      </c>
      <c r="F1545" s="99" t="s">
        <v>13372</v>
      </c>
      <c r="G1545" s="95" t="s">
        <v>13395</v>
      </c>
      <c r="H1545" s="34">
        <v>45734</v>
      </c>
    </row>
    <row r="1546" spans="1:8" customFormat="1" ht="39" x14ac:dyDescent="0.25">
      <c r="A1546" s="10" t="s">
        <v>13313</v>
      </c>
      <c r="B1546" s="33" t="s">
        <v>13373</v>
      </c>
      <c r="C1546" s="10" t="s">
        <v>13374</v>
      </c>
      <c r="D1546" s="10" t="s">
        <v>254</v>
      </c>
      <c r="E1546" s="10" t="s">
        <v>13375</v>
      </c>
      <c r="F1546" s="10" t="s">
        <v>13376</v>
      </c>
      <c r="G1546" s="14" t="s">
        <v>444</v>
      </c>
      <c r="H1546" s="34">
        <v>45734</v>
      </c>
    </row>
    <row r="1547" spans="1:8" customFormat="1" x14ac:dyDescent="0.25">
      <c r="A1547" s="10" t="s">
        <v>13288</v>
      </c>
      <c r="B1547" s="33" t="s">
        <v>13377</v>
      </c>
      <c r="C1547" s="10" t="s">
        <v>13374</v>
      </c>
      <c r="D1547" s="10" t="s">
        <v>5</v>
      </c>
      <c r="E1547" s="10" t="s">
        <v>9072</v>
      </c>
      <c r="F1547" s="10" t="s">
        <v>13378</v>
      </c>
      <c r="G1547" s="10" t="s">
        <v>8</v>
      </c>
      <c r="H1547" s="34">
        <v>45734</v>
      </c>
    </row>
    <row r="1548" spans="1:8" customFormat="1" ht="30" x14ac:dyDescent="0.25">
      <c r="A1548" s="10" t="s">
        <v>13313</v>
      </c>
      <c r="B1548" s="33" t="s">
        <v>13379</v>
      </c>
      <c r="C1548" s="10" t="s">
        <v>13374</v>
      </c>
      <c r="D1548" s="10" t="s">
        <v>5</v>
      </c>
      <c r="E1548" s="10" t="s">
        <v>11081</v>
      </c>
      <c r="F1548" s="10" t="s">
        <v>13380</v>
      </c>
      <c r="G1548" s="10" t="s">
        <v>6</v>
      </c>
      <c r="H1548" s="34">
        <v>45734</v>
      </c>
    </row>
    <row r="1549" spans="1:8" customFormat="1" ht="30" x14ac:dyDescent="0.25">
      <c r="A1549" s="10" t="s">
        <v>13271</v>
      </c>
      <c r="B1549" s="33" t="s">
        <v>13381</v>
      </c>
      <c r="C1549" s="10" t="s">
        <v>13374</v>
      </c>
      <c r="D1549" s="10" t="s">
        <v>210</v>
      </c>
      <c r="E1549" s="10" t="s">
        <v>8163</v>
      </c>
      <c r="F1549" s="10" t="s">
        <v>8164</v>
      </c>
      <c r="G1549" s="10" t="s">
        <v>8</v>
      </c>
      <c r="H1549" s="34">
        <v>45734</v>
      </c>
    </row>
    <row r="1550" spans="1:8" customFormat="1" x14ac:dyDescent="0.25">
      <c r="A1550" s="10" t="s">
        <v>13313</v>
      </c>
      <c r="B1550" s="33" t="s">
        <v>13382</v>
      </c>
      <c r="C1550" s="10" t="s">
        <v>13374</v>
      </c>
      <c r="D1550" s="10" t="s">
        <v>32</v>
      </c>
      <c r="E1550" s="10" t="s">
        <v>13383</v>
      </c>
      <c r="F1550" s="10" t="s">
        <v>13384</v>
      </c>
      <c r="G1550" s="10" t="s">
        <v>39</v>
      </c>
      <c r="H1550" s="34">
        <v>45734</v>
      </c>
    </row>
    <row r="1551" spans="1:8" customFormat="1" ht="30" x14ac:dyDescent="0.25">
      <c r="A1551" s="10" t="s">
        <v>13313</v>
      </c>
      <c r="B1551" s="33" t="s">
        <v>13385</v>
      </c>
      <c r="C1551" s="10" t="s">
        <v>13374</v>
      </c>
      <c r="D1551" s="10" t="s">
        <v>254</v>
      </c>
      <c r="E1551" s="10" t="s">
        <v>13386</v>
      </c>
      <c r="F1551" s="10" t="s">
        <v>13387</v>
      </c>
      <c r="G1551" s="10" t="s">
        <v>6</v>
      </c>
      <c r="H1551" s="34">
        <v>45733</v>
      </c>
    </row>
    <row r="1552" spans="1:8" customFormat="1" ht="60" x14ac:dyDescent="0.25">
      <c r="A1552" s="10" t="s">
        <v>13271</v>
      </c>
      <c r="B1552" s="33" t="s">
        <v>13388</v>
      </c>
      <c r="C1552" s="10" t="s">
        <v>13374</v>
      </c>
      <c r="D1552" s="10" t="s">
        <v>59</v>
      </c>
      <c r="E1552" s="10" t="s">
        <v>13389</v>
      </c>
      <c r="F1552" s="10" t="s">
        <v>13390</v>
      </c>
      <c r="G1552" s="10" t="s">
        <v>43</v>
      </c>
      <c r="H1552" s="34">
        <v>45733</v>
      </c>
    </row>
    <row r="1553" spans="1:8" customFormat="1" ht="60" x14ac:dyDescent="0.25">
      <c r="A1553" s="10" t="s">
        <v>13271</v>
      </c>
      <c r="B1553" s="33" t="s">
        <v>13391</v>
      </c>
      <c r="C1553" s="10" t="s">
        <v>13374</v>
      </c>
      <c r="D1553" s="10" t="s">
        <v>102</v>
      </c>
      <c r="E1553" s="10" t="s">
        <v>11490</v>
      </c>
      <c r="F1553" s="10" t="s">
        <v>13392</v>
      </c>
      <c r="G1553" s="10" t="s">
        <v>60</v>
      </c>
      <c r="H1553" s="34">
        <v>45733</v>
      </c>
    </row>
    <row r="1554" spans="1:8" customFormat="1" x14ac:dyDescent="0.25">
      <c r="A1554" s="10" t="s">
        <v>13313</v>
      </c>
      <c r="B1554" s="33" t="s">
        <v>13393</v>
      </c>
      <c r="C1554" s="10" t="s">
        <v>13374</v>
      </c>
      <c r="D1554" s="10" t="s">
        <v>10</v>
      </c>
      <c r="E1554" s="10" t="s">
        <v>13310</v>
      </c>
      <c r="F1554" s="10" t="s">
        <v>13394</v>
      </c>
      <c r="G1554" s="10" t="s">
        <v>8</v>
      </c>
      <c r="H1554" s="34">
        <v>45733</v>
      </c>
    </row>
    <row r="1555" spans="1:8" customFormat="1" ht="30" x14ac:dyDescent="0.25">
      <c r="A1555" s="10" t="s">
        <v>13271</v>
      </c>
      <c r="B1555" s="33" t="s">
        <v>13346</v>
      </c>
      <c r="C1555" s="10" t="s">
        <v>13347</v>
      </c>
      <c r="D1555" s="10" t="s">
        <v>52</v>
      </c>
      <c r="E1555" s="10" t="s">
        <v>13348</v>
      </c>
      <c r="F1555" s="10" t="s">
        <v>13349</v>
      </c>
      <c r="G1555" s="10" t="s">
        <v>1757</v>
      </c>
      <c r="H1555" s="34">
        <v>45733</v>
      </c>
    </row>
    <row r="1556" spans="1:8" customFormat="1" x14ac:dyDescent="0.25">
      <c r="A1556" s="10" t="s">
        <v>13258</v>
      </c>
      <c r="B1556" s="33" t="s">
        <v>13350</v>
      </c>
      <c r="C1556" s="10" t="s">
        <v>13347</v>
      </c>
      <c r="D1556" s="10" t="s">
        <v>21</v>
      </c>
      <c r="E1556" s="10" t="s">
        <v>9659</v>
      </c>
      <c r="F1556" s="10" t="s">
        <v>12410</v>
      </c>
      <c r="G1556" s="10" t="s">
        <v>8</v>
      </c>
      <c r="H1556" s="34">
        <v>45733</v>
      </c>
    </row>
    <row r="1557" spans="1:8" customFormat="1" ht="30" x14ac:dyDescent="0.25">
      <c r="A1557" s="10" t="s">
        <v>13288</v>
      </c>
      <c r="B1557" s="33" t="s">
        <v>13351</v>
      </c>
      <c r="C1557" s="10" t="s">
        <v>13288</v>
      </c>
      <c r="D1557" s="10" t="s">
        <v>74</v>
      </c>
      <c r="E1557" s="10" t="s">
        <v>13352</v>
      </c>
      <c r="F1557" s="10" t="s">
        <v>13353</v>
      </c>
      <c r="G1557" s="10" t="s">
        <v>140</v>
      </c>
      <c r="H1557" s="34">
        <v>45733</v>
      </c>
    </row>
    <row r="1558" spans="1:8" customFormat="1" ht="45" x14ac:dyDescent="0.25">
      <c r="A1558" s="10" t="s">
        <v>13288</v>
      </c>
      <c r="B1558" s="33" t="s">
        <v>13354</v>
      </c>
      <c r="C1558" s="10" t="s">
        <v>13347</v>
      </c>
      <c r="D1558" s="10" t="s">
        <v>9</v>
      </c>
      <c r="E1558" s="10" t="s">
        <v>13355</v>
      </c>
      <c r="F1558" s="10" t="s">
        <v>13356</v>
      </c>
      <c r="G1558" s="10" t="s">
        <v>8090</v>
      </c>
      <c r="H1558" s="34">
        <v>45733</v>
      </c>
    </row>
    <row r="1559" spans="1:8" customFormat="1" ht="30" x14ac:dyDescent="0.25">
      <c r="A1559" s="10" t="s">
        <v>13288</v>
      </c>
      <c r="B1559" s="33" t="s">
        <v>13357</v>
      </c>
      <c r="C1559" s="10" t="s">
        <v>13347</v>
      </c>
      <c r="D1559" s="10" t="s">
        <v>49</v>
      </c>
      <c r="E1559" s="10" t="s">
        <v>13358</v>
      </c>
      <c r="F1559" s="10" t="s">
        <v>13359</v>
      </c>
      <c r="G1559" s="10" t="s">
        <v>80</v>
      </c>
      <c r="H1559" s="34">
        <v>45733</v>
      </c>
    </row>
    <row r="1560" spans="1:8" customFormat="1" x14ac:dyDescent="0.25">
      <c r="A1560" s="10" t="s">
        <v>13288</v>
      </c>
      <c r="B1560" s="33" t="s">
        <v>13360</v>
      </c>
      <c r="C1560" s="10" t="s">
        <v>13347</v>
      </c>
      <c r="D1560" s="10" t="s">
        <v>13</v>
      </c>
      <c r="E1560" s="10" t="s">
        <v>13361</v>
      </c>
      <c r="F1560" s="10" t="s">
        <v>13362</v>
      </c>
      <c r="G1560" s="10" t="s">
        <v>8</v>
      </c>
      <c r="H1560" s="34">
        <v>45730</v>
      </c>
    </row>
    <row r="1561" spans="1:8" customFormat="1" x14ac:dyDescent="0.25">
      <c r="A1561" s="10" t="s">
        <v>13288</v>
      </c>
      <c r="B1561" s="33" t="s">
        <v>13363</v>
      </c>
      <c r="C1561" s="10" t="s">
        <v>13347</v>
      </c>
      <c r="D1561" s="10" t="s">
        <v>18</v>
      </c>
      <c r="E1561" s="10" t="s">
        <v>13364</v>
      </c>
      <c r="F1561" s="10" t="s">
        <v>13365</v>
      </c>
      <c r="G1561" s="10" t="s">
        <v>8</v>
      </c>
      <c r="H1561" s="34">
        <v>45730</v>
      </c>
    </row>
    <row r="1562" spans="1:8" customFormat="1" x14ac:dyDescent="0.25">
      <c r="A1562" s="10" t="s">
        <v>13288</v>
      </c>
      <c r="B1562" s="33" t="s">
        <v>13366</v>
      </c>
      <c r="C1562" s="10" t="s">
        <v>13347</v>
      </c>
      <c r="D1562" s="10" t="s">
        <v>74</v>
      </c>
      <c r="E1562" s="10" t="s">
        <v>12089</v>
      </c>
      <c r="F1562" s="10" t="s">
        <v>13367</v>
      </c>
      <c r="G1562" s="10" t="s">
        <v>17</v>
      </c>
      <c r="H1562" s="34">
        <v>45730</v>
      </c>
    </row>
    <row r="1563" spans="1:8" customFormat="1" ht="45" x14ac:dyDescent="0.25">
      <c r="A1563" s="10" t="s">
        <v>13288</v>
      </c>
      <c r="B1563" s="33" t="s">
        <v>13368</v>
      </c>
      <c r="C1563" s="10" t="s">
        <v>13347</v>
      </c>
      <c r="D1563" s="10" t="s">
        <v>10121</v>
      </c>
      <c r="E1563" s="10" t="s">
        <v>13369</v>
      </c>
      <c r="F1563" s="10" t="s">
        <v>13370</v>
      </c>
      <c r="G1563" s="10" t="s">
        <v>20</v>
      </c>
      <c r="H1563" s="34">
        <v>45730</v>
      </c>
    </row>
    <row r="1564" spans="1:8" customFormat="1" x14ac:dyDescent="0.25">
      <c r="A1564" s="10" t="s">
        <v>13288</v>
      </c>
      <c r="B1564" s="33" t="s">
        <v>13312</v>
      </c>
      <c r="C1564" s="10" t="s">
        <v>13313</v>
      </c>
      <c r="D1564" s="10" t="s">
        <v>90</v>
      </c>
      <c r="E1564" s="10" t="s">
        <v>13314</v>
      </c>
      <c r="F1564" s="10" t="s">
        <v>13315</v>
      </c>
      <c r="G1564" s="10" t="s">
        <v>8</v>
      </c>
      <c r="H1564" s="34">
        <v>45730</v>
      </c>
    </row>
    <row r="1565" spans="1:8" customFormat="1" ht="90" x14ac:dyDescent="0.25">
      <c r="A1565" s="10" t="s">
        <v>13271</v>
      </c>
      <c r="B1565" s="33" t="s">
        <v>13316</v>
      </c>
      <c r="C1565" s="10" t="s">
        <v>13313</v>
      </c>
      <c r="D1565" s="10" t="s">
        <v>13317</v>
      </c>
      <c r="E1565" s="10" t="s">
        <v>13318</v>
      </c>
      <c r="F1565" s="10" t="s">
        <v>13319</v>
      </c>
      <c r="G1565" s="10" t="s">
        <v>13320</v>
      </c>
      <c r="H1565" s="34">
        <v>45730</v>
      </c>
    </row>
    <row r="1566" spans="1:8" customFormat="1" ht="30" x14ac:dyDescent="0.25">
      <c r="A1566" s="10" t="s">
        <v>13271</v>
      </c>
      <c r="B1566" s="33" t="s">
        <v>13321</v>
      </c>
      <c r="C1566" s="10" t="s">
        <v>13313</v>
      </c>
      <c r="D1566" s="10" t="s">
        <v>5</v>
      </c>
      <c r="E1566" s="10" t="s">
        <v>13322</v>
      </c>
      <c r="F1566" s="10" t="s">
        <v>13323</v>
      </c>
      <c r="G1566" s="10" t="s">
        <v>22</v>
      </c>
      <c r="H1566" s="34">
        <v>45730</v>
      </c>
    </row>
    <row r="1567" spans="1:8" customFormat="1" ht="30" x14ac:dyDescent="0.25">
      <c r="A1567" s="10" t="s">
        <v>13271</v>
      </c>
      <c r="B1567" s="33" t="s">
        <v>13324</v>
      </c>
      <c r="C1567" s="10" t="s">
        <v>13313</v>
      </c>
      <c r="D1567" s="10" t="s">
        <v>2354</v>
      </c>
      <c r="E1567" s="10" t="s">
        <v>13325</v>
      </c>
      <c r="F1567" s="10" t="s">
        <v>13326</v>
      </c>
      <c r="G1567" s="10" t="s">
        <v>6</v>
      </c>
      <c r="H1567" s="34">
        <v>45730</v>
      </c>
    </row>
    <row r="1568" spans="1:8" customFormat="1" ht="30" x14ac:dyDescent="0.25">
      <c r="A1568" s="10" t="s">
        <v>13288</v>
      </c>
      <c r="B1568" s="33" t="s">
        <v>13327</v>
      </c>
      <c r="C1568" s="10" t="s">
        <v>13313</v>
      </c>
      <c r="D1568" s="10" t="s">
        <v>5</v>
      </c>
      <c r="E1568" s="10" t="s">
        <v>13328</v>
      </c>
      <c r="F1568" s="10" t="s">
        <v>13329</v>
      </c>
      <c r="G1568" s="10" t="s">
        <v>8</v>
      </c>
      <c r="H1568" s="34">
        <v>45730</v>
      </c>
    </row>
    <row r="1569" spans="1:8" customFormat="1" ht="45" x14ac:dyDescent="0.25">
      <c r="A1569" s="10" t="s">
        <v>13271</v>
      </c>
      <c r="B1569" s="33" t="s">
        <v>13343</v>
      </c>
      <c r="C1569" s="10" t="s">
        <v>13313</v>
      </c>
      <c r="D1569" s="10" t="s">
        <v>59</v>
      </c>
      <c r="E1569" s="10" t="s">
        <v>13344</v>
      </c>
      <c r="F1569" s="10" t="s">
        <v>13345</v>
      </c>
      <c r="G1569" s="10" t="s">
        <v>4179</v>
      </c>
      <c r="H1569" s="34">
        <v>45730</v>
      </c>
    </row>
    <row r="1570" spans="1:8" customFormat="1" ht="45" x14ac:dyDescent="0.25">
      <c r="A1570" s="10" t="s">
        <v>13258</v>
      </c>
      <c r="B1570" s="33" t="s">
        <v>13330</v>
      </c>
      <c r="C1570" s="10" t="s">
        <v>13219</v>
      </c>
      <c r="D1570" s="10" t="s">
        <v>9</v>
      </c>
      <c r="E1570" s="10" t="s">
        <v>13331</v>
      </c>
      <c r="F1570" s="10" t="s">
        <v>13332</v>
      </c>
      <c r="G1570" s="10" t="s">
        <v>13333</v>
      </c>
      <c r="H1570" s="34">
        <v>45730</v>
      </c>
    </row>
    <row r="1571" spans="1:8" customFormat="1" x14ac:dyDescent="0.25">
      <c r="A1571" s="10" t="s">
        <v>13271</v>
      </c>
      <c r="B1571" s="33" t="s">
        <v>13334</v>
      </c>
      <c r="C1571" s="10" t="s">
        <v>13313</v>
      </c>
      <c r="D1571" s="10" t="s">
        <v>78</v>
      </c>
      <c r="E1571" s="10" t="s">
        <v>13335</v>
      </c>
      <c r="F1571" s="10" t="s">
        <v>13336</v>
      </c>
      <c r="G1571" s="10" t="s">
        <v>8</v>
      </c>
      <c r="H1571" s="34">
        <v>45729</v>
      </c>
    </row>
    <row r="1572" spans="1:8" customFormat="1" ht="45" x14ac:dyDescent="0.25">
      <c r="A1572" s="10" t="s">
        <v>13258</v>
      </c>
      <c r="B1572" s="33" t="s">
        <v>13337</v>
      </c>
      <c r="C1572" s="10" t="s">
        <v>13313</v>
      </c>
      <c r="D1572" s="10" t="s">
        <v>57</v>
      </c>
      <c r="E1572" s="10" t="s">
        <v>13338</v>
      </c>
      <c r="F1572" s="10" t="s">
        <v>13339</v>
      </c>
      <c r="G1572" s="10" t="s">
        <v>70</v>
      </c>
      <c r="H1572" s="34">
        <v>45729</v>
      </c>
    </row>
    <row r="1573" spans="1:8" customFormat="1" ht="30" x14ac:dyDescent="0.25">
      <c r="A1573" s="10" t="s">
        <v>13288</v>
      </c>
      <c r="B1573" s="33" t="s">
        <v>13340</v>
      </c>
      <c r="C1573" s="10" t="s">
        <v>13313</v>
      </c>
      <c r="D1573" s="10" t="s">
        <v>18</v>
      </c>
      <c r="E1573" s="10" t="s">
        <v>13341</v>
      </c>
      <c r="F1573" s="10" t="s">
        <v>13342</v>
      </c>
      <c r="G1573" s="10" t="s">
        <v>22</v>
      </c>
      <c r="H1573" s="34">
        <v>45729</v>
      </c>
    </row>
    <row r="1574" spans="1:8" customFormat="1" ht="45" x14ac:dyDescent="0.25">
      <c r="A1574" s="10" t="s">
        <v>1226</v>
      </c>
      <c r="B1574" s="33" t="s">
        <v>13311</v>
      </c>
      <c r="C1574" s="10" t="s">
        <v>1260</v>
      </c>
      <c r="D1574" s="10" t="s">
        <v>10</v>
      </c>
      <c r="E1574" s="10" t="s">
        <v>13310</v>
      </c>
      <c r="F1574" s="10" t="s">
        <v>1263</v>
      </c>
      <c r="G1574" s="10" t="s">
        <v>20</v>
      </c>
      <c r="H1574" s="34">
        <v>45729</v>
      </c>
    </row>
    <row r="1575" spans="1:8" customFormat="1" ht="30" x14ac:dyDescent="0.25">
      <c r="A1575" s="10" t="s">
        <v>13258</v>
      </c>
      <c r="B1575" s="33" t="s">
        <v>13287</v>
      </c>
      <c r="C1575" s="10" t="s">
        <v>13288</v>
      </c>
      <c r="D1575" s="10" t="s">
        <v>18</v>
      </c>
      <c r="E1575" s="10" t="s">
        <v>13289</v>
      </c>
      <c r="F1575" s="10" t="s">
        <v>13290</v>
      </c>
      <c r="G1575" s="10" t="s">
        <v>22</v>
      </c>
      <c r="H1575" s="34">
        <v>45729</v>
      </c>
    </row>
    <row r="1576" spans="1:8" customFormat="1" ht="75" x14ac:dyDescent="0.25">
      <c r="A1576" s="10" t="s">
        <v>13258</v>
      </c>
      <c r="B1576" s="33" t="s">
        <v>13306</v>
      </c>
      <c r="C1576" s="10" t="s">
        <v>13288</v>
      </c>
      <c r="D1576" s="10" t="s">
        <v>13307</v>
      </c>
      <c r="E1576" s="10" t="s">
        <v>13308</v>
      </c>
      <c r="F1576" s="10" t="s">
        <v>13309</v>
      </c>
      <c r="G1576" s="10" t="s">
        <v>3851</v>
      </c>
      <c r="H1576" s="34">
        <v>45729</v>
      </c>
    </row>
    <row r="1577" spans="1:8" customFormat="1" ht="45" x14ac:dyDescent="0.25">
      <c r="A1577" s="10" t="s">
        <v>13258</v>
      </c>
      <c r="B1577" s="33" t="s">
        <v>13291</v>
      </c>
      <c r="C1577" s="10" t="s">
        <v>13288</v>
      </c>
      <c r="D1577" s="10" t="s">
        <v>37</v>
      </c>
      <c r="E1577" s="10" t="s">
        <v>12468</v>
      </c>
      <c r="F1577" s="10" t="s">
        <v>13292</v>
      </c>
      <c r="G1577" s="10" t="s">
        <v>947</v>
      </c>
      <c r="H1577" s="34">
        <v>45729</v>
      </c>
    </row>
    <row r="1578" spans="1:8" customFormat="1" ht="105" x14ac:dyDescent="0.25">
      <c r="A1578" s="10" t="s">
        <v>13258</v>
      </c>
      <c r="B1578" s="33" t="s">
        <v>13293</v>
      </c>
      <c r="C1578" s="10" t="s">
        <v>13288</v>
      </c>
      <c r="D1578" s="10" t="s">
        <v>1884</v>
      </c>
      <c r="E1578" s="10" t="s">
        <v>13294</v>
      </c>
      <c r="F1578" s="10" t="s">
        <v>13295</v>
      </c>
      <c r="G1578" s="10" t="s">
        <v>13296</v>
      </c>
      <c r="H1578" s="34">
        <v>45728</v>
      </c>
    </row>
    <row r="1579" spans="1:8" customFormat="1" ht="45" x14ac:dyDescent="0.25">
      <c r="A1579" s="10" t="s">
        <v>13233</v>
      </c>
      <c r="B1579" s="33" t="s">
        <v>13297</v>
      </c>
      <c r="C1579" s="10" t="s">
        <v>13288</v>
      </c>
      <c r="D1579" s="10" t="s">
        <v>18</v>
      </c>
      <c r="E1579" s="10" t="s">
        <v>13298</v>
      </c>
      <c r="F1579" s="10" t="s">
        <v>13299</v>
      </c>
      <c r="G1579" s="10" t="s">
        <v>67</v>
      </c>
      <c r="H1579" s="34">
        <v>45728</v>
      </c>
    </row>
    <row r="1580" spans="1:8" customFormat="1" ht="30" x14ac:dyDescent="0.25">
      <c r="A1580" s="10" t="s">
        <v>13258</v>
      </c>
      <c r="B1580" s="33" t="s">
        <v>13300</v>
      </c>
      <c r="C1580" s="10" t="s">
        <v>13288</v>
      </c>
      <c r="D1580" s="10" t="s">
        <v>18</v>
      </c>
      <c r="E1580" s="10" t="s">
        <v>13301</v>
      </c>
      <c r="F1580" s="10" t="s">
        <v>13302</v>
      </c>
      <c r="G1580" s="10" t="s">
        <v>6</v>
      </c>
      <c r="H1580" s="34">
        <v>45728</v>
      </c>
    </row>
    <row r="1581" spans="1:8" customFormat="1" ht="30" x14ac:dyDescent="0.25">
      <c r="A1581" s="10" t="s">
        <v>11221</v>
      </c>
      <c r="B1581" s="33" t="s">
        <v>13303</v>
      </c>
      <c r="C1581" s="10" t="s">
        <v>11221</v>
      </c>
      <c r="D1581" s="10" t="s">
        <v>102</v>
      </c>
      <c r="E1581" s="10" t="s">
        <v>13304</v>
      </c>
      <c r="F1581" s="10" t="s">
        <v>13305</v>
      </c>
      <c r="G1581" s="10" t="s">
        <v>22</v>
      </c>
      <c r="H1581" s="34">
        <v>45728</v>
      </c>
    </row>
    <row r="1582" spans="1:8" customFormat="1" ht="30" x14ac:dyDescent="0.25">
      <c r="A1582" s="11">
        <v>45723</v>
      </c>
      <c r="B1582" s="33" t="s">
        <v>13270</v>
      </c>
      <c r="C1582" s="10" t="s">
        <v>13271</v>
      </c>
      <c r="D1582" s="10" t="s">
        <v>18</v>
      </c>
      <c r="E1582" s="10" t="s">
        <v>13272</v>
      </c>
      <c r="F1582" s="10" t="s">
        <v>13273</v>
      </c>
      <c r="G1582" s="10" t="s">
        <v>6</v>
      </c>
      <c r="H1582" s="34">
        <v>45728</v>
      </c>
    </row>
    <row r="1583" spans="1:8" customFormat="1" ht="30" x14ac:dyDescent="0.25">
      <c r="A1583" s="10" t="s">
        <v>13258</v>
      </c>
      <c r="B1583" s="33" t="s">
        <v>13274</v>
      </c>
      <c r="C1583" s="10" t="s">
        <v>13271</v>
      </c>
      <c r="D1583" s="10" t="s">
        <v>724</v>
      </c>
      <c r="E1583" s="10" t="s">
        <v>13275</v>
      </c>
      <c r="F1583" s="10" t="s">
        <v>13276</v>
      </c>
      <c r="G1583" s="10" t="s">
        <v>39</v>
      </c>
      <c r="H1583" s="34">
        <v>45727</v>
      </c>
    </row>
    <row r="1584" spans="1:8" customFormat="1" ht="30" x14ac:dyDescent="0.25">
      <c r="A1584" s="10" t="s">
        <v>13219</v>
      </c>
      <c r="B1584" s="33" t="s">
        <v>13277</v>
      </c>
      <c r="C1584" s="10" t="s">
        <v>13271</v>
      </c>
      <c r="D1584" s="10" t="s">
        <v>5</v>
      </c>
      <c r="E1584" s="10" t="s">
        <v>7899</v>
      </c>
      <c r="F1584" s="10" t="s">
        <v>13278</v>
      </c>
      <c r="G1584" s="10" t="s">
        <v>6</v>
      </c>
      <c r="H1584" s="34">
        <v>45727</v>
      </c>
    </row>
    <row r="1585" spans="1:8" customFormat="1" ht="60" x14ac:dyDescent="0.25">
      <c r="A1585" s="10" t="s">
        <v>13233</v>
      </c>
      <c r="B1585" s="33" t="s">
        <v>13279</v>
      </c>
      <c r="C1585" s="10" t="s">
        <v>13271</v>
      </c>
      <c r="D1585" s="10" t="s">
        <v>13280</v>
      </c>
      <c r="E1585" s="10" t="s">
        <v>13281</v>
      </c>
      <c r="F1585" s="10" t="s">
        <v>13282</v>
      </c>
      <c r="G1585" s="10" t="s">
        <v>13283</v>
      </c>
      <c r="H1585" s="34">
        <v>45727</v>
      </c>
    </row>
    <row r="1586" spans="1:8" customFormat="1" ht="30" x14ac:dyDescent="0.25">
      <c r="A1586" s="10" t="s">
        <v>12562</v>
      </c>
      <c r="B1586" s="33" t="s">
        <v>13284</v>
      </c>
      <c r="C1586" s="10" t="s">
        <v>12591</v>
      </c>
      <c r="D1586" s="10" t="s">
        <v>16</v>
      </c>
      <c r="E1586" s="10" t="s">
        <v>8490</v>
      </c>
      <c r="F1586" s="10" t="s">
        <v>13285</v>
      </c>
      <c r="G1586" s="10" t="s">
        <v>13286</v>
      </c>
      <c r="H1586" s="34">
        <v>45727</v>
      </c>
    </row>
    <row r="1587" spans="1:8" customFormat="1" ht="30" x14ac:dyDescent="0.25">
      <c r="A1587" s="10" t="s">
        <v>13219</v>
      </c>
      <c r="B1587" s="33" t="s">
        <v>13257</v>
      </c>
      <c r="C1587" s="10" t="s">
        <v>13258</v>
      </c>
      <c r="D1587" s="10" t="s">
        <v>52</v>
      </c>
      <c r="E1587" s="10" t="s">
        <v>13259</v>
      </c>
      <c r="F1587" s="10" t="s">
        <v>13260</v>
      </c>
      <c r="G1587" s="10" t="s">
        <v>17</v>
      </c>
      <c r="H1587" s="34">
        <v>45726</v>
      </c>
    </row>
    <row r="1588" spans="1:8" customFormat="1" x14ac:dyDescent="0.25">
      <c r="A1588" s="10" t="s">
        <v>13203</v>
      </c>
      <c r="B1588" s="33" t="s">
        <v>13261</v>
      </c>
      <c r="C1588" s="10" t="s">
        <v>13258</v>
      </c>
      <c r="D1588" s="10" t="s">
        <v>277</v>
      </c>
      <c r="E1588" s="10" t="s">
        <v>13262</v>
      </c>
      <c r="F1588" s="10" t="s">
        <v>13263</v>
      </c>
      <c r="G1588" s="10" t="s">
        <v>39</v>
      </c>
      <c r="H1588" s="34">
        <v>45726</v>
      </c>
    </row>
    <row r="1589" spans="1:8" customFormat="1" x14ac:dyDescent="0.25">
      <c r="A1589" s="10" t="s">
        <v>13233</v>
      </c>
      <c r="B1589" s="33" t="s">
        <v>13264</v>
      </c>
      <c r="C1589" s="10" t="s">
        <v>13258</v>
      </c>
      <c r="D1589" s="10" t="s">
        <v>2703</v>
      </c>
      <c r="E1589" s="10" t="s">
        <v>13265</v>
      </c>
      <c r="F1589" s="10" t="s">
        <v>13266</v>
      </c>
      <c r="G1589" s="10" t="s">
        <v>8</v>
      </c>
      <c r="H1589" s="34">
        <v>45726</v>
      </c>
    </row>
    <row r="1590" spans="1:8" customFormat="1" ht="30" x14ac:dyDescent="0.25">
      <c r="A1590" s="10" t="s">
        <v>13219</v>
      </c>
      <c r="B1590" s="33" t="s">
        <v>13267</v>
      </c>
      <c r="C1590" s="10" t="s">
        <v>13258</v>
      </c>
      <c r="D1590" s="10" t="s">
        <v>18</v>
      </c>
      <c r="E1590" s="10" t="s">
        <v>13268</v>
      </c>
      <c r="F1590" s="10" t="s">
        <v>13269</v>
      </c>
      <c r="G1590" s="10" t="s">
        <v>6</v>
      </c>
      <c r="H1590" s="34">
        <v>45726</v>
      </c>
    </row>
    <row r="1591" spans="1:8" customFormat="1" ht="45" x14ac:dyDescent="0.25">
      <c r="A1591" s="10" t="s">
        <v>13193</v>
      </c>
      <c r="B1591" s="33" t="s">
        <v>13232</v>
      </c>
      <c r="C1591" s="10" t="s">
        <v>13233</v>
      </c>
      <c r="D1591" s="10" t="s">
        <v>53</v>
      </c>
      <c r="E1591" s="10" t="s">
        <v>13234</v>
      </c>
      <c r="F1591" s="10" t="s">
        <v>13235</v>
      </c>
      <c r="G1591" s="10" t="s">
        <v>48</v>
      </c>
      <c r="H1591" s="34">
        <v>45726</v>
      </c>
    </row>
    <row r="1592" spans="1:8" customFormat="1" ht="30" x14ac:dyDescent="0.25">
      <c r="A1592" s="10" t="s">
        <v>13193</v>
      </c>
      <c r="B1592" s="33" t="s">
        <v>13236</v>
      </c>
      <c r="C1592" s="10" t="s">
        <v>13233</v>
      </c>
      <c r="D1592" s="10" t="s">
        <v>16</v>
      </c>
      <c r="E1592" s="10" t="s">
        <v>8711</v>
      </c>
      <c r="F1592" s="10" t="s">
        <v>13237</v>
      </c>
      <c r="G1592" s="10" t="s">
        <v>8</v>
      </c>
      <c r="H1592" s="34">
        <v>45726</v>
      </c>
    </row>
    <row r="1593" spans="1:8" customFormat="1" x14ac:dyDescent="0.25">
      <c r="A1593" s="10" t="s">
        <v>13219</v>
      </c>
      <c r="B1593" s="33" t="s">
        <v>13238</v>
      </c>
      <c r="C1593" s="10" t="s">
        <v>13233</v>
      </c>
      <c r="D1593" s="10" t="s">
        <v>18</v>
      </c>
      <c r="E1593" s="10" t="s">
        <v>13239</v>
      </c>
      <c r="F1593" s="10" t="s">
        <v>13240</v>
      </c>
      <c r="G1593" s="10" t="s">
        <v>8</v>
      </c>
      <c r="H1593" s="34">
        <v>45726</v>
      </c>
    </row>
    <row r="1594" spans="1:8" customFormat="1" ht="60" x14ac:dyDescent="0.25">
      <c r="A1594" s="10" t="s">
        <v>13203</v>
      </c>
      <c r="B1594" s="33" t="s">
        <v>13241</v>
      </c>
      <c r="C1594" s="10" t="s">
        <v>13233</v>
      </c>
      <c r="D1594" s="10" t="s">
        <v>5171</v>
      </c>
      <c r="E1594" s="10" t="s">
        <v>13242</v>
      </c>
      <c r="F1594" s="10" t="s">
        <v>13243</v>
      </c>
      <c r="G1594" s="10" t="s">
        <v>13244</v>
      </c>
      <c r="H1594" s="34">
        <v>45726</v>
      </c>
    </row>
    <row r="1595" spans="1:8" customFormat="1" ht="45" x14ac:dyDescent="0.25">
      <c r="A1595" s="10" t="s">
        <v>13203</v>
      </c>
      <c r="B1595" s="33" t="s">
        <v>13245</v>
      </c>
      <c r="C1595" s="10" t="s">
        <v>13233</v>
      </c>
      <c r="D1595" s="10" t="s">
        <v>18</v>
      </c>
      <c r="E1595" s="10" t="s">
        <v>13222</v>
      </c>
      <c r="F1595" s="10" t="s">
        <v>13246</v>
      </c>
      <c r="G1595" s="10" t="s">
        <v>147</v>
      </c>
      <c r="H1595" s="34">
        <v>45726</v>
      </c>
    </row>
    <row r="1596" spans="1:8" customFormat="1" ht="60" x14ac:dyDescent="0.25">
      <c r="A1596" s="10" t="s">
        <v>13203</v>
      </c>
      <c r="B1596" s="33" t="s">
        <v>13247</v>
      </c>
      <c r="C1596" s="10" t="s">
        <v>13233</v>
      </c>
      <c r="D1596" s="10" t="s">
        <v>18</v>
      </c>
      <c r="E1596" s="10" t="s">
        <v>13222</v>
      </c>
      <c r="F1596" s="10" t="s">
        <v>13248</v>
      </c>
      <c r="G1596" s="10" t="s">
        <v>197</v>
      </c>
      <c r="H1596" s="34">
        <v>45723</v>
      </c>
    </row>
    <row r="1597" spans="1:8" customFormat="1" ht="75" x14ac:dyDescent="0.25">
      <c r="A1597" s="10" t="s">
        <v>13193</v>
      </c>
      <c r="B1597" s="33" t="s">
        <v>13249</v>
      </c>
      <c r="C1597" s="10" t="s">
        <v>13233</v>
      </c>
      <c r="D1597" s="10" t="s">
        <v>59</v>
      </c>
      <c r="E1597" s="10" t="s">
        <v>13250</v>
      </c>
      <c r="F1597" s="10" t="s">
        <v>13251</v>
      </c>
      <c r="G1597" s="10" t="s">
        <v>12256</v>
      </c>
      <c r="H1597" s="34">
        <v>45723</v>
      </c>
    </row>
    <row r="1598" spans="1:8" customFormat="1" x14ac:dyDescent="0.25">
      <c r="A1598" s="10" t="s">
        <v>13219</v>
      </c>
      <c r="B1598" s="33" t="s">
        <v>13252</v>
      </c>
      <c r="C1598" s="10" t="s">
        <v>13233</v>
      </c>
      <c r="D1598" s="10" t="s">
        <v>5</v>
      </c>
      <c r="E1598" s="10" t="s">
        <v>8321</v>
      </c>
      <c r="F1598" s="10" t="s">
        <v>13253</v>
      </c>
      <c r="G1598" s="10" t="s">
        <v>17</v>
      </c>
      <c r="H1598" s="34">
        <v>45723</v>
      </c>
    </row>
    <row r="1599" spans="1:8" customFormat="1" ht="30" x14ac:dyDescent="0.25">
      <c r="A1599" s="10" t="s">
        <v>13203</v>
      </c>
      <c r="B1599" s="33" t="s">
        <v>13254</v>
      </c>
      <c r="C1599" s="10" t="s">
        <v>13233</v>
      </c>
      <c r="D1599" s="10" t="s">
        <v>49</v>
      </c>
      <c r="E1599" s="10" t="s">
        <v>13255</v>
      </c>
      <c r="F1599" s="10" t="s">
        <v>13256</v>
      </c>
      <c r="G1599" s="10" t="s">
        <v>41</v>
      </c>
      <c r="H1599" s="34">
        <v>45723</v>
      </c>
    </row>
    <row r="1600" spans="1:8" customFormat="1" ht="30" x14ac:dyDescent="0.25">
      <c r="A1600" s="10" t="s">
        <v>13193</v>
      </c>
      <c r="B1600" s="33" t="s">
        <v>13218</v>
      </c>
      <c r="C1600" s="10" t="s">
        <v>13219</v>
      </c>
      <c r="D1600" s="10" t="s">
        <v>33</v>
      </c>
      <c r="E1600" s="10" t="s">
        <v>7585</v>
      </c>
      <c r="F1600" s="10" t="s">
        <v>13220</v>
      </c>
      <c r="G1600" s="10" t="s">
        <v>6</v>
      </c>
      <c r="H1600" s="34">
        <v>45723</v>
      </c>
    </row>
    <row r="1601" spans="1:8" customFormat="1" ht="30" x14ac:dyDescent="0.25">
      <c r="A1601" s="10" t="s">
        <v>13193</v>
      </c>
      <c r="B1601" s="33" t="s">
        <v>13221</v>
      </c>
      <c r="C1601" s="10" t="s">
        <v>13219</v>
      </c>
      <c r="D1601" s="10" t="s">
        <v>18</v>
      </c>
      <c r="E1601" s="10" t="s">
        <v>13222</v>
      </c>
      <c r="F1601" s="10" t="s">
        <v>13223</v>
      </c>
      <c r="G1601" s="10" t="s">
        <v>14</v>
      </c>
      <c r="H1601" s="34">
        <v>45722</v>
      </c>
    </row>
    <row r="1602" spans="1:8" customFormat="1" x14ac:dyDescent="0.25">
      <c r="A1602" s="10" t="s">
        <v>13193</v>
      </c>
      <c r="B1602" s="33" t="s">
        <v>13224</v>
      </c>
      <c r="C1602" s="10" t="s">
        <v>13219</v>
      </c>
      <c r="D1602" s="10" t="s">
        <v>13</v>
      </c>
      <c r="E1602" s="10" t="s">
        <v>13225</v>
      </c>
      <c r="F1602" s="10" t="s">
        <v>13226</v>
      </c>
      <c r="G1602" s="10" t="s">
        <v>41</v>
      </c>
      <c r="H1602" s="34">
        <v>45722</v>
      </c>
    </row>
    <row r="1603" spans="1:8" customFormat="1" ht="30" x14ac:dyDescent="0.25">
      <c r="A1603" s="10" t="s">
        <v>13193</v>
      </c>
      <c r="B1603" s="33" t="s">
        <v>13227</v>
      </c>
      <c r="C1603" s="10" t="s">
        <v>13219</v>
      </c>
      <c r="D1603" s="10" t="s">
        <v>121</v>
      </c>
      <c r="E1603" s="10" t="s">
        <v>12156</v>
      </c>
      <c r="F1603" s="10" t="s">
        <v>13228</v>
      </c>
      <c r="G1603" s="10" t="s">
        <v>8</v>
      </c>
      <c r="H1603" s="34">
        <v>45722</v>
      </c>
    </row>
    <row r="1604" spans="1:8" customFormat="1" ht="45" x14ac:dyDescent="0.25">
      <c r="A1604" s="10" t="s">
        <v>13193</v>
      </c>
      <c r="B1604" s="33" t="s">
        <v>13229</v>
      </c>
      <c r="C1604" s="10" t="s">
        <v>13219</v>
      </c>
      <c r="D1604" s="10" t="s">
        <v>9</v>
      </c>
      <c r="E1604" s="10" t="s">
        <v>13230</v>
      </c>
      <c r="F1604" s="10" t="s">
        <v>13231</v>
      </c>
      <c r="G1604" s="10" t="s">
        <v>147</v>
      </c>
      <c r="H1604" s="34">
        <v>45722</v>
      </c>
    </row>
    <row r="1605" spans="1:8" customFormat="1" ht="30" x14ac:dyDescent="0.25">
      <c r="A1605" s="10" t="s">
        <v>12870</v>
      </c>
      <c r="B1605" s="33" t="s">
        <v>13202</v>
      </c>
      <c r="C1605" s="10" t="s">
        <v>13203</v>
      </c>
      <c r="D1605" s="10" t="s">
        <v>18</v>
      </c>
      <c r="E1605" s="10" t="s">
        <v>13204</v>
      </c>
      <c r="F1605" s="10" t="s">
        <v>13205</v>
      </c>
      <c r="G1605" s="10" t="s">
        <v>6</v>
      </c>
      <c r="H1605" s="34">
        <v>45722</v>
      </c>
    </row>
    <row r="1606" spans="1:8" customFormat="1" x14ac:dyDescent="0.25">
      <c r="A1606" s="10" t="s">
        <v>13193</v>
      </c>
      <c r="B1606" s="33" t="s">
        <v>13206</v>
      </c>
      <c r="C1606" s="10" t="s">
        <v>13203</v>
      </c>
      <c r="D1606" s="10" t="s">
        <v>13</v>
      </c>
      <c r="E1606" s="10" t="s">
        <v>13207</v>
      </c>
      <c r="F1606" s="10" t="s">
        <v>13208</v>
      </c>
      <c r="G1606" s="10" t="s">
        <v>108</v>
      </c>
      <c r="H1606" s="34">
        <v>45721</v>
      </c>
    </row>
    <row r="1607" spans="1:8" customFormat="1" ht="30" x14ac:dyDescent="0.25">
      <c r="A1607" s="10" t="s">
        <v>13130</v>
      </c>
      <c r="B1607" s="33" t="s">
        <v>13209</v>
      </c>
      <c r="C1607" s="10" t="s">
        <v>13203</v>
      </c>
      <c r="D1607" s="10" t="s">
        <v>18</v>
      </c>
      <c r="E1607" s="10" t="s">
        <v>13210</v>
      </c>
      <c r="F1607" s="10" t="s">
        <v>13211</v>
      </c>
      <c r="G1607" s="10" t="s">
        <v>22</v>
      </c>
      <c r="H1607" s="34">
        <v>45721</v>
      </c>
    </row>
    <row r="1608" spans="1:8" customFormat="1" x14ac:dyDescent="0.25">
      <c r="A1608" s="10" t="s">
        <v>13168</v>
      </c>
      <c r="B1608" s="33" t="s">
        <v>13212</v>
      </c>
      <c r="C1608" s="10" t="s">
        <v>13203</v>
      </c>
      <c r="D1608" s="10" t="s">
        <v>62</v>
      </c>
      <c r="E1608" s="10" t="s">
        <v>13213</v>
      </c>
      <c r="F1608" s="10" t="s">
        <v>13214</v>
      </c>
      <c r="G1608" s="10" t="s">
        <v>41</v>
      </c>
      <c r="H1608" s="34">
        <v>45721</v>
      </c>
    </row>
    <row r="1609" spans="1:8" customFormat="1" x14ac:dyDescent="0.25">
      <c r="A1609" s="10" t="s">
        <v>13168</v>
      </c>
      <c r="B1609" s="33" t="s">
        <v>13215</v>
      </c>
      <c r="C1609" s="10" t="s">
        <v>13203</v>
      </c>
      <c r="D1609" s="10" t="s">
        <v>1118</v>
      </c>
      <c r="E1609" s="10" t="s">
        <v>13216</v>
      </c>
      <c r="F1609" s="10" t="s">
        <v>13217</v>
      </c>
      <c r="G1609" s="10" t="s">
        <v>8</v>
      </c>
      <c r="H1609" s="34">
        <v>45721</v>
      </c>
    </row>
    <row r="1610" spans="1:8" customFormat="1" ht="30" x14ac:dyDescent="0.25">
      <c r="A1610" s="10" t="s">
        <v>13070</v>
      </c>
      <c r="B1610" s="33" t="s">
        <v>13192</v>
      </c>
      <c r="C1610" s="10" t="s">
        <v>13193</v>
      </c>
      <c r="D1610" s="10" t="s">
        <v>52</v>
      </c>
      <c r="E1610" s="10" t="s">
        <v>13044</v>
      </c>
      <c r="F1610" s="10" t="s">
        <v>13194</v>
      </c>
      <c r="G1610" s="10" t="s">
        <v>6</v>
      </c>
      <c r="H1610" s="34">
        <v>45720</v>
      </c>
    </row>
    <row r="1611" spans="1:8" customFormat="1" ht="30" x14ac:dyDescent="0.25">
      <c r="A1611" s="10" t="s">
        <v>13070</v>
      </c>
      <c r="B1611" s="33" t="s">
        <v>13195</v>
      </c>
      <c r="C1611" s="10" t="s">
        <v>13193</v>
      </c>
      <c r="D1611" s="10" t="s">
        <v>52</v>
      </c>
      <c r="E1611" s="10" t="s">
        <v>11682</v>
      </c>
      <c r="F1611" s="10" t="s">
        <v>13196</v>
      </c>
      <c r="G1611" s="10" t="s">
        <v>17</v>
      </c>
      <c r="H1611" s="34">
        <v>45720</v>
      </c>
    </row>
    <row r="1612" spans="1:8" customFormat="1" ht="90" x14ac:dyDescent="0.25">
      <c r="A1612" s="10" t="s">
        <v>13070</v>
      </c>
      <c r="B1612" s="33" t="s">
        <v>13197</v>
      </c>
      <c r="C1612" s="10" t="s">
        <v>13193</v>
      </c>
      <c r="D1612" s="10" t="s">
        <v>59</v>
      </c>
      <c r="E1612" s="10" t="s">
        <v>7386</v>
      </c>
      <c r="F1612" s="10" t="s">
        <v>13198</v>
      </c>
      <c r="G1612" s="10" t="s">
        <v>2682</v>
      </c>
      <c r="H1612" s="34">
        <v>45720</v>
      </c>
    </row>
    <row r="1613" spans="1:8" customFormat="1" ht="45" x14ac:dyDescent="0.25">
      <c r="A1613" s="10" t="s">
        <v>13015</v>
      </c>
      <c r="B1613" s="33" t="s">
        <v>13199</v>
      </c>
      <c r="C1613" s="10" t="s">
        <v>13130</v>
      </c>
      <c r="D1613" s="10" t="s">
        <v>34</v>
      </c>
      <c r="E1613" s="10" t="s">
        <v>13200</v>
      </c>
      <c r="F1613" s="10" t="s">
        <v>13201</v>
      </c>
      <c r="G1613" s="10" t="s">
        <v>147</v>
      </c>
      <c r="H1613" s="34">
        <v>45720</v>
      </c>
    </row>
    <row r="1614" spans="1:8" customFormat="1" ht="30" x14ac:dyDescent="0.25">
      <c r="A1614" s="10" t="s">
        <v>13043</v>
      </c>
      <c r="B1614" s="33" t="s">
        <v>13167</v>
      </c>
      <c r="C1614" s="10" t="s">
        <v>13168</v>
      </c>
      <c r="D1614" s="10" t="s">
        <v>15</v>
      </c>
      <c r="E1614" s="10" t="s">
        <v>13169</v>
      </c>
      <c r="F1614" s="10" t="s">
        <v>13170</v>
      </c>
      <c r="G1614" s="10" t="s">
        <v>8</v>
      </c>
      <c r="H1614" s="34">
        <v>45720</v>
      </c>
    </row>
    <row r="1615" spans="1:8" customFormat="1" ht="30" x14ac:dyDescent="0.25">
      <c r="A1615" s="10" t="s">
        <v>13043</v>
      </c>
      <c r="B1615" s="33" t="s">
        <v>13171</v>
      </c>
      <c r="C1615" s="10" t="s">
        <v>13168</v>
      </c>
      <c r="D1615" s="10" t="s">
        <v>158</v>
      </c>
      <c r="E1615" s="10" t="s">
        <v>13172</v>
      </c>
      <c r="F1615" s="10" t="s">
        <v>13173</v>
      </c>
      <c r="G1615" s="10" t="s">
        <v>6</v>
      </c>
      <c r="H1615" s="34">
        <v>45720</v>
      </c>
    </row>
    <row r="1616" spans="1:8" customFormat="1" x14ac:dyDescent="0.25">
      <c r="A1616" s="10" t="s">
        <v>13070</v>
      </c>
      <c r="B1616" s="33" t="s">
        <v>13190</v>
      </c>
      <c r="C1616" s="10" t="s">
        <v>13130</v>
      </c>
      <c r="D1616" s="10" t="s">
        <v>18</v>
      </c>
      <c r="E1616" s="10" t="s">
        <v>13189</v>
      </c>
      <c r="F1616" s="10" t="s">
        <v>13191</v>
      </c>
      <c r="G1616" s="10" t="s">
        <v>1909</v>
      </c>
      <c r="H1616" s="34">
        <v>45720</v>
      </c>
    </row>
    <row r="1617" spans="1:8" customFormat="1" ht="60" x14ac:dyDescent="0.25">
      <c r="A1617" s="10" t="s">
        <v>13070</v>
      </c>
      <c r="B1617" s="33" t="s">
        <v>13174</v>
      </c>
      <c r="C1617" s="10" t="s">
        <v>13168</v>
      </c>
      <c r="D1617" s="10" t="s">
        <v>6845</v>
      </c>
      <c r="E1617" s="10" t="s">
        <v>13175</v>
      </c>
      <c r="F1617" s="10" t="s">
        <v>13176</v>
      </c>
      <c r="G1617" s="10" t="s">
        <v>39</v>
      </c>
      <c r="H1617" s="34">
        <v>45720</v>
      </c>
    </row>
    <row r="1618" spans="1:8" customFormat="1" ht="30" x14ac:dyDescent="0.25">
      <c r="A1618" s="10" t="s">
        <v>13070</v>
      </c>
      <c r="B1618" s="33" t="s">
        <v>13177</v>
      </c>
      <c r="C1618" s="10" t="s">
        <v>13168</v>
      </c>
      <c r="D1618" s="10" t="s">
        <v>13</v>
      </c>
      <c r="E1618" s="10" t="s">
        <v>13178</v>
      </c>
      <c r="F1618" s="10" t="s">
        <v>13179</v>
      </c>
      <c r="G1618" s="10" t="s">
        <v>6</v>
      </c>
      <c r="H1618" s="34">
        <v>45719</v>
      </c>
    </row>
    <row r="1619" spans="1:8" customFormat="1" x14ac:dyDescent="0.25">
      <c r="A1619" s="10" t="s">
        <v>13015</v>
      </c>
      <c r="B1619" s="33" t="s">
        <v>13180</v>
      </c>
      <c r="C1619" s="10" t="s">
        <v>13168</v>
      </c>
      <c r="D1619" s="10" t="s">
        <v>15</v>
      </c>
      <c r="E1619" s="10" t="s">
        <v>13181</v>
      </c>
      <c r="F1619" s="10" t="s">
        <v>13182</v>
      </c>
      <c r="G1619" s="10" t="s">
        <v>39</v>
      </c>
      <c r="H1619" s="34">
        <v>45719</v>
      </c>
    </row>
    <row r="1620" spans="1:8" customFormat="1" ht="90" x14ac:dyDescent="0.25">
      <c r="A1620" s="10" t="s">
        <v>13043</v>
      </c>
      <c r="B1620" s="33" t="s">
        <v>13183</v>
      </c>
      <c r="C1620" s="10" t="s">
        <v>13168</v>
      </c>
      <c r="D1620" s="10" t="s">
        <v>49</v>
      </c>
      <c r="E1620" s="10" t="s">
        <v>13184</v>
      </c>
      <c r="F1620" s="10" t="s">
        <v>13185</v>
      </c>
      <c r="G1620" s="10" t="s">
        <v>13186</v>
      </c>
      <c r="H1620" s="34">
        <v>45719</v>
      </c>
    </row>
    <row r="1621" spans="1:8" customFormat="1" ht="45" x14ac:dyDescent="0.25">
      <c r="A1621" s="10" t="s">
        <v>12916</v>
      </c>
      <c r="B1621" s="33" t="s">
        <v>13187</v>
      </c>
      <c r="C1621" s="10" t="s">
        <v>13168</v>
      </c>
      <c r="D1621" s="10" t="s">
        <v>52</v>
      </c>
      <c r="E1621" s="10" t="s">
        <v>8912</v>
      </c>
      <c r="F1621" s="10" t="s">
        <v>13188</v>
      </c>
      <c r="G1621" s="10" t="s">
        <v>6</v>
      </c>
      <c r="H1621" s="34">
        <v>45719</v>
      </c>
    </row>
    <row r="1622" spans="1:8" customFormat="1" ht="45" x14ac:dyDescent="0.25">
      <c r="A1622" s="10" t="s">
        <v>13015</v>
      </c>
      <c r="B1622" s="33" t="s">
        <v>13129</v>
      </c>
      <c r="C1622" s="10" t="s">
        <v>13130</v>
      </c>
      <c r="D1622" s="10" t="s">
        <v>5</v>
      </c>
      <c r="E1622" s="10" t="s">
        <v>7899</v>
      </c>
      <c r="F1622" s="10" t="s">
        <v>13131</v>
      </c>
      <c r="G1622" s="10" t="s">
        <v>147</v>
      </c>
      <c r="H1622" s="34">
        <v>45719</v>
      </c>
    </row>
    <row r="1623" spans="1:8" customFormat="1" x14ac:dyDescent="0.25">
      <c r="A1623" s="10" t="s">
        <v>13043</v>
      </c>
      <c r="B1623" s="33" t="s">
        <v>13132</v>
      </c>
      <c r="C1623" s="10" t="s">
        <v>13130</v>
      </c>
      <c r="D1623" s="10" t="s">
        <v>49</v>
      </c>
      <c r="E1623" s="10" t="s">
        <v>12281</v>
      </c>
      <c r="F1623" s="10" t="s">
        <v>13133</v>
      </c>
      <c r="G1623" s="10" t="s">
        <v>39</v>
      </c>
      <c r="H1623" s="34">
        <v>45719</v>
      </c>
    </row>
    <row r="1624" spans="1:8" customFormat="1" ht="30" x14ac:dyDescent="0.25">
      <c r="A1624" s="10" t="s">
        <v>13015</v>
      </c>
      <c r="B1624" s="33" t="s">
        <v>13134</v>
      </c>
      <c r="C1624" s="10" t="s">
        <v>13130</v>
      </c>
      <c r="D1624" s="10" t="s">
        <v>25</v>
      </c>
      <c r="E1624" s="10" t="s">
        <v>13135</v>
      </c>
      <c r="F1624" s="10" t="s">
        <v>13136</v>
      </c>
      <c r="G1624" s="10" t="s">
        <v>8</v>
      </c>
      <c r="H1624" s="34">
        <v>45719</v>
      </c>
    </row>
    <row r="1625" spans="1:8" customFormat="1" ht="45" x14ac:dyDescent="0.25">
      <c r="A1625" s="10" t="s">
        <v>13043</v>
      </c>
      <c r="B1625" s="33" t="s">
        <v>13137</v>
      </c>
      <c r="C1625" s="10" t="s">
        <v>13130</v>
      </c>
      <c r="D1625" s="10" t="s">
        <v>53</v>
      </c>
      <c r="E1625" s="10" t="s">
        <v>13138</v>
      </c>
      <c r="F1625" s="10" t="s">
        <v>13139</v>
      </c>
      <c r="G1625" s="10" t="s">
        <v>45</v>
      </c>
      <c r="H1625" s="34">
        <v>45719</v>
      </c>
    </row>
    <row r="1626" spans="1:8" customFormat="1" x14ac:dyDescent="0.25">
      <c r="A1626" s="10" t="s">
        <v>13070</v>
      </c>
      <c r="B1626" s="33" t="s">
        <v>13140</v>
      </c>
      <c r="C1626" s="10" t="s">
        <v>13130</v>
      </c>
      <c r="D1626" s="10" t="s">
        <v>18</v>
      </c>
      <c r="E1626" s="10" t="s">
        <v>7281</v>
      </c>
      <c r="F1626" s="10" t="s">
        <v>7282</v>
      </c>
      <c r="G1626" s="10" t="s">
        <v>17</v>
      </c>
      <c r="H1626" s="34">
        <v>45719</v>
      </c>
    </row>
    <row r="1627" spans="1:8" customFormat="1" ht="30" x14ac:dyDescent="0.25">
      <c r="A1627" s="10" t="s">
        <v>13043</v>
      </c>
      <c r="B1627" s="33" t="s">
        <v>13141</v>
      </c>
      <c r="C1627" s="10" t="s">
        <v>13130</v>
      </c>
      <c r="D1627" s="10" t="s">
        <v>116</v>
      </c>
      <c r="E1627" s="10" t="s">
        <v>13142</v>
      </c>
      <c r="F1627" s="10" t="s">
        <v>13143</v>
      </c>
      <c r="G1627" s="10" t="s">
        <v>6</v>
      </c>
      <c r="H1627" s="34">
        <v>45719</v>
      </c>
    </row>
    <row r="1628" spans="1:8" customFormat="1" ht="30" x14ac:dyDescent="0.25">
      <c r="A1628" s="10" t="s">
        <v>13043</v>
      </c>
      <c r="B1628" s="33" t="s">
        <v>13144</v>
      </c>
      <c r="C1628" s="10" t="s">
        <v>13130</v>
      </c>
      <c r="D1628" s="10" t="s">
        <v>79</v>
      </c>
      <c r="E1628" s="10" t="s">
        <v>13145</v>
      </c>
      <c r="F1628" s="10" t="s">
        <v>13146</v>
      </c>
      <c r="G1628" s="10" t="s">
        <v>14</v>
      </c>
      <c r="H1628" s="34">
        <v>45719</v>
      </c>
    </row>
    <row r="1629" spans="1:8" customFormat="1" ht="45" x14ac:dyDescent="0.25">
      <c r="A1629" s="10" t="s">
        <v>13043</v>
      </c>
      <c r="B1629" s="33" t="s">
        <v>13147</v>
      </c>
      <c r="C1629" s="10" t="s">
        <v>13130</v>
      </c>
      <c r="D1629" s="10" t="s">
        <v>1118</v>
      </c>
      <c r="E1629" s="10" t="s">
        <v>13148</v>
      </c>
      <c r="F1629" s="10" t="s">
        <v>13149</v>
      </c>
      <c r="G1629" s="10" t="s">
        <v>175</v>
      </c>
      <c r="H1629" s="34">
        <v>45719</v>
      </c>
    </row>
    <row r="1630" spans="1:8" customFormat="1" x14ac:dyDescent="0.25">
      <c r="A1630" s="10" t="s">
        <v>13015</v>
      </c>
      <c r="B1630" s="33" t="s">
        <v>13150</v>
      </c>
      <c r="C1630" s="10" t="s">
        <v>13130</v>
      </c>
      <c r="D1630" s="10" t="s">
        <v>32</v>
      </c>
      <c r="E1630" s="10" t="s">
        <v>7878</v>
      </c>
      <c r="F1630" s="10" t="s">
        <v>13151</v>
      </c>
      <c r="G1630" s="10" t="s">
        <v>8</v>
      </c>
      <c r="H1630" s="34">
        <v>45719</v>
      </c>
    </row>
    <row r="1631" spans="1:8" customFormat="1" ht="45" x14ac:dyDescent="0.25">
      <c r="A1631" s="10" t="s">
        <v>13043</v>
      </c>
      <c r="B1631" s="33" t="s">
        <v>13152</v>
      </c>
      <c r="C1631" s="10" t="s">
        <v>13130</v>
      </c>
      <c r="D1631" s="10" t="s">
        <v>5</v>
      </c>
      <c r="E1631" s="10" t="s">
        <v>7585</v>
      </c>
      <c r="F1631" s="10" t="s">
        <v>13153</v>
      </c>
      <c r="G1631" s="10" t="s">
        <v>147</v>
      </c>
      <c r="H1631" s="34">
        <v>45719</v>
      </c>
    </row>
    <row r="1632" spans="1:8" customFormat="1" x14ac:dyDescent="0.25">
      <c r="A1632" s="10" t="s">
        <v>13043</v>
      </c>
      <c r="B1632" s="33" t="s">
        <v>13154</v>
      </c>
      <c r="C1632" s="10" t="s">
        <v>13130</v>
      </c>
      <c r="D1632" s="10" t="s">
        <v>53</v>
      </c>
      <c r="E1632" s="10" t="s">
        <v>13155</v>
      </c>
      <c r="F1632" s="10" t="s">
        <v>13156</v>
      </c>
      <c r="G1632" s="10" t="s">
        <v>8</v>
      </c>
      <c r="H1632" s="34">
        <v>45719</v>
      </c>
    </row>
    <row r="1633" spans="1:8" customFormat="1" x14ac:dyDescent="0.25">
      <c r="A1633" s="10" t="s">
        <v>12870</v>
      </c>
      <c r="B1633" s="33" t="s">
        <v>13157</v>
      </c>
      <c r="C1633" s="10" t="s">
        <v>13130</v>
      </c>
      <c r="D1633" s="10" t="s">
        <v>53</v>
      </c>
      <c r="E1633" s="10" t="s">
        <v>13158</v>
      </c>
      <c r="F1633" s="10" t="s">
        <v>13159</v>
      </c>
      <c r="G1633" s="10" t="s">
        <v>85</v>
      </c>
      <c r="H1633" s="34">
        <v>45716</v>
      </c>
    </row>
    <row r="1634" spans="1:8" customFormat="1" ht="45" x14ac:dyDescent="0.25">
      <c r="A1634" s="10" t="s">
        <v>13043</v>
      </c>
      <c r="B1634" s="33" t="s">
        <v>13160</v>
      </c>
      <c r="C1634" s="10" t="s">
        <v>13130</v>
      </c>
      <c r="D1634" s="10" t="s">
        <v>18</v>
      </c>
      <c r="E1634" s="10" t="s">
        <v>12751</v>
      </c>
      <c r="F1634" s="10" t="s">
        <v>13161</v>
      </c>
      <c r="G1634" s="10" t="s">
        <v>648</v>
      </c>
      <c r="H1634" s="34">
        <v>45716</v>
      </c>
    </row>
    <row r="1635" spans="1:8" customFormat="1" x14ac:dyDescent="0.25">
      <c r="A1635" s="10" t="s">
        <v>13043</v>
      </c>
      <c r="B1635" s="33" t="s">
        <v>13162</v>
      </c>
      <c r="C1635" s="10" t="s">
        <v>13130</v>
      </c>
      <c r="D1635" s="10" t="s">
        <v>277</v>
      </c>
      <c r="E1635" s="10" t="s">
        <v>13163</v>
      </c>
      <c r="F1635" s="10" t="s">
        <v>13164</v>
      </c>
      <c r="G1635" s="10" t="s">
        <v>39</v>
      </c>
      <c r="H1635" s="34">
        <v>45716</v>
      </c>
    </row>
    <row r="1636" spans="1:8" customFormat="1" ht="30" x14ac:dyDescent="0.25">
      <c r="A1636" s="10" t="s">
        <v>13043</v>
      </c>
      <c r="B1636" s="10" t="s">
        <v>13166</v>
      </c>
      <c r="C1636" s="10" t="s">
        <v>13130</v>
      </c>
      <c r="D1636" s="10" t="s">
        <v>13</v>
      </c>
      <c r="E1636" s="10" t="s">
        <v>13165</v>
      </c>
      <c r="F1636" s="10" t="s">
        <v>1774</v>
      </c>
      <c r="G1636" s="10" t="s">
        <v>64</v>
      </c>
      <c r="H1636" s="34">
        <v>45716</v>
      </c>
    </row>
    <row r="1637" spans="1:8" customFormat="1" ht="30" x14ac:dyDescent="0.25">
      <c r="A1637" s="10" t="s">
        <v>13015</v>
      </c>
      <c r="B1637" s="33" t="s">
        <v>13069</v>
      </c>
      <c r="C1637" s="10" t="s">
        <v>13070</v>
      </c>
      <c r="D1637" s="10" t="s">
        <v>6586</v>
      </c>
      <c r="E1637" s="10" t="s">
        <v>7711</v>
      </c>
      <c r="F1637" s="10" t="s">
        <v>13071</v>
      </c>
      <c r="G1637" s="10" t="s">
        <v>80</v>
      </c>
      <c r="H1637" s="34">
        <v>45716</v>
      </c>
    </row>
    <row r="1638" spans="1:8" customFormat="1" ht="45" x14ac:dyDescent="0.25">
      <c r="A1638" s="10" t="s">
        <v>13043</v>
      </c>
      <c r="B1638" s="33" t="s">
        <v>13072</v>
      </c>
      <c r="C1638" s="10" t="s">
        <v>13070</v>
      </c>
      <c r="D1638" s="10" t="s">
        <v>79</v>
      </c>
      <c r="E1638" s="10" t="s">
        <v>13073</v>
      </c>
      <c r="F1638" s="10" t="s">
        <v>13074</v>
      </c>
      <c r="G1638" s="10" t="s">
        <v>80</v>
      </c>
      <c r="H1638" s="34">
        <v>45716</v>
      </c>
    </row>
    <row r="1639" spans="1:8" customFormat="1" ht="30" x14ac:dyDescent="0.25">
      <c r="A1639" s="10" t="s">
        <v>13015</v>
      </c>
      <c r="B1639" s="33" t="s">
        <v>13075</v>
      </c>
      <c r="C1639" s="10" t="s">
        <v>13070</v>
      </c>
      <c r="D1639" s="10" t="s">
        <v>26</v>
      </c>
      <c r="E1639" s="10" t="s">
        <v>13076</v>
      </c>
      <c r="F1639" s="10" t="s">
        <v>13077</v>
      </c>
      <c r="G1639" s="10" t="s">
        <v>13078</v>
      </c>
      <c r="H1639" s="34">
        <v>45716</v>
      </c>
    </row>
    <row r="1640" spans="1:8" customFormat="1" ht="30" x14ac:dyDescent="0.25">
      <c r="A1640" s="10" t="s">
        <v>13015</v>
      </c>
      <c r="B1640" s="33" t="s">
        <v>13079</v>
      </c>
      <c r="C1640" s="10" t="s">
        <v>13070</v>
      </c>
      <c r="D1640" s="10" t="s">
        <v>521</v>
      </c>
      <c r="E1640" s="10" t="s">
        <v>13080</v>
      </c>
      <c r="F1640" s="10" t="s">
        <v>13081</v>
      </c>
      <c r="G1640" s="10" t="s">
        <v>129</v>
      </c>
      <c r="H1640" s="34">
        <v>45716</v>
      </c>
    </row>
    <row r="1641" spans="1:8" customFormat="1" ht="45" x14ac:dyDescent="0.25">
      <c r="A1641" s="10" t="s">
        <v>13015</v>
      </c>
      <c r="B1641" s="33" t="s">
        <v>13082</v>
      </c>
      <c r="C1641" s="10" t="s">
        <v>13070</v>
      </c>
      <c r="D1641" s="10" t="s">
        <v>521</v>
      </c>
      <c r="E1641" s="10" t="s">
        <v>13080</v>
      </c>
      <c r="F1641" s="10" t="s">
        <v>13083</v>
      </c>
      <c r="G1641" s="10" t="s">
        <v>13084</v>
      </c>
      <c r="H1641" s="34">
        <v>45716</v>
      </c>
    </row>
    <row r="1642" spans="1:8" customFormat="1" ht="60" x14ac:dyDescent="0.25">
      <c r="A1642" s="10" t="s">
        <v>13015</v>
      </c>
      <c r="B1642" s="33" t="s">
        <v>13085</v>
      </c>
      <c r="C1642" s="10" t="s">
        <v>13070</v>
      </c>
      <c r="D1642" s="10" t="s">
        <v>521</v>
      </c>
      <c r="E1642" s="10" t="s">
        <v>13080</v>
      </c>
      <c r="F1642" s="10" t="s">
        <v>13086</v>
      </c>
      <c r="G1642" s="10" t="s">
        <v>13087</v>
      </c>
      <c r="H1642" s="34">
        <v>45716</v>
      </c>
    </row>
    <row r="1643" spans="1:8" customFormat="1" ht="45" x14ac:dyDescent="0.25">
      <c r="A1643" s="10" t="s">
        <v>13015</v>
      </c>
      <c r="B1643" s="33" t="s">
        <v>13088</v>
      </c>
      <c r="C1643" s="10" t="s">
        <v>13070</v>
      </c>
      <c r="D1643" s="10" t="s">
        <v>521</v>
      </c>
      <c r="E1643" s="10" t="s">
        <v>13080</v>
      </c>
      <c r="F1643" s="10" t="s">
        <v>13089</v>
      </c>
      <c r="G1643" s="10" t="s">
        <v>87</v>
      </c>
      <c r="H1643" s="34">
        <v>45716</v>
      </c>
    </row>
    <row r="1644" spans="1:8" customFormat="1" ht="45" x14ac:dyDescent="0.25">
      <c r="A1644" s="10" t="s">
        <v>13015</v>
      </c>
      <c r="B1644" s="33" t="s">
        <v>13090</v>
      </c>
      <c r="C1644" s="10" t="s">
        <v>13070</v>
      </c>
      <c r="D1644" s="10" t="s">
        <v>521</v>
      </c>
      <c r="E1644" s="10" t="s">
        <v>13080</v>
      </c>
      <c r="F1644" s="10" t="s">
        <v>13091</v>
      </c>
      <c r="G1644" s="10" t="s">
        <v>6</v>
      </c>
      <c r="H1644" s="34">
        <v>45716</v>
      </c>
    </row>
    <row r="1645" spans="1:8" customFormat="1" ht="90" x14ac:dyDescent="0.25">
      <c r="A1645" s="10" t="s">
        <v>13015</v>
      </c>
      <c r="B1645" s="33" t="s">
        <v>13092</v>
      </c>
      <c r="C1645" s="10" t="s">
        <v>13070</v>
      </c>
      <c r="D1645" s="10" t="s">
        <v>521</v>
      </c>
      <c r="E1645" s="10" t="s">
        <v>13080</v>
      </c>
      <c r="F1645" s="10" t="s">
        <v>13093</v>
      </c>
      <c r="G1645" s="10" t="s">
        <v>2312</v>
      </c>
      <c r="H1645" s="34">
        <v>45716</v>
      </c>
    </row>
    <row r="1646" spans="1:8" customFormat="1" ht="30" x14ac:dyDescent="0.25">
      <c r="A1646" s="10" t="s">
        <v>13015</v>
      </c>
      <c r="B1646" s="33" t="s">
        <v>13094</v>
      </c>
      <c r="C1646" s="10" t="s">
        <v>13070</v>
      </c>
      <c r="D1646" s="10" t="s">
        <v>521</v>
      </c>
      <c r="E1646" s="10" t="s">
        <v>13080</v>
      </c>
      <c r="F1646" s="10" t="s">
        <v>13095</v>
      </c>
      <c r="G1646" s="10" t="s">
        <v>14</v>
      </c>
      <c r="H1646" s="34">
        <v>45716</v>
      </c>
    </row>
    <row r="1647" spans="1:8" customFormat="1" ht="30" x14ac:dyDescent="0.25">
      <c r="A1647" s="10" t="s">
        <v>13015</v>
      </c>
      <c r="B1647" s="33" t="s">
        <v>13096</v>
      </c>
      <c r="C1647" s="10" t="s">
        <v>13070</v>
      </c>
      <c r="D1647" s="10" t="s">
        <v>21</v>
      </c>
      <c r="E1647" s="10" t="s">
        <v>13097</v>
      </c>
      <c r="F1647" s="10" t="s">
        <v>13098</v>
      </c>
      <c r="G1647" s="10" t="s">
        <v>6</v>
      </c>
      <c r="H1647" s="34">
        <v>45716</v>
      </c>
    </row>
    <row r="1648" spans="1:8" customFormat="1" ht="45" x14ac:dyDescent="0.25">
      <c r="A1648" s="10" t="s">
        <v>13043</v>
      </c>
      <c r="B1648" s="33" t="s">
        <v>13099</v>
      </c>
      <c r="C1648" s="10" t="s">
        <v>13070</v>
      </c>
      <c r="D1648" s="10" t="s">
        <v>5</v>
      </c>
      <c r="E1648" s="10" t="s">
        <v>13100</v>
      </c>
      <c r="F1648" s="10" t="s">
        <v>13101</v>
      </c>
      <c r="G1648" s="10" t="s">
        <v>8</v>
      </c>
      <c r="H1648" s="34">
        <v>45716</v>
      </c>
    </row>
    <row r="1649" spans="1:12" customFormat="1" ht="45" x14ac:dyDescent="0.25">
      <c r="A1649" s="10" t="s">
        <v>13015</v>
      </c>
      <c r="B1649" s="33" t="s">
        <v>13102</v>
      </c>
      <c r="C1649" s="10" t="s">
        <v>13070</v>
      </c>
      <c r="D1649" s="10" t="s">
        <v>521</v>
      </c>
      <c r="E1649" s="10" t="s">
        <v>13080</v>
      </c>
      <c r="F1649" s="10" t="s">
        <v>13103</v>
      </c>
      <c r="G1649" s="10" t="s">
        <v>58</v>
      </c>
      <c r="H1649" s="34">
        <v>45716</v>
      </c>
    </row>
    <row r="1650" spans="1:12" customFormat="1" ht="45" x14ac:dyDescent="0.25">
      <c r="A1650" s="10" t="s">
        <v>13015</v>
      </c>
      <c r="B1650" s="33" t="s">
        <v>13104</v>
      </c>
      <c r="C1650" s="10" t="s">
        <v>13070</v>
      </c>
      <c r="D1650" s="10" t="s">
        <v>521</v>
      </c>
      <c r="E1650" s="10" t="s">
        <v>13080</v>
      </c>
      <c r="F1650" s="10" t="s">
        <v>13105</v>
      </c>
      <c r="G1650" s="10" t="s">
        <v>19</v>
      </c>
      <c r="H1650" s="34">
        <v>45716</v>
      </c>
    </row>
    <row r="1651" spans="1:12" customFormat="1" ht="30" x14ac:dyDescent="0.25">
      <c r="A1651" s="10" t="s">
        <v>13015</v>
      </c>
      <c r="B1651" s="33" t="s">
        <v>13106</v>
      </c>
      <c r="C1651" s="10" t="s">
        <v>13070</v>
      </c>
      <c r="D1651" s="10" t="s">
        <v>521</v>
      </c>
      <c r="E1651" s="10" t="s">
        <v>13080</v>
      </c>
      <c r="F1651" s="10" t="s">
        <v>13107</v>
      </c>
      <c r="G1651" s="10" t="s">
        <v>14</v>
      </c>
      <c r="H1651" s="34">
        <v>45716</v>
      </c>
    </row>
    <row r="1652" spans="1:12" customFormat="1" ht="45" x14ac:dyDescent="0.25">
      <c r="A1652" s="10" t="s">
        <v>13015</v>
      </c>
      <c r="B1652" s="33" t="s">
        <v>13108</v>
      </c>
      <c r="C1652" s="10" t="s">
        <v>13070</v>
      </c>
      <c r="D1652" s="10" t="s">
        <v>521</v>
      </c>
      <c r="E1652" s="10" t="s">
        <v>13109</v>
      </c>
      <c r="F1652" s="10" t="s">
        <v>13110</v>
      </c>
      <c r="G1652" s="10" t="s">
        <v>87</v>
      </c>
      <c r="H1652" s="34">
        <v>45716</v>
      </c>
    </row>
    <row r="1653" spans="1:12" customFormat="1" ht="45" x14ac:dyDescent="0.25">
      <c r="A1653" s="10" t="s">
        <v>13015</v>
      </c>
      <c r="B1653" s="33" t="s">
        <v>13111</v>
      </c>
      <c r="C1653" s="10" t="s">
        <v>13070</v>
      </c>
      <c r="D1653" s="10" t="s">
        <v>521</v>
      </c>
      <c r="E1653" s="10" t="s">
        <v>13080</v>
      </c>
      <c r="F1653" s="10" t="s">
        <v>13112</v>
      </c>
      <c r="G1653" s="10" t="s">
        <v>58</v>
      </c>
      <c r="H1653" s="34">
        <v>45716</v>
      </c>
    </row>
    <row r="1654" spans="1:12" customFormat="1" ht="30" x14ac:dyDescent="0.25">
      <c r="A1654" s="10" t="s">
        <v>13043</v>
      </c>
      <c r="B1654" s="33" t="s">
        <v>13113</v>
      </c>
      <c r="C1654" s="10" t="s">
        <v>13070</v>
      </c>
      <c r="D1654" s="10" t="s">
        <v>18</v>
      </c>
      <c r="E1654" s="10" t="s">
        <v>13114</v>
      </c>
      <c r="F1654" s="10" t="s">
        <v>13115</v>
      </c>
      <c r="G1654" s="10" t="s">
        <v>6</v>
      </c>
      <c r="H1654" s="34">
        <v>45716</v>
      </c>
    </row>
    <row r="1655" spans="1:12" customFormat="1" ht="45" x14ac:dyDescent="0.25">
      <c r="A1655" s="10" t="s">
        <v>13015</v>
      </c>
      <c r="B1655" s="33" t="s">
        <v>13116</v>
      </c>
      <c r="C1655" s="10" t="s">
        <v>13070</v>
      </c>
      <c r="D1655" s="10" t="s">
        <v>521</v>
      </c>
      <c r="E1655" s="10" t="s">
        <v>13080</v>
      </c>
      <c r="F1655" s="10" t="s">
        <v>13117</v>
      </c>
      <c r="G1655" s="10" t="s">
        <v>80</v>
      </c>
      <c r="H1655" s="34">
        <v>45716</v>
      </c>
    </row>
    <row r="1656" spans="1:12" customFormat="1" ht="45" x14ac:dyDescent="0.25">
      <c r="A1656" s="10" t="s">
        <v>12993</v>
      </c>
      <c r="B1656" s="33" t="s">
        <v>13118</v>
      </c>
      <c r="C1656" s="10" t="s">
        <v>13070</v>
      </c>
      <c r="D1656" s="10" t="s">
        <v>57</v>
      </c>
      <c r="E1656" s="10" t="s">
        <v>13119</v>
      </c>
      <c r="F1656" s="10" t="s">
        <v>13120</v>
      </c>
      <c r="G1656" s="10" t="s">
        <v>858</v>
      </c>
      <c r="H1656" s="34">
        <v>45715</v>
      </c>
    </row>
    <row r="1657" spans="1:12" customFormat="1" ht="30" x14ac:dyDescent="0.25">
      <c r="A1657" s="10" t="s">
        <v>13015</v>
      </c>
      <c r="B1657" s="33" t="s">
        <v>13121</v>
      </c>
      <c r="C1657" s="10" t="s">
        <v>13070</v>
      </c>
      <c r="D1657" s="10" t="s">
        <v>213</v>
      </c>
      <c r="E1657" s="10" t="s">
        <v>13122</v>
      </c>
      <c r="F1657" s="10" t="s">
        <v>13123</v>
      </c>
      <c r="G1657" s="10" t="s">
        <v>6</v>
      </c>
      <c r="H1657" s="34">
        <v>45715</v>
      </c>
    </row>
    <row r="1658" spans="1:12" customFormat="1" x14ac:dyDescent="0.25">
      <c r="A1658" s="10" t="s">
        <v>13015</v>
      </c>
      <c r="B1658" s="33" t="s">
        <v>13124</v>
      </c>
      <c r="C1658" s="10" t="s">
        <v>13070</v>
      </c>
      <c r="D1658" s="10" t="s">
        <v>2417</v>
      </c>
      <c r="E1658" s="10" t="s">
        <v>13125</v>
      </c>
      <c r="F1658" s="10" t="s">
        <v>13126</v>
      </c>
      <c r="G1658" s="10" t="s">
        <v>8</v>
      </c>
      <c r="H1658" s="34">
        <v>45715</v>
      </c>
    </row>
    <row r="1659" spans="1:12" customFormat="1" ht="30" x14ac:dyDescent="0.25">
      <c r="A1659" s="10" t="s">
        <v>13015</v>
      </c>
      <c r="B1659" s="10" t="s">
        <v>13128</v>
      </c>
      <c r="C1659" s="10" t="s">
        <v>13070</v>
      </c>
      <c r="D1659" s="10" t="s">
        <v>13</v>
      </c>
      <c r="E1659" s="10" t="s">
        <v>13127</v>
      </c>
      <c r="F1659" s="10" t="s">
        <v>701</v>
      </c>
      <c r="G1659" s="10" t="s">
        <v>77</v>
      </c>
      <c r="H1659" s="34">
        <v>45715</v>
      </c>
    </row>
    <row r="1660" spans="1:12" customFormat="1" ht="45" x14ac:dyDescent="0.25">
      <c r="A1660" s="10" t="s">
        <v>12929</v>
      </c>
      <c r="B1660" s="33" t="s">
        <v>13042</v>
      </c>
      <c r="C1660" s="10" t="s">
        <v>13043</v>
      </c>
      <c r="D1660" s="10" t="s">
        <v>54</v>
      </c>
      <c r="E1660" s="10" t="s">
        <v>13044</v>
      </c>
      <c r="F1660" s="10" t="s">
        <v>13045</v>
      </c>
      <c r="G1660" s="10" t="s">
        <v>19</v>
      </c>
      <c r="H1660" s="34">
        <v>45715</v>
      </c>
    </row>
    <row r="1661" spans="1:12" customFormat="1" x14ac:dyDescent="0.25">
      <c r="A1661" s="10" t="s">
        <v>12870</v>
      </c>
      <c r="B1661" s="33" t="s">
        <v>13046</v>
      </c>
      <c r="C1661" s="10" t="s">
        <v>13043</v>
      </c>
      <c r="D1661" s="10" t="s">
        <v>38</v>
      </c>
      <c r="E1661" s="10" t="s">
        <v>13047</v>
      </c>
      <c r="F1661" s="10" t="s">
        <v>13048</v>
      </c>
      <c r="G1661" s="10" t="s">
        <v>12</v>
      </c>
      <c r="H1661" s="34">
        <v>45715</v>
      </c>
    </row>
    <row r="1662" spans="1:12" customFormat="1" x14ac:dyDescent="0.25">
      <c r="A1662" s="10" t="s">
        <v>12993</v>
      </c>
      <c r="B1662" s="33" t="s">
        <v>13049</v>
      </c>
      <c r="C1662" s="10" t="s">
        <v>13043</v>
      </c>
      <c r="D1662" s="10" t="s">
        <v>78</v>
      </c>
      <c r="E1662" s="10" t="s">
        <v>13050</v>
      </c>
      <c r="F1662" s="10" t="s">
        <v>13051</v>
      </c>
      <c r="G1662" s="10" t="s">
        <v>39</v>
      </c>
      <c r="H1662" s="34">
        <v>45715</v>
      </c>
    </row>
    <row r="1663" spans="1:12" customFormat="1" ht="75" x14ac:dyDescent="0.25">
      <c r="A1663" s="10" t="s">
        <v>12965</v>
      </c>
      <c r="B1663" s="33" t="s">
        <v>13052</v>
      </c>
      <c r="C1663" s="10" t="s">
        <v>13043</v>
      </c>
      <c r="D1663" s="10" t="s">
        <v>13053</v>
      </c>
      <c r="E1663" s="10" t="s">
        <v>7970</v>
      </c>
      <c r="F1663" s="10" t="s">
        <v>13054</v>
      </c>
      <c r="G1663" s="10" t="s">
        <v>13055</v>
      </c>
      <c r="H1663" s="34">
        <v>45715</v>
      </c>
      <c r="L1663" t="s">
        <v>7461</v>
      </c>
    </row>
    <row r="1664" spans="1:12" customFormat="1" ht="60" x14ac:dyDescent="0.25">
      <c r="A1664" s="10" t="s">
        <v>12993</v>
      </c>
      <c r="B1664" s="33" t="s">
        <v>13056</v>
      </c>
      <c r="C1664" s="10" t="s">
        <v>13043</v>
      </c>
      <c r="D1664" s="10" t="s">
        <v>102</v>
      </c>
      <c r="E1664" s="10" t="s">
        <v>13057</v>
      </c>
      <c r="F1664" s="10" t="s">
        <v>13058</v>
      </c>
      <c r="G1664" s="10" t="s">
        <v>60</v>
      </c>
      <c r="H1664" s="34">
        <v>45715</v>
      </c>
    </row>
    <row r="1665" spans="1:256" s="19" customFormat="1" ht="30" x14ac:dyDescent="0.25">
      <c r="A1665" s="10" t="s">
        <v>12929</v>
      </c>
      <c r="B1665" s="33" t="s">
        <v>13059</v>
      </c>
      <c r="C1665" s="10" t="s">
        <v>13043</v>
      </c>
      <c r="D1665" s="10" t="s">
        <v>38</v>
      </c>
      <c r="E1665" s="10" t="s">
        <v>13060</v>
      </c>
      <c r="F1665" s="10" t="s">
        <v>13061</v>
      </c>
      <c r="G1665" s="10" t="s">
        <v>8</v>
      </c>
      <c r="H1665" s="34">
        <v>45714</v>
      </c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  <c r="AC1665"/>
      <c r="AD1665"/>
      <c r="AE1665"/>
      <c r="AF1665"/>
      <c r="AG1665"/>
      <c r="AH1665"/>
      <c r="AI1665"/>
      <c r="AJ1665"/>
      <c r="AK1665"/>
      <c r="AL1665"/>
      <c r="AM1665"/>
      <c r="AN1665"/>
      <c r="AO1665"/>
      <c r="AP1665"/>
      <c r="AQ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  <c r="CQ1665"/>
      <c r="CR1665"/>
      <c r="CS1665"/>
      <c r="CT1665"/>
      <c r="CU1665"/>
      <c r="CV1665"/>
      <c r="CW1665"/>
      <c r="CX1665"/>
      <c r="CY1665"/>
      <c r="CZ1665"/>
      <c r="DA1665"/>
      <c r="DB1665"/>
      <c r="DC1665"/>
      <c r="DD1665"/>
      <c r="DE1665"/>
      <c r="DF1665"/>
      <c r="DG1665"/>
      <c r="DH1665"/>
      <c r="DI1665"/>
      <c r="DJ1665"/>
      <c r="DK1665"/>
      <c r="DL1665"/>
      <c r="DM1665"/>
      <c r="DN1665"/>
      <c r="DO1665"/>
      <c r="DP1665"/>
      <c r="DQ1665"/>
      <c r="DR1665"/>
      <c r="DS1665"/>
      <c r="DT1665"/>
      <c r="DU1665"/>
      <c r="DV1665"/>
      <c r="DW1665"/>
      <c r="DX1665"/>
      <c r="DY1665"/>
      <c r="DZ1665"/>
      <c r="EA1665"/>
      <c r="EB1665"/>
      <c r="EC1665"/>
      <c r="ED1665"/>
      <c r="EE1665"/>
      <c r="EF1665"/>
      <c r="EG1665"/>
      <c r="EH1665"/>
      <c r="EI1665"/>
      <c r="EJ1665"/>
      <c r="EK1665"/>
      <c r="EL1665"/>
      <c r="EM1665"/>
      <c r="EN1665"/>
      <c r="EO1665"/>
      <c r="EP1665"/>
      <c r="EQ1665"/>
      <c r="ER1665"/>
      <c r="ES1665"/>
      <c r="ET1665"/>
      <c r="EU1665"/>
      <c r="EV1665"/>
      <c r="EW1665"/>
      <c r="EX1665"/>
      <c r="EY1665"/>
      <c r="EZ1665"/>
      <c r="FA1665"/>
      <c r="FB1665"/>
      <c r="FC1665"/>
      <c r="FD1665"/>
      <c r="FE1665"/>
      <c r="FF1665"/>
      <c r="FG1665"/>
      <c r="FH1665"/>
      <c r="FI1665"/>
      <c r="FJ1665"/>
      <c r="FK1665"/>
      <c r="FL1665"/>
      <c r="FM1665"/>
      <c r="FN1665"/>
      <c r="FO1665"/>
      <c r="FP1665"/>
      <c r="FQ1665"/>
      <c r="FR1665"/>
      <c r="FS1665"/>
      <c r="FT1665"/>
      <c r="FU1665"/>
      <c r="FV1665"/>
      <c r="FW1665"/>
      <c r="FX1665"/>
      <c r="FY1665"/>
      <c r="FZ1665"/>
      <c r="GA1665"/>
      <c r="GB1665"/>
      <c r="GC1665"/>
      <c r="GD1665"/>
      <c r="GE1665"/>
      <c r="GF1665"/>
      <c r="GG1665"/>
      <c r="GH1665"/>
      <c r="GI1665"/>
      <c r="GJ1665"/>
      <c r="GK1665"/>
      <c r="GL1665"/>
      <c r="GM1665"/>
      <c r="GN1665"/>
      <c r="GO1665"/>
      <c r="GP1665"/>
      <c r="GQ1665"/>
      <c r="GR1665"/>
      <c r="GS1665"/>
      <c r="GT1665"/>
      <c r="GU1665"/>
      <c r="GV1665"/>
      <c r="GW1665"/>
      <c r="GX1665"/>
      <c r="GY1665"/>
      <c r="GZ1665"/>
      <c r="HA1665"/>
      <c r="HB1665"/>
      <c r="HC1665"/>
      <c r="HD1665"/>
      <c r="HE1665"/>
      <c r="HF1665"/>
      <c r="HG1665"/>
      <c r="HH1665"/>
      <c r="HI1665"/>
      <c r="HJ1665"/>
      <c r="HK1665"/>
      <c r="HL1665"/>
      <c r="HM1665"/>
      <c r="HN1665"/>
      <c r="HO1665"/>
      <c r="HP1665"/>
      <c r="HQ1665"/>
      <c r="HR1665"/>
      <c r="HS1665"/>
      <c r="HT1665"/>
      <c r="HU1665"/>
      <c r="HV1665"/>
      <c r="HW1665"/>
      <c r="HX1665"/>
      <c r="HY1665"/>
      <c r="HZ1665"/>
      <c r="IA1665"/>
      <c r="IB1665"/>
      <c r="IC1665"/>
      <c r="ID1665"/>
      <c r="IE1665"/>
      <c r="IF1665"/>
      <c r="IG1665"/>
      <c r="IH1665"/>
      <c r="II1665"/>
      <c r="IJ1665"/>
      <c r="IK1665"/>
      <c r="IL1665"/>
      <c r="IM1665"/>
      <c r="IN1665"/>
      <c r="IO1665"/>
      <c r="IP1665"/>
      <c r="IQ1665"/>
      <c r="IR1665"/>
      <c r="IS1665"/>
      <c r="IT1665"/>
      <c r="IU1665"/>
      <c r="IV1665"/>
    </row>
    <row r="1666" spans="1:256" customFormat="1" ht="60" x14ac:dyDescent="0.25">
      <c r="A1666" s="10" t="s">
        <v>12993</v>
      </c>
      <c r="B1666" s="33" t="s">
        <v>13062</v>
      </c>
      <c r="C1666" s="10" t="s">
        <v>13043</v>
      </c>
      <c r="D1666" s="10" t="s">
        <v>26</v>
      </c>
      <c r="E1666" s="10" t="s">
        <v>13063</v>
      </c>
      <c r="F1666" s="10" t="s">
        <v>13064</v>
      </c>
      <c r="G1666" s="10" t="s">
        <v>816</v>
      </c>
      <c r="H1666" s="34">
        <v>45714</v>
      </c>
    </row>
    <row r="1667" spans="1:256" customFormat="1" ht="30" x14ac:dyDescent="0.25">
      <c r="A1667" s="10" t="s">
        <v>12993</v>
      </c>
      <c r="B1667" s="33" t="s">
        <v>13065</v>
      </c>
      <c r="C1667" s="10" t="s">
        <v>13043</v>
      </c>
      <c r="D1667" s="10" t="s">
        <v>81</v>
      </c>
      <c r="E1667" s="10" t="s">
        <v>11955</v>
      </c>
      <c r="F1667" s="10" t="s">
        <v>11956</v>
      </c>
      <c r="G1667" s="10" t="s">
        <v>6</v>
      </c>
      <c r="H1667" s="34">
        <v>45714</v>
      </c>
    </row>
    <row r="1668" spans="1:256" customFormat="1" ht="60" x14ac:dyDescent="0.25">
      <c r="A1668" s="10" t="s">
        <v>12929</v>
      </c>
      <c r="B1668" s="33" t="s">
        <v>13066</v>
      </c>
      <c r="C1668" s="10" t="s">
        <v>13043</v>
      </c>
      <c r="D1668" s="10" t="s">
        <v>59</v>
      </c>
      <c r="E1668" s="10" t="s">
        <v>13067</v>
      </c>
      <c r="F1668" s="10" t="s">
        <v>13068</v>
      </c>
      <c r="G1668" s="10" t="s">
        <v>1511</v>
      </c>
      <c r="H1668" s="34">
        <v>45714</v>
      </c>
    </row>
    <row r="1669" spans="1:256" customFormat="1" ht="45" x14ac:dyDescent="0.25">
      <c r="A1669" s="10" t="s">
        <v>12929</v>
      </c>
      <c r="B1669" s="33" t="s">
        <v>13012</v>
      </c>
      <c r="C1669" s="10" t="s">
        <v>12993</v>
      </c>
      <c r="D1669" s="10" t="s">
        <v>38</v>
      </c>
      <c r="E1669" s="10" t="s">
        <v>11385</v>
      </c>
      <c r="F1669" s="10" t="s">
        <v>13013</v>
      </c>
      <c r="G1669" s="10" t="s">
        <v>64</v>
      </c>
      <c r="H1669" s="34">
        <v>45714</v>
      </c>
    </row>
    <row r="1670" spans="1:256" customFormat="1" x14ac:dyDescent="0.25">
      <c r="A1670" s="10" t="s">
        <v>12993</v>
      </c>
      <c r="B1670" s="33" t="s">
        <v>13014</v>
      </c>
      <c r="C1670" s="10" t="s">
        <v>13015</v>
      </c>
      <c r="D1670" s="10" t="s">
        <v>3727</v>
      </c>
      <c r="E1670" s="10" t="s">
        <v>13016</v>
      </c>
      <c r="F1670" s="10" t="s">
        <v>13017</v>
      </c>
      <c r="G1670" s="10" t="s">
        <v>48</v>
      </c>
      <c r="H1670" s="34">
        <v>45714</v>
      </c>
    </row>
    <row r="1671" spans="1:256" customFormat="1" ht="45" x14ac:dyDescent="0.25">
      <c r="A1671" s="10" t="s">
        <v>12965</v>
      </c>
      <c r="B1671" s="33" t="s">
        <v>13018</v>
      </c>
      <c r="C1671" s="10" t="s">
        <v>13015</v>
      </c>
      <c r="D1671" s="10" t="s">
        <v>5</v>
      </c>
      <c r="E1671" s="10" t="s">
        <v>8490</v>
      </c>
      <c r="F1671" s="10" t="s">
        <v>13019</v>
      </c>
      <c r="G1671" s="10" t="s">
        <v>147</v>
      </c>
      <c r="H1671" s="34">
        <v>45714</v>
      </c>
    </row>
    <row r="1672" spans="1:256" customFormat="1" ht="60" x14ac:dyDescent="0.25">
      <c r="A1672" s="10" t="s">
        <v>12965</v>
      </c>
      <c r="B1672" s="33" t="s">
        <v>13020</v>
      </c>
      <c r="C1672" s="10" t="s">
        <v>13015</v>
      </c>
      <c r="D1672" s="10" t="s">
        <v>13021</v>
      </c>
      <c r="E1672" s="10" t="s">
        <v>13022</v>
      </c>
      <c r="F1672" s="10" t="s">
        <v>13023</v>
      </c>
      <c r="G1672" s="10" t="s">
        <v>13024</v>
      </c>
      <c r="H1672" s="34">
        <v>45714</v>
      </c>
    </row>
    <row r="1673" spans="1:256" customFormat="1" ht="30" x14ac:dyDescent="0.25">
      <c r="A1673" s="10" t="s">
        <v>12993</v>
      </c>
      <c r="B1673" s="33" t="s">
        <v>13025</v>
      </c>
      <c r="C1673" s="10" t="s">
        <v>13015</v>
      </c>
      <c r="D1673" s="10" t="s">
        <v>5</v>
      </c>
      <c r="E1673" s="10" t="s">
        <v>11385</v>
      </c>
      <c r="F1673" s="10" t="s">
        <v>13026</v>
      </c>
      <c r="G1673" s="10" t="s">
        <v>8</v>
      </c>
      <c r="H1673" s="34">
        <v>45714</v>
      </c>
    </row>
    <row r="1674" spans="1:256" customFormat="1" ht="60" x14ac:dyDescent="0.25">
      <c r="A1674" s="10" t="s">
        <v>12965</v>
      </c>
      <c r="B1674" s="33" t="s">
        <v>13027</v>
      </c>
      <c r="C1674" s="10" t="s">
        <v>13015</v>
      </c>
      <c r="D1674" s="10" t="s">
        <v>781</v>
      </c>
      <c r="E1674" s="10" t="s">
        <v>13028</v>
      </c>
      <c r="F1674" s="10" t="s">
        <v>13029</v>
      </c>
      <c r="G1674" s="10" t="s">
        <v>2350</v>
      </c>
      <c r="H1674" s="34">
        <v>45714</v>
      </c>
    </row>
    <row r="1675" spans="1:256" customFormat="1" ht="30" x14ac:dyDescent="0.25">
      <c r="A1675" s="10" t="s">
        <v>12929</v>
      </c>
      <c r="B1675" s="33" t="s">
        <v>13030</v>
      </c>
      <c r="C1675" s="10" t="s">
        <v>13015</v>
      </c>
      <c r="D1675" s="10" t="s">
        <v>18</v>
      </c>
      <c r="E1675" s="10" t="s">
        <v>13031</v>
      </c>
      <c r="F1675" s="10" t="s">
        <v>13032</v>
      </c>
      <c r="G1675" s="10" t="s">
        <v>14</v>
      </c>
      <c r="H1675" s="34">
        <v>45713</v>
      </c>
    </row>
    <row r="1676" spans="1:256" customFormat="1" x14ac:dyDescent="0.25">
      <c r="A1676" s="10" t="s">
        <v>12929</v>
      </c>
      <c r="B1676" s="33" t="s">
        <v>13033</v>
      </c>
      <c r="C1676" s="10" t="s">
        <v>13015</v>
      </c>
      <c r="D1676" s="10" t="s">
        <v>102</v>
      </c>
      <c r="E1676" s="10" t="s">
        <v>13034</v>
      </c>
      <c r="F1676" s="10" t="s">
        <v>13035</v>
      </c>
      <c r="G1676" s="10" t="s">
        <v>124</v>
      </c>
      <c r="H1676" s="34">
        <v>45713</v>
      </c>
    </row>
    <row r="1677" spans="1:256" customFormat="1" ht="60" x14ac:dyDescent="0.25">
      <c r="A1677" s="10" t="s">
        <v>12843</v>
      </c>
      <c r="B1677" s="33" t="s">
        <v>13036</v>
      </c>
      <c r="C1677" s="10" t="s">
        <v>13015</v>
      </c>
      <c r="D1677" s="10" t="s">
        <v>59</v>
      </c>
      <c r="E1677" s="10" t="s">
        <v>13037</v>
      </c>
      <c r="F1677" s="10" t="s">
        <v>13038</v>
      </c>
      <c r="G1677" s="10" t="s">
        <v>597</v>
      </c>
      <c r="H1677" s="34">
        <v>45713</v>
      </c>
    </row>
    <row r="1678" spans="1:256" customFormat="1" ht="30" x14ac:dyDescent="0.25">
      <c r="A1678" s="10" t="s">
        <v>12929</v>
      </c>
      <c r="B1678" s="33" t="s">
        <v>13039</v>
      </c>
      <c r="C1678" s="10" t="s">
        <v>13015</v>
      </c>
      <c r="D1678" s="10" t="s">
        <v>18</v>
      </c>
      <c r="E1678" s="10" t="s">
        <v>13040</v>
      </c>
      <c r="F1678" s="10" t="s">
        <v>13041</v>
      </c>
      <c r="G1678" s="10" t="s">
        <v>14</v>
      </c>
      <c r="H1678" s="34">
        <v>45713</v>
      </c>
    </row>
    <row r="1679" spans="1:256" customFormat="1" ht="30" x14ac:dyDescent="0.25">
      <c r="A1679" s="10" t="s">
        <v>12916</v>
      </c>
      <c r="B1679" s="33" t="s">
        <v>12992</v>
      </c>
      <c r="C1679" s="10" t="s">
        <v>12993</v>
      </c>
      <c r="D1679" s="10" t="s">
        <v>16</v>
      </c>
      <c r="E1679" s="10" t="s">
        <v>7481</v>
      </c>
      <c r="F1679" s="10" t="s">
        <v>12994</v>
      </c>
      <c r="G1679" s="10" t="s">
        <v>41</v>
      </c>
      <c r="H1679" s="34">
        <v>45713</v>
      </c>
    </row>
    <row r="1680" spans="1:256" customFormat="1" ht="30" x14ac:dyDescent="0.25">
      <c r="A1680" s="10" t="s">
        <v>12929</v>
      </c>
      <c r="B1680" s="33" t="s">
        <v>12995</v>
      </c>
      <c r="C1680" s="10" t="s">
        <v>12993</v>
      </c>
      <c r="D1680" s="10" t="s">
        <v>13</v>
      </c>
      <c r="E1680" s="10" t="s">
        <v>12996</v>
      </c>
      <c r="F1680" s="10" t="s">
        <v>12997</v>
      </c>
      <c r="G1680" s="10" t="s">
        <v>39</v>
      </c>
      <c r="H1680" s="34">
        <v>45713</v>
      </c>
      <c r="J1680" s="19"/>
      <c r="K1680" s="19"/>
      <c r="L1680" s="19"/>
      <c r="M1680" s="19"/>
      <c r="N1680" s="19"/>
      <c r="O1680" s="19"/>
      <c r="P1680" s="19"/>
      <c r="Q1680" s="19"/>
      <c r="R1680" s="19"/>
      <c r="S1680" s="19"/>
      <c r="T1680" s="19"/>
      <c r="U1680" s="19"/>
      <c r="V1680" s="19"/>
      <c r="W1680" s="19"/>
      <c r="X1680" s="19"/>
      <c r="Y1680" s="19"/>
      <c r="Z1680" s="19"/>
      <c r="AA1680" s="19"/>
      <c r="AB1680" s="19"/>
      <c r="AC1680" s="19"/>
      <c r="AD1680" s="19"/>
      <c r="AE1680" s="19"/>
      <c r="AF1680" s="19"/>
      <c r="AG1680" s="19"/>
      <c r="AH1680" s="19"/>
      <c r="AI1680" s="19"/>
      <c r="AJ1680" s="19"/>
      <c r="AK1680" s="19"/>
      <c r="AL1680" s="19"/>
      <c r="AM1680" s="19"/>
      <c r="AN1680" s="19"/>
      <c r="AO1680" s="19"/>
      <c r="AP1680" s="19"/>
      <c r="AQ1680" s="19"/>
      <c r="AR1680" s="19"/>
      <c r="AS1680" s="19"/>
      <c r="AT1680" s="19"/>
      <c r="AU1680" s="19"/>
      <c r="AV1680" s="19"/>
      <c r="AW1680" s="19"/>
      <c r="AX1680" s="19"/>
      <c r="AY1680" s="19"/>
      <c r="AZ1680" s="19"/>
      <c r="BA1680" s="19"/>
      <c r="BB1680" s="19"/>
      <c r="BC1680" s="19"/>
      <c r="BD1680" s="19"/>
      <c r="BE1680" s="19"/>
      <c r="BF1680" s="19"/>
      <c r="BG1680" s="19"/>
      <c r="BH1680" s="19"/>
      <c r="BI1680" s="19"/>
      <c r="BJ1680" s="19"/>
      <c r="BK1680" s="19"/>
      <c r="BL1680" s="19"/>
      <c r="BM1680" s="19"/>
      <c r="BN1680" s="19"/>
      <c r="BO1680" s="19"/>
      <c r="BP1680" s="19"/>
      <c r="BQ1680" s="19"/>
      <c r="BR1680" s="19"/>
      <c r="BS1680" s="19"/>
      <c r="BT1680" s="19"/>
      <c r="BU1680" s="19"/>
      <c r="BV1680" s="19"/>
      <c r="BW1680" s="19"/>
      <c r="BX1680" s="19"/>
      <c r="BY1680" s="19"/>
      <c r="BZ1680" s="19"/>
      <c r="CA1680" s="19"/>
      <c r="CB1680" s="19"/>
      <c r="CC1680" s="19"/>
      <c r="CD1680" s="19"/>
      <c r="CE1680" s="19"/>
      <c r="CF1680" s="19"/>
      <c r="CG1680" s="19"/>
      <c r="CH1680" s="19"/>
      <c r="CI1680" s="19"/>
      <c r="CJ1680" s="19"/>
      <c r="CK1680" s="19"/>
      <c r="CL1680" s="19"/>
      <c r="CM1680" s="19"/>
      <c r="CN1680" s="19"/>
      <c r="CO1680" s="19"/>
      <c r="CP1680" s="19"/>
      <c r="CQ1680" s="19"/>
      <c r="CR1680" s="19"/>
      <c r="CS1680" s="19"/>
      <c r="CT1680" s="19"/>
      <c r="CU1680" s="19"/>
      <c r="CV1680" s="19"/>
      <c r="CW1680" s="19"/>
      <c r="CX1680" s="19"/>
      <c r="CY1680" s="19"/>
      <c r="CZ1680" s="19"/>
      <c r="DA1680" s="19"/>
      <c r="DB1680" s="19"/>
      <c r="DC1680" s="19"/>
      <c r="DD1680" s="19"/>
      <c r="DE1680" s="19"/>
      <c r="DF1680" s="19"/>
      <c r="DG1680" s="19"/>
      <c r="DH1680" s="19"/>
      <c r="DI1680" s="19"/>
      <c r="DJ1680" s="19"/>
      <c r="DK1680" s="19"/>
      <c r="DL1680" s="19"/>
      <c r="DM1680" s="19"/>
      <c r="DN1680" s="19"/>
      <c r="DO1680" s="19"/>
      <c r="DP1680" s="19"/>
      <c r="DQ1680" s="19"/>
      <c r="DR1680" s="19"/>
      <c r="DS1680" s="19"/>
      <c r="DT1680" s="19"/>
      <c r="DU1680" s="19"/>
      <c r="DV1680" s="19"/>
      <c r="DW1680" s="19"/>
      <c r="DX1680" s="19"/>
      <c r="DY1680" s="19"/>
      <c r="DZ1680" s="19"/>
      <c r="EA1680" s="19"/>
      <c r="EB1680" s="19"/>
      <c r="EC1680" s="19"/>
      <c r="ED1680" s="19"/>
      <c r="EE1680" s="19"/>
      <c r="EF1680" s="19"/>
      <c r="EG1680" s="19"/>
      <c r="EH1680" s="19"/>
      <c r="EI1680" s="19"/>
      <c r="EJ1680" s="19"/>
      <c r="EK1680" s="19"/>
      <c r="EL1680" s="19"/>
      <c r="EM1680" s="19"/>
      <c r="EN1680" s="19"/>
      <c r="EO1680" s="19"/>
      <c r="EP1680" s="19"/>
      <c r="EQ1680" s="19"/>
      <c r="ER1680" s="19"/>
      <c r="ES1680" s="19"/>
      <c r="ET1680" s="19"/>
      <c r="EU1680" s="19"/>
      <c r="EV1680" s="19"/>
      <c r="EW1680" s="19"/>
      <c r="EX1680" s="19"/>
      <c r="EY1680" s="19"/>
      <c r="EZ1680" s="19"/>
      <c r="FA1680" s="19"/>
      <c r="FB1680" s="19"/>
      <c r="FC1680" s="19"/>
      <c r="FD1680" s="19"/>
      <c r="FE1680" s="19"/>
      <c r="FF1680" s="19"/>
      <c r="FG1680" s="19"/>
      <c r="FH1680" s="19"/>
      <c r="FI1680" s="19"/>
      <c r="FJ1680" s="19"/>
      <c r="FK1680" s="19"/>
      <c r="FL1680" s="19"/>
      <c r="FM1680" s="19"/>
      <c r="FN1680" s="19"/>
      <c r="FO1680" s="19"/>
      <c r="FP1680" s="19"/>
      <c r="FQ1680" s="19"/>
      <c r="FR1680" s="19"/>
      <c r="FS1680" s="19"/>
      <c r="FT1680" s="19"/>
      <c r="FU1680" s="19"/>
      <c r="FV1680" s="19"/>
      <c r="FW1680" s="19"/>
      <c r="FX1680" s="19"/>
      <c r="FY1680" s="19"/>
      <c r="FZ1680" s="19"/>
      <c r="GA1680" s="19"/>
      <c r="GB1680" s="19"/>
      <c r="GC1680" s="19"/>
      <c r="GD1680" s="19"/>
      <c r="GE1680" s="19"/>
      <c r="GF1680" s="19"/>
      <c r="GG1680" s="19"/>
      <c r="GH1680" s="19"/>
      <c r="GI1680" s="19"/>
      <c r="GJ1680" s="19"/>
      <c r="GK1680" s="19"/>
      <c r="GL1680" s="19"/>
      <c r="GM1680" s="19"/>
      <c r="GN1680" s="19"/>
      <c r="GO1680" s="19"/>
      <c r="GP1680" s="19"/>
      <c r="GQ1680" s="19"/>
      <c r="GR1680" s="19"/>
      <c r="GS1680" s="19"/>
      <c r="GT1680" s="19"/>
      <c r="GU1680" s="19"/>
      <c r="GV1680" s="19"/>
      <c r="GW1680" s="19"/>
      <c r="GX1680" s="19"/>
      <c r="GY1680" s="19"/>
      <c r="GZ1680" s="19"/>
      <c r="HA1680" s="19"/>
      <c r="HB1680" s="19"/>
      <c r="HC1680" s="19"/>
      <c r="HD1680" s="19"/>
      <c r="HE1680" s="19"/>
      <c r="HF1680" s="19"/>
      <c r="HG1680" s="19"/>
      <c r="HH1680" s="19"/>
      <c r="HI1680" s="19"/>
      <c r="HJ1680" s="19"/>
      <c r="HK1680" s="19"/>
      <c r="HL1680" s="19"/>
      <c r="HM1680" s="19"/>
      <c r="HN1680" s="19"/>
      <c r="HO1680" s="19"/>
      <c r="HP1680" s="19"/>
      <c r="HQ1680" s="19"/>
      <c r="HR1680" s="19"/>
      <c r="HS1680" s="19"/>
      <c r="HT1680" s="19"/>
      <c r="HU1680" s="19"/>
      <c r="HV1680" s="19"/>
      <c r="HW1680" s="19"/>
      <c r="HX1680" s="19"/>
      <c r="HY1680" s="19"/>
      <c r="HZ1680" s="19"/>
      <c r="IA1680" s="19"/>
      <c r="IB1680" s="19"/>
      <c r="IC1680" s="19"/>
      <c r="ID1680" s="19"/>
      <c r="IE1680" s="19"/>
      <c r="IF1680" s="19"/>
      <c r="IG1680" s="19"/>
      <c r="IH1680" s="19"/>
      <c r="II1680" s="19"/>
      <c r="IJ1680" s="19"/>
      <c r="IK1680" s="19"/>
      <c r="IL1680" s="19"/>
      <c r="IM1680" s="19"/>
      <c r="IN1680" s="19"/>
      <c r="IO1680" s="19"/>
      <c r="IP1680" s="19"/>
      <c r="IQ1680" s="19"/>
      <c r="IR1680" s="19"/>
      <c r="IS1680" s="19"/>
      <c r="IT1680" s="19"/>
      <c r="IU1680" s="19"/>
      <c r="IV1680" s="19"/>
    </row>
    <row r="1681" spans="1:9" customFormat="1" ht="45" x14ac:dyDescent="0.25">
      <c r="A1681" s="10" t="s">
        <v>12916</v>
      </c>
      <c r="B1681" s="33" t="s">
        <v>12998</v>
      </c>
      <c r="C1681" s="10" t="s">
        <v>12965</v>
      </c>
      <c r="D1681" s="10" t="s">
        <v>13</v>
      </c>
      <c r="E1681" s="10" t="s">
        <v>12999</v>
      </c>
      <c r="F1681" s="10" t="s">
        <v>13000</v>
      </c>
      <c r="G1681" s="10" t="s">
        <v>13001</v>
      </c>
      <c r="H1681" s="34">
        <v>45712</v>
      </c>
    </row>
    <row r="1682" spans="1:9" customFormat="1" ht="75" x14ac:dyDescent="0.25">
      <c r="A1682" s="10" t="s">
        <v>12965</v>
      </c>
      <c r="B1682" s="33" t="s">
        <v>13002</v>
      </c>
      <c r="C1682" s="10" t="s">
        <v>12993</v>
      </c>
      <c r="D1682" s="10" t="s">
        <v>18</v>
      </c>
      <c r="E1682" s="10" t="s">
        <v>13003</v>
      </c>
      <c r="F1682" s="10" t="s">
        <v>13004</v>
      </c>
      <c r="G1682" s="10" t="s">
        <v>13005</v>
      </c>
      <c r="H1682" s="34">
        <v>45712</v>
      </c>
    </row>
    <row r="1683" spans="1:9" customFormat="1" ht="60" x14ac:dyDescent="0.25">
      <c r="A1683" s="10" t="s">
        <v>12916</v>
      </c>
      <c r="B1683" s="33" t="s">
        <v>13006</v>
      </c>
      <c r="C1683" s="10" t="s">
        <v>12993</v>
      </c>
      <c r="D1683" s="10" t="s">
        <v>18</v>
      </c>
      <c r="E1683" s="10" t="s">
        <v>12751</v>
      </c>
      <c r="F1683" s="10" t="s">
        <v>13007</v>
      </c>
      <c r="G1683" s="10" t="s">
        <v>13008</v>
      </c>
      <c r="H1683" s="34">
        <v>45712</v>
      </c>
    </row>
    <row r="1684" spans="1:9" customFormat="1" ht="45" x14ac:dyDescent="0.25">
      <c r="A1684" s="10" t="s">
        <v>12807</v>
      </c>
      <c r="B1684" s="33" t="s">
        <v>13009</v>
      </c>
      <c r="C1684" s="10" t="s">
        <v>12993</v>
      </c>
      <c r="D1684" s="10" t="s">
        <v>11677</v>
      </c>
      <c r="E1684" s="10" t="s">
        <v>13010</v>
      </c>
      <c r="F1684" s="10" t="s">
        <v>13011</v>
      </c>
      <c r="G1684" s="10" t="s">
        <v>29</v>
      </c>
      <c r="H1684" s="34">
        <v>45712</v>
      </c>
    </row>
    <row r="1685" spans="1:9" customFormat="1" ht="30" x14ac:dyDescent="0.25">
      <c r="A1685" s="10" t="s">
        <v>12916</v>
      </c>
      <c r="B1685" s="33" t="s">
        <v>12928</v>
      </c>
      <c r="C1685" s="10" t="s">
        <v>12929</v>
      </c>
      <c r="D1685" s="10" t="s">
        <v>12930</v>
      </c>
      <c r="E1685" s="10" t="s">
        <v>12931</v>
      </c>
      <c r="F1685" s="10" t="s">
        <v>12932</v>
      </c>
      <c r="G1685" s="10" t="s">
        <v>22</v>
      </c>
      <c r="H1685" s="34">
        <v>45712</v>
      </c>
    </row>
    <row r="1686" spans="1:9" customFormat="1" ht="30" x14ac:dyDescent="0.25">
      <c r="A1686" s="10" t="s">
        <v>12916</v>
      </c>
      <c r="B1686" s="33" t="s">
        <v>12933</v>
      </c>
      <c r="C1686" s="10" t="s">
        <v>12929</v>
      </c>
      <c r="D1686" s="10" t="s">
        <v>5</v>
      </c>
      <c r="E1686" s="10" t="s">
        <v>12934</v>
      </c>
      <c r="F1686" s="10" t="s">
        <v>12935</v>
      </c>
      <c r="G1686" s="10" t="s">
        <v>8</v>
      </c>
      <c r="H1686" s="34">
        <v>45712</v>
      </c>
    </row>
    <row r="1687" spans="1:9" customFormat="1" x14ac:dyDescent="0.25">
      <c r="A1687" s="10" t="s">
        <v>12916</v>
      </c>
      <c r="B1687" s="33" t="s">
        <v>12936</v>
      </c>
      <c r="C1687" s="10" t="s">
        <v>12929</v>
      </c>
      <c r="D1687" s="10" t="s">
        <v>21</v>
      </c>
      <c r="E1687" s="10" t="s">
        <v>8841</v>
      </c>
      <c r="F1687" s="10" t="s">
        <v>12937</v>
      </c>
      <c r="G1687" s="10" t="s">
        <v>8</v>
      </c>
      <c r="H1687" s="34">
        <v>45712</v>
      </c>
    </row>
    <row r="1688" spans="1:9" customFormat="1" ht="45" x14ac:dyDescent="0.25">
      <c r="A1688" s="10" t="s">
        <v>12916</v>
      </c>
      <c r="B1688" s="33" t="s">
        <v>12938</v>
      </c>
      <c r="C1688" s="10" t="s">
        <v>12929</v>
      </c>
      <c r="D1688" s="10" t="s">
        <v>44</v>
      </c>
      <c r="E1688" s="10" t="s">
        <v>12939</v>
      </c>
      <c r="F1688" s="10" t="s">
        <v>12940</v>
      </c>
      <c r="G1688" s="10" t="s">
        <v>117</v>
      </c>
      <c r="H1688" s="34">
        <v>45712</v>
      </c>
    </row>
    <row r="1689" spans="1:9" customFormat="1" ht="60" x14ac:dyDescent="0.25">
      <c r="A1689" s="10" t="s">
        <v>12916</v>
      </c>
      <c r="B1689" s="33" t="s">
        <v>12941</v>
      </c>
      <c r="C1689" s="10" t="s">
        <v>12929</v>
      </c>
      <c r="D1689" s="10" t="s">
        <v>10121</v>
      </c>
      <c r="E1689" s="10" t="s">
        <v>12942</v>
      </c>
      <c r="F1689" s="10" t="s">
        <v>12943</v>
      </c>
      <c r="G1689" s="10" t="s">
        <v>8682</v>
      </c>
      <c r="H1689" s="34">
        <v>45712</v>
      </c>
    </row>
    <row r="1690" spans="1:9" customFormat="1" x14ac:dyDescent="0.25">
      <c r="A1690" s="10" t="s">
        <v>12843</v>
      </c>
      <c r="B1690" s="33" t="s">
        <v>12944</v>
      </c>
      <c r="C1690" s="10" t="s">
        <v>12929</v>
      </c>
      <c r="D1690" s="10" t="s">
        <v>21</v>
      </c>
      <c r="E1690" s="10" t="s">
        <v>12945</v>
      </c>
      <c r="F1690" s="10" t="s">
        <v>12946</v>
      </c>
      <c r="G1690" s="10" t="s">
        <v>8</v>
      </c>
      <c r="H1690" s="34">
        <v>45712</v>
      </c>
    </row>
    <row r="1691" spans="1:9" customFormat="1" ht="60" x14ac:dyDescent="0.25">
      <c r="A1691" s="10" t="s">
        <v>12916</v>
      </c>
      <c r="B1691" s="33" t="s">
        <v>12947</v>
      </c>
      <c r="C1691" s="10" t="s">
        <v>12929</v>
      </c>
      <c r="D1691" s="10" t="s">
        <v>59</v>
      </c>
      <c r="E1691" s="10" t="s">
        <v>12948</v>
      </c>
      <c r="F1691" s="10" t="s">
        <v>12949</v>
      </c>
      <c r="G1691" s="10" t="s">
        <v>1511</v>
      </c>
      <c r="H1691" s="34">
        <v>45712</v>
      </c>
    </row>
    <row r="1692" spans="1:9" customFormat="1" ht="45" x14ac:dyDescent="0.25">
      <c r="A1692" s="10" t="s">
        <v>12916</v>
      </c>
      <c r="B1692" s="33" t="s">
        <v>12950</v>
      </c>
      <c r="C1692" s="10" t="s">
        <v>12929</v>
      </c>
      <c r="D1692" s="10" t="s">
        <v>5</v>
      </c>
      <c r="E1692" s="10" t="s">
        <v>12951</v>
      </c>
      <c r="F1692" s="10" t="s">
        <v>12952</v>
      </c>
      <c r="G1692" s="10" t="s">
        <v>17</v>
      </c>
      <c r="H1692" s="34">
        <v>45712</v>
      </c>
      <c r="I1692" s="19"/>
    </row>
    <row r="1693" spans="1:9" customFormat="1" ht="30" x14ac:dyDescent="0.25">
      <c r="A1693" s="10" t="s">
        <v>12916</v>
      </c>
      <c r="B1693" s="33" t="s">
        <v>12953</v>
      </c>
      <c r="C1693" s="10" t="s">
        <v>12929</v>
      </c>
      <c r="D1693" s="10" t="s">
        <v>5076</v>
      </c>
      <c r="E1693" s="10" t="s">
        <v>12954</v>
      </c>
      <c r="F1693" s="10" t="s">
        <v>12955</v>
      </c>
      <c r="G1693" s="10" t="s">
        <v>17</v>
      </c>
      <c r="H1693" s="34">
        <v>45712</v>
      </c>
    </row>
    <row r="1694" spans="1:9" customFormat="1" x14ac:dyDescent="0.25">
      <c r="A1694" s="10" t="s">
        <v>12916</v>
      </c>
      <c r="B1694" s="33" t="s">
        <v>12956</v>
      </c>
      <c r="C1694" s="10" t="s">
        <v>12929</v>
      </c>
      <c r="D1694" s="10" t="s">
        <v>277</v>
      </c>
      <c r="E1694" s="10" t="s">
        <v>11158</v>
      </c>
      <c r="F1694" s="10" t="s">
        <v>11159</v>
      </c>
      <c r="G1694" s="10" t="s">
        <v>41</v>
      </c>
      <c r="H1694" s="34">
        <v>45709</v>
      </c>
    </row>
    <row r="1695" spans="1:9" customFormat="1" x14ac:dyDescent="0.25">
      <c r="A1695" s="10" t="s">
        <v>12957</v>
      </c>
      <c r="B1695" s="33" t="s">
        <v>12958</v>
      </c>
      <c r="C1695" s="10" t="s">
        <v>12929</v>
      </c>
      <c r="D1695" s="10" t="s">
        <v>49</v>
      </c>
      <c r="E1695" s="10" t="s">
        <v>12959</v>
      </c>
      <c r="F1695" s="10" t="s">
        <v>12960</v>
      </c>
      <c r="G1695" s="10" t="s">
        <v>8</v>
      </c>
      <c r="H1695" s="34">
        <v>45709</v>
      </c>
    </row>
    <row r="1696" spans="1:9" customFormat="1" ht="45" x14ac:dyDescent="0.25">
      <c r="A1696" s="10" t="s">
        <v>12843</v>
      </c>
      <c r="B1696" s="33" t="s">
        <v>12961</v>
      </c>
      <c r="C1696" s="10" t="s">
        <v>12929</v>
      </c>
      <c r="D1696" s="10" t="s">
        <v>57</v>
      </c>
      <c r="E1696" s="10" t="s">
        <v>12962</v>
      </c>
      <c r="F1696" s="10" t="s">
        <v>12963</v>
      </c>
      <c r="G1696" s="10" t="s">
        <v>70</v>
      </c>
      <c r="H1696" s="34">
        <v>45709</v>
      </c>
    </row>
    <row r="1697" spans="1:8" customFormat="1" ht="45" x14ac:dyDescent="0.25">
      <c r="A1697" s="94" t="s">
        <v>12916</v>
      </c>
      <c r="B1697" s="10" t="s">
        <v>12991</v>
      </c>
      <c r="C1697" s="10" t="s">
        <v>12929</v>
      </c>
      <c r="D1697" s="10" t="s">
        <v>59</v>
      </c>
      <c r="E1697" s="10" t="s">
        <v>9763</v>
      </c>
      <c r="F1697" s="10" t="s">
        <v>12990</v>
      </c>
      <c r="G1697" s="10" t="s">
        <v>846</v>
      </c>
      <c r="H1697" s="34">
        <v>45709</v>
      </c>
    </row>
    <row r="1698" spans="1:8" customFormat="1" x14ac:dyDescent="0.25">
      <c r="A1698" s="10" t="s">
        <v>12870</v>
      </c>
      <c r="B1698" s="33" t="s">
        <v>12964</v>
      </c>
      <c r="C1698" s="10" t="s">
        <v>12965</v>
      </c>
      <c r="D1698" s="10" t="s">
        <v>18</v>
      </c>
      <c r="E1698" s="10" t="s">
        <v>12966</v>
      </c>
      <c r="F1698" s="10" t="s">
        <v>12967</v>
      </c>
      <c r="G1698" s="10" t="s">
        <v>39</v>
      </c>
      <c r="H1698" s="34">
        <v>45709</v>
      </c>
    </row>
    <row r="1699" spans="1:8" customFormat="1" ht="60" x14ac:dyDescent="0.25">
      <c r="A1699" s="10" t="s">
        <v>12843</v>
      </c>
      <c r="B1699" s="33" t="s">
        <v>12968</v>
      </c>
      <c r="C1699" s="10" t="s">
        <v>12965</v>
      </c>
      <c r="D1699" s="10" t="s">
        <v>59</v>
      </c>
      <c r="E1699" s="10" t="s">
        <v>12969</v>
      </c>
      <c r="F1699" s="10" t="s">
        <v>12970</v>
      </c>
      <c r="G1699" s="10" t="s">
        <v>597</v>
      </c>
      <c r="H1699" s="34">
        <v>45709</v>
      </c>
    </row>
    <row r="1700" spans="1:8" customFormat="1" ht="30" x14ac:dyDescent="0.25">
      <c r="A1700" s="10" t="s">
        <v>12870</v>
      </c>
      <c r="B1700" s="33" t="s">
        <v>12971</v>
      </c>
      <c r="C1700" s="10" t="s">
        <v>12965</v>
      </c>
      <c r="D1700" s="10" t="s">
        <v>49</v>
      </c>
      <c r="E1700" s="10" t="s">
        <v>12972</v>
      </c>
      <c r="F1700" s="10" t="s">
        <v>12973</v>
      </c>
      <c r="G1700" s="10" t="s">
        <v>80</v>
      </c>
      <c r="H1700" s="34">
        <v>45709</v>
      </c>
    </row>
    <row r="1701" spans="1:8" customFormat="1" ht="30" x14ac:dyDescent="0.25">
      <c r="A1701" s="10" t="s">
        <v>12870</v>
      </c>
      <c r="B1701" s="33" t="s">
        <v>12974</v>
      </c>
      <c r="C1701" s="10" t="s">
        <v>12965</v>
      </c>
      <c r="D1701" s="10" t="s">
        <v>13</v>
      </c>
      <c r="E1701" s="10" t="s">
        <v>12975</v>
      </c>
      <c r="F1701" s="10" t="s">
        <v>12976</v>
      </c>
      <c r="G1701" s="10" t="s">
        <v>80</v>
      </c>
      <c r="H1701" s="34">
        <v>45709</v>
      </c>
    </row>
    <row r="1702" spans="1:8" customFormat="1" ht="45" x14ac:dyDescent="0.25">
      <c r="A1702" s="10" t="s">
        <v>12916</v>
      </c>
      <c r="B1702" s="33" t="s">
        <v>12977</v>
      </c>
      <c r="C1702" s="10" t="s">
        <v>12965</v>
      </c>
      <c r="D1702" s="10" t="s">
        <v>79</v>
      </c>
      <c r="E1702" s="10" t="s">
        <v>12978</v>
      </c>
      <c r="F1702" s="10" t="s">
        <v>12979</v>
      </c>
      <c r="G1702" s="10" t="s">
        <v>14</v>
      </c>
      <c r="H1702" s="34">
        <v>45709</v>
      </c>
    </row>
    <row r="1703" spans="1:8" customFormat="1" ht="75" x14ac:dyDescent="0.25">
      <c r="A1703" s="10" t="s">
        <v>12870</v>
      </c>
      <c r="B1703" s="33" t="s">
        <v>12980</v>
      </c>
      <c r="C1703" s="10" t="s">
        <v>12965</v>
      </c>
      <c r="D1703" s="10" t="s">
        <v>26</v>
      </c>
      <c r="E1703" s="10" t="s">
        <v>12981</v>
      </c>
      <c r="F1703" s="10" t="s">
        <v>12982</v>
      </c>
      <c r="G1703" s="10" t="s">
        <v>1766</v>
      </c>
      <c r="H1703" s="34">
        <v>45708</v>
      </c>
    </row>
    <row r="1704" spans="1:8" customFormat="1" ht="90" x14ac:dyDescent="0.25">
      <c r="A1704" s="10" t="s">
        <v>12870</v>
      </c>
      <c r="B1704" s="33" t="s">
        <v>12983</v>
      </c>
      <c r="C1704" s="10" t="s">
        <v>12965</v>
      </c>
      <c r="D1704" s="10" t="s">
        <v>59</v>
      </c>
      <c r="E1704" s="10" t="s">
        <v>12011</v>
      </c>
      <c r="F1704" s="10" t="s">
        <v>12984</v>
      </c>
      <c r="G1704" s="10" t="s">
        <v>4729</v>
      </c>
      <c r="H1704" s="34">
        <v>45708</v>
      </c>
    </row>
    <row r="1705" spans="1:8" customFormat="1" ht="90" x14ac:dyDescent="0.25">
      <c r="A1705" s="10" t="s">
        <v>12870</v>
      </c>
      <c r="B1705" s="33" t="s">
        <v>12985</v>
      </c>
      <c r="C1705" s="10" t="s">
        <v>12965</v>
      </c>
      <c r="D1705" s="10" t="s">
        <v>59</v>
      </c>
      <c r="E1705" s="10" t="s">
        <v>12986</v>
      </c>
      <c r="F1705" s="10" t="s">
        <v>12987</v>
      </c>
      <c r="G1705" s="10" t="s">
        <v>4729</v>
      </c>
      <c r="H1705" s="34">
        <v>45708</v>
      </c>
    </row>
    <row r="1706" spans="1:8" customFormat="1" ht="30" x14ac:dyDescent="0.25">
      <c r="A1706" s="10" t="s">
        <v>12870</v>
      </c>
      <c r="B1706" s="33" t="s">
        <v>12988</v>
      </c>
      <c r="C1706" s="10" t="s">
        <v>12965</v>
      </c>
      <c r="D1706" s="10" t="s">
        <v>5</v>
      </c>
      <c r="E1706" s="10" t="s">
        <v>8490</v>
      </c>
      <c r="F1706" s="10" t="s">
        <v>12989</v>
      </c>
      <c r="G1706" s="10" t="s">
        <v>6</v>
      </c>
      <c r="H1706" s="34">
        <v>45708</v>
      </c>
    </row>
    <row r="1707" spans="1:8" customFormat="1" ht="30" x14ac:dyDescent="0.25">
      <c r="A1707" s="10" t="s">
        <v>12843</v>
      </c>
      <c r="B1707" s="33" t="s">
        <v>12915</v>
      </c>
      <c r="C1707" s="10" t="s">
        <v>12916</v>
      </c>
      <c r="D1707" s="10" t="s">
        <v>37</v>
      </c>
      <c r="E1707" s="10" t="s">
        <v>12468</v>
      </c>
      <c r="F1707" s="10" t="s">
        <v>12917</v>
      </c>
      <c r="G1707" s="10" t="s">
        <v>1336</v>
      </c>
      <c r="H1707" s="34">
        <v>45707</v>
      </c>
    </row>
    <row r="1708" spans="1:8" customFormat="1" x14ac:dyDescent="0.25">
      <c r="A1708" s="10" t="s">
        <v>12870</v>
      </c>
      <c r="B1708" s="33" t="s">
        <v>12918</v>
      </c>
      <c r="C1708" s="10" t="s">
        <v>12919</v>
      </c>
      <c r="D1708" s="10" t="s">
        <v>158</v>
      </c>
      <c r="E1708" s="10" t="s">
        <v>12920</v>
      </c>
      <c r="F1708" s="10" t="s">
        <v>12921</v>
      </c>
      <c r="G1708" s="10" t="s">
        <v>39</v>
      </c>
      <c r="H1708" s="34">
        <v>45707</v>
      </c>
    </row>
    <row r="1709" spans="1:8" customFormat="1" x14ac:dyDescent="0.25">
      <c r="A1709" s="10" t="s">
        <v>12807</v>
      </c>
      <c r="B1709" s="33" t="s">
        <v>12922</v>
      </c>
      <c r="C1709" s="10" t="s">
        <v>12916</v>
      </c>
      <c r="D1709" s="10" t="s">
        <v>13</v>
      </c>
      <c r="E1709" s="10" t="s">
        <v>12923</v>
      </c>
      <c r="F1709" s="10" t="s">
        <v>12924</v>
      </c>
      <c r="G1709" s="10" t="s">
        <v>8</v>
      </c>
      <c r="H1709" s="34">
        <v>45707</v>
      </c>
    </row>
    <row r="1710" spans="1:8" customFormat="1" ht="30" x14ac:dyDescent="0.25">
      <c r="A1710" s="10" t="s">
        <v>12870</v>
      </c>
      <c r="B1710" s="33" t="s">
        <v>12925</v>
      </c>
      <c r="C1710" s="10" t="s">
        <v>12916</v>
      </c>
      <c r="D1710" s="10" t="s">
        <v>13</v>
      </c>
      <c r="E1710" s="10" t="s">
        <v>12926</v>
      </c>
      <c r="F1710" s="10" t="s">
        <v>12927</v>
      </c>
      <c r="G1710" s="10" t="s">
        <v>10955</v>
      </c>
      <c r="H1710" s="34">
        <v>45707</v>
      </c>
    </row>
    <row r="1711" spans="1:8" customFormat="1" ht="60" x14ac:dyDescent="0.25">
      <c r="A1711" s="10" t="s">
        <v>12773</v>
      </c>
      <c r="B1711" s="33" t="s">
        <v>12869</v>
      </c>
      <c r="C1711" s="10" t="s">
        <v>12870</v>
      </c>
      <c r="D1711" s="10" t="s">
        <v>104</v>
      </c>
      <c r="E1711" s="10" t="s">
        <v>12871</v>
      </c>
      <c r="F1711" s="10" t="s">
        <v>12872</v>
      </c>
      <c r="G1711" s="10" t="s">
        <v>2116</v>
      </c>
      <c r="H1711" s="34">
        <v>45707</v>
      </c>
    </row>
    <row r="1712" spans="1:8" customFormat="1" ht="45" x14ac:dyDescent="0.25">
      <c r="A1712" s="10" t="s">
        <v>12843</v>
      </c>
      <c r="B1712" s="33" t="s">
        <v>12873</v>
      </c>
      <c r="C1712" s="10" t="s">
        <v>12870</v>
      </c>
      <c r="D1712" s="10" t="s">
        <v>34</v>
      </c>
      <c r="E1712" s="10" t="s">
        <v>12874</v>
      </c>
      <c r="F1712" s="10" t="s">
        <v>12875</v>
      </c>
      <c r="G1712" s="10" t="s">
        <v>29</v>
      </c>
      <c r="H1712" s="34">
        <v>45707</v>
      </c>
    </row>
    <row r="1713" spans="1:8" customFormat="1" ht="45" x14ac:dyDescent="0.25">
      <c r="A1713" s="10" t="s">
        <v>12773</v>
      </c>
      <c r="B1713" s="33" t="s">
        <v>12876</v>
      </c>
      <c r="C1713" s="10" t="s">
        <v>12843</v>
      </c>
      <c r="D1713" s="10" t="s">
        <v>26</v>
      </c>
      <c r="E1713" s="10" t="s">
        <v>12877</v>
      </c>
      <c r="F1713" s="10" t="s">
        <v>12878</v>
      </c>
      <c r="G1713" s="10" t="s">
        <v>117</v>
      </c>
      <c r="H1713" s="34">
        <v>45707</v>
      </c>
    </row>
    <row r="1714" spans="1:8" customFormat="1" ht="30" x14ac:dyDescent="0.25">
      <c r="A1714" s="10" t="s">
        <v>12843</v>
      </c>
      <c r="B1714" s="33" t="s">
        <v>12879</v>
      </c>
      <c r="C1714" s="10" t="s">
        <v>12870</v>
      </c>
      <c r="D1714" s="10" t="s">
        <v>66</v>
      </c>
      <c r="E1714" s="10" t="s">
        <v>12880</v>
      </c>
      <c r="F1714" s="10" t="s">
        <v>12881</v>
      </c>
      <c r="G1714" s="10" t="s">
        <v>6</v>
      </c>
      <c r="H1714" s="34">
        <v>45707</v>
      </c>
    </row>
    <row r="1715" spans="1:8" customFormat="1" ht="45" x14ac:dyDescent="0.25">
      <c r="A1715" s="10" t="s">
        <v>12773</v>
      </c>
      <c r="B1715" s="33" t="s">
        <v>12882</v>
      </c>
      <c r="C1715" s="10" t="s">
        <v>12870</v>
      </c>
      <c r="D1715" s="10" t="s">
        <v>5</v>
      </c>
      <c r="E1715" s="10" t="s">
        <v>8912</v>
      </c>
      <c r="F1715" s="10" t="s">
        <v>12883</v>
      </c>
      <c r="G1715" s="10" t="s">
        <v>96</v>
      </c>
      <c r="H1715" s="34">
        <v>45707</v>
      </c>
    </row>
    <row r="1716" spans="1:8" customFormat="1" ht="60" x14ac:dyDescent="0.25">
      <c r="A1716" s="10" t="s">
        <v>12884</v>
      </c>
      <c r="B1716" s="33" t="s">
        <v>12885</v>
      </c>
      <c r="C1716" s="10" t="s">
        <v>12870</v>
      </c>
      <c r="D1716" s="10" t="s">
        <v>15</v>
      </c>
      <c r="E1716" s="10" t="s">
        <v>12886</v>
      </c>
      <c r="F1716" s="10" t="s">
        <v>12887</v>
      </c>
      <c r="G1716" s="10" t="s">
        <v>1342</v>
      </c>
      <c r="H1716" s="34">
        <v>45707</v>
      </c>
    </row>
    <row r="1717" spans="1:8" customFormat="1" ht="60" x14ac:dyDescent="0.25">
      <c r="A1717" s="10" t="s">
        <v>12736</v>
      </c>
      <c r="B1717" s="33" t="s">
        <v>12888</v>
      </c>
      <c r="C1717" s="10" t="s">
        <v>12843</v>
      </c>
      <c r="D1717" s="10" t="s">
        <v>5</v>
      </c>
      <c r="E1717" s="10" t="s">
        <v>7309</v>
      </c>
      <c r="F1717" s="10" t="s">
        <v>12889</v>
      </c>
      <c r="G1717" s="10" t="s">
        <v>12890</v>
      </c>
      <c r="H1717" s="34">
        <v>45707</v>
      </c>
    </row>
    <row r="1718" spans="1:8" customFormat="1" ht="60" x14ac:dyDescent="0.25">
      <c r="A1718" s="10" t="s">
        <v>12562</v>
      </c>
      <c r="B1718" s="33" t="s">
        <v>12891</v>
      </c>
      <c r="C1718" s="10" t="s">
        <v>12870</v>
      </c>
      <c r="D1718" s="10" t="s">
        <v>12892</v>
      </c>
      <c r="E1718" s="10" t="s">
        <v>12893</v>
      </c>
      <c r="F1718" s="10" t="s">
        <v>12894</v>
      </c>
      <c r="G1718" s="10" t="s">
        <v>12895</v>
      </c>
      <c r="H1718" s="34">
        <v>45707</v>
      </c>
    </row>
    <row r="1719" spans="1:8" customFormat="1" x14ac:dyDescent="0.25">
      <c r="A1719" s="10" t="s">
        <v>12736</v>
      </c>
      <c r="B1719" s="33" t="s">
        <v>12896</v>
      </c>
      <c r="C1719" s="10" t="s">
        <v>12870</v>
      </c>
      <c r="D1719" s="10" t="s">
        <v>23</v>
      </c>
      <c r="E1719" s="10" t="s">
        <v>12897</v>
      </c>
      <c r="F1719" s="10" t="s">
        <v>12898</v>
      </c>
      <c r="G1719" s="10" t="s">
        <v>39</v>
      </c>
      <c r="H1719" s="34">
        <v>45707</v>
      </c>
    </row>
    <row r="1720" spans="1:8" customFormat="1" ht="60" x14ac:dyDescent="0.25">
      <c r="A1720" s="10" t="s">
        <v>12807</v>
      </c>
      <c r="B1720" s="33" t="s">
        <v>12899</v>
      </c>
      <c r="C1720" s="10" t="s">
        <v>12870</v>
      </c>
      <c r="D1720" s="10" t="s">
        <v>52</v>
      </c>
      <c r="E1720" s="10" t="s">
        <v>12900</v>
      </c>
      <c r="F1720" s="10" t="s">
        <v>12901</v>
      </c>
      <c r="G1720" s="10" t="s">
        <v>12902</v>
      </c>
      <c r="H1720" s="34">
        <v>45707</v>
      </c>
    </row>
    <row r="1721" spans="1:8" customFormat="1" ht="30" x14ac:dyDescent="0.25">
      <c r="A1721" s="10" t="s">
        <v>12773</v>
      </c>
      <c r="B1721" s="33" t="s">
        <v>12903</v>
      </c>
      <c r="C1721" s="10" t="s">
        <v>12843</v>
      </c>
      <c r="D1721" s="10" t="s">
        <v>161</v>
      </c>
      <c r="E1721" s="10" t="s">
        <v>7493</v>
      </c>
      <c r="F1721" s="10" t="s">
        <v>12904</v>
      </c>
      <c r="G1721" s="10" t="s">
        <v>14</v>
      </c>
      <c r="H1721" s="34">
        <v>45706</v>
      </c>
    </row>
    <row r="1722" spans="1:8" customFormat="1" ht="60" x14ac:dyDescent="0.25">
      <c r="A1722" s="10" t="s">
        <v>12773</v>
      </c>
      <c r="B1722" s="33" t="s">
        <v>12905</v>
      </c>
      <c r="C1722" s="10" t="s">
        <v>12870</v>
      </c>
      <c r="D1722" s="10" t="s">
        <v>12906</v>
      </c>
      <c r="E1722" s="10" t="s">
        <v>12907</v>
      </c>
      <c r="F1722" s="10" t="s">
        <v>12908</v>
      </c>
      <c r="G1722" s="10" t="s">
        <v>12909</v>
      </c>
      <c r="H1722" s="34">
        <v>45706</v>
      </c>
    </row>
    <row r="1723" spans="1:8" customFormat="1" x14ac:dyDescent="0.25">
      <c r="A1723" s="10" t="s">
        <v>12773</v>
      </c>
      <c r="B1723" s="33" t="s">
        <v>12910</v>
      </c>
      <c r="C1723" s="10" t="s">
        <v>12870</v>
      </c>
      <c r="D1723" s="10" t="s">
        <v>25</v>
      </c>
      <c r="E1723" s="10" t="s">
        <v>12911</v>
      </c>
      <c r="F1723" s="10" t="s">
        <v>12912</v>
      </c>
      <c r="G1723" s="10" t="s">
        <v>39</v>
      </c>
      <c r="H1723" s="34">
        <v>45706</v>
      </c>
    </row>
    <row r="1724" spans="1:8" customFormat="1" ht="30" x14ac:dyDescent="0.25">
      <c r="A1724" s="10" t="s">
        <v>12773</v>
      </c>
      <c r="B1724" s="33" t="s">
        <v>12913</v>
      </c>
      <c r="C1724" s="10" t="s">
        <v>12870</v>
      </c>
      <c r="D1724" s="10" t="s">
        <v>127</v>
      </c>
      <c r="E1724" s="10" t="s">
        <v>11756</v>
      </c>
      <c r="F1724" s="10" t="s">
        <v>12914</v>
      </c>
      <c r="G1724" s="10" t="s">
        <v>14</v>
      </c>
      <c r="H1724" s="34">
        <v>45706</v>
      </c>
    </row>
    <row r="1725" spans="1:8" customFormat="1" x14ac:dyDescent="0.25">
      <c r="A1725" s="10" t="s">
        <v>12736</v>
      </c>
      <c r="B1725" s="33" t="s">
        <v>12842</v>
      </c>
      <c r="C1725" s="10" t="s">
        <v>12843</v>
      </c>
      <c r="D1725" s="10" t="s">
        <v>26</v>
      </c>
      <c r="E1725" s="10" t="s">
        <v>12844</v>
      </c>
      <c r="F1725" s="10" t="s">
        <v>12845</v>
      </c>
      <c r="G1725" s="10" t="s">
        <v>8</v>
      </c>
      <c r="H1725" s="34">
        <v>45706</v>
      </c>
    </row>
    <row r="1726" spans="1:8" customFormat="1" ht="75" x14ac:dyDescent="0.25">
      <c r="A1726" s="10" t="s">
        <v>12773</v>
      </c>
      <c r="B1726" s="33" t="s">
        <v>12846</v>
      </c>
      <c r="C1726" s="10" t="s">
        <v>12843</v>
      </c>
      <c r="D1726" s="10" t="s">
        <v>59</v>
      </c>
      <c r="E1726" s="10" t="s">
        <v>12847</v>
      </c>
      <c r="F1726" s="10" t="s">
        <v>12848</v>
      </c>
      <c r="G1726" s="10" t="s">
        <v>7276</v>
      </c>
      <c r="H1726" s="34">
        <v>45706</v>
      </c>
    </row>
    <row r="1727" spans="1:8" customFormat="1" ht="60" x14ac:dyDescent="0.25">
      <c r="A1727" s="10" t="s">
        <v>12773</v>
      </c>
      <c r="B1727" s="33" t="s">
        <v>12849</v>
      </c>
      <c r="C1727" s="10" t="s">
        <v>12843</v>
      </c>
      <c r="D1727" s="10" t="s">
        <v>127</v>
      </c>
      <c r="E1727" s="10" t="s">
        <v>12850</v>
      </c>
      <c r="F1727" s="10" t="s">
        <v>12851</v>
      </c>
      <c r="G1727" s="10" t="s">
        <v>12852</v>
      </c>
      <c r="H1727" s="34">
        <v>45706</v>
      </c>
    </row>
    <row r="1728" spans="1:8" customFormat="1" ht="30" x14ac:dyDescent="0.25">
      <c r="A1728" s="10" t="s">
        <v>12807</v>
      </c>
      <c r="B1728" s="33" t="s">
        <v>12853</v>
      </c>
      <c r="C1728" s="10" t="s">
        <v>12843</v>
      </c>
      <c r="D1728" s="10" t="s">
        <v>102</v>
      </c>
      <c r="E1728" s="10" t="s">
        <v>12854</v>
      </c>
      <c r="F1728" s="10" t="s">
        <v>12855</v>
      </c>
      <c r="G1728" s="10" t="s">
        <v>124</v>
      </c>
      <c r="H1728" s="34">
        <v>45706</v>
      </c>
    </row>
    <row r="1729" spans="1:8" customFormat="1" ht="30" x14ac:dyDescent="0.25">
      <c r="A1729" s="10" t="s">
        <v>12726</v>
      </c>
      <c r="B1729" s="33" t="s">
        <v>12856</v>
      </c>
      <c r="C1729" s="10" t="s">
        <v>12843</v>
      </c>
      <c r="D1729" s="10" t="s">
        <v>53</v>
      </c>
      <c r="E1729" s="10" t="s">
        <v>12857</v>
      </c>
      <c r="F1729" s="10" t="s">
        <v>12858</v>
      </c>
      <c r="G1729" s="10" t="s">
        <v>12646</v>
      </c>
      <c r="H1729" s="34">
        <v>45705</v>
      </c>
    </row>
    <row r="1730" spans="1:8" customFormat="1" ht="30" x14ac:dyDescent="0.25">
      <c r="A1730" s="10" t="s">
        <v>12773</v>
      </c>
      <c r="B1730" s="33" t="s">
        <v>12859</v>
      </c>
      <c r="C1730" s="10" t="s">
        <v>12843</v>
      </c>
      <c r="D1730" s="10" t="s">
        <v>26</v>
      </c>
      <c r="E1730" s="10" t="s">
        <v>12860</v>
      </c>
      <c r="F1730" s="10" t="s">
        <v>12861</v>
      </c>
      <c r="G1730" s="10" t="s">
        <v>41</v>
      </c>
      <c r="H1730" s="34">
        <v>45705</v>
      </c>
    </row>
    <row r="1731" spans="1:8" customFormat="1" ht="45" x14ac:dyDescent="0.25">
      <c r="A1731" s="10" t="s">
        <v>12619</v>
      </c>
      <c r="B1731" s="33" t="s">
        <v>12862</v>
      </c>
      <c r="C1731" s="10" t="s">
        <v>12843</v>
      </c>
      <c r="D1731" s="10" t="s">
        <v>12863</v>
      </c>
      <c r="E1731" s="10" t="s">
        <v>12864</v>
      </c>
      <c r="F1731" s="10" t="s">
        <v>12865</v>
      </c>
      <c r="G1731" s="10" t="s">
        <v>3444</v>
      </c>
      <c r="H1731" s="34">
        <v>45705</v>
      </c>
    </row>
    <row r="1732" spans="1:8" customFormat="1" ht="30" x14ac:dyDescent="0.25">
      <c r="A1732" s="10" t="s">
        <v>12807</v>
      </c>
      <c r="B1732" s="33" t="s">
        <v>12866</v>
      </c>
      <c r="C1732" s="10" t="s">
        <v>12843</v>
      </c>
      <c r="D1732" s="10" t="s">
        <v>34</v>
      </c>
      <c r="E1732" s="10" t="s">
        <v>12867</v>
      </c>
      <c r="F1732" s="10" t="s">
        <v>12868</v>
      </c>
      <c r="G1732" s="10" t="s">
        <v>6</v>
      </c>
      <c r="H1732" s="34">
        <v>45705</v>
      </c>
    </row>
    <row r="1733" spans="1:8" customFormat="1" ht="30" x14ac:dyDescent="0.25">
      <c r="A1733" s="10" t="s">
        <v>12726</v>
      </c>
      <c r="B1733" s="10" t="s">
        <v>12841</v>
      </c>
      <c r="C1733" s="10" t="s">
        <v>12807</v>
      </c>
      <c r="D1733" s="10" t="s">
        <v>18</v>
      </c>
      <c r="E1733" s="10" t="s">
        <v>12840</v>
      </c>
      <c r="F1733" s="10" t="s">
        <v>770</v>
      </c>
      <c r="G1733" s="10" t="s">
        <v>8</v>
      </c>
      <c r="H1733" s="34">
        <v>45705</v>
      </c>
    </row>
    <row r="1734" spans="1:8" customFormat="1" ht="45" x14ac:dyDescent="0.25">
      <c r="A1734" s="10" t="s">
        <v>12736</v>
      </c>
      <c r="B1734" s="33" t="s">
        <v>12806</v>
      </c>
      <c r="C1734" s="10" t="s">
        <v>12807</v>
      </c>
      <c r="D1734" s="10" t="s">
        <v>16</v>
      </c>
      <c r="E1734" s="10" t="s">
        <v>7668</v>
      </c>
      <c r="F1734" s="10" t="s">
        <v>12827</v>
      </c>
      <c r="G1734" s="10" t="s">
        <v>29</v>
      </c>
      <c r="H1734" s="34">
        <v>45705</v>
      </c>
    </row>
    <row r="1735" spans="1:8" customFormat="1" x14ac:dyDescent="0.25">
      <c r="A1735" s="10" t="s">
        <v>12773</v>
      </c>
      <c r="B1735" s="33" t="s">
        <v>12808</v>
      </c>
      <c r="C1735" s="10" t="s">
        <v>12807</v>
      </c>
      <c r="D1735" s="10" t="s">
        <v>53</v>
      </c>
      <c r="E1735" s="10" t="s">
        <v>12809</v>
      </c>
      <c r="F1735" s="10" t="s">
        <v>12828</v>
      </c>
      <c r="G1735" s="10" t="s">
        <v>41</v>
      </c>
      <c r="H1735" s="34">
        <v>45705</v>
      </c>
    </row>
    <row r="1736" spans="1:8" customFormat="1" ht="30" x14ac:dyDescent="0.25">
      <c r="A1736" s="10" t="s">
        <v>12736</v>
      </c>
      <c r="B1736" s="33" t="s">
        <v>12810</v>
      </c>
      <c r="C1736" s="10" t="s">
        <v>12807</v>
      </c>
      <c r="D1736" s="10" t="s">
        <v>5</v>
      </c>
      <c r="E1736" s="10" t="s">
        <v>7998</v>
      </c>
      <c r="F1736" s="10" t="s">
        <v>12829</v>
      </c>
      <c r="G1736" s="10" t="s">
        <v>17</v>
      </c>
      <c r="H1736" s="34">
        <v>45705</v>
      </c>
    </row>
    <row r="1737" spans="1:8" customFormat="1" x14ac:dyDescent="0.25">
      <c r="A1737" s="10" t="s">
        <v>12736</v>
      </c>
      <c r="B1737" s="33" t="s">
        <v>12811</v>
      </c>
      <c r="C1737" s="10" t="s">
        <v>12807</v>
      </c>
      <c r="D1737" s="10" t="s">
        <v>1722</v>
      </c>
      <c r="E1737" s="10" t="s">
        <v>12812</v>
      </c>
      <c r="F1737" s="10" t="s">
        <v>12830</v>
      </c>
      <c r="G1737" s="10" t="s">
        <v>8</v>
      </c>
      <c r="H1737" s="34">
        <v>45705</v>
      </c>
    </row>
    <row r="1738" spans="1:8" customFormat="1" ht="45" x14ac:dyDescent="0.25">
      <c r="A1738" s="10" t="s">
        <v>12736</v>
      </c>
      <c r="B1738" s="33" t="s">
        <v>12813</v>
      </c>
      <c r="C1738" s="10" t="s">
        <v>12807</v>
      </c>
      <c r="D1738" s="10" t="s">
        <v>5</v>
      </c>
      <c r="E1738" s="10" t="s">
        <v>10822</v>
      </c>
      <c r="F1738" s="10" t="s">
        <v>12831</v>
      </c>
      <c r="G1738" s="10" t="s">
        <v>370</v>
      </c>
      <c r="H1738" s="34">
        <v>45705</v>
      </c>
    </row>
    <row r="1739" spans="1:8" customFormat="1" ht="75" x14ac:dyDescent="0.25">
      <c r="A1739" s="10" t="s">
        <v>12603</v>
      </c>
      <c r="B1739" s="33" t="s">
        <v>12814</v>
      </c>
      <c r="C1739" s="10" t="s">
        <v>12667</v>
      </c>
      <c r="D1739" s="10" t="s">
        <v>38</v>
      </c>
      <c r="E1739" s="10" t="s">
        <v>12513</v>
      </c>
      <c r="F1739" s="10" t="s">
        <v>12832</v>
      </c>
      <c r="G1739" s="10" t="s">
        <v>2687</v>
      </c>
      <c r="H1739" s="34">
        <v>45705</v>
      </c>
    </row>
    <row r="1740" spans="1:8" customFormat="1" ht="45" x14ac:dyDescent="0.25">
      <c r="A1740" s="10" t="s">
        <v>12736</v>
      </c>
      <c r="B1740" s="33" t="s">
        <v>12815</v>
      </c>
      <c r="C1740" s="10" t="s">
        <v>12807</v>
      </c>
      <c r="D1740" s="10" t="s">
        <v>59</v>
      </c>
      <c r="E1740" s="10" t="s">
        <v>11066</v>
      </c>
      <c r="F1740" s="10" t="s">
        <v>12833</v>
      </c>
      <c r="G1740" s="10" t="s">
        <v>12</v>
      </c>
      <c r="H1740" s="34">
        <v>45705</v>
      </c>
    </row>
    <row r="1741" spans="1:8" customFormat="1" x14ac:dyDescent="0.25">
      <c r="A1741" s="10" t="s">
        <v>12234</v>
      </c>
      <c r="B1741" s="33" t="s">
        <v>12816</v>
      </c>
      <c r="C1741" s="10" t="s">
        <v>12807</v>
      </c>
      <c r="D1741" s="10" t="s">
        <v>26</v>
      </c>
      <c r="E1741" s="10" t="s">
        <v>12817</v>
      </c>
      <c r="F1741" s="10" t="s">
        <v>12834</v>
      </c>
      <c r="G1741" s="10" t="s">
        <v>39</v>
      </c>
      <c r="H1741" s="34">
        <v>45705</v>
      </c>
    </row>
    <row r="1742" spans="1:8" customFormat="1" x14ac:dyDescent="0.25">
      <c r="A1742" s="10" t="s">
        <v>12736</v>
      </c>
      <c r="B1742" s="33" t="s">
        <v>12818</v>
      </c>
      <c r="C1742" s="10" t="s">
        <v>12807</v>
      </c>
      <c r="D1742" s="10" t="s">
        <v>18</v>
      </c>
      <c r="E1742" s="10" t="s">
        <v>12819</v>
      </c>
      <c r="F1742" s="10" t="s">
        <v>4751</v>
      </c>
      <c r="G1742" s="10" t="s">
        <v>39</v>
      </c>
      <c r="H1742" s="34">
        <v>45705</v>
      </c>
    </row>
    <row r="1743" spans="1:8" customFormat="1" ht="30" x14ac:dyDescent="0.25">
      <c r="A1743" s="10" t="s">
        <v>12736</v>
      </c>
      <c r="B1743" s="33" t="s">
        <v>12820</v>
      </c>
      <c r="C1743" s="10" t="s">
        <v>12807</v>
      </c>
      <c r="D1743" s="10" t="s">
        <v>26</v>
      </c>
      <c r="E1743" s="10" t="s">
        <v>12821</v>
      </c>
      <c r="F1743" s="10" t="s">
        <v>12835</v>
      </c>
      <c r="G1743" s="10" t="s">
        <v>80</v>
      </c>
      <c r="H1743" s="34">
        <v>45702</v>
      </c>
    </row>
    <row r="1744" spans="1:8" customFormat="1" ht="30" x14ac:dyDescent="0.25">
      <c r="A1744" s="10" t="s">
        <v>12773</v>
      </c>
      <c r="B1744" s="33" t="s">
        <v>12822</v>
      </c>
      <c r="C1744" s="10" t="s">
        <v>12807</v>
      </c>
      <c r="D1744" s="10" t="s">
        <v>5</v>
      </c>
      <c r="E1744" s="10" t="s">
        <v>7474</v>
      </c>
      <c r="F1744" s="10" t="s">
        <v>12836</v>
      </c>
      <c r="G1744" s="10" t="s">
        <v>17</v>
      </c>
      <c r="H1744" s="34">
        <v>45702</v>
      </c>
    </row>
    <row r="1745" spans="1:8" customFormat="1" ht="30" x14ac:dyDescent="0.25">
      <c r="A1745" s="10" t="s">
        <v>12684</v>
      </c>
      <c r="B1745" s="33" t="s">
        <v>12823</v>
      </c>
      <c r="C1745" s="10" t="s">
        <v>12736</v>
      </c>
      <c r="D1745" s="10" t="s">
        <v>18</v>
      </c>
      <c r="E1745" s="10" t="s">
        <v>12824</v>
      </c>
      <c r="F1745" s="10" t="s">
        <v>12837</v>
      </c>
      <c r="G1745" s="10" t="s">
        <v>39</v>
      </c>
      <c r="H1745" s="34">
        <v>45702</v>
      </c>
    </row>
    <row r="1746" spans="1:8" customFormat="1" ht="45" x14ac:dyDescent="0.25">
      <c r="A1746" s="10" t="s">
        <v>12736</v>
      </c>
      <c r="B1746" s="33" t="s">
        <v>12825</v>
      </c>
      <c r="C1746" s="10" t="s">
        <v>12807</v>
      </c>
      <c r="D1746" s="10" t="s">
        <v>3727</v>
      </c>
      <c r="E1746" s="10" t="s">
        <v>12826</v>
      </c>
      <c r="F1746" s="10" t="s">
        <v>12838</v>
      </c>
      <c r="G1746" s="10" t="s">
        <v>71</v>
      </c>
      <c r="H1746" s="34">
        <v>45702</v>
      </c>
    </row>
    <row r="1747" spans="1:8" customFormat="1" ht="45" x14ac:dyDescent="0.25">
      <c r="A1747" s="10" t="s">
        <v>12342</v>
      </c>
      <c r="B1747" s="33" t="s">
        <v>12772</v>
      </c>
      <c r="C1747" s="10" t="s">
        <v>12773</v>
      </c>
      <c r="D1747" s="10" t="s">
        <v>26</v>
      </c>
      <c r="E1747" s="10" t="s">
        <v>12774</v>
      </c>
      <c r="F1747" s="10" t="s">
        <v>12839</v>
      </c>
      <c r="G1747" s="10" t="s">
        <v>147</v>
      </c>
      <c r="H1747" s="34">
        <v>45702</v>
      </c>
    </row>
    <row r="1748" spans="1:8" customFormat="1" ht="30" x14ac:dyDescent="0.25">
      <c r="A1748" s="10" t="s">
        <v>12736</v>
      </c>
      <c r="B1748" s="33" t="s">
        <v>12775</v>
      </c>
      <c r="C1748" s="10" t="s">
        <v>12773</v>
      </c>
      <c r="D1748" s="10" t="s">
        <v>59</v>
      </c>
      <c r="E1748" s="10" t="s">
        <v>12776</v>
      </c>
      <c r="F1748" s="10" t="s">
        <v>12777</v>
      </c>
      <c r="G1748" s="10" t="s">
        <v>12</v>
      </c>
      <c r="H1748" s="34">
        <v>45702</v>
      </c>
    </row>
    <row r="1749" spans="1:8" customFormat="1" ht="105" x14ac:dyDescent="0.25">
      <c r="A1749" s="10" t="s">
        <v>12726</v>
      </c>
      <c r="B1749" s="33" t="s">
        <v>12778</v>
      </c>
      <c r="C1749" s="10" t="s">
        <v>12773</v>
      </c>
      <c r="D1749" s="10" t="s">
        <v>18</v>
      </c>
      <c r="E1749" s="10" t="s">
        <v>7813</v>
      </c>
      <c r="F1749" s="10" t="s">
        <v>4058</v>
      </c>
      <c r="G1749" s="10" t="s">
        <v>12779</v>
      </c>
      <c r="H1749" s="34">
        <v>45702</v>
      </c>
    </row>
    <row r="1750" spans="1:8" customFormat="1" ht="30" x14ac:dyDescent="0.25">
      <c r="A1750" s="10" t="s">
        <v>12684</v>
      </c>
      <c r="B1750" s="33" t="s">
        <v>12780</v>
      </c>
      <c r="C1750" s="10" t="s">
        <v>12773</v>
      </c>
      <c r="D1750" s="10" t="s">
        <v>466</v>
      </c>
      <c r="E1750" s="10" t="s">
        <v>12781</v>
      </c>
      <c r="F1750" s="10" t="s">
        <v>12782</v>
      </c>
      <c r="G1750" s="10" t="s">
        <v>6</v>
      </c>
      <c r="H1750" s="34">
        <v>45702</v>
      </c>
    </row>
    <row r="1751" spans="1:8" customFormat="1" ht="30" x14ac:dyDescent="0.25">
      <c r="A1751" s="10" t="s">
        <v>12726</v>
      </c>
      <c r="B1751" s="33" t="s">
        <v>12783</v>
      </c>
      <c r="C1751" s="10" t="s">
        <v>12773</v>
      </c>
      <c r="D1751" s="10" t="s">
        <v>52</v>
      </c>
      <c r="E1751" s="10" t="s">
        <v>12784</v>
      </c>
      <c r="F1751" s="10" t="s">
        <v>12785</v>
      </c>
      <c r="G1751" s="10" t="s">
        <v>140</v>
      </c>
      <c r="H1751" s="34">
        <v>45702</v>
      </c>
    </row>
    <row r="1752" spans="1:8" customFormat="1" ht="30" x14ac:dyDescent="0.25">
      <c r="A1752" s="10" t="s">
        <v>12726</v>
      </c>
      <c r="B1752" s="33" t="s">
        <v>12786</v>
      </c>
      <c r="C1752" s="10" t="s">
        <v>12773</v>
      </c>
      <c r="D1752" s="10" t="s">
        <v>15</v>
      </c>
      <c r="E1752" s="10" t="s">
        <v>12784</v>
      </c>
      <c r="F1752" s="10" t="s">
        <v>12787</v>
      </c>
      <c r="G1752" s="10" t="s">
        <v>48</v>
      </c>
      <c r="H1752" s="34">
        <v>45702</v>
      </c>
    </row>
    <row r="1753" spans="1:8" customFormat="1" ht="30" x14ac:dyDescent="0.25">
      <c r="A1753" s="10" t="s">
        <v>12726</v>
      </c>
      <c r="B1753" s="33" t="s">
        <v>12788</v>
      </c>
      <c r="C1753" s="10" t="s">
        <v>12773</v>
      </c>
      <c r="D1753" s="10" t="s">
        <v>54</v>
      </c>
      <c r="E1753" s="10" t="s">
        <v>9787</v>
      </c>
      <c r="F1753" s="10" t="s">
        <v>12789</v>
      </c>
      <c r="G1753" s="10" t="s">
        <v>6</v>
      </c>
      <c r="H1753" s="34">
        <v>45702</v>
      </c>
    </row>
    <row r="1754" spans="1:8" customFormat="1" ht="75" x14ac:dyDescent="0.25">
      <c r="A1754" s="10" t="s">
        <v>12736</v>
      </c>
      <c r="B1754" s="33" t="s">
        <v>12790</v>
      </c>
      <c r="C1754" s="10" t="s">
        <v>12773</v>
      </c>
      <c r="D1754" s="10" t="s">
        <v>54</v>
      </c>
      <c r="E1754" s="10" t="s">
        <v>12791</v>
      </c>
      <c r="F1754" s="10" t="s">
        <v>12792</v>
      </c>
      <c r="G1754" s="10" t="s">
        <v>676</v>
      </c>
      <c r="H1754" s="34">
        <v>45702</v>
      </c>
    </row>
    <row r="1755" spans="1:8" customFormat="1" ht="60" x14ac:dyDescent="0.25">
      <c r="A1755" s="10" t="s">
        <v>12684</v>
      </c>
      <c r="B1755" s="33" t="s">
        <v>12793</v>
      </c>
      <c r="C1755" s="10" t="s">
        <v>12773</v>
      </c>
      <c r="D1755" s="10" t="s">
        <v>11</v>
      </c>
      <c r="E1755" s="10" t="s">
        <v>12794</v>
      </c>
      <c r="F1755" s="10" t="s">
        <v>12795</v>
      </c>
      <c r="G1755" s="10" t="s">
        <v>1511</v>
      </c>
      <c r="H1755" s="34">
        <v>45701</v>
      </c>
    </row>
    <row r="1756" spans="1:8" customFormat="1" ht="45" x14ac:dyDescent="0.25">
      <c r="A1756" s="10" t="s">
        <v>12726</v>
      </c>
      <c r="B1756" s="33" t="s">
        <v>12796</v>
      </c>
      <c r="C1756" s="10" t="s">
        <v>12773</v>
      </c>
      <c r="D1756" s="10" t="s">
        <v>18</v>
      </c>
      <c r="E1756" s="10" t="s">
        <v>12797</v>
      </c>
      <c r="F1756" s="10" t="s">
        <v>12798</v>
      </c>
      <c r="G1756" s="10" t="s">
        <v>147</v>
      </c>
      <c r="H1756" s="34">
        <v>45701</v>
      </c>
    </row>
    <row r="1757" spans="1:8" customFormat="1" ht="45" x14ac:dyDescent="0.25">
      <c r="A1757" s="10" t="s">
        <v>12726</v>
      </c>
      <c r="B1757" s="33" t="s">
        <v>12799</v>
      </c>
      <c r="C1757" s="10" t="s">
        <v>12773</v>
      </c>
      <c r="D1757" s="10" t="s">
        <v>121</v>
      </c>
      <c r="E1757" s="10" t="s">
        <v>12800</v>
      </c>
      <c r="F1757" s="10" t="s">
        <v>12801</v>
      </c>
      <c r="G1757" s="10" t="s">
        <v>12802</v>
      </c>
      <c r="H1757" s="34">
        <v>45701</v>
      </c>
    </row>
    <row r="1758" spans="1:8" customFormat="1" ht="30" x14ac:dyDescent="0.25">
      <c r="A1758" s="10" t="s">
        <v>12726</v>
      </c>
      <c r="B1758" s="33" t="s">
        <v>12803</v>
      </c>
      <c r="C1758" s="10" t="s">
        <v>12773</v>
      </c>
      <c r="D1758" s="10" t="s">
        <v>724</v>
      </c>
      <c r="E1758" s="10" t="s">
        <v>12804</v>
      </c>
      <c r="F1758" s="10" t="s">
        <v>12805</v>
      </c>
      <c r="G1758" s="10" t="s">
        <v>6</v>
      </c>
      <c r="H1758" s="34">
        <v>45701</v>
      </c>
    </row>
    <row r="1759" spans="1:8" customFormat="1" ht="60" x14ac:dyDescent="0.25">
      <c r="A1759" s="10" t="s">
        <v>12667</v>
      </c>
      <c r="B1759" s="33" t="s">
        <v>12735</v>
      </c>
      <c r="C1759" s="10" t="s">
        <v>12736</v>
      </c>
      <c r="D1759" s="10" t="s">
        <v>54</v>
      </c>
      <c r="E1759" s="10" t="s">
        <v>12737</v>
      </c>
      <c r="F1759" s="10" t="s">
        <v>12738</v>
      </c>
      <c r="G1759" s="10" t="s">
        <v>2819</v>
      </c>
      <c r="H1759" s="34">
        <v>45701</v>
      </c>
    </row>
    <row r="1760" spans="1:8" customFormat="1" ht="75" x14ac:dyDescent="0.25">
      <c r="A1760" s="10" t="s">
        <v>12684</v>
      </c>
      <c r="B1760" s="33" t="s">
        <v>12739</v>
      </c>
      <c r="C1760" s="10" t="s">
        <v>12736</v>
      </c>
      <c r="D1760" s="10" t="s">
        <v>38</v>
      </c>
      <c r="E1760" s="10" t="s">
        <v>12740</v>
      </c>
      <c r="F1760" s="10" t="s">
        <v>12741</v>
      </c>
      <c r="G1760" s="10" t="s">
        <v>4561</v>
      </c>
      <c r="H1760" s="34">
        <v>45701</v>
      </c>
    </row>
    <row r="1761" spans="1:8" customFormat="1" ht="30" x14ac:dyDescent="0.25">
      <c r="A1761" s="10" t="s">
        <v>12726</v>
      </c>
      <c r="B1761" s="33" t="s">
        <v>12742</v>
      </c>
      <c r="C1761" s="10" t="s">
        <v>12736</v>
      </c>
      <c r="D1761" s="10" t="s">
        <v>5</v>
      </c>
      <c r="E1761" s="10" t="s">
        <v>7899</v>
      </c>
      <c r="F1761" s="10" t="s">
        <v>12743</v>
      </c>
      <c r="G1761" s="10" t="s">
        <v>8</v>
      </c>
      <c r="H1761" s="34">
        <v>45701</v>
      </c>
    </row>
    <row r="1762" spans="1:8" customFormat="1" ht="45" x14ac:dyDescent="0.25">
      <c r="A1762" s="10" t="s">
        <v>12744</v>
      </c>
      <c r="B1762" s="33" t="s">
        <v>12745</v>
      </c>
      <c r="C1762" s="10" t="s">
        <v>12736</v>
      </c>
      <c r="D1762" s="10" t="s">
        <v>52</v>
      </c>
      <c r="E1762" s="10" t="s">
        <v>12746</v>
      </c>
      <c r="F1762" s="10" t="s">
        <v>12747</v>
      </c>
      <c r="G1762" s="10" t="s">
        <v>87</v>
      </c>
      <c r="H1762" s="34">
        <v>45701</v>
      </c>
    </row>
    <row r="1763" spans="1:8" customFormat="1" ht="30" x14ac:dyDescent="0.25">
      <c r="A1763" s="10" t="s">
        <v>12726</v>
      </c>
      <c r="B1763" s="33" t="s">
        <v>12748</v>
      </c>
      <c r="C1763" s="10" t="s">
        <v>12736</v>
      </c>
      <c r="D1763" s="10" t="s">
        <v>5</v>
      </c>
      <c r="E1763" s="10" t="s">
        <v>7355</v>
      </c>
      <c r="F1763" s="10" t="s">
        <v>12749</v>
      </c>
      <c r="G1763" s="10" t="s">
        <v>8</v>
      </c>
      <c r="H1763" s="34">
        <v>45701</v>
      </c>
    </row>
    <row r="1764" spans="1:8" customFormat="1" ht="45" x14ac:dyDescent="0.25">
      <c r="A1764" s="10" t="s">
        <v>12684</v>
      </c>
      <c r="B1764" s="33" t="s">
        <v>12750</v>
      </c>
      <c r="C1764" s="10" t="s">
        <v>12736</v>
      </c>
      <c r="D1764" s="10" t="s">
        <v>18</v>
      </c>
      <c r="E1764" s="10" t="s">
        <v>12751</v>
      </c>
      <c r="F1764" s="10" t="s">
        <v>12752</v>
      </c>
      <c r="G1764" s="10" t="s">
        <v>12753</v>
      </c>
      <c r="H1764" s="34">
        <v>45701</v>
      </c>
    </row>
    <row r="1765" spans="1:8" customFormat="1" ht="30" x14ac:dyDescent="0.25">
      <c r="A1765" s="10" t="s">
        <v>12726</v>
      </c>
      <c r="B1765" s="33" t="s">
        <v>12754</v>
      </c>
      <c r="C1765" s="10" t="s">
        <v>12736</v>
      </c>
      <c r="D1765" s="10" t="s">
        <v>34</v>
      </c>
      <c r="E1765" s="10" t="s">
        <v>12755</v>
      </c>
      <c r="F1765" s="10" t="s">
        <v>12756</v>
      </c>
      <c r="G1765" s="10" t="s">
        <v>8</v>
      </c>
      <c r="H1765" s="34">
        <v>45701</v>
      </c>
    </row>
    <row r="1766" spans="1:8" customFormat="1" ht="105" x14ac:dyDescent="0.25">
      <c r="A1766" s="10" t="s">
        <v>12744</v>
      </c>
      <c r="B1766" s="33" t="s">
        <v>12757</v>
      </c>
      <c r="C1766" s="10" t="s">
        <v>12736</v>
      </c>
      <c r="D1766" s="10" t="s">
        <v>5</v>
      </c>
      <c r="E1766" s="10" t="s">
        <v>7585</v>
      </c>
      <c r="F1766" s="10" t="s">
        <v>12758</v>
      </c>
      <c r="G1766" s="10" t="s">
        <v>12759</v>
      </c>
      <c r="H1766" s="34">
        <v>45701</v>
      </c>
    </row>
    <row r="1767" spans="1:8" customFormat="1" ht="60" x14ac:dyDescent="0.25">
      <c r="A1767" s="10" t="s">
        <v>12667</v>
      </c>
      <c r="B1767" s="33" t="s">
        <v>12760</v>
      </c>
      <c r="C1767" s="10" t="s">
        <v>12736</v>
      </c>
      <c r="D1767" s="10" t="s">
        <v>12761</v>
      </c>
      <c r="E1767" s="10" t="s">
        <v>12762</v>
      </c>
      <c r="F1767" s="10" t="s">
        <v>12763</v>
      </c>
      <c r="G1767" s="10" t="s">
        <v>1342</v>
      </c>
      <c r="H1767" s="34">
        <v>45700</v>
      </c>
    </row>
    <row r="1768" spans="1:8" customFormat="1" ht="45" x14ac:dyDescent="0.25">
      <c r="A1768" s="10" t="s">
        <v>12684</v>
      </c>
      <c r="B1768" s="33" t="s">
        <v>12764</v>
      </c>
      <c r="C1768" s="10" t="s">
        <v>12736</v>
      </c>
      <c r="D1768" s="10" t="s">
        <v>11</v>
      </c>
      <c r="E1768" s="10" t="s">
        <v>12765</v>
      </c>
      <c r="F1768" s="10" t="s">
        <v>12766</v>
      </c>
      <c r="G1768" s="10" t="s">
        <v>80</v>
      </c>
      <c r="H1768" s="34">
        <v>45700</v>
      </c>
    </row>
    <row r="1769" spans="1:8" customFormat="1" ht="30" x14ac:dyDescent="0.25">
      <c r="A1769" s="10" t="s">
        <v>12684</v>
      </c>
      <c r="B1769" s="33" t="s">
        <v>12767</v>
      </c>
      <c r="C1769" s="10" t="s">
        <v>12736</v>
      </c>
      <c r="D1769" s="10" t="s">
        <v>12761</v>
      </c>
      <c r="E1769" s="10" t="s">
        <v>12768</v>
      </c>
      <c r="F1769" s="10" t="s">
        <v>12769</v>
      </c>
      <c r="G1769" s="10" t="s">
        <v>41</v>
      </c>
      <c r="H1769" s="34">
        <v>45700</v>
      </c>
    </row>
    <row r="1770" spans="1:8" customFormat="1" ht="45" x14ac:dyDescent="0.25">
      <c r="A1770" s="10" t="s">
        <v>12684</v>
      </c>
      <c r="B1770" s="33" t="s">
        <v>12771</v>
      </c>
      <c r="C1770" s="10" t="s">
        <v>12736</v>
      </c>
      <c r="D1770" s="10" t="s">
        <v>59</v>
      </c>
      <c r="E1770" s="10" t="s">
        <v>9763</v>
      </c>
      <c r="F1770" s="10" t="s">
        <v>12770</v>
      </c>
      <c r="G1770" s="10" t="s">
        <v>846</v>
      </c>
      <c r="H1770" s="34">
        <v>45700</v>
      </c>
    </row>
    <row r="1771" spans="1:8" customFormat="1" ht="30" x14ac:dyDescent="0.25">
      <c r="A1771" s="10" t="s">
        <v>12684</v>
      </c>
      <c r="B1771" s="33" t="s">
        <v>12711</v>
      </c>
      <c r="C1771" s="10" t="s">
        <v>12684</v>
      </c>
      <c r="D1771" s="10" t="s">
        <v>59</v>
      </c>
      <c r="E1771" s="10" t="s">
        <v>12712</v>
      </c>
      <c r="F1771" s="10" t="s">
        <v>12713</v>
      </c>
      <c r="G1771" s="10" t="s">
        <v>562</v>
      </c>
      <c r="H1771" s="34">
        <v>45700</v>
      </c>
    </row>
    <row r="1772" spans="1:8" customFormat="1" x14ac:dyDescent="0.25">
      <c r="A1772" s="10" t="s">
        <v>12667</v>
      </c>
      <c r="B1772" s="33" t="s">
        <v>12714</v>
      </c>
      <c r="C1772" s="10" t="s">
        <v>12684</v>
      </c>
      <c r="D1772" s="10" t="s">
        <v>127</v>
      </c>
      <c r="E1772" s="10" t="s">
        <v>12715</v>
      </c>
      <c r="F1772" s="10" t="s">
        <v>12716</v>
      </c>
      <c r="G1772" s="10" t="s">
        <v>8</v>
      </c>
      <c r="H1772" s="34">
        <v>45700</v>
      </c>
    </row>
    <row r="1773" spans="1:8" customFormat="1" ht="30" x14ac:dyDescent="0.25">
      <c r="A1773" s="10" t="s">
        <v>12667</v>
      </c>
      <c r="B1773" s="33" t="s">
        <v>12717</v>
      </c>
      <c r="C1773" s="10" t="s">
        <v>12684</v>
      </c>
      <c r="D1773" s="10" t="s">
        <v>3778</v>
      </c>
      <c r="E1773" s="10" t="s">
        <v>12718</v>
      </c>
      <c r="F1773" s="10" t="s">
        <v>12719</v>
      </c>
      <c r="G1773" s="10" t="s">
        <v>638</v>
      </c>
      <c r="H1773" s="34">
        <v>45700</v>
      </c>
    </row>
    <row r="1774" spans="1:8" customFormat="1" ht="60" x14ac:dyDescent="0.25">
      <c r="A1774" s="10" t="s">
        <v>12626</v>
      </c>
      <c r="B1774" s="33" t="s">
        <v>12720</v>
      </c>
      <c r="C1774" s="10" t="s">
        <v>12684</v>
      </c>
      <c r="D1774" s="10" t="s">
        <v>4733</v>
      </c>
      <c r="E1774" s="10" t="s">
        <v>12721</v>
      </c>
      <c r="F1774" s="10" t="s">
        <v>12722</v>
      </c>
      <c r="G1774" s="10" t="s">
        <v>43</v>
      </c>
      <c r="H1774" s="34">
        <v>45700</v>
      </c>
    </row>
    <row r="1775" spans="1:8" customFormat="1" ht="45" x14ac:dyDescent="0.25">
      <c r="A1775" s="10" t="s">
        <v>12667</v>
      </c>
      <c r="B1775" s="33" t="s">
        <v>12723</v>
      </c>
      <c r="C1775" s="10" t="s">
        <v>12684</v>
      </c>
      <c r="D1775" s="10" t="s">
        <v>1329</v>
      </c>
      <c r="E1775" s="10" t="s">
        <v>12721</v>
      </c>
      <c r="F1775" s="10" t="s">
        <v>12724</v>
      </c>
      <c r="G1775" s="10" t="s">
        <v>6</v>
      </c>
      <c r="H1775" s="34">
        <v>45699</v>
      </c>
    </row>
    <row r="1776" spans="1:8" customFormat="1" ht="75" x14ac:dyDescent="0.25">
      <c r="A1776" s="10" t="s">
        <v>12619</v>
      </c>
      <c r="B1776" s="33" t="s">
        <v>12725</v>
      </c>
      <c r="C1776" s="10" t="s">
        <v>12726</v>
      </c>
      <c r="D1776" s="10" t="s">
        <v>59</v>
      </c>
      <c r="E1776" s="10" t="s">
        <v>12727</v>
      </c>
      <c r="F1776" s="10" t="s">
        <v>12728</v>
      </c>
      <c r="G1776" s="10" t="s">
        <v>6447</v>
      </c>
      <c r="H1776" s="34">
        <v>45699</v>
      </c>
    </row>
    <row r="1777" spans="1:8" customFormat="1" x14ac:dyDescent="0.25">
      <c r="A1777" s="10" t="s">
        <v>12637</v>
      </c>
      <c r="B1777" s="33" t="s">
        <v>12729</v>
      </c>
      <c r="C1777" s="10" t="s">
        <v>12684</v>
      </c>
      <c r="D1777" s="10" t="s">
        <v>12730</v>
      </c>
      <c r="E1777" s="10" t="s">
        <v>12731</v>
      </c>
      <c r="F1777" s="10" t="s">
        <v>12732</v>
      </c>
      <c r="G1777" s="10" t="s">
        <v>41</v>
      </c>
      <c r="H1777" s="34">
        <v>45699</v>
      </c>
    </row>
    <row r="1778" spans="1:8" customFormat="1" x14ac:dyDescent="0.25">
      <c r="A1778" s="10" t="s">
        <v>12637</v>
      </c>
      <c r="B1778" s="33" t="s">
        <v>12734</v>
      </c>
      <c r="C1778" s="10" t="s">
        <v>12684</v>
      </c>
      <c r="D1778" s="10" t="s">
        <v>5377</v>
      </c>
      <c r="E1778" s="10" t="s">
        <v>12733</v>
      </c>
      <c r="F1778" s="10" t="s">
        <v>6160</v>
      </c>
      <c r="G1778" s="10" t="s">
        <v>8</v>
      </c>
      <c r="H1778" s="34">
        <v>45699</v>
      </c>
    </row>
    <row r="1779" spans="1:8" customFormat="1" ht="30" x14ac:dyDescent="0.25">
      <c r="A1779" s="10" t="s">
        <v>12637</v>
      </c>
      <c r="B1779" s="33" t="s">
        <v>12680</v>
      </c>
      <c r="C1779" s="10" t="s">
        <v>12667</v>
      </c>
      <c r="D1779" s="10" t="s">
        <v>5</v>
      </c>
      <c r="E1779" s="10" t="s">
        <v>12681</v>
      </c>
      <c r="F1779" s="10" t="s">
        <v>12682</v>
      </c>
      <c r="G1779" s="10" t="s">
        <v>14</v>
      </c>
      <c r="H1779" s="34">
        <v>45699</v>
      </c>
    </row>
    <row r="1780" spans="1:8" customFormat="1" ht="45" x14ac:dyDescent="0.25">
      <c r="A1780" s="10" t="s">
        <v>12637</v>
      </c>
      <c r="B1780" s="33" t="s">
        <v>12683</v>
      </c>
      <c r="C1780" s="10" t="s">
        <v>12684</v>
      </c>
      <c r="D1780" s="10" t="s">
        <v>5</v>
      </c>
      <c r="E1780" s="10" t="s">
        <v>8912</v>
      </c>
      <c r="F1780" s="10" t="s">
        <v>12685</v>
      </c>
      <c r="G1780" s="10" t="s">
        <v>424</v>
      </c>
      <c r="H1780" s="34">
        <v>45699</v>
      </c>
    </row>
    <row r="1781" spans="1:8" customFormat="1" ht="30" x14ac:dyDescent="0.25">
      <c r="A1781" s="10" t="s">
        <v>12637</v>
      </c>
      <c r="B1781" s="33" t="s">
        <v>12686</v>
      </c>
      <c r="C1781" s="10" t="s">
        <v>12667</v>
      </c>
      <c r="D1781" s="10" t="s">
        <v>49</v>
      </c>
      <c r="E1781" s="10" t="s">
        <v>12687</v>
      </c>
      <c r="F1781" s="10" t="s">
        <v>12688</v>
      </c>
      <c r="G1781" s="10" t="s">
        <v>14</v>
      </c>
      <c r="H1781" s="34">
        <v>45699</v>
      </c>
    </row>
    <row r="1782" spans="1:8" customFormat="1" ht="240" x14ac:dyDescent="0.25">
      <c r="A1782" s="10" t="s">
        <v>12619</v>
      </c>
      <c r="B1782" s="33" t="s">
        <v>12689</v>
      </c>
      <c r="C1782" s="10" t="s">
        <v>12667</v>
      </c>
      <c r="D1782" s="10" t="s">
        <v>72</v>
      </c>
      <c r="E1782" s="10" t="s">
        <v>9152</v>
      </c>
      <c r="F1782" s="10" t="s">
        <v>12690</v>
      </c>
      <c r="G1782" s="10" t="s">
        <v>12691</v>
      </c>
      <c r="H1782" s="34">
        <v>45699</v>
      </c>
    </row>
    <row r="1783" spans="1:8" customFormat="1" ht="60" x14ac:dyDescent="0.25">
      <c r="A1783" s="10" t="s">
        <v>12637</v>
      </c>
      <c r="B1783" s="33" t="s">
        <v>12692</v>
      </c>
      <c r="C1783" s="10" t="s">
        <v>12667</v>
      </c>
      <c r="D1783" s="10" t="s">
        <v>2036</v>
      </c>
      <c r="E1783" s="10" t="s">
        <v>12693</v>
      </c>
      <c r="F1783" s="10" t="s">
        <v>12694</v>
      </c>
      <c r="G1783" s="10" t="s">
        <v>11773</v>
      </c>
      <c r="H1783" s="34">
        <v>45699</v>
      </c>
    </row>
    <row r="1784" spans="1:8" customFormat="1" ht="30" x14ac:dyDescent="0.25">
      <c r="A1784" s="10" t="s">
        <v>12637</v>
      </c>
      <c r="B1784" s="33" t="s">
        <v>12695</v>
      </c>
      <c r="C1784" s="10" t="s">
        <v>12667</v>
      </c>
      <c r="D1784" s="10" t="s">
        <v>52</v>
      </c>
      <c r="E1784" s="10" t="s">
        <v>12696</v>
      </c>
      <c r="F1784" s="10" t="s">
        <v>12697</v>
      </c>
      <c r="G1784" s="10" t="s">
        <v>80</v>
      </c>
      <c r="H1784" s="34">
        <v>45699</v>
      </c>
    </row>
    <row r="1785" spans="1:8" customFormat="1" ht="90" x14ac:dyDescent="0.25">
      <c r="A1785" s="10" t="s">
        <v>12637</v>
      </c>
      <c r="B1785" s="33" t="s">
        <v>12698</v>
      </c>
      <c r="C1785" s="10" t="s">
        <v>12684</v>
      </c>
      <c r="D1785" s="10" t="s">
        <v>18</v>
      </c>
      <c r="E1785" s="10" t="s">
        <v>12699</v>
      </c>
      <c r="F1785" s="10" t="s">
        <v>12700</v>
      </c>
      <c r="G1785" s="10" t="s">
        <v>12701</v>
      </c>
      <c r="H1785" s="34">
        <v>45698</v>
      </c>
    </row>
    <row r="1786" spans="1:8" customFormat="1" ht="30" x14ac:dyDescent="0.25">
      <c r="A1786" s="10" t="s">
        <v>12667</v>
      </c>
      <c r="B1786" s="33" t="s">
        <v>12702</v>
      </c>
      <c r="C1786" s="10" t="s">
        <v>12684</v>
      </c>
      <c r="D1786" s="10" t="s">
        <v>49</v>
      </c>
      <c r="E1786" s="10" t="s">
        <v>12703</v>
      </c>
      <c r="F1786" s="10" t="s">
        <v>12704</v>
      </c>
      <c r="G1786" s="10" t="s">
        <v>6</v>
      </c>
      <c r="H1786" s="34">
        <v>45698</v>
      </c>
    </row>
    <row r="1787" spans="1:8" customFormat="1" x14ac:dyDescent="0.25">
      <c r="A1787" s="10" t="s">
        <v>12637</v>
      </c>
      <c r="B1787" s="33" t="s">
        <v>12705</v>
      </c>
      <c r="C1787" s="10" t="s">
        <v>12684</v>
      </c>
      <c r="D1787" s="10" t="s">
        <v>3358</v>
      </c>
      <c r="E1787" s="10" t="s">
        <v>12706</v>
      </c>
      <c r="F1787" s="10" t="s">
        <v>12707</v>
      </c>
      <c r="G1787" s="10" t="s">
        <v>17</v>
      </c>
      <c r="H1787" s="34">
        <v>45698</v>
      </c>
    </row>
    <row r="1788" spans="1:8" customFormat="1" ht="45" x14ac:dyDescent="0.25">
      <c r="A1788" s="10" t="s">
        <v>12637</v>
      </c>
      <c r="B1788" s="33" t="s">
        <v>12708</v>
      </c>
      <c r="C1788" s="10" t="s">
        <v>12684</v>
      </c>
      <c r="D1788" s="10" t="s">
        <v>804</v>
      </c>
      <c r="E1788" s="10" t="s">
        <v>12709</v>
      </c>
      <c r="F1788" s="10" t="s">
        <v>12710</v>
      </c>
      <c r="G1788" s="10" t="s">
        <v>45</v>
      </c>
      <c r="H1788" s="34">
        <v>45698</v>
      </c>
    </row>
    <row r="1789" spans="1:8" customFormat="1" x14ac:dyDescent="0.25">
      <c r="A1789" s="10" t="s">
        <v>12637</v>
      </c>
      <c r="B1789" s="33" t="s">
        <v>12666</v>
      </c>
      <c r="C1789" s="10" t="s">
        <v>12667</v>
      </c>
      <c r="D1789" s="10" t="s">
        <v>49</v>
      </c>
      <c r="E1789" s="10" t="s">
        <v>12668</v>
      </c>
      <c r="F1789" s="10" t="s">
        <v>12669</v>
      </c>
      <c r="G1789" s="10" t="s">
        <v>1031</v>
      </c>
      <c r="H1789" s="34">
        <v>45698</v>
      </c>
    </row>
    <row r="1790" spans="1:8" customFormat="1" ht="30" x14ac:dyDescent="0.25">
      <c r="A1790" s="10" t="s">
        <v>12626</v>
      </c>
      <c r="B1790" s="33" t="s">
        <v>12670</v>
      </c>
      <c r="C1790" s="10" t="s">
        <v>12667</v>
      </c>
      <c r="D1790" s="10" t="s">
        <v>49</v>
      </c>
      <c r="E1790" s="10" t="s">
        <v>7831</v>
      </c>
      <c r="F1790" s="10" t="s">
        <v>184</v>
      </c>
      <c r="G1790" s="10" t="s">
        <v>129</v>
      </c>
      <c r="H1790" s="34">
        <v>45695</v>
      </c>
    </row>
    <row r="1791" spans="1:8" customFormat="1" x14ac:dyDescent="0.25">
      <c r="A1791" s="10" t="s">
        <v>12637</v>
      </c>
      <c r="B1791" s="10" t="s">
        <v>12677</v>
      </c>
      <c r="C1791" s="10" t="s">
        <v>12667</v>
      </c>
      <c r="D1791" s="10" t="s">
        <v>53</v>
      </c>
      <c r="E1791" s="10" t="s">
        <v>12675</v>
      </c>
      <c r="F1791" s="10" t="s">
        <v>12676</v>
      </c>
      <c r="G1791" s="10" t="s">
        <v>108</v>
      </c>
      <c r="H1791" s="34">
        <v>45695</v>
      </c>
    </row>
    <row r="1792" spans="1:8" customFormat="1" x14ac:dyDescent="0.25">
      <c r="A1792" s="10" t="s">
        <v>12626</v>
      </c>
      <c r="B1792" s="10" t="s">
        <v>12678</v>
      </c>
      <c r="C1792" s="10" t="s">
        <v>12667</v>
      </c>
      <c r="D1792" s="10" t="s">
        <v>119</v>
      </c>
      <c r="E1792" s="10" t="s">
        <v>9630</v>
      </c>
      <c r="F1792" s="10" t="s">
        <v>7061</v>
      </c>
      <c r="G1792" s="10" t="s">
        <v>12674</v>
      </c>
      <c r="H1792" s="34">
        <v>45695</v>
      </c>
    </row>
    <row r="1793" spans="1:8" customFormat="1" ht="60" x14ac:dyDescent="0.25">
      <c r="A1793" s="10" t="s">
        <v>12626</v>
      </c>
      <c r="B1793" s="10" t="s">
        <v>12679</v>
      </c>
      <c r="C1793" s="10" t="s">
        <v>12667</v>
      </c>
      <c r="D1793" s="10" t="s">
        <v>18</v>
      </c>
      <c r="E1793" s="10" t="s">
        <v>12671</v>
      </c>
      <c r="F1793" s="10" t="s">
        <v>12672</v>
      </c>
      <c r="G1793" s="10" t="s">
        <v>12673</v>
      </c>
      <c r="H1793" s="34">
        <v>45695</v>
      </c>
    </row>
    <row r="1794" spans="1:8" customFormat="1" ht="30" x14ac:dyDescent="0.25">
      <c r="A1794" s="10" t="s">
        <v>12626</v>
      </c>
      <c r="B1794" s="33" t="s">
        <v>12636</v>
      </c>
      <c r="C1794" s="10" t="s">
        <v>12637</v>
      </c>
      <c r="D1794" s="10" t="s">
        <v>52</v>
      </c>
      <c r="E1794" s="10" t="s">
        <v>12638</v>
      </c>
      <c r="F1794" s="10" t="s">
        <v>12639</v>
      </c>
      <c r="G1794" s="10" t="s">
        <v>80</v>
      </c>
      <c r="H1794" s="34">
        <v>45695</v>
      </c>
    </row>
    <row r="1795" spans="1:8" customFormat="1" ht="30" x14ac:dyDescent="0.25">
      <c r="A1795" s="10" t="s">
        <v>12619</v>
      </c>
      <c r="B1795" s="33" t="s">
        <v>12640</v>
      </c>
      <c r="C1795" s="10" t="s">
        <v>12637</v>
      </c>
      <c r="D1795" s="10" t="s">
        <v>13</v>
      </c>
      <c r="E1795" s="10" t="s">
        <v>12641</v>
      </c>
      <c r="F1795" s="10" t="s">
        <v>12642</v>
      </c>
      <c r="G1795" s="10" t="s">
        <v>8</v>
      </c>
      <c r="H1795" s="34">
        <v>45695</v>
      </c>
    </row>
    <row r="1796" spans="1:8" customFormat="1" ht="30" x14ac:dyDescent="0.25">
      <c r="A1796" s="10" t="s">
        <v>12619</v>
      </c>
      <c r="B1796" s="33" t="s">
        <v>12643</v>
      </c>
      <c r="C1796" s="10" t="s">
        <v>12637</v>
      </c>
      <c r="D1796" s="10" t="s">
        <v>127</v>
      </c>
      <c r="E1796" s="10" t="s">
        <v>12644</v>
      </c>
      <c r="F1796" s="10" t="s">
        <v>12645</v>
      </c>
      <c r="G1796" s="10" t="s">
        <v>12646</v>
      </c>
      <c r="H1796" s="34">
        <v>45695</v>
      </c>
    </row>
    <row r="1797" spans="1:8" customFormat="1" ht="45" x14ac:dyDescent="0.25">
      <c r="A1797" s="10" t="s">
        <v>12619</v>
      </c>
      <c r="B1797" s="33" t="s">
        <v>12647</v>
      </c>
      <c r="C1797" s="10" t="s">
        <v>12637</v>
      </c>
      <c r="D1797" s="10" t="s">
        <v>18</v>
      </c>
      <c r="E1797" s="10" t="s">
        <v>12648</v>
      </c>
      <c r="F1797" s="10" t="s">
        <v>12649</v>
      </c>
      <c r="G1797" s="10" t="s">
        <v>1222</v>
      </c>
      <c r="H1797" s="34">
        <v>45695</v>
      </c>
    </row>
    <row r="1798" spans="1:8" customFormat="1" ht="90" x14ac:dyDescent="0.25">
      <c r="A1798" s="10" t="s">
        <v>12619</v>
      </c>
      <c r="B1798" s="33" t="s">
        <v>12650</v>
      </c>
      <c r="C1798" s="10" t="s">
        <v>12637</v>
      </c>
      <c r="D1798" s="10" t="s">
        <v>92</v>
      </c>
      <c r="E1798" s="10" t="s">
        <v>12651</v>
      </c>
      <c r="F1798" s="10" t="s">
        <v>12652</v>
      </c>
      <c r="G1798" s="10" t="s">
        <v>12653</v>
      </c>
      <c r="H1798" s="34">
        <v>45694</v>
      </c>
    </row>
    <row r="1799" spans="1:8" customFormat="1" ht="30" x14ac:dyDescent="0.25">
      <c r="A1799" s="10" t="s">
        <v>12626</v>
      </c>
      <c r="B1799" s="33" t="s">
        <v>12654</v>
      </c>
      <c r="C1799" s="10" t="s">
        <v>12637</v>
      </c>
      <c r="D1799" s="10" t="s">
        <v>49</v>
      </c>
      <c r="E1799" s="10" t="s">
        <v>12655</v>
      </c>
      <c r="F1799" s="10" t="s">
        <v>12656</v>
      </c>
      <c r="G1799" s="10" t="s">
        <v>22</v>
      </c>
      <c r="H1799" s="34">
        <v>45694</v>
      </c>
    </row>
    <row r="1800" spans="1:8" customFormat="1" ht="30" x14ac:dyDescent="0.25">
      <c r="A1800" s="10" t="s">
        <v>12626</v>
      </c>
      <c r="B1800" s="33" t="s">
        <v>12657</v>
      </c>
      <c r="C1800" s="10" t="s">
        <v>12637</v>
      </c>
      <c r="D1800" s="10" t="s">
        <v>49</v>
      </c>
      <c r="E1800" s="10" t="s">
        <v>12658</v>
      </c>
      <c r="F1800" s="10" t="s">
        <v>12659</v>
      </c>
      <c r="G1800" s="10" t="s">
        <v>80</v>
      </c>
      <c r="H1800" s="34">
        <v>45694</v>
      </c>
    </row>
    <row r="1801" spans="1:8" customFormat="1" x14ac:dyDescent="0.25">
      <c r="A1801" s="10" t="s">
        <v>12626</v>
      </c>
      <c r="B1801" s="33" t="s">
        <v>12660</v>
      </c>
      <c r="C1801" s="10" t="s">
        <v>12637</v>
      </c>
      <c r="D1801" s="10" t="s">
        <v>90</v>
      </c>
      <c r="E1801" s="10" t="s">
        <v>12661</v>
      </c>
      <c r="F1801" s="10" t="s">
        <v>12662</v>
      </c>
      <c r="G1801" s="10" t="s">
        <v>48</v>
      </c>
      <c r="H1801" s="34">
        <v>45694</v>
      </c>
    </row>
    <row r="1802" spans="1:8" customFormat="1" ht="30" x14ac:dyDescent="0.25">
      <c r="A1802" s="10" t="s">
        <v>12603</v>
      </c>
      <c r="B1802" s="33" t="s">
        <v>12663</v>
      </c>
      <c r="C1802" s="10" t="s">
        <v>12637</v>
      </c>
      <c r="D1802" s="10" t="s">
        <v>84</v>
      </c>
      <c r="E1802" s="10" t="s">
        <v>12664</v>
      </c>
      <c r="F1802" s="10" t="s">
        <v>12665</v>
      </c>
      <c r="G1802" s="10" t="s">
        <v>128</v>
      </c>
      <c r="H1802" s="34">
        <v>45693</v>
      </c>
    </row>
    <row r="1803" spans="1:8" customFormat="1" ht="45" x14ac:dyDescent="0.25">
      <c r="A1803" s="10" t="s">
        <v>12534</v>
      </c>
      <c r="B1803" s="33" t="s">
        <v>12625</v>
      </c>
      <c r="C1803" s="10" t="s">
        <v>12626</v>
      </c>
      <c r="D1803" s="10" t="s">
        <v>5</v>
      </c>
      <c r="E1803" s="10" t="s">
        <v>7525</v>
      </c>
      <c r="F1803" s="10" t="s">
        <v>12627</v>
      </c>
      <c r="G1803" s="10" t="s">
        <v>20</v>
      </c>
      <c r="H1803" s="34">
        <v>45693</v>
      </c>
    </row>
    <row r="1804" spans="1:8" customFormat="1" ht="30" x14ac:dyDescent="0.25">
      <c r="A1804" s="10" t="s">
        <v>12603</v>
      </c>
      <c r="B1804" s="33" t="s">
        <v>12628</v>
      </c>
      <c r="C1804" s="10" t="s">
        <v>12626</v>
      </c>
      <c r="D1804" s="10" t="s">
        <v>16</v>
      </c>
      <c r="E1804" s="10" t="s">
        <v>12629</v>
      </c>
      <c r="F1804" s="10" t="s">
        <v>12630</v>
      </c>
      <c r="G1804" s="10" t="s">
        <v>41</v>
      </c>
      <c r="H1804" s="34">
        <v>45692</v>
      </c>
    </row>
    <row r="1805" spans="1:8" customFormat="1" ht="30" x14ac:dyDescent="0.25">
      <c r="A1805" s="10" t="s">
        <v>12591</v>
      </c>
      <c r="B1805" s="33" t="s">
        <v>12631</v>
      </c>
      <c r="C1805" s="10" t="s">
        <v>12626</v>
      </c>
      <c r="D1805" s="10" t="s">
        <v>49</v>
      </c>
      <c r="E1805" s="10" t="s">
        <v>12632</v>
      </c>
      <c r="F1805" s="10" t="s">
        <v>12633</v>
      </c>
      <c r="G1805" s="10" t="s">
        <v>80</v>
      </c>
      <c r="H1805" s="34">
        <v>45692</v>
      </c>
    </row>
    <row r="1806" spans="1:8" customFormat="1" ht="45" x14ac:dyDescent="0.25">
      <c r="A1806" s="10" t="s">
        <v>12591</v>
      </c>
      <c r="B1806" s="33" t="s">
        <v>12634</v>
      </c>
      <c r="C1806" s="10" t="s">
        <v>12626</v>
      </c>
      <c r="D1806" s="10" t="s">
        <v>38</v>
      </c>
      <c r="E1806" s="10" t="s">
        <v>9298</v>
      </c>
      <c r="F1806" s="10" t="s">
        <v>12635</v>
      </c>
      <c r="G1806" s="10" t="s">
        <v>20</v>
      </c>
      <c r="H1806" s="34">
        <v>45692</v>
      </c>
    </row>
    <row r="1807" spans="1:8" customFormat="1" ht="45" x14ac:dyDescent="0.25">
      <c r="A1807" s="10" t="s">
        <v>12591</v>
      </c>
      <c r="B1807" s="33" t="s">
        <v>12618</v>
      </c>
      <c r="C1807" s="10" t="s">
        <v>12619</v>
      </c>
      <c r="D1807" s="10" t="s">
        <v>78</v>
      </c>
      <c r="E1807" s="10" t="s">
        <v>12620</v>
      </c>
      <c r="F1807" s="10" t="s">
        <v>12621</v>
      </c>
      <c r="G1807" s="10" t="s">
        <v>29</v>
      </c>
      <c r="H1807" s="34">
        <v>45692</v>
      </c>
    </row>
    <row r="1808" spans="1:8" customFormat="1" ht="45" x14ac:dyDescent="0.25">
      <c r="A1808" s="10" t="s">
        <v>12603</v>
      </c>
      <c r="B1808" s="33" t="s">
        <v>12622</v>
      </c>
      <c r="C1808" s="10" t="s">
        <v>12619</v>
      </c>
      <c r="D1808" s="10" t="s">
        <v>18</v>
      </c>
      <c r="E1808" s="10" t="s">
        <v>12623</v>
      </c>
      <c r="F1808" s="10" t="s">
        <v>12624</v>
      </c>
      <c r="G1808" s="10" t="s">
        <v>20</v>
      </c>
      <c r="H1808" s="34">
        <v>45692</v>
      </c>
    </row>
    <row r="1809" spans="1:8" customFormat="1" x14ac:dyDescent="0.25">
      <c r="A1809" s="10" t="s">
        <v>12586</v>
      </c>
      <c r="B1809" s="33" t="s">
        <v>12602</v>
      </c>
      <c r="C1809" s="10" t="s">
        <v>12603</v>
      </c>
      <c r="D1809" s="10" t="s">
        <v>49</v>
      </c>
      <c r="E1809" s="10" t="s">
        <v>12604</v>
      </c>
      <c r="F1809" s="10" t="s">
        <v>12605</v>
      </c>
      <c r="G1809" s="10" t="s">
        <v>41</v>
      </c>
      <c r="H1809" s="34">
        <v>45691</v>
      </c>
    </row>
    <row r="1810" spans="1:8" customFormat="1" ht="75" x14ac:dyDescent="0.25">
      <c r="A1810" s="10" t="s">
        <v>12562</v>
      </c>
      <c r="B1810" s="33" t="s">
        <v>12606</v>
      </c>
      <c r="C1810" s="10" t="s">
        <v>12603</v>
      </c>
      <c r="D1810" s="10" t="s">
        <v>59</v>
      </c>
      <c r="E1810" s="10" t="s">
        <v>12607</v>
      </c>
      <c r="F1810" s="10" t="s">
        <v>12608</v>
      </c>
      <c r="G1810" s="10" t="s">
        <v>2687</v>
      </c>
      <c r="H1810" s="34">
        <v>45691</v>
      </c>
    </row>
    <row r="1811" spans="1:8" customFormat="1" ht="60" x14ac:dyDescent="0.25">
      <c r="A1811" s="10" t="s">
        <v>12586</v>
      </c>
      <c r="B1811" s="33" t="s">
        <v>12609</v>
      </c>
      <c r="C1811" s="10" t="s">
        <v>12603</v>
      </c>
      <c r="D1811" s="10" t="s">
        <v>5</v>
      </c>
      <c r="E1811" s="10" t="s">
        <v>7355</v>
      </c>
      <c r="F1811" s="10" t="s">
        <v>12610</v>
      </c>
      <c r="G1811" s="10" t="s">
        <v>12611</v>
      </c>
      <c r="H1811" s="34">
        <v>45691</v>
      </c>
    </row>
    <row r="1812" spans="1:8" customFormat="1" ht="30" x14ac:dyDescent="0.25">
      <c r="A1812" s="10" t="s">
        <v>12591</v>
      </c>
      <c r="B1812" s="33" t="s">
        <v>12612</v>
      </c>
      <c r="C1812" s="10" t="s">
        <v>12603</v>
      </c>
      <c r="D1812" s="10" t="s">
        <v>90</v>
      </c>
      <c r="E1812" s="10" t="s">
        <v>12613</v>
      </c>
      <c r="F1812" s="10" t="s">
        <v>12614</v>
      </c>
      <c r="G1812" s="10" t="s">
        <v>6</v>
      </c>
      <c r="H1812" s="34">
        <v>45691</v>
      </c>
    </row>
    <row r="1813" spans="1:8" customFormat="1" ht="30" x14ac:dyDescent="0.25">
      <c r="A1813" s="10" t="s">
        <v>12562</v>
      </c>
      <c r="B1813" s="10" t="s">
        <v>12617</v>
      </c>
      <c r="C1813" s="10" t="s">
        <v>12603</v>
      </c>
      <c r="D1813" s="10" t="s">
        <v>724</v>
      </c>
      <c r="E1813" s="10" t="s">
        <v>12615</v>
      </c>
      <c r="F1813" s="10" t="s">
        <v>12616</v>
      </c>
      <c r="G1813" s="10" t="s">
        <v>6</v>
      </c>
      <c r="H1813" s="34">
        <v>45688</v>
      </c>
    </row>
    <row r="1814" spans="1:8" customFormat="1" ht="30" x14ac:dyDescent="0.25">
      <c r="A1814" s="10" t="s">
        <v>12562</v>
      </c>
      <c r="B1814" s="33" t="s">
        <v>12590</v>
      </c>
      <c r="C1814" s="10" t="s">
        <v>12591</v>
      </c>
      <c r="D1814" s="10" t="s">
        <v>12592</v>
      </c>
      <c r="E1814" s="10" t="s">
        <v>10899</v>
      </c>
      <c r="F1814" s="10" t="s">
        <v>12593</v>
      </c>
      <c r="G1814" s="10" t="s">
        <v>22</v>
      </c>
      <c r="H1814" s="34">
        <v>45687</v>
      </c>
    </row>
    <row r="1815" spans="1:8" customFormat="1" ht="30" x14ac:dyDescent="0.25">
      <c r="A1815" s="10" t="s">
        <v>12491</v>
      </c>
      <c r="B1815" s="33" t="s">
        <v>12594</v>
      </c>
      <c r="C1815" s="10" t="s">
        <v>12591</v>
      </c>
      <c r="D1815" s="10" t="s">
        <v>21</v>
      </c>
      <c r="E1815" s="10" t="s">
        <v>8978</v>
      </c>
      <c r="F1815" s="10" t="s">
        <v>12595</v>
      </c>
      <c r="G1815" s="10" t="s">
        <v>8</v>
      </c>
      <c r="H1815" s="34">
        <v>45687</v>
      </c>
    </row>
    <row r="1816" spans="1:8" customFormat="1" ht="30" x14ac:dyDescent="0.25">
      <c r="A1816" s="10" t="s">
        <v>12534</v>
      </c>
      <c r="B1816" s="33" t="s">
        <v>12596</v>
      </c>
      <c r="C1816" s="10" t="s">
        <v>12591</v>
      </c>
      <c r="D1816" s="10" t="s">
        <v>349</v>
      </c>
      <c r="E1816" s="10" t="s">
        <v>12597</v>
      </c>
      <c r="F1816" s="10" t="s">
        <v>12598</v>
      </c>
      <c r="G1816" s="10" t="s">
        <v>2186</v>
      </c>
      <c r="H1816" s="34">
        <v>45687</v>
      </c>
    </row>
    <row r="1817" spans="1:8" customFormat="1" ht="45" x14ac:dyDescent="0.25">
      <c r="A1817" s="10" t="s">
        <v>12562</v>
      </c>
      <c r="B1817" s="33" t="s">
        <v>12599</v>
      </c>
      <c r="C1817" s="10" t="s">
        <v>12591</v>
      </c>
      <c r="D1817" s="10" t="s">
        <v>139</v>
      </c>
      <c r="E1817" s="10" t="s">
        <v>12600</v>
      </c>
      <c r="F1817" s="10" t="s">
        <v>12601</v>
      </c>
      <c r="G1817" s="10" t="s">
        <v>549</v>
      </c>
      <c r="H1817" s="34">
        <v>45687</v>
      </c>
    </row>
    <row r="1818" spans="1:8" customFormat="1" ht="30" x14ac:dyDescent="0.25">
      <c r="A1818" s="10" t="s">
        <v>12534</v>
      </c>
      <c r="B1818" s="33" t="s">
        <v>12587</v>
      </c>
      <c r="C1818" s="10" t="s">
        <v>12586</v>
      </c>
      <c r="D1818" s="10" t="s">
        <v>32</v>
      </c>
      <c r="E1818" s="10" t="s">
        <v>12588</v>
      </c>
      <c r="F1818" s="10" t="s">
        <v>12589</v>
      </c>
      <c r="G1818" s="10" t="s">
        <v>6</v>
      </c>
      <c r="H1818" s="34">
        <v>45687</v>
      </c>
    </row>
    <row r="1819" spans="1:8" customFormat="1" ht="30" x14ac:dyDescent="0.25">
      <c r="A1819" s="10" t="s">
        <v>12491</v>
      </c>
      <c r="B1819" s="33" t="s">
        <v>12561</v>
      </c>
      <c r="C1819" s="10" t="s">
        <v>12562</v>
      </c>
      <c r="D1819" s="10" t="s">
        <v>52</v>
      </c>
      <c r="E1819" s="10" t="s">
        <v>7285</v>
      </c>
      <c r="F1819" s="10" t="s">
        <v>12563</v>
      </c>
      <c r="G1819" s="10" t="s">
        <v>124</v>
      </c>
      <c r="H1819" s="34">
        <v>45687</v>
      </c>
    </row>
    <row r="1820" spans="1:8" customFormat="1" ht="90" x14ac:dyDescent="0.25">
      <c r="A1820" s="10" t="s">
        <v>12491</v>
      </c>
      <c r="B1820" s="33" t="s">
        <v>12564</v>
      </c>
      <c r="C1820" s="10" t="s">
        <v>12562</v>
      </c>
      <c r="D1820" s="10" t="s">
        <v>13</v>
      </c>
      <c r="E1820" s="10" t="s">
        <v>12565</v>
      </c>
      <c r="F1820" s="10" t="s">
        <v>12566</v>
      </c>
      <c r="G1820" s="10" t="s">
        <v>12567</v>
      </c>
      <c r="H1820" s="34">
        <v>45687</v>
      </c>
    </row>
    <row r="1821" spans="1:8" customFormat="1" ht="30" x14ac:dyDescent="0.25">
      <c r="A1821" s="10" t="s">
        <v>12440</v>
      </c>
      <c r="B1821" s="33" t="s">
        <v>12568</v>
      </c>
      <c r="C1821" s="10" t="s">
        <v>12562</v>
      </c>
      <c r="D1821" s="10" t="s">
        <v>102</v>
      </c>
      <c r="E1821" s="10" t="s">
        <v>12569</v>
      </c>
      <c r="F1821" s="10" t="s">
        <v>12570</v>
      </c>
      <c r="G1821" s="10" t="s">
        <v>6</v>
      </c>
      <c r="H1821" s="34">
        <v>45686</v>
      </c>
    </row>
    <row r="1822" spans="1:8" customFormat="1" ht="90" x14ac:dyDescent="0.25">
      <c r="A1822" s="10" t="s">
        <v>12426</v>
      </c>
      <c r="B1822" s="33" t="s">
        <v>12571</v>
      </c>
      <c r="C1822" s="10" t="s">
        <v>12572</v>
      </c>
      <c r="D1822" s="10" t="s">
        <v>59</v>
      </c>
      <c r="E1822" s="10" t="s">
        <v>12573</v>
      </c>
      <c r="F1822" s="10" t="s">
        <v>12574</v>
      </c>
      <c r="G1822" s="10" t="s">
        <v>12575</v>
      </c>
      <c r="H1822" s="34">
        <v>45686</v>
      </c>
    </row>
    <row r="1823" spans="1:8" customFormat="1" ht="45" x14ac:dyDescent="0.25">
      <c r="A1823" s="10" t="s">
        <v>12440</v>
      </c>
      <c r="B1823" s="33" t="s">
        <v>12576</v>
      </c>
      <c r="C1823" s="10" t="s">
        <v>12562</v>
      </c>
      <c r="D1823" s="10" t="s">
        <v>12577</v>
      </c>
      <c r="E1823" s="10" t="s">
        <v>12578</v>
      </c>
      <c r="F1823" s="10" t="s">
        <v>12579</v>
      </c>
      <c r="G1823" s="10" t="s">
        <v>9917</v>
      </c>
      <c r="H1823" s="34">
        <v>45686</v>
      </c>
    </row>
    <row r="1824" spans="1:8" customFormat="1" x14ac:dyDescent="0.25">
      <c r="A1824" s="10" t="s">
        <v>12396</v>
      </c>
      <c r="B1824" s="33" t="s">
        <v>12580</v>
      </c>
      <c r="C1824" s="10" t="s">
        <v>12562</v>
      </c>
      <c r="D1824" s="10" t="s">
        <v>11</v>
      </c>
      <c r="E1824" s="10" t="s">
        <v>12581</v>
      </c>
      <c r="F1824" s="10" t="s">
        <v>12582</v>
      </c>
      <c r="G1824" s="10" t="s">
        <v>12</v>
      </c>
      <c r="H1824" s="34">
        <v>45686</v>
      </c>
    </row>
    <row r="1825" spans="1:8" customFormat="1" ht="30" x14ac:dyDescent="0.25">
      <c r="A1825" s="10" t="s">
        <v>12491</v>
      </c>
      <c r="B1825" s="10" t="s">
        <v>12583</v>
      </c>
      <c r="C1825" s="10" t="s">
        <v>12562</v>
      </c>
      <c r="D1825" s="10" t="s">
        <v>59</v>
      </c>
      <c r="E1825" s="10" t="s">
        <v>12584</v>
      </c>
      <c r="F1825" s="10" t="s">
        <v>12585</v>
      </c>
      <c r="G1825" s="10" t="s">
        <v>6</v>
      </c>
      <c r="H1825" s="34">
        <v>45686</v>
      </c>
    </row>
    <row r="1826" spans="1:8" customFormat="1" ht="45" x14ac:dyDescent="0.25">
      <c r="A1826" s="10" t="s">
        <v>12426</v>
      </c>
      <c r="B1826" s="33" t="s">
        <v>12533</v>
      </c>
      <c r="C1826" s="10" t="s">
        <v>12534</v>
      </c>
      <c r="D1826" s="10" t="s">
        <v>16</v>
      </c>
      <c r="E1826" s="10" t="s">
        <v>10674</v>
      </c>
      <c r="F1826" s="10" t="s">
        <v>12535</v>
      </c>
      <c r="G1826" s="10" t="s">
        <v>86</v>
      </c>
      <c r="H1826" s="34">
        <v>45686</v>
      </c>
    </row>
    <row r="1827" spans="1:8" customFormat="1" ht="30" x14ac:dyDescent="0.25">
      <c r="A1827" s="10" t="s">
        <v>12234</v>
      </c>
      <c r="B1827" s="33" t="s">
        <v>12536</v>
      </c>
      <c r="C1827" s="10" t="s">
        <v>12303</v>
      </c>
      <c r="D1827" s="10" t="s">
        <v>79</v>
      </c>
      <c r="E1827" s="10" t="s">
        <v>12537</v>
      </c>
      <c r="F1827" s="10" t="s">
        <v>12538</v>
      </c>
      <c r="G1827" s="10" t="s">
        <v>85</v>
      </c>
      <c r="H1827" s="34">
        <v>45686</v>
      </c>
    </row>
    <row r="1828" spans="1:8" customFormat="1" ht="45" x14ac:dyDescent="0.25">
      <c r="A1828" s="10" t="s">
        <v>12426</v>
      </c>
      <c r="B1828" s="33" t="s">
        <v>12539</v>
      </c>
      <c r="C1828" s="10" t="s">
        <v>12534</v>
      </c>
      <c r="D1828" s="10" t="s">
        <v>18</v>
      </c>
      <c r="E1828" s="10" t="s">
        <v>12540</v>
      </c>
      <c r="F1828" s="10" t="s">
        <v>12541</v>
      </c>
      <c r="G1828" s="10" t="s">
        <v>12542</v>
      </c>
      <c r="H1828" s="34">
        <v>45686</v>
      </c>
    </row>
    <row r="1829" spans="1:8" customFormat="1" ht="45" x14ac:dyDescent="0.25">
      <c r="A1829" s="10" t="s">
        <v>12440</v>
      </c>
      <c r="B1829" s="33" t="s">
        <v>12543</v>
      </c>
      <c r="C1829" s="10" t="s">
        <v>12534</v>
      </c>
      <c r="D1829" s="10" t="s">
        <v>44</v>
      </c>
      <c r="E1829" s="10" t="s">
        <v>12544</v>
      </c>
      <c r="F1829" s="10" t="s">
        <v>12545</v>
      </c>
      <c r="G1829" s="10" t="s">
        <v>69</v>
      </c>
      <c r="H1829" s="34">
        <v>45686</v>
      </c>
    </row>
    <row r="1830" spans="1:8" customFormat="1" x14ac:dyDescent="0.25">
      <c r="A1830" s="10" t="s">
        <v>12491</v>
      </c>
      <c r="B1830" s="33" t="s">
        <v>12546</v>
      </c>
      <c r="C1830" s="10" t="s">
        <v>12534</v>
      </c>
      <c r="D1830" s="10" t="s">
        <v>79</v>
      </c>
      <c r="E1830" s="10" t="s">
        <v>12547</v>
      </c>
      <c r="F1830" s="10" t="s">
        <v>12548</v>
      </c>
      <c r="G1830" s="10" t="s">
        <v>8</v>
      </c>
      <c r="H1830" s="34">
        <v>45685</v>
      </c>
    </row>
    <row r="1831" spans="1:8" customFormat="1" x14ac:dyDescent="0.25">
      <c r="A1831" s="10" t="s">
        <v>12491</v>
      </c>
      <c r="B1831" s="33" t="s">
        <v>12549</v>
      </c>
      <c r="C1831" s="10" t="s">
        <v>12534</v>
      </c>
      <c r="D1831" s="10" t="s">
        <v>79</v>
      </c>
      <c r="E1831" s="10" t="s">
        <v>12550</v>
      </c>
      <c r="F1831" s="10" t="s">
        <v>12551</v>
      </c>
      <c r="G1831" s="10" t="s">
        <v>8</v>
      </c>
      <c r="H1831" s="34">
        <v>45685</v>
      </c>
    </row>
    <row r="1832" spans="1:8" customFormat="1" ht="30" x14ac:dyDescent="0.25">
      <c r="A1832" s="10" t="s">
        <v>12426</v>
      </c>
      <c r="B1832" s="33" t="s">
        <v>12552</v>
      </c>
      <c r="C1832" s="10" t="s">
        <v>12534</v>
      </c>
      <c r="D1832" s="10" t="s">
        <v>32</v>
      </c>
      <c r="E1832" s="10" t="s">
        <v>12553</v>
      </c>
      <c r="F1832" s="10" t="s">
        <v>12554</v>
      </c>
      <c r="G1832" s="10" t="s">
        <v>8</v>
      </c>
      <c r="H1832" s="34">
        <v>45685</v>
      </c>
    </row>
    <row r="1833" spans="1:8" customFormat="1" ht="30" x14ac:dyDescent="0.25">
      <c r="A1833" s="10" t="s">
        <v>12396</v>
      </c>
      <c r="B1833" s="33" t="s">
        <v>12555</v>
      </c>
      <c r="C1833" s="10" t="s">
        <v>12534</v>
      </c>
      <c r="D1833" s="10" t="s">
        <v>32</v>
      </c>
      <c r="E1833" s="10" t="s">
        <v>12556</v>
      </c>
      <c r="F1833" s="10" t="s">
        <v>12557</v>
      </c>
      <c r="G1833" s="10" t="s">
        <v>8</v>
      </c>
      <c r="H1833" s="34">
        <v>45685</v>
      </c>
    </row>
    <row r="1834" spans="1:8" customFormat="1" x14ac:dyDescent="0.25">
      <c r="A1834" s="10" t="s">
        <v>12396</v>
      </c>
      <c r="B1834" s="33" t="s">
        <v>12558</v>
      </c>
      <c r="C1834" s="10" t="s">
        <v>12534</v>
      </c>
      <c r="D1834" s="10" t="s">
        <v>32</v>
      </c>
      <c r="E1834" s="10" t="s">
        <v>12559</v>
      </c>
      <c r="F1834" s="10" t="s">
        <v>12560</v>
      </c>
      <c r="G1834" s="10" t="s">
        <v>8</v>
      </c>
      <c r="H1834" s="34">
        <v>45685</v>
      </c>
    </row>
    <row r="1835" spans="1:8" customFormat="1" ht="30" x14ac:dyDescent="0.25">
      <c r="A1835" s="10" t="s">
        <v>12396</v>
      </c>
      <c r="B1835" s="33" t="s">
        <v>12490</v>
      </c>
      <c r="C1835" s="10" t="s">
        <v>12491</v>
      </c>
      <c r="D1835" s="10" t="s">
        <v>54</v>
      </c>
      <c r="E1835" s="10" t="s">
        <v>12492</v>
      </c>
      <c r="F1835" s="10" t="s">
        <v>12493</v>
      </c>
      <c r="G1835" s="10" t="s">
        <v>8</v>
      </c>
      <c r="H1835" s="34">
        <v>45685</v>
      </c>
    </row>
    <row r="1836" spans="1:8" customFormat="1" ht="30" x14ac:dyDescent="0.25">
      <c r="A1836" s="10" t="s">
        <v>12426</v>
      </c>
      <c r="B1836" s="33" t="s">
        <v>12494</v>
      </c>
      <c r="C1836" s="10" t="s">
        <v>12491</v>
      </c>
      <c r="D1836" s="10" t="s">
        <v>2354</v>
      </c>
      <c r="E1836" s="10" t="s">
        <v>12495</v>
      </c>
      <c r="F1836" s="10" t="s">
        <v>12496</v>
      </c>
      <c r="G1836" s="10" t="s">
        <v>6</v>
      </c>
      <c r="H1836" s="34">
        <v>45685</v>
      </c>
    </row>
    <row r="1837" spans="1:8" customFormat="1" x14ac:dyDescent="0.25">
      <c r="A1837" s="10" t="s">
        <v>12250</v>
      </c>
      <c r="B1837" s="33" t="s">
        <v>12497</v>
      </c>
      <c r="C1837" s="10" t="s">
        <v>12342</v>
      </c>
      <c r="D1837" s="10" t="s">
        <v>38</v>
      </c>
      <c r="E1837" s="10" t="s">
        <v>12498</v>
      </c>
      <c r="F1837" s="10" t="s">
        <v>12499</v>
      </c>
      <c r="G1837" s="10" t="s">
        <v>12500</v>
      </c>
      <c r="H1837" s="34">
        <v>45685</v>
      </c>
    </row>
    <row r="1838" spans="1:8" customFormat="1" ht="45" x14ac:dyDescent="0.25">
      <c r="A1838" s="10" t="s">
        <v>12396</v>
      </c>
      <c r="B1838" s="33" t="s">
        <v>12501</v>
      </c>
      <c r="C1838" s="10" t="s">
        <v>12491</v>
      </c>
      <c r="D1838" s="10" t="s">
        <v>18</v>
      </c>
      <c r="E1838" s="10" t="s">
        <v>12502</v>
      </c>
      <c r="F1838" s="10" t="s">
        <v>12503</v>
      </c>
      <c r="G1838" s="10" t="s">
        <v>12504</v>
      </c>
      <c r="H1838" s="34">
        <v>45685</v>
      </c>
    </row>
    <row r="1839" spans="1:8" customFormat="1" ht="30" x14ac:dyDescent="0.25">
      <c r="A1839" s="10" t="s">
        <v>12362</v>
      </c>
      <c r="B1839" s="33" t="s">
        <v>12505</v>
      </c>
      <c r="C1839" s="10" t="s">
        <v>12491</v>
      </c>
      <c r="D1839" s="10" t="s">
        <v>366</v>
      </c>
      <c r="E1839" s="10" t="s">
        <v>12506</v>
      </c>
      <c r="F1839" s="10" t="s">
        <v>12507</v>
      </c>
      <c r="G1839" s="10" t="s">
        <v>12508</v>
      </c>
      <c r="H1839" s="34">
        <v>45685</v>
      </c>
    </row>
    <row r="1840" spans="1:8" customFormat="1" ht="45" x14ac:dyDescent="0.25">
      <c r="A1840" s="10" t="s">
        <v>12396</v>
      </c>
      <c r="B1840" s="33" t="s">
        <v>12509</v>
      </c>
      <c r="C1840" s="10" t="s">
        <v>12491</v>
      </c>
      <c r="D1840" s="10" t="s">
        <v>122</v>
      </c>
      <c r="E1840" s="10" t="s">
        <v>12510</v>
      </c>
      <c r="F1840" s="10" t="s">
        <v>12511</v>
      </c>
      <c r="G1840" s="10" t="s">
        <v>71</v>
      </c>
      <c r="H1840" s="34">
        <v>45685</v>
      </c>
    </row>
    <row r="1841" spans="1:8" customFormat="1" ht="75" x14ac:dyDescent="0.25">
      <c r="A1841" s="10" t="s">
        <v>12362</v>
      </c>
      <c r="B1841" s="33" t="s">
        <v>12512</v>
      </c>
      <c r="C1841" s="10" t="s">
        <v>12491</v>
      </c>
      <c r="D1841" s="10" t="s">
        <v>38</v>
      </c>
      <c r="E1841" s="10" t="s">
        <v>12513</v>
      </c>
      <c r="F1841" s="10" t="s">
        <v>12514</v>
      </c>
      <c r="G1841" s="10" t="s">
        <v>2684</v>
      </c>
      <c r="H1841" s="34">
        <v>45685</v>
      </c>
    </row>
    <row r="1842" spans="1:8" customFormat="1" ht="30" x14ac:dyDescent="0.25">
      <c r="A1842" s="10" t="s">
        <v>12426</v>
      </c>
      <c r="B1842" s="33" t="s">
        <v>12515</v>
      </c>
      <c r="C1842" s="10" t="s">
        <v>12491</v>
      </c>
      <c r="D1842" s="10" t="s">
        <v>13</v>
      </c>
      <c r="E1842" s="10" t="s">
        <v>12516</v>
      </c>
      <c r="F1842" s="10" t="s">
        <v>12517</v>
      </c>
      <c r="G1842" s="10" t="s">
        <v>22</v>
      </c>
      <c r="H1842" s="34">
        <v>45685</v>
      </c>
    </row>
    <row r="1843" spans="1:8" customFormat="1" ht="60" x14ac:dyDescent="0.25">
      <c r="A1843" s="10" t="s">
        <v>12396</v>
      </c>
      <c r="B1843" s="33" t="s">
        <v>12518</v>
      </c>
      <c r="C1843" s="10" t="s">
        <v>12491</v>
      </c>
      <c r="D1843" s="10" t="s">
        <v>4733</v>
      </c>
      <c r="E1843" s="10" t="s">
        <v>12519</v>
      </c>
      <c r="F1843" s="10" t="s">
        <v>12520</v>
      </c>
      <c r="G1843" s="10" t="s">
        <v>597</v>
      </c>
      <c r="H1843" s="34">
        <v>45318</v>
      </c>
    </row>
    <row r="1844" spans="1:8" customFormat="1" x14ac:dyDescent="0.25">
      <c r="A1844" s="10" t="s">
        <v>12396</v>
      </c>
      <c r="B1844" s="33" t="s">
        <v>12521</v>
      </c>
      <c r="C1844" s="10" t="s">
        <v>12491</v>
      </c>
      <c r="D1844" s="10" t="s">
        <v>44</v>
      </c>
      <c r="E1844" s="10" t="s">
        <v>12522</v>
      </c>
      <c r="F1844" s="10" t="s">
        <v>12523</v>
      </c>
      <c r="G1844" s="10" t="s">
        <v>157</v>
      </c>
      <c r="H1844" s="34">
        <v>45318</v>
      </c>
    </row>
    <row r="1845" spans="1:8" customFormat="1" x14ac:dyDescent="0.25">
      <c r="A1845" s="10" t="s">
        <v>12426</v>
      </c>
      <c r="B1845" s="33" t="s">
        <v>12524</v>
      </c>
      <c r="C1845" s="10" t="s">
        <v>12491</v>
      </c>
      <c r="D1845" s="10" t="s">
        <v>23</v>
      </c>
      <c r="E1845" s="10" t="s">
        <v>12525</v>
      </c>
      <c r="F1845" s="10" t="s">
        <v>12526</v>
      </c>
      <c r="G1845" s="10" t="s">
        <v>8</v>
      </c>
      <c r="H1845" s="34">
        <v>45318</v>
      </c>
    </row>
    <row r="1846" spans="1:8" customFormat="1" x14ac:dyDescent="0.25">
      <c r="A1846" s="10" t="s">
        <v>12362</v>
      </c>
      <c r="B1846" s="33" t="s">
        <v>12527</v>
      </c>
      <c r="C1846" s="10" t="s">
        <v>12491</v>
      </c>
      <c r="D1846" s="10" t="s">
        <v>11</v>
      </c>
      <c r="E1846" s="10" t="s">
        <v>12528</v>
      </c>
      <c r="F1846" s="10" t="s">
        <v>12529</v>
      </c>
      <c r="G1846" s="10" t="s">
        <v>12</v>
      </c>
      <c r="H1846" s="34">
        <v>45318</v>
      </c>
    </row>
    <row r="1847" spans="1:8" customFormat="1" ht="30" x14ac:dyDescent="0.25">
      <c r="A1847" s="10" t="s">
        <v>12342</v>
      </c>
      <c r="B1847" s="10" t="s">
        <v>12530</v>
      </c>
      <c r="C1847" s="10" t="s">
        <v>12491</v>
      </c>
      <c r="D1847" s="10" t="s">
        <v>11681</v>
      </c>
      <c r="E1847" s="10" t="s">
        <v>12531</v>
      </c>
      <c r="F1847" s="10" t="s">
        <v>12532</v>
      </c>
      <c r="G1847" s="10" t="s">
        <v>8</v>
      </c>
      <c r="H1847" s="34">
        <v>45318</v>
      </c>
    </row>
    <row r="1848" spans="1:8" customFormat="1" ht="30" x14ac:dyDescent="0.25">
      <c r="A1848" s="10" t="s">
        <v>12342</v>
      </c>
      <c r="B1848" s="33" t="s">
        <v>12439</v>
      </c>
      <c r="C1848" s="10" t="s">
        <v>12440</v>
      </c>
      <c r="D1848" s="10" t="s">
        <v>52</v>
      </c>
      <c r="E1848" s="10" t="s">
        <v>12441</v>
      </c>
      <c r="F1848" s="10" t="s">
        <v>12442</v>
      </c>
      <c r="G1848" s="10" t="s">
        <v>14</v>
      </c>
      <c r="H1848" s="34">
        <v>45318</v>
      </c>
    </row>
    <row r="1849" spans="1:8" customFormat="1" ht="30" x14ac:dyDescent="0.25">
      <c r="A1849" s="10" t="s">
        <v>12396</v>
      </c>
      <c r="B1849" s="33" t="s">
        <v>12443</v>
      </c>
      <c r="C1849" s="10" t="s">
        <v>12440</v>
      </c>
      <c r="D1849" s="10" t="s">
        <v>5</v>
      </c>
      <c r="E1849" s="10" t="s">
        <v>12444</v>
      </c>
      <c r="F1849" s="10" t="s">
        <v>12445</v>
      </c>
      <c r="G1849" s="10" t="s">
        <v>6</v>
      </c>
      <c r="H1849" s="34">
        <v>45318</v>
      </c>
    </row>
    <row r="1850" spans="1:8" customFormat="1" ht="30" x14ac:dyDescent="0.25">
      <c r="A1850" s="10" t="s">
        <v>12396</v>
      </c>
      <c r="B1850" s="33" t="s">
        <v>12446</v>
      </c>
      <c r="C1850" s="10" t="s">
        <v>12440</v>
      </c>
      <c r="D1850" s="10" t="s">
        <v>79</v>
      </c>
      <c r="E1850" s="10" t="s">
        <v>12447</v>
      </c>
      <c r="F1850" s="10" t="s">
        <v>12448</v>
      </c>
      <c r="G1850" s="10" t="s">
        <v>6</v>
      </c>
      <c r="H1850" s="34">
        <v>45318</v>
      </c>
    </row>
    <row r="1851" spans="1:8" customFormat="1" ht="30" x14ac:dyDescent="0.25">
      <c r="A1851" s="10" t="s">
        <v>12362</v>
      </c>
      <c r="B1851" s="33" t="s">
        <v>12449</v>
      </c>
      <c r="C1851" s="10" t="s">
        <v>12440</v>
      </c>
      <c r="D1851" s="10" t="s">
        <v>23</v>
      </c>
      <c r="E1851" s="10" t="s">
        <v>12450</v>
      </c>
      <c r="F1851" s="10" t="s">
        <v>12451</v>
      </c>
      <c r="G1851" s="10" t="s">
        <v>8</v>
      </c>
      <c r="H1851" s="34">
        <v>45318</v>
      </c>
    </row>
    <row r="1852" spans="1:8" customFormat="1" ht="30" x14ac:dyDescent="0.25">
      <c r="A1852" s="10" t="s">
        <v>12396</v>
      </c>
      <c r="B1852" s="33" t="s">
        <v>12452</v>
      </c>
      <c r="C1852" s="10" t="s">
        <v>12440</v>
      </c>
      <c r="D1852" s="10" t="s">
        <v>23</v>
      </c>
      <c r="E1852" s="10" t="s">
        <v>12453</v>
      </c>
      <c r="F1852" s="10" t="s">
        <v>12454</v>
      </c>
      <c r="G1852" s="10" t="s">
        <v>77</v>
      </c>
      <c r="H1852" s="34">
        <v>45318</v>
      </c>
    </row>
    <row r="1853" spans="1:8" customFormat="1" x14ac:dyDescent="0.25">
      <c r="A1853" s="10" t="s">
        <v>6576</v>
      </c>
      <c r="B1853" s="33" t="s">
        <v>12455</v>
      </c>
      <c r="C1853" s="10" t="s">
        <v>12440</v>
      </c>
      <c r="D1853" s="10" t="s">
        <v>116</v>
      </c>
      <c r="E1853" s="10" t="s">
        <v>12456</v>
      </c>
      <c r="F1853" s="10" t="s">
        <v>12457</v>
      </c>
      <c r="G1853" s="10" t="s">
        <v>17</v>
      </c>
      <c r="H1853" s="34">
        <v>45318</v>
      </c>
    </row>
    <row r="1854" spans="1:8" customFormat="1" ht="30" x14ac:dyDescent="0.25">
      <c r="A1854" s="10" t="s">
        <v>12396</v>
      </c>
      <c r="B1854" s="33" t="s">
        <v>12458</v>
      </c>
      <c r="C1854" s="10" t="s">
        <v>12440</v>
      </c>
      <c r="D1854" s="10" t="s">
        <v>121</v>
      </c>
      <c r="E1854" s="10" t="s">
        <v>12459</v>
      </c>
      <c r="F1854" s="10" t="s">
        <v>12460</v>
      </c>
      <c r="G1854" s="10" t="s">
        <v>6</v>
      </c>
      <c r="H1854" s="34">
        <v>45318</v>
      </c>
    </row>
    <row r="1855" spans="1:8" customFormat="1" x14ac:dyDescent="0.25">
      <c r="A1855" s="10" t="s">
        <v>12426</v>
      </c>
      <c r="B1855" s="33" t="s">
        <v>12461</v>
      </c>
      <c r="C1855" s="10" t="s">
        <v>12440</v>
      </c>
      <c r="D1855" s="10" t="s">
        <v>13</v>
      </c>
      <c r="E1855" s="10" t="s">
        <v>12462</v>
      </c>
      <c r="F1855" s="10" t="s">
        <v>12463</v>
      </c>
      <c r="G1855" s="10" t="s">
        <v>39</v>
      </c>
      <c r="H1855" s="34">
        <v>45318</v>
      </c>
    </row>
    <row r="1856" spans="1:8" customFormat="1" ht="30" x14ac:dyDescent="0.25">
      <c r="A1856" s="10" t="s">
        <v>12396</v>
      </c>
      <c r="B1856" s="33" t="s">
        <v>12464</v>
      </c>
      <c r="C1856" s="10" t="s">
        <v>12440</v>
      </c>
      <c r="D1856" s="10" t="s">
        <v>57</v>
      </c>
      <c r="E1856" s="10" t="s">
        <v>12465</v>
      </c>
      <c r="F1856" s="10" t="s">
        <v>12466</v>
      </c>
      <c r="G1856" s="10" t="s">
        <v>858</v>
      </c>
      <c r="H1856" s="34">
        <v>45318</v>
      </c>
    </row>
    <row r="1857" spans="1:8" customFormat="1" x14ac:dyDescent="0.25">
      <c r="A1857" s="10" t="s">
        <v>12342</v>
      </c>
      <c r="B1857" s="33" t="s">
        <v>12467</v>
      </c>
      <c r="C1857" s="10" t="s">
        <v>12440</v>
      </c>
      <c r="D1857" s="10" t="s">
        <v>37</v>
      </c>
      <c r="E1857" s="10" t="s">
        <v>12468</v>
      </c>
      <c r="F1857" s="10" t="s">
        <v>12469</v>
      </c>
      <c r="G1857" s="10" t="s">
        <v>106</v>
      </c>
      <c r="H1857" s="34">
        <v>45318</v>
      </c>
    </row>
    <row r="1858" spans="1:8" customFormat="1" ht="30" x14ac:dyDescent="0.25">
      <c r="A1858" s="10" t="s">
        <v>12362</v>
      </c>
      <c r="B1858" s="33" t="s">
        <v>12470</v>
      </c>
      <c r="C1858" s="10" t="s">
        <v>12440</v>
      </c>
      <c r="D1858" s="10" t="s">
        <v>3805</v>
      </c>
      <c r="E1858" s="10" t="s">
        <v>7585</v>
      </c>
      <c r="F1858" s="10" t="s">
        <v>12471</v>
      </c>
      <c r="G1858" s="10" t="s">
        <v>39</v>
      </c>
      <c r="H1858" s="34">
        <v>45318</v>
      </c>
    </row>
    <row r="1859" spans="1:8" customFormat="1" ht="30" x14ac:dyDescent="0.25">
      <c r="A1859" s="10" t="s">
        <v>12362</v>
      </c>
      <c r="B1859" s="33" t="s">
        <v>12472</v>
      </c>
      <c r="C1859" s="10" t="s">
        <v>12440</v>
      </c>
      <c r="D1859" s="10" t="s">
        <v>32</v>
      </c>
      <c r="E1859" s="10" t="s">
        <v>12473</v>
      </c>
      <c r="F1859" s="10" t="s">
        <v>12474</v>
      </c>
      <c r="G1859" s="10" t="s">
        <v>6</v>
      </c>
      <c r="H1859" s="34">
        <v>45318</v>
      </c>
    </row>
    <row r="1860" spans="1:8" customFormat="1" ht="45" x14ac:dyDescent="0.25">
      <c r="A1860" s="10" t="s">
        <v>12426</v>
      </c>
      <c r="B1860" s="33" t="s">
        <v>12475</v>
      </c>
      <c r="C1860" s="10" t="s">
        <v>12440</v>
      </c>
      <c r="D1860" s="10" t="s">
        <v>13</v>
      </c>
      <c r="E1860" s="10" t="s">
        <v>12476</v>
      </c>
      <c r="F1860" s="10" t="s">
        <v>12477</v>
      </c>
      <c r="G1860" s="10" t="s">
        <v>20</v>
      </c>
      <c r="H1860" s="34">
        <v>45681</v>
      </c>
    </row>
    <row r="1861" spans="1:8" customFormat="1" ht="30" x14ac:dyDescent="0.25">
      <c r="A1861" s="10" t="s">
        <v>12396</v>
      </c>
      <c r="B1861" s="33" t="s">
        <v>12478</v>
      </c>
      <c r="C1861" s="10" t="s">
        <v>12440</v>
      </c>
      <c r="D1861" s="10" t="s">
        <v>102</v>
      </c>
      <c r="E1861" s="10" t="s">
        <v>12479</v>
      </c>
      <c r="F1861" s="10" t="s">
        <v>12480</v>
      </c>
      <c r="G1861" s="10" t="s">
        <v>8</v>
      </c>
      <c r="H1861" s="34">
        <v>45681</v>
      </c>
    </row>
    <row r="1862" spans="1:8" customFormat="1" x14ac:dyDescent="0.25">
      <c r="A1862" s="11">
        <v>45680</v>
      </c>
      <c r="B1862" s="33" t="s">
        <v>12481</v>
      </c>
      <c r="C1862" s="11">
        <v>45681</v>
      </c>
      <c r="D1862" s="93">
        <v>99002045011981</v>
      </c>
      <c r="E1862" s="10" t="s">
        <v>12489</v>
      </c>
      <c r="F1862" s="10" t="s">
        <v>12488</v>
      </c>
      <c r="G1862" s="10" t="s">
        <v>17</v>
      </c>
      <c r="H1862" s="34">
        <v>45681</v>
      </c>
    </row>
    <row r="1863" spans="1:8" customFormat="1" ht="30" x14ac:dyDescent="0.25">
      <c r="A1863" s="10" t="s">
        <v>12396</v>
      </c>
      <c r="B1863" s="33" t="s">
        <v>12482</v>
      </c>
      <c r="C1863" s="10" t="s">
        <v>12440</v>
      </c>
      <c r="D1863" s="10" t="s">
        <v>5</v>
      </c>
      <c r="E1863" s="10" t="s">
        <v>12483</v>
      </c>
      <c r="F1863" s="10" t="s">
        <v>12484</v>
      </c>
      <c r="G1863" s="10" t="s">
        <v>17</v>
      </c>
      <c r="H1863" s="34">
        <v>45681</v>
      </c>
    </row>
    <row r="1864" spans="1:8" customFormat="1" x14ac:dyDescent="0.25">
      <c r="A1864" s="10" t="s">
        <v>12426</v>
      </c>
      <c r="B1864" s="33" t="s">
        <v>12485</v>
      </c>
      <c r="C1864" s="10" t="s">
        <v>12440</v>
      </c>
      <c r="D1864" s="10" t="s">
        <v>116</v>
      </c>
      <c r="E1864" s="10" t="s">
        <v>12486</v>
      </c>
      <c r="F1864" s="10" t="s">
        <v>12487</v>
      </c>
      <c r="G1864" s="10" t="s">
        <v>8</v>
      </c>
      <c r="H1864" s="34">
        <v>45681</v>
      </c>
    </row>
    <row r="1865" spans="1:8" customFormat="1" ht="30" x14ac:dyDescent="0.25">
      <c r="A1865" s="10" t="s">
        <v>12396</v>
      </c>
      <c r="B1865" s="33" t="s">
        <v>12425</v>
      </c>
      <c r="C1865" s="10" t="s">
        <v>12426</v>
      </c>
      <c r="D1865" s="10" t="s">
        <v>18</v>
      </c>
      <c r="E1865" s="10" t="s">
        <v>12427</v>
      </c>
      <c r="F1865" s="10" t="s">
        <v>12428</v>
      </c>
      <c r="G1865" s="10" t="s">
        <v>6</v>
      </c>
      <c r="H1865" s="34">
        <v>45680</v>
      </c>
    </row>
    <row r="1866" spans="1:8" customFormat="1" ht="105" x14ac:dyDescent="0.25">
      <c r="A1866" s="10" t="s">
        <v>12216</v>
      </c>
      <c r="B1866" s="33" t="s">
        <v>12429</v>
      </c>
      <c r="C1866" s="10" t="s">
        <v>12426</v>
      </c>
      <c r="D1866" s="10" t="s">
        <v>59</v>
      </c>
      <c r="E1866" s="10" t="s">
        <v>12430</v>
      </c>
      <c r="F1866" s="10" t="s">
        <v>12431</v>
      </c>
      <c r="G1866" s="10" t="s">
        <v>7253</v>
      </c>
      <c r="H1866" s="34">
        <v>45680</v>
      </c>
    </row>
    <row r="1867" spans="1:8" customFormat="1" ht="30" x14ac:dyDescent="0.25">
      <c r="A1867" s="10" t="s">
        <v>12362</v>
      </c>
      <c r="B1867" s="33" t="s">
        <v>12432</v>
      </c>
      <c r="C1867" s="10" t="s">
        <v>12426</v>
      </c>
      <c r="D1867" s="10" t="s">
        <v>102</v>
      </c>
      <c r="E1867" s="10" t="s">
        <v>7248</v>
      </c>
      <c r="F1867" s="10" t="s">
        <v>12433</v>
      </c>
      <c r="G1867" s="10" t="s">
        <v>124</v>
      </c>
      <c r="H1867" s="34">
        <v>45680</v>
      </c>
    </row>
    <row r="1868" spans="1:8" customFormat="1" ht="30" x14ac:dyDescent="0.25">
      <c r="A1868" s="10" t="s">
        <v>12342</v>
      </c>
      <c r="B1868" s="33" t="s">
        <v>12434</v>
      </c>
      <c r="C1868" s="10" t="s">
        <v>12426</v>
      </c>
      <c r="D1868" s="10" t="s">
        <v>38</v>
      </c>
      <c r="E1868" s="10" t="s">
        <v>10370</v>
      </c>
      <c r="F1868" s="10" t="s">
        <v>12435</v>
      </c>
      <c r="G1868" s="10" t="s">
        <v>6</v>
      </c>
      <c r="H1868" s="34">
        <v>45680</v>
      </c>
    </row>
    <row r="1869" spans="1:8" customFormat="1" ht="75" x14ac:dyDescent="0.25">
      <c r="A1869" s="10" t="s">
        <v>12362</v>
      </c>
      <c r="B1869" s="33" t="s">
        <v>12436</v>
      </c>
      <c r="C1869" s="10" t="s">
        <v>12426</v>
      </c>
      <c r="D1869" s="10" t="s">
        <v>59</v>
      </c>
      <c r="E1869" s="10" t="s">
        <v>12437</v>
      </c>
      <c r="F1869" s="10" t="s">
        <v>12438</v>
      </c>
      <c r="G1869" s="10" t="s">
        <v>1824</v>
      </c>
      <c r="H1869" s="34">
        <v>45680</v>
      </c>
    </row>
    <row r="1870" spans="1:8" customFormat="1" ht="30" x14ac:dyDescent="0.25">
      <c r="A1870" s="10" t="s">
        <v>12362</v>
      </c>
      <c r="B1870" s="33" t="s">
        <v>12395</v>
      </c>
      <c r="C1870" s="10" t="s">
        <v>12396</v>
      </c>
      <c r="D1870" s="10" t="s">
        <v>12397</v>
      </c>
      <c r="E1870" s="10" t="s">
        <v>12398</v>
      </c>
      <c r="F1870" s="10" t="s">
        <v>12399</v>
      </c>
      <c r="G1870" s="10" t="s">
        <v>6</v>
      </c>
      <c r="H1870" s="34">
        <v>45680</v>
      </c>
    </row>
    <row r="1871" spans="1:8" customFormat="1" ht="30" x14ac:dyDescent="0.25">
      <c r="A1871" s="10" t="s">
        <v>12303</v>
      </c>
      <c r="B1871" s="33" t="s">
        <v>12400</v>
      </c>
      <c r="C1871" s="10" t="s">
        <v>12396</v>
      </c>
      <c r="D1871" s="10" t="s">
        <v>12401</v>
      </c>
      <c r="E1871" s="10" t="s">
        <v>12402</v>
      </c>
      <c r="F1871" s="10" t="s">
        <v>12403</v>
      </c>
      <c r="G1871" s="10" t="s">
        <v>6</v>
      </c>
      <c r="H1871" s="34">
        <v>45680</v>
      </c>
    </row>
    <row r="1872" spans="1:8" customFormat="1" ht="45" x14ac:dyDescent="0.25">
      <c r="A1872" s="10" t="s">
        <v>12342</v>
      </c>
      <c r="B1872" s="33" t="s">
        <v>12404</v>
      </c>
      <c r="C1872" s="10" t="s">
        <v>12396</v>
      </c>
      <c r="D1872" s="10" t="s">
        <v>32</v>
      </c>
      <c r="E1872" s="10" t="s">
        <v>12238</v>
      </c>
      <c r="F1872" s="10" t="s">
        <v>12405</v>
      </c>
      <c r="G1872" s="10" t="s">
        <v>29</v>
      </c>
      <c r="H1872" s="34">
        <v>45680</v>
      </c>
    </row>
    <row r="1873" spans="1:8" customFormat="1" ht="30" x14ac:dyDescent="0.25">
      <c r="A1873" s="10" t="s">
        <v>12342</v>
      </c>
      <c r="B1873" s="33" t="s">
        <v>12406</v>
      </c>
      <c r="C1873" s="10" t="s">
        <v>12396</v>
      </c>
      <c r="D1873" s="10" t="s">
        <v>52</v>
      </c>
      <c r="E1873" s="10" t="s">
        <v>12407</v>
      </c>
      <c r="F1873" s="10" t="s">
        <v>12408</v>
      </c>
      <c r="G1873" s="10" t="s">
        <v>27</v>
      </c>
      <c r="H1873" s="34">
        <v>45680</v>
      </c>
    </row>
    <row r="1874" spans="1:8" customFormat="1" x14ac:dyDescent="0.25">
      <c r="A1874" s="10" t="s">
        <v>12342</v>
      </c>
      <c r="B1874" s="33" t="s">
        <v>12409</v>
      </c>
      <c r="C1874" s="10" t="s">
        <v>12396</v>
      </c>
      <c r="D1874" s="10" t="s">
        <v>21</v>
      </c>
      <c r="E1874" s="10" t="s">
        <v>9659</v>
      </c>
      <c r="F1874" s="10" t="s">
        <v>12410</v>
      </c>
      <c r="G1874" s="10" t="s">
        <v>75</v>
      </c>
      <c r="H1874" s="34">
        <v>45680</v>
      </c>
    </row>
    <row r="1875" spans="1:8" customFormat="1" x14ac:dyDescent="0.25">
      <c r="A1875" s="10" t="s">
        <v>12362</v>
      </c>
      <c r="B1875" s="33" t="s">
        <v>12411</v>
      </c>
      <c r="C1875" s="10" t="s">
        <v>12396</v>
      </c>
      <c r="D1875" s="10" t="s">
        <v>5</v>
      </c>
      <c r="E1875" s="10" t="s">
        <v>12412</v>
      </c>
      <c r="F1875" s="10" t="s">
        <v>12413</v>
      </c>
      <c r="G1875" s="10" t="s">
        <v>8</v>
      </c>
      <c r="H1875" s="92">
        <v>45679</v>
      </c>
    </row>
    <row r="1876" spans="1:8" customFormat="1" ht="30" x14ac:dyDescent="0.25">
      <c r="A1876" s="10" t="s">
        <v>12342</v>
      </c>
      <c r="B1876" s="33" t="s">
        <v>12414</v>
      </c>
      <c r="C1876" s="10" t="s">
        <v>12396</v>
      </c>
      <c r="D1876" s="10" t="s">
        <v>127</v>
      </c>
      <c r="E1876" s="10" t="s">
        <v>12415</v>
      </c>
      <c r="F1876" s="10" t="s">
        <v>12416</v>
      </c>
      <c r="G1876" s="10" t="s">
        <v>6</v>
      </c>
      <c r="H1876" s="34">
        <v>45679</v>
      </c>
    </row>
    <row r="1877" spans="1:8" customFormat="1" x14ac:dyDescent="0.25">
      <c r="A1877" s="10" t="s">
        <v>12303</v>
      </c>
      <c r="B1877" s="33" t="s">
        <v>12417</v>
      </c>
      <c r="C1877" s="10" t="s">
        <v>12396</v>
      </c>
      <c r="D1877" s="10" t="s">
        <v>26</v>
      </c>
      <c r="E1877" s="10" t="s">
        <v>12418</v>
      </c>
      <c r="F1877" s="10" t="s">
        <v>12419</v>
      </c>
      <c r="G1877" s="10" t="s">
        <v>39</v>
      </c>
      <c r="H1877" s="34">
        <v>45679</v>
      </c>
    </row>
    <row r="1878" spans="1:8" customFormat="1" x14ac:dyDescent="0.25">
      <c r="A1878" s="10" t="s">
        <v>12303</v>
      </c>
      <c r="B1878" s="33" t="s">
        <v>12420</v>
      </c>
      <c r="C1878" s="10" t="s">
        <v>12396</v>
      </c>
      <c r="D1878" s="10" t="s">
        <v>18</v>
      </c>
      <c r="E1878" s="10" t="s">
        <v>12421</v>
      </c>
      <c r="F1878" s="10" t="s">
        <v>12422</v>
      </c>
      <c r="G1878" s="10" t="s">
        <v>8</v>
      </c>
      <c r="H1878" s="34">
        <v>45679</v>
      </c>
    </row>
    <row r="1879" spans="1:8" customFormat="1" ht="30" x14ac:dyDescent="0.25">
      <c r="A1879" s="10" t="s">
        <v>12250</v>
      </c>
      <c r="B1879" s="33" t="s">
        <v>12423</v>
      </c>
      <c r="C1879" s="10" t="s">
        <v>12396</v>
      </c>
      <c r="D1879" s="10" t="s">
        <v>32</v>
      </c>
      <c r="E1879" s="10" t="s">
        <v>7878</v>
      </c>
      <c r="F1879" s="10" t="s">
        <v>12424</v>
      </c>
      <c r="G1879" s="10" t="s">
        <v>6</v>
      </c>
      <c r="H1879" s="34">
        <v>45679</v>
      </c>
    </row>
    <row r="1880" spans="1:8" customFormat="1" ht="30" x14ac:dyDescent="0.25">
      <c r="A1880" s="11">
        <v>45666</v>
      </c>
      <c r="B1880" s="33" t="s">
        <v>12358</v>
      </c>
      <c r="C1880" s="10">
        <v>45678</v>
      </c>
      <c r="D1880" s="91">
        <v>99005615011990</v>
      </c>
      <c r="E1880" s="10" t="s">
        <v>9877</v>
      </c>
      <c r="F1880" s="10" t="s">
        <v>12359</v>
      </c>
      <c r="G1880" s="10" t="s">
        <v>12360</v>
      </c>
      <c r="H1880" s="34">
        <v>45679</v>
      </c>
    </row>
    <row r="1881" spans="1:8" customFormat="1" ht="30" x14ac:dyDescent="0.25">
      <c r="A1881" s="10" t="s">
        <v>12250</v>
      </c>
      <c r="B1881" s="33" t="s">
        <v>12361</v>
      </c>
      <c r="C1881" s="10" t="s">
        <v>12362</v>
      </c>
      <c r="D1881" s="10" t="s">
        <v>127</v>
      </c>
      <c r="E1881" s="10" t="s">
        <v>12363</v>
      </c>
      <c r="F1881" s="10" t="s">
        <v>12364</v>
      </c>
      <c r="G1881" s="10" t="s">
        <v>6</v>
      </c>
      <c r="H1881" s="34">
        <v>45679</v>
      </c>
    </row>
    <row r="1882" spans="1:8" customFormat="1" ht="45" x14ac:dyDescent="0.25">
      <c r="A1882" s="10" t="s">
        <v>12250</v>
      </c>
      <c r="B1882" s="33" t="s">
        <v>12365</v>
      </c>
      <c r="C1882" s="10" t="s">
        <v>12362</v>
      </c>
      <c r="D1882" s="10" t="s">
        <v>52</v>
      </c>
      <c r="E1882" s="10" t="s">
        <v>12366</v>
      </c>
      <c r="F1882" s="10" t="s">
        <v>12367</v>
      </c>
      <c r="G1882" s="10" t="s">
        <v>22</v>
      </c>
      <c r="H1882" s="34">
        <v>45679</v>
      </c>
    </row>
    <row r="1883" spans="1:8" customFormat="1" ht="60" x14ac:dyDescent="0.25">
      <c r="A1883" s="10" t="s">
        <v>12250</v>
      </c>
      <c r="B1883" s="33" t="s">
        <v>12368</v>
      </c>
      <c r="C1883" s="10" t="s">
        <v>12362</v>
      </c>
      <c r="D1883" s="10" t="s">
        <v>16</v>
      </c>
      <c r="E1883" s="10" t="s">
        <v>8031</v>
      </c>
      <c r="F1883" s="10" t="s">
        <v>12369</v>
      </c>
      <c r="G1883" s="10" t="s">
        <v>3683</v>
      </c>
      <c r="H1883" s="34">
        <v>45679</v>
      </c>
    </row>
    <row r="1884" spans="1:8" customFormat="1" ht="30" x14ac:dyDescent="0.25">
      <c r="A1884" s="10" t="s">
        <v>12250</v>
      </c>
      <c r="B1884" s="33" t="s">
        <v>12370</v>
      </c>
      <c r="C1884" s="10" t="s">
        <v>12362</v>
      </c>
      <c r="D1884" s="10" t="s">
        <v>122</v>
      </c>
      <c r="E1884" s="10" t="s">
        <v>12371</v>
      </c>
      <c r="F1884" s="10" t="s">
        <v>12372</v>
      </c>
      <c r="G1884" s="10" t="s">
        <v>41</v>
      </c>
      <c r="H1884" s="34">
        <v>45679</v>
      </c>
    </row>
    <row r="1885" spans="1:8" customFormat="1" ht="30" x14ac:dyDescent="0.25">
      <c r="A1885" s="10" t="s">
        <v>12250</v>
      </c>
      <c r="B1885" s="33" t="s">
        <v>12373</v>
      </c>
      <c r="C1885" s="10" t="s">
        <v>12362</v>
      </c>
      <c r="D1885" s="10" t="s">
        <v>9</v>
      </c>
      <c r="E1885" s="10" t="s">
        <v>12374</v>
      </c>
      <c r="F1885" s="10" t="s">
        <v>12375</v>
      </c>
      <c r="G1885" s="10" t="s">
        <v>17</v>
      </c>
      <c r="H1885" s="34">
        <v>45679</v>
      </c>
    </row>
    <row r="1886" spans="1:8" customFormat="1" ht="45" x14ac:dyDescent="0.25">
      <c r="A1886" s="10" t="s">
        <v>12303</v>
      </c>
      <c r="B1886" s="33" t="s">
        <v>12376</v>
      </c>
      <c r="C1886" s="10" t="s">
        <v>12362</v>
      </c>
      <c r="D1886" s="10" t="s">
        <v>122</v>
      </c>
      <c r="E1886" s="10" t="s">
        <v>12377</v>
      </c>
      <c r="F1886" s="10" t="s">
        <v>12378</v>
      </c>
      <c r="G1886" s="10" t="s">
        <v>12379</v>
      </c>
      <c r="H1886" s="34">
        <v>45679</v>
      </c>
    </row>
    <row r="1887" spans="1:8" customFormat="1" x14ac:dyDescent="0.25">
      <c r="A1887" s="10" t="s">
        <v>12234</v>
      </c>
      <c r="B1887" s="33" t="s">
        <v>12380</v>
      </c>
      <c r="C1887" s="10" t="s">
        <v>12362</v>
      </c>
      <c r="D1887" s="10" t="s">
        <v>1329</v>
      </c>
      <c r="E1887" s="10" t="s">
        <v>12381</v>
      </c>
      <c r="F1887" s="10" t="s">
        <v>12382</v>
      </c>
      <c r="G1887" s="10" t="s">
        <v>103</v>
      </c>
      <c r="H1887" s="34">
        <v>45678</v>
      </c>
    </row>
    <row r="1888" spans="1:8" customFormat="1" ht="30" x14ac:dyDescent="0.25">
      <c r="A1888" s="10" t="s">
        <v>12250</v>
      </c>
      <c r="B1888" s="33" t="s">
        <v>12383</v>
      </c>
      <c r="C1888" s="10" t="s">
        <v>12362</v>
      </c>
      <c r="D1888" s="10" t="s">
        <v>16</v>
      </c>
      <c r="E1888" s="10" t="s">
        <v>12384</v>
      </c>
      <c r="F1888" s="10" t="s">
        <v>12385</v>
      </c>
      <c r="G1888" s="10" t="s">
        <v>562</v>
      </c>
      <c r="H1888" s="34">
        <v>45678</v>
      </c>
    </row>
    <row r="1889" spans="1:8" customFormat="1" ht="30" x14ac:dyDescent="0.25">
      <c r="A1889" s="10" t="s">
        <v>12250</v>
      </c>
      <c r="B1889" s="33" t="s">
        <v>12386</v>
      </c>
      <c r="C1889" s="10" t="s">
        <v>12362</v>
      </c>
      <c r="D1889" s="10" t="s">
        <v>349</v>
      </c>
      <c r="E1889" s="10" t="s">
        <v>12387</v>
      </c>
      <c r="F1889" s="10" t="s">
        <v>12388</v>
      </c>
      <c r="G1889" s="10" t="s">
        <v>6</v>
      </c>
      <c r="H1889" s="34">
        <v>45678</v>
      </c>
    </row>
    <row r="1890" spans="1:8" customFormat="1" ht="30" x14ac:dyDescent="0.25">
      <c r="A1890" s="10" t="s">
        <v>12342</v>
      </c>
      <c r="B1890" s="33" t="s">
        <v>12389</v>
      </c>
      <c r="C1890" s="10" t="s">
        <v>12362</v>
      </c>
      <c r="D1890" s="10" t="s">
        <v>119</v>
      </c>
      <c r="E1890" s="10" t="s">
        <v>12390</v>
      </c>
      <c r="F1890" s="10" t="s">
        <v>12391</v>
      </c>
      <c r="G1890" s="10" t="s">
        <v>6</v>
      </c>
      <c r="H1890" s="34">
        <v>45678</v>
      </c>
    </row>
    <row r="1891" spans="1:8" customFormat="1" x14ac:dyDescent="0.25">
      <c r="A1891" s="10" t="s">
        <v>12303</v>
      </c>
      <c r="B1891" s="33" t="s">
        <v>12392</v>
      </c>
      <c r="C1891" s="10" t="s">
        <v>12362</v>
      </c>
      <c r="D1891" s="10" t="s">
        <v>90</v>
      </c>
      <c r="E1891" s="10" t="s">
        <v>12393</v>
      </c>
      <c r="F1891" s="10" t="s">
        <v>12394</v>
      </c>
      <c r="G1891" s="10" t="s">
        <v>47</v>
      </c>
      <c r="H1891" s="34">
        <v>45678</v>
      </c>
    </row>
    <row r="1892" spans="1:8" customFormat="1" ht="30" x14ac:dyDescent="0.25">
      <c r="A1892" s="10" t="s">
        <v>12250</v>
      </c>
      <c r="B1892" s="33" t="s">
        <v>12341</v>
      </c>
      <c r="C1892" s="10" t="s">
        <v>12342</v>
      </c>
      <c r="D1892" s="10" t="s">
        <v>144</v>
      </c>
      <c r="E1892" s="10" t="s">
        <v>12343</v>
      </c>
      <c r="F1892" s="10" t="s">
        <v>12344</v>
      </c>
      <c r="G1892" s="10" t="s">
        <v>739</v>
      </c>
      <c r="H1892" s="34">
        <v>45678</v>
      </c>
    </row>
    <row r="1893" spans="1:8" customFormat="1" ht="30" x14ac:dyDescent="0.25">
      <c r="A1893" s="10" t="s">
        <v>12234</v>
      </c>
      <c r="B1893" s="33" t="s">
        <v>12345</v>
      </c>
      <c r="C1893" s="10" t="s">
        <v>12342</v>
      </c>
      <c r="D1893" s="10" t="s">
        <v>277</v>
      </c>
      <c r="E1893" s="10" t="s">
        <v>11232</v>
      </c>
      <c r="F1893" s="10" t="s">
        <v>11233</v>
      </c>
      <c r="G1893" s="10" t="s">
        <v>3292</v>
      </c>
      <c r="H1893" s="34">
        <v>45677</v>
      </c>
    </row>
    <row r="1894" spans="1:8" customFormat="1" ht="30" x14ac:dyDescent="0.25">
      <c r="A1894" s="10" t="s">
        <v>12250</v>
      </c>
      <c r="B1894" s="33" t="s">
        <v>12346</v>
      </c>
      <c r="C1894" s="10" t="s">
        <v>12342</v>
      </c>
      <c r="D1894" s="10" t="s">
        <v>49</v>
      </c>
      <c r="E1894" s="10" t="s">
        <v>12347</v>
      </c>
      <c r="F1894" s="10" t="s">
        <v>12348</v>
      </c>
      <c r="G1894" s="10" t="s">
        <v>22</v>
      </c>
      <c r="H1894" s="34">
        <v>45677</v>
      </c>
    </row>
    <row r="1895" spans="1:8" customFormat="1" ht="45" x14ac:dyDescent="0.25">
      <c r="A1895" s="10" t="s">
        <v>12250</v>
      </c>
      <c r="B1895" s="33" t="s">
        <v>12349</v>
      </c>
      <c r="C1895" s="10" t="s">
        <v>12342</v>
      </c>
      <c r="D1895" s="10" t="s">
        <v>26</v>
      </c>
      <c r="E1895" s="10" t="s">
        <v>12350</v>
      </c>
      <c r="F1895" s="10" t="s">
        <v>12351</v>
      </c>
      <c r="G1895" s="10" t="s">
        <v>83</v>
      </c>
      <c r="H1895" s="34">
        <v>45677</v>
      </c>
    </row>
    <row r="1896" spans="1:8" customFormat="1" x14ac:dyDescent="0.25">
      <c r="A1896" s="10" t="s">
        <v>12250</v>
      </c>
      <c r="B1896" s="33" t="s">
        <v>12352</v>
      </c>
      <c r="C1896" s="10" t="s">
        <v>12342</v>
      </c>
      <c r="D1896" s="10" t="s">
        <v>5</v>
      </c>
      <c r="E1896" s="10" t="s">
        <v>11665</v>
      </c>
      <c r="F1896" s="10" t="s">
        <v>12353</v>
      </c>
      <c r="G1896" s="10" t="s">
        <v>8</v>
      </c>
      <c r="H1896" s="34">
        <v>45677</v>
      </c>
    </row>
    <row r="1897" spans="1:8" customFormat="1" ht="30" x14ac:dyDescent="0.25">
      <c r="A1897" s="10" t="s">
        <v>12216</v>
      </c>
      <c r="B1897" s="33" t="s">
        <v>12354</v>
      </c>
      <c r="C1897" s="10" t="s">
        <v>12342</v>
      </c>
      <c r="D1897" s="10" t="s">
        <v>119</v>
      </c>
      <c r="E1897" s="10" t="s">
        <v>12355</v>
      </c>
      <c r="F1897" s="10" t="s">
        <v>12356</v>
      </c>
      <c r="G1897" s="10" t="s">
        <v>12357</v>
      </c>
      <c r="H1897" s="34">
        <v>45677</v>
      </c>
    </row>
    <row r="1898" spans="1:8" customFormat="1" ht="45" x14ac:dyDescent="0.25">
      <c r="A1898" s="11">
        <v>45665</v>
      </c>
      <c r="B1898" s="33" t="s">
        <v>12338</v>
      </c>
      <c r="C1898" s="11">
        <v>45670</v>
      </c>
      <c r="D1898" s="72">
        <v>99010825011997</v>
      </c>
      <c r="E1898" s="10" t="s">
        <v>12339</v>
      </c>
      <c r="F1898" s="10" t="s">
        <v>12340</v>
      </c>
      <c r="G1898" s="10" t="s">
        <v>1687</v>
      </c>
      <c r="H1898" s="34">
        <v>45677</v>
      </c>
    </row>
    <row r="1899" spans="1:8" customFormat="1" ht="30" x14ac:dyDescent="0.25">
      <c r="A1899" s="10" t="s">
        <v>12234</v>
      </c>
      <c r="B1899" s="33" t="s">
        <v>12337</v>
      </c>
      <c r="C1899" s="10" t="s">
        <v>12303</v>
      </c>
      <c r="D1899" s="10" t="s">
        <v>3358</v>
      </c>
      <c r="E1899" s="10" t="s">
        <v>12335</v>
      </c>
      <c r="F1899" s="10" t="s">
        <v>3359</v>
      </c>
      <c r="G1899" s="10" t="s">
        <v>3041</v>
      </c>
      <c r="H1899" s="34">
        <v>45677</v>
      </c>
    </row>
    <row r="1900" spans="1:8" customFormat="1" ht="45" x14ac:dyDescent="0.25">
      <c r="A1900" s="10" t="s">
        <v>12234</v>
      </c>
      <c r="B1900" s="33" t="s">
        <v>12336</v>
      </c>
      <c r="C1900" s="10" t="s">
        <v>12303</v>
      </c>
      <c r="D1900" s="10" t="s">
        <v>18</v>
      </c>
      <c r="E1900" s="10" t="s">
        <v>12333</v>
      </c>
      <c r="F1900" s="10" t="s">
        <v>12334</v>
      </c>
      <c r="G1900" s="10" t="s">
        <v>20</v>
      </c>
      <c r="H1900" s="34">
        <v>45677</v>
      </c>
    </row>
    <row r="1901" spans="1:8" customFormat="1" ht="45" x14ac:dyDescent="0.25">
      <c r="A1901" s="10" t="s">
        <v>12234</v>
      </c>
      <c r="B1901" s="33" t="s">
        <v>12302</v>
      </c>
      <c r="C1901" s="10" t="s">
        <v>12303</v>
      </c>
      <c r="D1901" s="10" t="s">
        <v>79</v>
      </c>
      <c r="E1901" s="10" t="s">
        <v>12304</v>
      </c>
      <c r="F1901" s="10" t="s">
        <v>12305</v>
      </c>
      <c r="G1901" s="10" t="s">
        <v>96</v>
      </c>
      <c r="H1901" s="34">
        <v>45677</v>
      </c>
    </row>
    <row r="1902" spans="1:8" customFormat="1" x14ac:dyDescent="0.25">
      <c r="A1902" s="10" t="s">
        <v>12216</v>
      </c>
      <c r="B1902" s="33" t="s">
        <v>12306</v>
      </c>
      <c r="C1902" s="10" t="s">
        <v>12303</v>
      </c>
      <c r="D1902" s="10" t="s">
        <v>52</v>
      </c>
      <c r="E1902" s="10" t="s">
        <v>7400</v>
      </c>
      <c r="F1902" s="10" t="s">
        <v>12307</v>
      </c>
      <c r="G1902" s="10" t="s">
        <v>8</v>
      </c>
      <c r="H1902" s="34">
        <v>45677</v>
      </c>
    </row>
    <row r="1903" spans="1:8" customFormat="1" x14ac:dyDescent="0.25">
      <c r="A1903" s="10" t="s">
        <v>12206</v>
      </c>
      <c r="B1903" s="33" t="s">
        <v>12308</v>
      </c>
      <c r="C1903" s="10" t="s">
        <v>12303</v>
      </c>
      <c r="D1903" s="10" t="s">
        <v>26</v>
      </c>
      <c r="E1903" s="10" t="s">
        <v>12309</v>
      </c>
      <c r="F1903" s="10" t="s">
        <v>12310</v>
      </c>
      <c r="G1903" s="10" t="s">
        <v>41</v>
      </c>
      <c r="H1903" s="34">
        <v>45677</v>
      </c>
    </row>
    <row r="1904" spans="1:8" customFormat="1" ht="30" x14ac:dyDescent="0.25">
      <c r="A1904" s="10" t="s">
        <v>12234</v>
      </c>
      <c r="B1904" s="33" t="s">
        <v>12311</v>
      </c>
      <c r="C1904" s="10" t="s">
        <v>12303</v>
      </c>
      <c r="D1904" s="10" t="s">
        <v>131</v>
      </c>
      <c r="E1904" s="10" t="s">
        <v>8711</v>
      </c>
      <c r="F1904" s="10" t="s">
        <v>12312</v>
      </c>
      <c r="G1904" s="10" t="s">
        <v>6</v>
      </c>
      <c r="H1904" s="34">
        <v>45677</v>
      </c>
    </row>
    <row r="1905" spans="1:8" customFormat="1" x14ac:dyDescent="0.25">
      <c r="A1905" s="10" t="s">
        <v>12250</v>
      </c>
      <c r="B1905" s="33" t="s">
        <v>12313</v>
      </c>
      <c r="C1905" s="10" t="s">
        <v>12303</v>
      </c>
      <c r="D1905" s="10" t="s">
        <v>18</v>
      </c>
      <c r="E1905" s="10" t="s">
        <v>12314</v>
      </c>
      <c r="F1905" s="10" t="s">
        <v>12315</v>
      </c>
      <c r="G1905" s="10" t="s">
        <v>8</v>
      </c>
      <c r="H1905" s="34">
        <v>45677</v>
      </c>
    </row>
    <row r="1906" spans="1:8" customFormat="1" x14ac:dyDescent="0.25">
      <c r="A1906" s="10" t="s">
        <v>12234</v>
      </c>
      <c r="B1906" s="33" t="s">
        <v>12316</v>
      </c>
      <c r="C1906" s="10" t="s">
        <v>12303</v>
      </c>
      <c r="D1906" s="10" t="s">
        <v>40</v>
      </c>
      <c r="E1906" s="10" t="s">
        <v>12317</v>
      </c>
      <c r="F1906" s="10" t="s">
        <v>12318</v>
      </c>
      <c r="G1906" s="10" t="s">
        <v>2325</v>
      </c>
      <c r="H1906" s="34">
        <v>45677</v>
      </c>
    </row>
    <row r="1907" spans="1:8" customFormat="1" x14ac:dyDescent="0.25">
      <c r="A1907" s="10" t="s">
        <v>12206</v>
      </c>
      <c r="B1907" s="33" t="s">
        <v>12319</v>
      </c>
      <c r="C1907" s="10" t="s">
        <v>12303</v>
      </c>
      <c r="D1907" s="10" t="s">
        <v>102</v>
      </c>
      <c r="E1907" s="10" t="s">
        <v>12320</v>
      </c>
      <c r="F1907" s="10" t="s">
        <v>12321</v>
      </c>
      <c r="G1907" s="10" t="s">
        <v>124</v>
      </c>
      <c r="H1907" s="34">
        <v>45674</v>
      </c>
    </row>
    <row r="1908" spans="1:8" customFormat="1" ht="30" x14ac:dyDescent="0.25">
      <c r="A1908" s="10" t="s">
        <v>12216</v>
      </c>
      <c r="B1908" s="33" t="s">
        <v>12322</v>
      </c>
      <c r="C1908" s="10" t="s">
        <v>12303</v>
      </c>
      <c r="D1908" s="10" t="s">
        <v>102</v>
      </c>
      <c r="E1908" s="10" t="s">
        <v>9877</v>
      </c>
      <c r="F1908" s="10" t="s">
        <v>12323</v>
      </c>
      <c r="G1908" s="10" t="s">
        <v>124</v>
      </c>
      <c r="H1908" s="34">
        <v>45674</v>
      </c>
    </row>
    <row r="1909" spans="1:8" customFormat="1" ht="60" x14ac:dyDescent="0.25">
      <c r="A1909" s="10" t="s">
        <v>12216</v>
      </c>
      <c r="B1909" s="33" t="s">
        <v>12324</v>
      </c>
      <c r="C1909" s="10" t="s">
        <v>12303</v>
      </c>
      <c r="D1909" s="10" t="s">
        <v>59</v>
      </c>
      <c r="E1909" s="10" t="s">
        <v>12325</v>
      </c>
      <c r="F1909" s="10" t="s">
        <v>12326</v>
      </c>
      <c r="G1909" s="10" t="s">
        <v>597</v>
      </c>
      <c r="H1909" s="34">
        <v>45674</v>
      </c>
    </row>
    <row r="1910" spans="1:8" customFormat="1" ht="45" x14ac:dyDescent="0.25">
      <c r="A1910" s="10" t="s">
        <v>12216</v>
      </c>
      <c r="B1910" s="33" t="s">
        <v>12327</v>
      </c>
      <c r="C1910" s="10" t="s">
        <v>12303</v>
      </c>
      <c r="D1910" s="10" t="s">
        <v>18</v>
      </c>
      <c r="E1910" s="10" t="s">
        <v>12328</v>
      </c>
      <c r="F1910" s="10" t="s">
        <v>12329</v>
      </c>
      <c r="G1910" s="10" t="s">
        <v>175</v>
      </c>
      <c r="H1910" s="34">
        <v>45674</v>
      </c>
    </row>
    <row r="1911" spans="1:8" customFormat="1" x14ac:dyDescent="0.25">
      <c r="A1911" s="10" t="s">
        <v>12234</v>
      </c>
      <c r="B1911" s="33" t="s">
        <v>12330</v>
      </c>
      <c r="C1911" s="10" t="s">
        <v>12303</v>
      </c>
      <c r="D1911" s="10" t="s">
        <v>26</v>
      </c>
      <c r="E1911" s="10" t="s">
        <v>12331</v>
      </c>
      <c r="F1911" s="10" t="s">
        <v>12332</v>
      </c>
      <c r="G1911" s="10" t="s">
        <v>8</v>
      </c>
      <c r="H1911" s="34">
        <v>45674</v>
      </c>
    </row>
    <row r="1912" spans="1:8" customFormat="1" ht="45" x14ac:dyDescent="0.25">
      <c r="A1912" s="10" t="s">
        <v>12216</v>
      </c>
      <c r="B1912" s="33" t="s">
        <v>12272</v>
      </c>
      <c r="C1912" s="10" t="s">
        <v>12250</v>
      </c>
      <c r="D1912" s="10" t="s">
        <v>5</v>
      </c>
      <c r="E1912" s="10" t="s">
        <v>12273</v>
      </c>
      <c r="F1912" s="10" t="s">
        <v>12274</v>
      </c>
      <c r="G1912" s="10" t="s">
        <v>29</v>
      </c>
      <c r="H1912" s="34">
        <v>45674</v>
      </c>
    </row>
    <row r="1913" spans="1:8" customFormat="1" ht="30" x14ac:dyDescent="0.25">
      <c r="A1913" s="10" t="s">
        <v>12201</v>
      </c>
      <c r="B1913" s="33" t="s">
        <v>12275</v>
      </c>
      <c r="C1913" s="10" t="s">
        <v>12250</v>
      </c>
      <c r="D1913" s="10" t="s">
        <v>52</v>
      </c>
      <c r="E1913" s="10" t="s">
        <v>10899</v>
      </c>
      <c r="F1913" s="10" t="s">
        <v>12276</v>
      </c>
      <c r="G1913" s="10" t="s">
        <v>374</v>
      </c>
      <c r="H1913" s="34">
        <v>45674</v>
      </c>
    </row>
    <row r="1914" spans="1:8" customFormat="1" ht="30" x14ac:dyDescent="0.25">
      <c r="A1914" s="10" t="s">
        <v>12216</v>
      </c>
      <c r="B1914" s="33" t="s">
        <v>12277</v>
      </c>
      <c r="C1914" s="10" t="s">
        <v>12250</v>
      </c>
      <c r="D1914" s="10" t="s">
        <v>158</v>
      </c>
      <c r="E1914" s="10" t="s">
        <v>12278</v>
      </c>
      <c r="F1914" s="10" t="s">
        <v>12279</v>
      </c>
      <c r="G1914" s="10" t="s">
        <v>3621</v>
      </c>
      <c r="H1914" s="34">
        <v>45674</v>
      </c>
    </row>
    <row r="1915" spans="1:8" customFormat="1" x14ac:dyDescent="0.25">
      <c r="A1915" s="10" t="s">
        <v>12234</v>
      </c>
      <c r="B1915" s="33" t="s">
        <v>12280</v>
      </c>
      <c r="C1915" s="10" t="s">
        <v>12250</v>
      </c>
      <c r="D1915" s="10" t="s">
        <v>49</v>
      </c>
      <c r="E1915" s="10" t="s">
        <v>12281</v>
      </c>
      <c r="F1915" s="10" t="s">
        <v>12282</v>
      </c>
      <c r="G1915" s="10" t="s">
        <v>8</v>
      </c>
      <c r="H1915" s="34">
        <v>45674</v>
      </c>
    </row>
    <row r="1916" spans="1:8" customFormat="1" ht="30" x14ac:dyDescent="0.25">
      <c r="A1916" s="10" t="s">
        <v>12216</v>
      </c>
      <c r="B1916" s="33" t="s">
        <v>12283</v>
      </c>
      <c r="C1916" s="10" t="s">
        <v>12250</v>
      </c>
      <c r="D1916" s="10" t="s">
        <v>3274</v>
      </c>
      <c r="E1916" s="10" t="s">
        <v>7329</v>
      </c>
      <c r="F1916" s="10" t="s">
        <v>12284</v>
      </c>
      <c r="G1916" s="10" t="s">
        <v>8</v>
      </c>
      <c r="H1916" s="34">
        <v>45674</v>
      </c>
    </row>
    <row r="1917" spans="1:8" customFormat="1" ht="45" x14ac:dyDescent="0.25">
      <c r="A1917" s="10" t="s">
        <v>12216</v>
      </c>
      <c r="B1917" s="33" t="s">
        <v>12285</v>
      </c>
      <c r="C1917" s="10" t="s">
        <v>12250</v>
      </c>
      <c r="D1917" s="10" t="s">
        <v>38</v>
      </c>
      <c r="E1917" s="10" t="s">
        <v>11268</v>
      </c>
      <c r="F1917" s="10" t="s">
        <v>12286</v>
      </c>
      <c r="G1917" s="10" t="s">
        <v>69</v>
      </c>
      <c r="H1917" s="34">
        <v>45674</v>
      </c>
    </row>
    <row r="1918" spans="1:8" customFormat="1" x14ac:dyDescent="0.25">
      <c r="A1918" s="10" t="s">
        <v>12206</v>
      </c>
      <c r="B1918" s="33" t="s">
        <v>12287</v>
      </c>
      <c r="C1918" s="10" t="s">
        <v>12250</v>
      </c>
      <c r="D1918" s="10" t="s">
        <v>9</v>
      </c>
      <c r="E1918" s="10" t="s">
        <v>12288</v>
      </c>
      <c r="F1918" s="10" t="s">
        <v>12289</v>
      </c>
      <c r="G1918" s="10" t="s">
        <v>108</v>
      </c>
      <c r="H1918" s="34">
        <v>45673</v>
      </c>
    </row>
    <row r="1919" spans="1:8" customFormat="1" ht="30" x14ac:dyDescent="0.25">
      <c r="A1919" s="10" t="s">
        <v>12234</v>
      </c>
      <c r="B1919" s="33" t="s">
        <v>12290</v>
      </c>
      <c r="C1919" s="10" t="s">
        <v>12250</v>
      </c>
      <c r="D1919" s="10" t="s">
        <v>28</v>
      </c>
      <c r="E1919" s="10" t="s">
        <v>12291</v>
      </c>
      <c r="F1919" s="10" t="s">
        <v>12292</v>
      </c>
      <c r="G1919" s="10" t="s">
        <v>6</v>
      </c>
      <c r="H1919" s="34">
        <v>45673</v>
      </c>
    </row>
    <row r="1920" spans="1:8" customFormat="1" x14ac:dyDescent="0.25">
      <c r="A1920" s="10" t="s">
        <v>12234</v>
      </c>
      <c r="B1920" s="33" t="s">
        <v>12293</v>
      </c>
      <c r="C1920" s="10" t="s">
        <v>12250</v>
      </c>
      <c r="D1920" s="10" t="s">
        <v>28</v>
      </c>
      <c r="E1920" s="10" t="s">
        <v>12294</v>
      </c>
      <c r="F1920" s="10" t="s">
        <v>12295</v>
      </c>
      <c r="G1920" s="10" t="s">
        <v>8</v>
      </c>
      <c r="H1920" s="34">
        <v>45673</v>
      </c>
    </row>
    <row r="1921" spans="1:8" customFormat="1" x14ac:dyDescent="0.25">
      <c r="A1921" s="44" t="s">
        <v>12201</v>
      </c>
      <c r="B1921" s="90" t="s">
        <v>12296</v>
      </c>
      <c r="C1921" s="44" t="s">
        <v>12250</v>
      </c>
      <c r="D1921" s="44" t="s">
        <v>16</v>
      </c>
      <c r="E1921" s="44" t="s">
        <v>12297</v>
      </c>
      <c r="F1921" s="44" t="s">
        <v>12298</v>
      </c>
      <c r="G1921" s="44" t="s">
        <v>106</v>
      </c>
      <c r="H1921" s="34">
        <v>45673</v>
      </c>
    </row>
    <row r="1922" spans="1:8" customFormat="1" ht="45" x14ac:dyDescent="0.25">
      <c r="A1922" s="10" t="s">
        <v>12234</v>
      </c>
      <c r="B1922" s="10" t="s">
        <v>12301</v>
      </c>
      <c r="C1922" s="10" t="s">
        <v>12250</v>
      </c>
      <c r="D1922" s="10" t="s">
        <v>18</v>
      </c>
      <c r="E1922" s="10" t="s">
        <v>12299</v>
      </c>
      <c r="F1922" s="10" t="s">
        <v>12300</v>
      </c>
      <c r="G1922" s="10" t="s">
        <v>67</v>
      </c>
      <c r="H1922" s="34">
        <v>45673</v>
      </c>
    </row>
    <row r="1923" spans="1:8" customFormat="1" ht="45" x14ac:dyDescent="0.25">
      <c r="A1923" s="10" t="s">
        <v>12201</v>
      </c>
      <c r="B1923" s="33">
        <v>5636</v>
      </c>
      <c r="C1923" s="10" t="s">
        <v>12234</v>
      </c>
      <c r="D1923" s="10" t="s">
        <v>54</v>
      </c>
      <c r="E1923" s="10" t="s">
        <v>12235</v>
      </c>
      <c r="F1923" s="10" t="s">
        <v>12236</v>
      </c>
      <c r="G1923" s="10" t="s">
        <v>87</v>
      </c>
      <c r="H1923" s="34">
        <v>45673</v>
      </c>
    </row>
    <row r="1924" spans="1:8" customFormat="1" x14ac:dyDescent="0.25">
      <c r="A1924" s="10" t="s">
        <v>12206</v>
      </c>
      <c r="B1924" s="33" t="s">
        <v>12237</v>
      </c>
      <c r="C1924" s="10" t="s">
        <v>12234</v>
      </c>
      <c r="D1924" s="10" t="s">
        <v>32</v>
      </c>
      <c r="E1924" s="10" t="s">
        <v>12238</v>
      </c>
      <c r="F1924" s="10" t="s">
        <v>12239</v>
      </c>
      <c r="G1924" s="10" t="s">
        <v>39</v>
      </c>
      <c r="H1924" s="34">
        <v>45673</v>
      </c>
    </row>
    <row r="1925" spans="1:8" customFormat="1" ht="30" x14ac:dyDescent="0.25">
      <c r="A1925" s="10" t="s">
        <v>12201</v>
      </c>
      <c r="B1925" s="33" t="s">
        <v>12270</v>
      </c>
      <c r="C1925" s="10" t="s">
        <v>12234</v>
      </c>
      <c r="D1925" s="10" t="s">
        <v>121</v>
      </c>
      <c r="E1925" s="10" t="s">
        <v>12269</v>
      </c>
      <c r="F1925" s="10" t="s">
        <v>12271</v>
      </c>
      <c r="G1925" s="10" t="s">
        <v>108</v>
      </c>
      <c r="H1925" s="34">
        <v>45673</v>
      </c>
    </row>
    <row r="1926" spans="1:8" customFormat="1" ht="30" x14ac:dyDescent="0.25">
      <c r="A1926" s="10" t="s">
        <v>12201</v>
      </c>
      <c r="B1926" s="33" t="s">
        <v>12240</v>
      </c>
      <c r="C1926" s="10" t="s">
        <v>12234</v>
      </c>
      <c r="D1926" s="10" t="s">
        <v>104</v>
      </c>
      <c r="E1926" s="10" t="s">
        <v>12241</v>
      </c>
      <c r="F1926" s="10" t="s">
        <v>12242</v>
      </c>
      <c r="G1926" s="10" t="s">
        <v>1733</v>
      </c>
      <c r="H1926" s="34">
        <v>45673</v>
      </c>
    </row>
    <row r="1927" spans="1:8" customFormat="1" ht="30" x14ac:dyDescent="0.25">
      <c r="A1927" s="10" t="s">
        <v>12206</v>
      </c>
      <c r="B1927" s="33" t="s">
        <v>12243</v>
      </c>
      <c r="C1927" s="10" t="s">
        <v>12234</v>
      </c>
      <c r="D1927" s="10" t="s">
        <v>26</v>
      </c>
      <c r="E1927" s="10" t="s">
        <v>12244</v>
      </c>
      <c r="F1927" s="10" t="s">
        <v>12245</v>
      </c>
      <c r="G1927" s="10" t="s">
        <v>8</v>
      </c>
      <c r="H1927" s="34">
        <v>45673</v>
      </c>
    </row>
    <row r="1928" spans="1:8" customFormat="1" ht="30" x14ac:dyDescent="0.25">
      <c r="A1928" s="10" t="s">
        <v>12206</v>
      </c>
      <c r="B1928" s="33" t="s">
        <v>12246</v>
      </c>
      <c r="C1928" s="10" t="s">
        <v>12234</v>
      </c>
      <c r="D1928" s="10" t="s">
        <v>26</v>
      </c>
      <c r="E1928" s="10" t="s">
        <v>12247</v>
      </c>
      <c r="F1928" s="10" t="s">
        <v>12248</v>
      </c>
      <c r="G1928" s="10" t="s">
        <v>8</v>
      </c>
      <c r="H1928" s="34">
        <v>45673</v>
      </c>
    </row>
    <row r="1929" spans="1:8" customFormat="1" ht="90" x14ac:dyDescent="0.25">
      <c r="A1929" s="10" t="s">
        <v>12206</v>
      </c>
      <c r="B1929" s="33" t="s">
        <v>12249</v>
      </c>
      <c r="C1929" s="10" t="s">
        <v>12250</v>
      </c>
      <c r="D1929" s="10" t="s">
        <v>52</v>
      </c>
      <c r="E1929" s="10" t="s">
        <v>12251</v>
      </c>
      <c r="F1929" s="10" t="s">
        <v>12252</v>
      </c>
      <c r="G1929" s="10" t="s">
        <v>2516</v>
      </c>
      <c r="H1929" s="34">
        <v>45673</v>
      </c>
    </row>
    <row r="1930" spans="1:8" customFormat="1" ht="75" x14ac:dyDescent="0.25">
      <c r="A1930" s="10" t="s">
        <v>12206</v>
      </c>
      <c r="B1930" s="33" t="s">
        <v>12253</v>
      </c>
      <c r="C1930" s="10" t="s">
        <v>12234</v>
      </c>
      <c r="D1930" s="10" t="s">
        <v>59</v>
      </c>
      <c r="E1930" s="10" t="s">
        <v>12254</v>
      </c>
      <c r="F1930" s="10" t="s">
        <v>12255</v>
      </c>
      <c r="G1930" s="10" t="s">
        <v>12256</v>
      </c>
      <c r="H1930" s="57">
        <v>45672</v>
      </c>
    </row>
    <row r="1931" spans="1:8" customFormat="1" ht="30" x14ac:dyDescent="0.25">
      <c r="A1931" s="10" t="s">
        <v>12206</v>
      </c>
      <c r="B1931" s="33" t="s">
        <v>12257</v>
      </c>
      <c r="C1931" s="10" t="s">
        <v>12234</v>
      </c>
      <c r="D1931" s="10" t="s">
        <v>32</v>
      </c>
      <c r="E1931" s="10" t="s">
        <v>12258</v>
      </c>
      <c r="F1931" s="10" t="s">
        <v>12259</v>
      </c>
      <c r="G1931" s="10" t="s">
        <v>6</v>
      </c>
      <c r="H1931" s="57">
        <v>45672</v>
      </c>
    </row>
    <row r="1932" spans="1:8" customFormat="1" ht="30" x14ac:dyDescent="0.25">
      <c r="A1932" s="10" t="s">
        <v>12186</v>
      </c>
      <c r="B1932" s="33" t="s">
        <v>12260</v>
      </c>
      <c r="C1932" s="10" t="s">
        <v>12234</v>
      </c>
      <c r="D1932" s="10" t="s">
        <v>34</v>
      </c>
      <c r="E1932" s="10" t="s">
        <v>12261</v>
      </c>
      <c r="F1932" s="10" t="s">
        <v>12262</v>
      </c>
      <c r="G1932" s="10" t="s">
        <v>14</v>
      </c>
      <c r="H1932" s="57">
        <v>45672</v>
      </c>
    </row>
    <row r="1933" spans="1:8" customFormat="1" ht="30" x14ac:dyDescent="0.25">
      <c r="A1933" s="10" t="s">
        <v>12206</v>
      </c>
      <c r="B1933" s="33" t="s">
        <v>12263</v>
      </c>
      <c r="C1933" s="10" t="s">
        <v>12234</v>
      </c>
      <c r="D1933" s="10" t="s">
        <v>32</v>
      </c>
      <c r="E1933" s="10" t="s">
        <v>12264</v>
      </c>
      <c r="F1933" s="10" t="s">
        <v>12265</v>
      </c>
      <c r="G1933" s="10" t="s">
        <v>6</v>
      </c>
      <c r="H1933" s="57">
        <v>45672</v>
      </c>
    </row>
    <row r="1934" spans="1:8" customFormat="1" x14ac:dyDescent="0.25">
      <c r="A1934" s="10" t="s">
        <v>12206</v>
      </c>
      <c r="B1934" s="33" t="s">
        <v>12266</v>
      </c>
      <c r="C1934" s="10" t="s">
        <v>12234</v>
      </c>
      <c r="D1934" s="10" t="s">
        <v>158</v>
      </c>
      <c r="E1934" s="10" t="s">
        <v>12267</v>
      </c>
      <c r="F1934" s="10" t="s">
        <v>12268</v>
      </c>
      <c r="G1934" s="10" t="s">
        <v>8</v>
      </c>
      <c r="H1934" s="57">
        <v>45672</v>
      </c>
    </row>
    <row r="1935" spans="1:8" customFormat="1" ht="30" x14ac:dyDescent="0.25">
      <c r="A1935" s="10" t="s">
        <v>12186</v>
      </c>
      <c r="B1935" s="33" t="s">
        <v>12220</v>
      </c>
      <c r="C1935" s="10" t="s">
        <v>12216</v>
      </c>
      <c r="D1935" s="10" t="s">
        <v>102</v>
      </c>
      <c r="E1935" s="10" t="s">
        <v>11026</v>
      </c>
      <c r="F1935" s="10" t="s">
        <v>12221</v>
      </c>
      <c r="G1935" s="10" t="s">
        <v>6</v>
      </c>
      <c r="H1935" s="57">
        <v>45672</v>
      </c>
    </row>
    <row r="1936" spans="1:8" customFormat="1" ht="30" x14ac:dyDescent="0.25">
      <c r="A1936" s="10" t="s">
        <v>12201</v>
      </c>
      <c r="B1936" s="33" t="s">
        <v>12222</v>
      </c>
      <c r="C1936" s="10" t="s">
        <v>12216</v>
      </c>
      <c r="D1936" s="10" t="s">
        <v>32</v>
      </c>
      <c r="E1936" s="10" t="s">
        <v>9989</v>
      </c>
      <c r="F1936" s="10" t="s">
        <v>12223</v>
      </c>
      <c r="G1936" s="10" t="s">
        <v>12224</v>
      </c>
      <c r="H1936" s="57">
        <v>45672</v>
      </c>
    </row>
    <row r="1937" spans="1:257" customFormat="1" ht="60" x14ac:dyDescent="0.25">
      <c r="A1937" s="10" t="s">
        <v>12186</v>
      </c>
      <c r="B1937" s="33" t="s">
        <v>12225</v>
      </c>
      <c r="C1937" s="10" t="s">
        <v>12216</v>
      </c>
      <c r="D1937" s="10" t="s">
        <v>1254</v>
      </c>
      <c r="E1937" s="10" t="s">
        <v>12226</v>
      </c>
      <c r="F1937" s="10" t="s">
        <v>12227</v>
      </c>
      <c r="G1937" s="10" t="s">
        <v>12228</v>
      </c>
      <c r="H1937" s="57">
        <v>45671</v>
      </c>
    </row>
    <row r="1938" spans="1:257" customFormat="1" ht="60" x14ac:dyDescent="0.25">
      <c r="A1938" s="10" t="s">
        <v>12201</v>
      </c>
      <c r="B1938" s="33" t="s">
        <v>12229</v>
      </c>
      <c r="C1938" s="10" t="s">
        <v>12216</v>
      </c>
      <c r="D1938" s="10" t="s">
        <v>59</v>
      </c>
      <c r="E1938" s="10" t="s">
        <v>12230</v>
      </c>
      <c r="F1938" s="10" t="s">
        <v>12231</v>
      </c>
      <c r="G1938" s="10" t="s">
        <v>1511</v>
      </c>
      <c r="H1938" s="57">
        <v>45671</v>
      </c>
    </row>
    <row r="1939" spans="1:257" customFormat="1" ht="45" x14ac:dyDescent="0.25">
      <c r="A1939" s="10" t="s">
        <v>12201</v>
      </c>
      <c r="B1939" s="33" t="s">
        <v>12232</v>
      </c>
      <c r="C1939" s="10" t="s">
        <v>12216</v>
      </c>
      <c r="D1939" s="10" t="s">
        <v>38</v>
      </c>
      <c r="E1939" s="10" t="s">
        <v>8400</v>
      </c>
      <c r="F1939" s="10" t="s">
        <v>12233</v>
      </c>
      <c r="G1939" s="10" t="s">
        <v>29</v>
      </c>
      <c r="H1939" s="57">
        <v>45671</v>
      </c>
    </row>
    <row r="1940" spans="1:257" customFormat="1" ht="30" x14ac:dyDescent="0.25">
      <c r="A1940" s="10" t="s">
        <v>12201</v>
      </c>
      <c r="B1940" s="33" t="s">
        <v>12205</v>
      </c>
      <c r="C1940" s="10" t="s">
        <v>12206</v>
      </c>
      <c r="D1940" s="10" t="s">
        <v>5</v>
      </c>
      <c r="E1940" s="10" t="s">
        <v>12207</v>
      </c>
      <c r="F1940" s="10" t="s">
        <v>12208</v>
      </c>
      <c r="G1940" s="10" t="s">
        <v>14</v>
      </c>
      <c r="H1940" s="57">
        <v>45670</v>
      </c>
    </row>
    <row r="1941" spans="1:257" customFormat="1" ht="60" x14ac:dyDescent="0.25">
      <c r="A1941" s="10" t="s">
        <v>12201</v>
      </c>
      <c r="B1941" s="33" t="s">
        <v>12219</v>
      </c>
      <c r="C1941" s="10" t="s">
        <v>12216</v>
      </c>
      <c r="D1941" s="10" t="s">
        <v>144</v>
      </c>
      <c r="E1941" s="10" t="s">
        <v>12217</v>
      </c>
      <c r="F1941" s="10" t="s">
        <v>12218</v>
      </c>
      <c r="G1941" s="10" t="s">
        <v>8889</v>
      </c>
      <c r="H1941" s="57">
        <v>45670</v>
      </c>
    </row>
    <row r="1942" spans="1:257" customFormat="1" ht="30" x14ac:dyDescent="0.25">
      <c r="A1942" s="10" t="s">
        <v>12201</v>
      </c>
      <c r="B1942" s="33" t="s">
        <v>12205</v>
      </c>
      <c r="C1942" s="10" t="s">
        <v>12206</v>
      </c>
      <c r="D1942" s="10" t="s">
        <v>5</v>
      </c>
      <c r="E1942" s="10" t="s">
        <v>12207</v>
      </c>
      <c r="F1942" s="10" t="s">
        <v>12208</v>
      </c>
      <c r="G1942" s="10" t="s">
        <v>14</v>
      </c>
      <c r="H1942" s="57">
        <v>45670</v>
      </c>
    </row>
    <row r="1943" spans="1:257" customFormat="1" ht="30" x14ac:dyDescent="0.25">
      <c r="A1943" s="10" t="s">
        <v>12201</v>
      </c>
      <c r="B1943" s="33" t="s">
        <v>12209</v>
      </c>
      <c r="C1943" s="10" t="s">
        <v>12206</v>
      </c>
      <c r="D1943" s="10" t="s">
        <v>26</v>
      </c>
      <c r="E1943" s="10" t="s">
        <v>12210</v>
      </c>
      <c r="F1943" s="10" t="s">
        <v>12211</v>
      </c>
      <c r="G1943" s="10" t="s">
        <v>80</v>
      </c>
      <c r="H1943" s="57">
        <v>45670</v>
      </c>
    </row>
    <row r="1944" spans="1:257" customFormat="1" ht="60" x14ac:dyDescent="0.25">
      <c r="A1944" s="10" t="s">
        <v>12184</v>
      </c>
      <c r="B1944" s="33" t="s">
        <v>12212</v>
      </c>
      <c r="C1944" s="10" t="s">
        <v>12206</v>
      </c>
      <c r="D1944" s="10" t="s">
        <v>4733</v>
      </c>
      <c r="E1944" s="10" t="s">
        <v>12213</v>
      </c>
      <c r="F1944" s="10" t="s">
        <v>12214</v>
      </c>
      <c r="G1944" s="10" t="s">
        <v>597</v>
      </c>
      <c r="H1944" s="57">
        <v>45670</v>
      </c>
    </row>
    <row r="1945" spans="1:257" customFormat="1" ht="45" x14ac:dyDescent="0.25">
      <c r="A1945" s="10" t="s">
        <v>12184</v>
      </c>
      <c r="B1945" s="33" t="s">
        <v>12185</v>
      </c>
      <c r="C1945" s="10" t="s">
        <v>12186</v>
      </c>
      <c r="D1945" s="10" t="s">
        <v>92</v>
      </c>
      <c r="E1945" s="10" t="s">
        <v>12187</v>
      </c>
      <c r="F1945" s="10" t="s">
        <v>12188</v>
      </c>
      <c r="G1945" s="10" t="s">
        <v>147</v>
      </c>
      <c r="H1945" s="57">
        <v>45670</v>
      </c>
    </row>
    <row r="1946" spans="1:257" customFormat="1" ht="45" x14ac:dyDescent="0.25">
      <c r="A1946" s="10" t="s">
        <v>12184</v>
      </c>
      <c r="B1946" s="33" t="s">
        <v>12189</v>
      </c>
      <c r="C1946" s="10" t="s">
        <v>12186</v>
      </c>
      <c r="D1946" s="10" t="s">
        <v>2799</v>
      </c>
      <c r="E1946" s="10" t="s">
        <v>7285</v>
      </c>
      <c r="F1946" s="10" t="s">
        <v>12190</v>
      </c>
      <c r="G1946" s="10" t="s">
        <v>8959</v>
      </c>
      <c r="H1946" s="62">
        <v>45666</v>
      </c>
    </row>
    <row r="1947" spans="1:257" customFormat="1" ht="75" x14ac:dyDescent="0.25">
      <c r="A1947" s="10" t="s">
        <v>12184</v>
      </c>
      <c r="B1947" s="33" t="s">
        <v>12191</v>
      </c>
      <c r="C1947" s="10" t="s">
        <v>12186</v>
      </c>
      <c r="D1947" s="10" t="s">
        <v>66</v>
      </c>
      <c r="E1947" s="10" t="s">
        <v>12192</v>
      </c>
      <c r="F1947" s="10" t="s">
        <v>12215</v>
      </c>
      <c r="G1947" s="10" t="s">
        <v>12193</v>
      </c>
      <c r="H1947" s="57">
        <v>45666</v>
      </c>
    </row>
    <row r="1948" spans="1:257" customFormat="1" ht="90" x14ac:dyDescent="0.25">
      <c r="A1948" s="10" t="s">
        <v>11992</v>
      </c>
      <c r="B1948" s="33" t="s">
        <v>12194</v>
      </c>
      <c r="C1948" s="10" t="s">
        <v>12186</v>
      </c>
      <c r="D1948" s="10" t="s">
        <v>59</v>
      </c>
      <c r="E1948" s="10" t="s">
        <v>12195</v>
      </c>
      <c r="F1948" s="10" t="s">
        <v>12196</v>
      </c>
      <c r="G1948" s="10" t="s">
        <v>4729</v>
      </c>
      <c r="H1948" s="62">
        <v>45665</v>
      </c>
    </row>
    <row r="1949" spans="1:257" customFormat="1" x14ac:dyDescent="0.25">
      <c r="A1949" s="10" t="s">
        <v>12184</v>
      </c>
      <c r="B1949" s="33" t="s">
        <v>12197</v>
      </c>
      <c r="C1949" s="10" t="s">
        <v>12186</v>
      </c>
      <c r="D1949" s="10" t="s">
        <v>23</v>
      </c>
      <c r="E1949" s="10" t="s">
        <v>12198</v>
      </c>
      <c r="F1949" s="10" t="s">
        <v>12204</v>
      </c>
      <c r="G1949" s="10" t="s">
        <v>39</v>
      </c>
      <c r="H1949" s="57">
        <v>45664</v>
      </c>
    </row>
    <row r="1950" spans="1:257" customFormat="1" ht="45" x14ac:dyDescent="0.25">
      <c r="A1950" s="10" t="s">
        <v>12199</v>
      </c>
      <c r="B1950" s="33" t="s">
        <v>12200</v>
      </c>
      <c r="C1950" s="10" t="s">
        <v>12201</v>
      </c>
      <c r="D1950" s="10" t="s">
        <v>127</v>
      </c>
      <c r="E1950" s="10" t="s">
        <v>11239</v>
      </c>
      <c r="F1950" s="10" t="s">
        <v>12202</v>
      </c>
      <c r="G1950" s="10" t="s">
        <v>12203</v>
      </c>
      <c r="H1950" s="57">
        <v>45660</v>
      </c>
    </row>
    <row r="1951" spans="1:257" customFormat="1" x14ac:dyDescent="0.25">
      <c r="A1951" s="11">
        <v>45664</v>
      </c>
      <c r="B1951" s="27">
        <v>5611</v>
      </c>
      <c r="C1951" s="11">
        <v>45665</v>
      </c>
      <c r="D1951" s="18">
        <v>28000745011982</v>
      </c>
      <c r="E1951" s="10" t="s">
        <v>12180</v>
      </c>
      <c r="F1951" s="12" t="s">
        <v>12183</v>
      </c>
      <c r="G1951" s="10" t="s">
        <v>124</v>
      </c>
      <c r="H1951" s="57">
        <v>45659</v>
      </c>
    </row>
    <row r="1952" spans="1:257" s="35" customFormat="1" x14ac:dyDescent="0.25">
      <c r="A1952" s="46">
        <v>45636</v>
      </c>
      <c r="B1952" s="59">
        <v>5610</v>
      </c>
      <c r="C1952" s="46">
        <v>45665</v>
      </c>
      <c r="D1952" s="65">
        <v>99004235011981</v>
      </c>
      <c r="E1952" s="66" t="s">
        <v>12181</v>
      </c>
      <c r="F1952" s="12" t="s">
        <v>12182</v>
      </c>
      <c r="G1952" s="66" t="s">
        <v>85</v>
      </c>
      <c r="H1952" s="57">
        <v>45659</v>
      </c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  <c r="X1952"/>
      <c r="Y1952"/>
      <c r="Z1952"/>
      <c r="AA1952"/>
      <c r="AB1952"/>
      <c r="AC1952"/>
      <c r="AD1952"/>
      <c r="AE1952"/>
      <c r="AF1952"/>
      <c r="AG1952"/>
      <c r="AH1952"/>
      <c r="AI1952"/>
      <c r="AJ1952"/>
      <c r="AK1952"/>
      <c r="AL1952"/>
      <c r="AM1952"/>
      <c r="AN1952"/>
      <c r="AO1952"/>
      <c r="AP1952"/>
      <c r="AQ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  <c r="CQ1952"/>
      <c r="CR1952"/>
      <c r="CS1952"/>
      <c r="CT1952"/>
      <c r="CU1952"/>
      <c r="CV1952"/>
      <c r="CW1952"/>
      <c r="CX1952"/>
      <c r="CY1952"/>
      <c r="CZ1952"/>
      <c r="DA1952"/>
      <c r="DB1952"/>
      <c r="DC1952"/>
      <c r="DD1952"/>
      <c r="DE1952"/>
      <c r="DF1952"/>
      <c r="DG1952"/>
      <c r="DH1952"/>
      <c r="DI1952"/>
      <c r="DJ1952"/>
      <c r="DK1952"/>
      <c r="DL1952"/>
      <c r="DM1952"/>
      <c r="DN1952"/>
      <c r="DO1952"/>
      <c r="DP1952"/>
      <c r="DQ1952"/>
      <c r="DR1952"/>
      <c r="DS1952"/>
      <c r="DT1952"/>
      <c r="DU1952"/>
      <c r="DV1952"/>
      <c r="DW1952"/>
      <c r="DX1952"/>
      <c r="DY1952"/>
      <c r="DZ1952"/>
      <c r="EA1952"/>
      <c r="EB1952"/>
      <c r="EC1952"/>
      <c r="ED1952"/>
      <c r="EE1952"/>
      <c r="EF1952"/>
      <c r="EG1952"/>
      <c r="EH1952"/>
      <c r="EI1952"/>
      <c r="EJ1952"/>
      <c r="EK1952"/>
      <c r="EL1952"/>
      <c r="EM1952"/>
      <c r="EN1952"/>
      <c r="EO1952"/>
      <c r="EP1952"/>
      <c r="EQ1952"/>
      <c r="ER1952"/>
      <c r="ES1952"/>
      <c r="ET1952"/>
      <c r="EU1952"/>
      <c r="EV1952"/>
      <c r="EW1952"/>
      <c r="EX1952"/>
      <c r="EY1952"/>
      <c r="EZ1952"/>
      <c r="FA1952"/>
      <c r="FB1952"/>
      <c r="FC1952"/>
      <c r="FD1952"/>
      <c r="FE1952"/>
      <c r="FF1952"/>
      <c r="FG1952"/>
      <c r="FH1952"/>
      <c r="FI1952"/>
      <c r="FJ1952"/>
      <c r="FK1952"/>
      <c r="FL1952"/>
      <c r="FM1952"/>
      <c r="FN1952"/>
      <c r="FO1952"/>
      <c r="FP1952"/>
      <c r="FQ1952"/>
      <c r="FR1952"/>
      <c r="FS1952"/>
      <c r="FT1952"/>
      <c r="FU1952"/>
      <c r="FV1952"/>
      <c r="FW1952"/>
      <c r="FX1952"/>
      <c r="FY1952"/>
      <c r="FZ1952"/>
      <c r="GA1952"/>
      <c r="GB1952"/>
      <c r="GC1952"/>
      <c r="GD1952"/>
      <c r="GE1952"/>
      <c r="GF1952"/>
      <c r="GG1952"/>
      <c r="GH1952"/>
      <c r="GI1952"/>
      <c r="GJ1952"/>
      <c r="GK1952"/>
      <c r="GL1952"/>
      <c r="GM1952"/>
      <c r="GN1952"/>
      <c r="GO1952"/>
      <c r="GP1952"/>
      <c r="GQ1952"/>
      <c r="GR1952"/>
      <c r="GS1952"/>
      <c r="GT1952"/>
      <c r="GU1952"/>
      <c r="GV1952"/>
      <c r="GW1952"/>
      <c r="GX1952"/>
      <c r="GY1952"/>
      <c r="GZ1952"/>
      <c r="HA1952"/>
      <c r="HB1952"/>
      <c r="HC1952"/>
      <c r="HD1952"/>
      <c r="HE1952"/>
      <c r="HF1952"/>
      <c r="HG1952"/>
      <c r="HH1952"/>
      <c r="HI1952"/>
      <c r="HJ1952"/>
      <c r="HK1952"/>
      <c r="HL1952"/>
      <c r="HM1952"/>
      <c r="HN1952"/>
      <c r="HO1952"/>
      <c r="HP1952"/>
      <c r="HQ1952"/>
      <c r="HR1952"/>
      <c r="HS1952"/>
      <c r="HT1952"/>
      <c r="HU1952"/>
      <c r="HV1952"/>
      <c r="HW1952"/>
      <c r="HX1952"/>
      <c r="HY1952"/>
      <c r="HZ1952"/>
      <c r="IA1952"/>
      <c r="IB1952"/>
      <c r="IC1952"/>
      <c r="ID1952"/>
      <c r="IE1952"/>
      <c r="IF1952"/>
      <c r="IG1952"/>
      <c r="IH1952"/>
      <c r="II1952"/>
      <c r="IJ1952"/>
      <c r="IK1952"/>
      <c r="IL1952"/>
      <c r="IM1952"/>
      <c r="IN1952"/>
      <c r="IO1952"/>
      <c r="IP1952"/>
      <c r="IQ1952"/>
      <c r="IR1952"/>
      <c r="IS1952"/>
      <c r="IT1952"/>
      <c r="IU1952"/>
      <c r="IV1952"/>
      <c r="IW1952"/>
    </row>
    <row r="1953" spans="1:257" customFormat="1" ht="30" x14ac:dyDescent="0.25">
      <c r="A1953" s="11" t="s">
        <v>11477</v>
      </c>
      <c r="B1953" s="27" t="s">
        <v>12177</v>
      </c>
      <c r="C1953" s="11" t="s">
        <v>12178</v>
      </c>
      <c r="D1953" s="18" t="s">
        <v>81</v>
      </c>
      <c r="E1953" s="10" t="s">
        <v>7372</v>
      </c>
      <c r="F1953" s="12" t="s">
        <v>12179</v>
      </c>
      <c r="G1953" s="10" t="s">
        <v>6</v>
      </c>
      <c r="H1953" s="57">
        <v>45659</v>
      </c>
    </row>
    <row r="1954" spans="1:257" customFormat="1" x14ac:dyDescent="0.25">
      <c r="A1954" s="11" t="s">
        <v>12150</v>
      </c>
      <c r="B1954" s="27" t="s">
        <v>12173</v>
      </c>
      <c r="C1954" s="11" t="s">
        <v>12174</v>
      </c>
      <c r="D1954" s="18" t="s">
        <v>210</v>
      </c>
      <c r="E1954" s="10" t="s">
        <v>12175</v>
      </c>
      <c r="F1954" s="12" t="s">
        <v>12176</v>
      </c>
      <c r="G1954" s="11" t="s">
        <v>8</v>
      </c>
      <c r="H1954" s="34">
        <v>45659</v>
      </c>
    </row>
    <row r="1955" spans="1:257" customFormat="1" x14ac:dyDescent="0.25">
      <c r="A1955" s="11">
        <v>45656</v>
      </c>
      <c r="B1955" s="27">
        <v>5607</v>
      </c>
      <c r="C1955" s="11">
        <v>45659</v>
      </c>
      <c r="D1955" s="18">
        <v>28004115011982</v>
      </c>
      <c r="E1955" s="10" t="s">
        <v>12170</v>
      </c>
      <c r="F1955" s="12" t="s">
        <v>12171</v>
      </c>
      <c r="G1955" s="10" t="s">
        <v>12172</v>
      </c>
      <c r="H1955" s="34">
        <v>45659</v>
      </c>
    </row>
    <row r="1956" spans="1:257" customFormat="1" ht="60" x14ac:dyDescent="0.25">
      <c r="A1956" s="11">
        <v>45644</v>
      </c>
      <c r="B1956" s="27" t="s">
        <v>12149</v>
      </c>
      <c r="C1956" s="11" t="s">
        <v>12150</v>
      </c>
      <c r="D1956" s="18" t="s">
        <v>9</v>
      </c>
      <c r="E1956" s="10" t="s">
        <v>12151</v>
      </c>
      <c r="F1956" s="12" t="s">
        <v>12152</v>
      </c>
      <c r="G1956" s="10" t="s">
        <v>1293</v>
      </c>
      <c r="H1956" s="34">
        <v>45659</v>
      </c>
    </row>
    <row r="1957" spans="1:257" customFormat="1" ht="30" x14ac:dyDescent="0.25">
      <c r="A1957" s="11" t="s">
        <v>12058</v>
      </c>
      <c r="B1957" s="27" t="s">
        <v>12153</v>
      </c>
      <c r="C1957" s="11" t="s">
        <v>12150</v>
      </c>
      <c r="D1957" s="18" t="s">
        <v>119</v>
      </c>
      <c r="E1957" s="10" t="s">
        <v>7652</v>
      </c>
      <c r="F1957" s="12" t="s">
        <v>12154</v>
      </c>
      <c r="G1957" s="10" t="s">
        <v>1913</v>
      </c>
      <c r="H1957" s="34">
        <v>45656</v>
      </c>
    </row>
    <row r="1958" spans="1:257" customFormat="1" ht="30" x14ac:dyDescent="0.25">
      <c r="A1958" s="11" t="s">
        <v>11992</v>
      </c>
      <c r="B1958" s="27" t="s">
        <v>12155</v>
      </c>
      <c r="C1958" s="11" t="s">
        <v>12150</v>
      </c>
      <c r="D1958" s="18" t="s">
        <v>15</v>
      </c>
      <c r="E1958" s="10" t="s">
        <v>12156</v>
      </c>
      <c r="F1958" s="12" t="s">
        <v>12157</v>
      </c>
      <c r="G1958" s="10" t="s">
        <v>8</v>
      </c>
      <c r="H1958" s="34">
        <v>45656</v>
      </c>
    </row>
    <row r="1959" spans="1:257" customFormat="1" ht="45" x14ac:dyDescent="0.25">
      <c r="A1959" s="11" t="s">
        <v>12111</v>
      </c>
      <c r="B1959" s="27" t="s">
        <v>12158</v>
      </c>
      <c r="C1959" s="11" t="s">
        <v>12150</v>
      </c>
      <c r="D1959" s="18" t="s">
        <v>52</v>
      </c>
      <c r="E1959" s="10" t="s">
        <v>12159</v>
      </c>
      <c r="F1959" s="12" t="s">
        <v>12160</v>
      </c>
      <c r="G1959" s="10" t="s">
        <v>69</v>
      </c>
      <c r="H1959" s="34">
        <v>45656</v>
      </c>
    </row>
    <row r="1960" spans="1:257" customFormat="1" x14ac:dyDescent="0.25">
      <c r="A1960" s="11" t="s">
        <v>11950</v>
      </c>
      <c r="B1960" s="27" t="s">
        <v>12161</v>
      </c>
      <c r="C1960" s="11" t="s">
        <v>12150</v>
      </c>
      <c r="D1960" s="18" t="s">
        <v>23</v>
      </c>
      <c r="E1960" s="10" t="s">
        <v>12162</v>
      </c>
      <c r="F1960" s="12" t="s">
        <v>12163</v>
      </c>
      <c r="G1960" s="10" t="s">
        <v>39</v>
      </c>
      <c r="H1960" s="34">
        <v>45656</v>
      </c>
    </row>
    <row r="1961" spans="1:257" customFormat="1" x14ac:dyDescent="0.25">
      <c r="A1961" s="11" t="s">
        <v>11950</v>
      </c>
      <c r="B1961" s="27" t="s">
        <v>12164</v>
      </c>
      <c r="C1961" s="11" t="s">
        <v>12150</v>
      </c>
      <c r="D1961" s="18" t="s">
        <v>23</v>
      </c>
      <c r="E1961" s="10" t="s">
        <v>12165</v>
      </c>
      <c r="F1961" s="12" t="s">
        <v>12166</v>
      </c>
      <c r="G1961" s="10" t="s">
        <v>8</v>
      </c>
      <c r="H1961" s="34">
        <v>45656</v>
      </c>
    </row>
    <row r="1962" spans="1:257" customFormat="1" x14ac:dyDescent="0.25">
      <c r="A1962" s="11" t="s">
        <v>11932</v>
      </c>
      <c r="B1962" s="27" t="s">
        <v>12167</v>
      </c>
      <c r="C1962" s="11" t="s">
        <v>12150</v>
      </c>
      <c r="D1962" s="18" t="s">
        <v>23</v>
      </c>
      <c r="E1962" s="10" t="s">
        <v>12168</v>
      </c>
      <c r="F1962" s="12" t="s">
        <v>12169</v>
      </c>
      <c r="G1962" s="10" t="s">
        <v>39</v>
      </c>
      <c r="H1962" s="34">
        <v>45656</v>
      </c>
    </row>
    <row r="1963" spans="1:257" customFormat="1" ht="30" x14ac:dyDescent="0.25">
      <c r="A1963" s="11" t="s">
        <v>11950</v>
      </c>
      <c r="B1963" s="27" t="s">
        <v>12123</v>
      </c>
      <c r="C1963" s="11" t="s">
        <v>12124</v>
      </c>
      <c r="D1963" s="18" t="s">
        <v>26</v>
      </c>
      <c r="E1963" s="10" t="s">
        <v>12125</v>
      </c>
      <c r="F1963" s="12" t="s">
        <v>12126</v>
      </c>
      <c r="G1963" s="10" t="s">
        <v>6</v>
      </c>
      <c r="H1963" s="34">
        <v>45656</v>
      </c>
    </row>
    <row r="1964" spans="1:257" customFormat="1" ht="30" x14ac:dyDescent="0.25">
      <c r="A1964" s="11" t="s">
        <v>12058</v>
      </c>
      <c r="B1964" s="27" t="s">
        <v>12127</v>
      </c>
      <c r="C1964" s="11" t="s">
        <v>12124</v>
      </c>
      <c r="D1964" s="18" t="s">
        <v>2354</v>
      </c>
      <c r="E1964" s="10" t="s">
        <v>12128</v>
      </c>
      <c r="F1964" s="12" t="s">
        <v>12129</v>
      </c>
      <c r="G1964" s="10" t="s">
        <v>47</v>
      </c>
      <c r="H1964" s="34">
        <v>45656</v>
      </c>
    </row>
    <row r="1965" spans="1:257" customFormat="1" ht="60" x14ac:dyDescent="0.25">
      <c r="A1965" s="11" t="s">
        <v>11992</v>
      </c>
      <c r="B1965" s="27" t="s">
        <v>12130</v>
      </c>
      <c r="C1965" s="11" t="s">
        <v>12124</v>
      </c>
      <c r="D1965" s="18" t="s">
        <v>102</v>
      </c>
      <c r="E1965" s="10" t="s">
        <v>12131</v>
      </c>
      <c r="F1965" s="12" t="s">
        <v>12132</v>
      </c>
      <c r="G1965" s="10" t="s">
        <v>60</v>
      </c>
      <c r="H1965" s="34">
        <v>45656</v>
      </c>
    </row>
    <row r="1966" spans="1:257" customFormat="1" ht="30" x14ac:dyDescent="0.25">
      <c r="A1966" s="11" t="s">
        <v>11950</v>
      </c>
      <c r="B1966" s="27" t="s">
        <v>12133</v>
      </c>
      <c r="C1966" s="11" t="s">
        <v>12124</v>
      </c>
      <c r="D1966" s="18" t="s">
        <v>5</v>
      </c>
      <c r="E1966" s="10" t="s">
        <v>10822</v>
      </c>
      <c r="F1966" s="12" t="s">
        <v>12134</v>
      </c>
      <c r="G1966" s="10" t="s">
        <v>6</v>
      </c>
      <c r="H1966" s="34">
        <v>45653</v>
      </c>
    </row>
    <row r="1967" spans="1:257" customFormat="1" ht="90" x14ac:dyDescent="0.25">
      <c r="A1967" s="11" t="s">
        <v>11950</v>
      </c>
      <c r="B1967" s="27" t="s">
        <v>12135</v>
      </c>
      <c r="C1967" s="11" t="s">
        <v>12124</v>
      </c>
      <c r="D1967" s="18" t="s">
        <v>59</v>
      </c>
      <c r="E1967" s="10" t="s">
        <v>11436</v>
      </c>
      <c r="F1967" s="12" t="s">
        <v>12136</v>
      </c>
      <c r="G1967" s="10" t="s">
        <v>1792</v>
      </c>
      <c r="H1967" s="34">
        <v>45653</v>
      </c>
      <c r="IW1967" s="35"/>
    </row>
    <row r="1968" spans="1:257" customFormat="1" ht="60" x14ac:dyDescent="0.25">
      <c r="A1968" s="11" t="s">
        <v>11950</v>
      </c>
      <c r="B1968" s="27" t="s">
        <v>12137</v>
      </c>
      <c r="C1968" s="11" t="s">
        <v>12124</v>
      </c>
      <c r="D1968" s="18" t="s">
        <v>4733</v>
      </c>
      <c r="E1968" s="10" t="s">
        <v>12138</v>
      </c>
      <c r="F1968" s="12" t="s">
        <v>12139</v>
      </c>
      <c r="G1968" s="10" t="s">
        <v>597</v>
      </c>
      <c r="H1968" s="34">
        <v>45653</v>
      </c>
    </row>
    <row r="1969" spans="1:256" customFormat="1" x14ac:dyDescent="0.25">
      <c r="A1969" s="11" t="s">
        <v>11950</v>
      </c>
      <c r="B1969" s="27" t="s">
        <v>12140</v>
      </c>
      <c r="C1969" s="11" t="s">
        <v>12124</v>
      </c>
      <c r="D1969" s="18" t="s">
        <v>38</v>
      </c>
      <c r="E1969" s="10" t="s">
        <v>12141</v>
      </c>
      <c r="F1969" s="12" t="s">
        <v>12142</v>
      </c>
      <c r="G1969" s="10" t="s">
        <v>223</v>
      </c>
      <c r="H1969" s="34">
        <v>45653</v>
      </c>
    </row>
    <row r="1970" spans="1:256" customFormat="1" ht="30" x14ac:dyDescent="0.25">
      <c r="A1970" s="11" t="s">
        <v>11932</v>
      </c>
      <c r="B1970" s="27" t="s">
        <v>12144</v>
      </c>
      <c r="C1970" s="11" t="s">
        <v>12124</v>
      </c>
      <c r="D1970" s="18" t="s">
        <v>15</v>
      </c>
      <c r="E1970" s="10" t="s">
        <v>12145</v>
      </c>
      <c r="F1970" s="12" t="s">
        <v>12146</v>
      </c>
      <c r="G1970" s="10" t="s">
        <v>14</v>
      </c>
      <c r="H1970" s="34">
        <v>45652</v>
      </c>
    </row>
    <row r="1971" spans="1:256" customFormat="1" x14ac:dyDescent="0.25">
      <c r="A1971" s="11" t="s">
        <v>12143</v>
      </c>
      <c r="B1971" s="27" t="s">
        <v>12147</v>
      </c>
      <c r="C1971" s="11" t="s">
        <v>12124</v>
      </c>
      <c r="D1971" s="18" t="s">
        <v>32</v>
      </c>
      <c r="E1971" s="10" t="s">
        <v>11556</v>
      </c>
      <c r="F1971" s="12" t="s">
        <v>12148</v>
      </c>
      <c r="G1971" s="10" t="s">
        <v>8</v>
      </c>
      <c r="H1971" s="34">
        <v>45652</v>
      </c>
    </row>
    <row r="1972" spans="1:256" customFormat="1" x14ac:dyDescent="0.25">
      <c r="A1972" s="11" t="s">
        <v>12058</v>
      </c>
      <c r="B1972" s="27" t="s">
        <v>12110</v>
      </c>
      <c r="C1972" s="11" t="s">
        <v>12111</v>
      </c>
      <c r="D1972" s="18" t="s">
        <v>32</v>
      </c>
      <c r="E1972" s="10" t="s">
        <v>12112</v>
      </c>
      <c r="F1972" s="12" t="s">
        <v>12118</v>
      </c>
      <c r="G1972" s="10" t="s">
        <v>17</v>
      </c>
      <c r="H1972" s="34">
        <v>45652</v>
      </c>
    </row>
    <row r="1973" spans="1:256" customFormat="1" ht="30" x14ac:dyDescent="0.25">
      <c r="A1973" s="11" t="s">
        <v>11932</v>
      </c>
      <c r="B1973" s="27" t="s">
        <v>12113</v>
      </c>
      <c r="C1973" s="11" t="s">
        <v>12111</v>
      </c>
      <c r="D1973" s="18" t="s">
        <v>38</v>
      </c>
      <c r="E1973" s="10" t="s">
        <v>9803</v>
      </c>
      <c r="F1973" s="12" t="s">
        <v>12122</v>
      </c>
      <c r="G1973" s="10" t="s">
        <v>17</v>
      </c>
      <c r="H1973" s="34">
        <v>45652</v>
      </c>
    </row>
    <row r="1974" spans="1:256" customFormat="1" ht="30" x14ac:dyDescent="0.25">
      <c r="A1974" s="11" t="s">
        <v>11950</v>
      </c>
      <c r="B1974" s="27" t="s">
        <v>12114</v>
      </c>
      <c r="C1974" s="11" t="s">
        <v>12111</v>
      </c>
      <c r="D1974" s="18" t="s">
        <v>79</v>
      </c>
      <c r="E1974" s="10" t="s">
        <v>12115</v>
      </c>
      <c r="F1974" s="12" t="s">
        <v>12121</v>
      </c>
      <c r="G1974" s="10" t="s">
        <v>41</v>
      </c>
      <c r="H1974" s="34">
        <v>45652</v>
      </c>
    </row>
    <row r="1975" spans="1:256" customFormat="1" x14ac:dyDescent="0.25">
      <c r="A1975" s="11" t="s">
        <v>11932</v>
      </c>
      <c r="B1975" s="27" t="s">
        <v>12116</v>
      </c>
      <c r="C1975" s="11" t="s">
        <v>12111</v>
      </c>
      <c r="D1975" s="18" t="s">
        <v>26</v>
      </c>
      <c r="E1975" s="10" t="s">
        <v>12117</v>
      </c>
      <c r="F1975" s="12" t="s">
        <v>12119</v>
      </c>
      <c r="G1975" s="10" t="s">
        <v>8</v>
      </c>
      <c r="H1975" s="34">
        <v>45652</v>
      </c>
    </row>
    <row r="1976" spans="1:256" customFormat="1" ht="30" x14ac:dyDescent="0.25">
      <c r="A1976" s="11" t="s">
        <v>11950</v>
      </c>
      <c r="B1976" s="27" t="s">
        <v>12057</v>
      </c>
      <c r="C1976" s="11" t="s">
        <v>12058</v>
      </c>
      <c r="D1976" s="18" t="s">
        <v>32</v>
      </c>
      <c r="E1976" s="10" t="s">
        <v>11556</v>
      </c>
      <c r="F1976" s="12" t="s">
        <v>12120</v>
      </c>
      <c r="G1976" s="10" t="s">
        <v>8</v>
      </c>
      <c r="H1976" s="34">
        <v>45652</v>
      </c>
    </row>
    <row r="1977" spans="1:256" customFormat="1" x14ac:dyDescent="0.25">
      <c r="A1977" s="11" t="s">
        <v>11992</v>
      </c>
      <c r="B1977" s="27" t="s">
        <v>12059</v>
      </c>
      <c r="C1977" s="11" t="s">
        <v>12058</v>
      </c>
      <c r="D1977" s="18" t="s">
        <v>26</v>
      </c>
      <c r="E1977" s="10" t="s">
        <v>12060</v>
      </c>
      <c r="F1977" s="12" t="s">
        <v>12061</v>
      </c>
      <c r="G1977" s="10" t="s">
        <v>8</v>
      </c>
      <c r="H1977" s="34">
        <v>45652</v>
      </c>
    </row>
    <row r="1978" spans="1:256" customFormat="1" x14ac:dyDescent="0.25">
      <c r="A1978" s="11" t="s">
        <v>11932</v>
      </c>
      <c r="B1978" s="27" t="s">
        <v>12062</v>
      </c>
      <c r="C1978" s="11" t="s">
        <v>12058</v>
      </c>
      <c r="D1978" s="18" t="s">
        <v>127</v>
      </c>
      <c r="E1978" s="10" t="s">
        <v>12063</v>
      </c>
      <c r="F1978" s="12" t="s">
        <v>12064</v>
      </c>
      <c r="G1978" s="10" t="s">
        <v>39</v>
      </c>
      <c r="H1978" s="34">
        <v>45652</v>
      </c>
    </row>
    <row r="1979" spans="1:256" customFormat="1" ht="45" x14ac:dyDescent="0.25">
      <c r="A1979" s="11" t="s">
        <v>11881</v>
      </c>
      <c r="B1979" s="27" t="s">
        <v>12065</v>
      </c>
      <c r="C1979" s="11" t="s">
        <v>12058</v>
      </c>
      <c r="D1979" s="18" t="s">
        <v>18</v>
      </c>
      <c r="E1979" s="10" t="s">
        <v>12066</v>
      </c>
      <c r="F1979" s="12" t="s">
        <v>12067</v>
      </c>
      <c r="G1979" s="10" t="s">
        <v>147</v>
      </c>
      <c r="H1979" s="34">
        <v>45652</v>
      </c>
    </row>
    <row r="1980" spans="1:256" customFormat="1" ht="45" x14ac:dyDescent="0.25">
      <c r="A1980" s="11" t="s">
        <v>11992</v>
      </c>
      <c r="B1980" s="27" t="s">
        <v>12068</v>
      </c>
      <c r="C1980" s="11" t="s">
        <v>12058</v>
      </c>
      <c r="D1980" s="18" t="s">
        <v>5</v>
      </c>
      <c r="E1980" s="10" t="s">
        <v>11073</v>
      </c>
      <c r="F1980" s="12" t="s">
        <v>12069</v>
      </c>
      <c r="G1980" s="10" t="s">
        <v>29</v>
      </c>
      <c r="H1980" s="34">
        <v>45652</v>
      </c>
    </row>
    <row r="1981" spans="1:256" customFormat="1" ht="30" x14ac:dyDescent="0.25">
      <c r="A1981" s="11" t="s">
        <v>11950</v>
      </c>
      <c r="B1981" s="27" t="s">
        <v>12070</v>
      </c>
      <c r="C1981" s="11" t="s">
        <v>12058</v>
      </c>
      <c r="D1981" s="18" t="s">
        <v>807</v>
      </c>
      <c r="E1981" s="10" t="s">
        <v>9020</v>
      </c>
      <c r="F1981" s="12" t="s">
        <v>12107</v>
      </c>
      <c r="G1981" s="10" t="s">
        <v>6</v>
      </c>
      <c r="H1981" s="34">
        <v>45652</v>
      </c>
    </row>
    <row r="1982" spans="1:256" customFormat="1" ht="45" x14ac:dyDescent="0.25">
      <c r="A1982" s="11" t="s">
        <v>11932</v>
      </c>
      <c r="B1982" s="27" t="s">
        <v>12071</v>
      </c>
      <c r="C1982" s="11" t="s">
        <v>12058</v>
      </c>
      <c r="D1982" s="18" t="s">
        <v>119</v>
      </c>
      <c r="E1982" s="10" t="s">
        <v>12072</v>
      </c>
      <c r="F1982" s="12" t="s">
        <v>12073</v>
      </c>
      <c r="G1982" s="10" t="s">
        <v>12074</v>
      </c>
      <c r="H1982" s="34">
        <v>45652</v>
      </c>
      <c r="J1982" s="35"/>
      <c r="K1982" s="35"/>
      <c r="L1982" s="35"/>
      <c r="M1982" s="35"/>
      <c r="N1982" s="35"/>
      <c r="O1982" s="35"/>
      <c r="P1982" s="35"/>
      <c r="Q1982" s="35"/>
      <c r="R1982" s="35"/>
      <c r="S1982" s="35"/>
      <c r="T1982" s="35"/>
      <c r="U1982" s="35"/>
      <c r="V1982" s="35"/>
      <c r="W1982" s="35"/>
      <c r="X1982" s="35"/>
      <c r="Y1982" s="35"/>
      <c r="Z1982" s="35"/>
      <c r="AA1982" s="35"/>
      <c r="AB1982" s="35"/>
      <c r="AC1982" s="35"/>
      <c r="AD1982" s="35"/>
      <c r="AE1982" s="35"/>
      <c r="AF1982" s="35"/>
      <c r="AG1982" s="35"/>
      <c r="AH1982" s="35"/>
      <c r="AI1982" s="35"/>
      <c r="AJ1982" s="35"/>
      <c r="AK1982" s="35"/>
      <c r="AL1982" s="35"/>
      <c r="AM1982" s="35"/>
      <c r="AN1982" s="35"/>
      <c r="AO1982" s="35"/>
      <c r="AP1982" s="35"/>
      <c r="AQ1982" s="35"/>
      <c r="AR1982" s="35"/>
      <c r="AS1982" s="35"/>
      <c r="AT1982" s="35"/>
      <c r="AU1982" s="35"/>
      <c r="AV1982" s="35"/>
      <c r="AW1982" s="35"/>
      <c r="AX1982" s="35"/>
      <c r="AY1982" s="35"/>
      <c r="AZ1982" s="35"/>
      <c r="BA1982" s="35"/>
      <c r="BB1982" s="35"/>
      <c r="BC1982" s="35"/>
      <c r="BD1982" s="35"/>
      <c r="BE1982" s="35"/>
      <c r="BF1982" s="35"/>
      <c r="BG1982" s="35"/>
      <c r="BH1982" s="35"/>
      <c r="BI1982" s="35"/>
      <c r="BJ1982" s="35"/>
      <c r="BK1982" s="35"/>
      <c r="BL1982" s="35"/>
      <c r="BM1982" s="35"/>
      <c r="BN1982" s="35"/>
      <c r="BO1982" s="35"/>
      <c r="BP1982" s="35"/>
      <c r="BQ1982" s="35"/>
      <c r="BR1982" s="35"/>
      <c r="BS1982" s="35"/>
      <c r="BT1982" s="35"/>
      <c r="BU1982" s="35"/>
      <c r="BV1982" s="35"/>
      <c r="BW1982" s="35"/>
      <c r="BX1982" s="35"/>
      <c r="BY1982" s="35"/>
      <c r="BZ1982" s="35"/>
      <c r="CA1982" s="35"/>
      <c r="CB1982" s="35"/>
      <c r="CC1982" s="35"/>
      <c r="CD1982" s="35"/>
      <c r="CE1982" s="35"/>
      <c r="CF1982" s="35"/>
      <c r="CG1982" s="35"/>
      <c r="CH1982" s="35"/>
      <c r="CI1982" s="35"/>
      <c r="CJ1982" s="35"/>
      <c r="CK1982" s="35"/>
      <c r="CL1982" s="35"/>
      <c r="CM1982" s="35"/>
      <c r="CN1982" s="35"/>
      <c r="CO1982" s="35"/>
      <c r="CP1982" s="35"/>
      <c r="CQ1982" s="35"/>
      <c r="CR1982" s="35"/>
      <c r="CS1982" s="35"/>
      <c r="CT1982" s="35"/>
      <c r="CU1982" s="35"/>
      <c r="CV1982" s="35"/>
      <c r="CW1982" s="35"/>
      <c r="CX1982" s="35"/>
      <c r="CY1982" s="35"/>
      <c r="CZ1982" s="35"/>
      <c r="DA1982" s="35"/>
      <c r="DB1982" s="35"/>
      <c r="DC1982" s="35"/>
      <c r="DD1982" s="35"/>
      <c r="DE1982" s="35"/>
      <c r="DF1982" s="35"/>
      <c r="DG1982" s="35"/>
      <c r="DH1982" s="35"/>
      <c r="DI1982" s="35"/>
      <c r="DJ1982" s="35"/>
      <c r="DK1982" s="35"/>
      <c r="DL1982" s="35"/>
      <c r="DM1982" s="35"/>
      <c r="DN1982" s="35"/>
      <c r="DO1982" s="35"/>
      <c r="DP1982" s="35"/>
      <c r="DQ1982" s="35"/>
      <c r="DR1982" s="35"/>
      <c r="DS1982" s="35"/>
      <c r="DT1982" s="35"/>
      <c r="DU1982" s="35"/>
      <c r="DV1982" s="35"/>
      <c r="DW1982" s="35"/>
      <c r="DX1982" s="35"/>
      <c r="DY1982" s="35"/>
      <c r="DZ1982" s="35"/>
      <c r="EA1982" s="35"/>
      <c r="EB1982" s="35"/>
      <c r="EC1982" s="35"/>
      <c r="ED1982" s="35"/>
      <c r="EE1982" s="35"/>
      <c r="EF1982" s="35"/>
      <c r="EG1982" s="35"/>
      <c r="EH1982" s="35"/>
      <c r="EI1982" s="35"/>
      <c r="EJ1982" s="35"/>
      <c r="EK1982" s="35"/>
      <c r="EL1982" s="35"/>
      <c r="EM1982" s="35"/>
      <c r="EN1982" s="35"/>
      <c r="EO1982" s="35"/>
      <c r="EP1982" s="35"/>
      <c r="EQ1982" s="35"/>
      <c r="ER1982" s="35"/>
      <c r="ES1982" s="35"/>
      <c r="ET1982" s="35"/>
      <c r="EU1982" s="35"/>
      <c r="EV1982" s="35"/>
      <c r="EW1982" s="35"/>
      <c r="EX1982" s="35"/>
      <c r="EY1982" s="35"/>
      <c r="EZ1982" s="35"/>
      <c r="FA1982" s="35"/>
      <c r="FB1982" s="35"/>
      <c r="FC1982" s="35"/>
      <c r="FD1982" s="35"/>
      <c r="FE1982" s="35"/>
      <c r="FF1982" s="35"/>
      <c r="FG1982" s="35"/>
      <c r="FH1982" s="35"/>
      <c r="FI1982" s="35"/>
      <c r="FJ1982" s="35"/>
      <c r="FK1982" s="35"/>
      <c r="FL1982" s="35"/>
      <c r="FM1982" s="35"/>
      <c r="FN1982" s="35"/>
      <c r="FO1982" s="35"/>
      <c r="FP1982" s="35"/>
      <c r="FQ1982" s="35"/>
      <c r="FR1982" s="35"/>
      <c r="FS1982" s="35"/>
      <c r="FT1982" s="35"/>
      <c r="FU1982" s="35"/>
      <c r="FV1982" s="35"/>
      <c r="FW1982" s="35"/>
      <c r="FX1982" s="35"/>
      <c r="FY1982" s="35"/>
      <c r="FZ1982" s="35"/>
      <c r="GA1982" s="35"/>
      <c r="GB1982" s="35"/>
      <c r="GC1982" s="35"/>
      <c r="GD1982" s="35"/>
      <c r="GE1982" s="35"/>
      <c r="GF1982" s="35"/>
      <c r="GG1982" s="35"/>
      <c r="GH1982" s="35"/>
      <c r="GI1982" s="35"/>
      <c r="GJ1982" s="35"/>
      <c r="GK1982" s="35"/>
      <c r="GL1982" s="35"/>
      <c r="GM1982" s="35"/>
      <c r="GN1982" s="35"/>
      <c r="GO1982" s="35"/>
      <c r="GP1982" s="35"/>
      <c r="GQ1982" s="35"/>
      <c r="GR1982" s="35"/>
      <c r="GS1982" s="35"/>
      <c r="GT1982" s="35"/>
      <c r="GU1982" s="35"/>
      <c r="GV1982" s="35"/>
      <c r="GW1982" s="35"/>
      <c r="GX1982" s="35"/>
      <c r="GY1982" s="35"/>
      <c r="GZ1982" s="35"/>
      <c r="HA1982" s="35"/>
      <c r="HB1982" s="35"/>
      <c r="HC1982" s="35"/>
      <c r="HD1982" s="35"/>
      <c r="HE1982" s="35"/>
      <c r="HF1982" s="35"/>
      <c r="HG1982" s="35"/>
      <c r="HH1982" s="35"/>
      <c r="HI1982" s="35"/>
      <c r="HJ1982" s="35"/>
      <c r="HK1982" s="35"/>
      <c r="HL1982" s="35"/>
      <c r="HM1982" s="35"/>
      <c r="HN1982" s="35"/>
      <c r="HO1982" s="35"/>
      <c r="HP1982" s="35"/>
      <c r="HQ1982" s="35"/>
      <c r="HR1982" s="35"/>
      <c r="HS1982" s="35"/>
      <c r="HT1982" s="35"/>
      <c r="HU1982" s="35"/>
      <c r="HV1982" s="35"/>
      <c r="HW1982" s="35"/>
      <c r="HX1982" s="35"/>
      <c r="HY1982" s="35"/>
      <c r="HZ1982" s="35"/>
      <c r="IA1982" s="35"/>
      <c r="IB1982" s="35"/>
      <c r="IC1982" s="35"/>
      <c r="ID1982" s="35"/>
      <c r="IE1982" s="35"/>
      <c r="IF1982" s="35"/>
      <c r="IG1982" s="35"/>
      <c r="IH1982" s="35"/>
      <c r="II1982" s="35"/>
      <c r="IJ1982" s="35"/>
      <c r="IK1982" s="35"/>
      <c r="IL1982" s="35"/>
      <c r="IM1982" s="35"/>
      <c r="IN1982" s="35"/>
      <c r="IO1982" s="35"/>
      <c r="IP1982" s="35"/>
      <c r="IQ1982" s="35"/>
      <c r="IR1982" s="35"/>
      <c r="IS1982" s="35"/>
      <c r="IT1982" s="35"/>
      <c r="IU1982" s="35"/>
      <c r="IV1982" s="35"/>
    </row>
    <row r="1983" spans="1:256" customFormat="1" ht="30" x14ac:dyDescent="0.25">
      <c r="A1983" s="11" t="s">
        <v>11932</v>
      </c>
      <c r="B1983" s="27" t="s">
        <v>12075</v>
      </c>
      <c r="C1983" s="11" t="s">
        <v>12058</v>
      </c>
      <c r="D1983" s="18" t="s">
        <v>53</v>
      </c>
      <c r="E1983" s="10" t="s">
        <v>12076</v>
      </c>
      <c r="F1983" s="12" t="s">
        <v>12077</v>
      </c>
      <c r="G1983" s="10" t="s">
        <v>6</v>
      </c>
      <c r="H1983" s="34">
        <v>45652</v>
      </c>
    </row>
    <row r="1984" spans="1:256" customFormat="1" ht="30" x14ac:dyDescent="0.25">
      <c r="A1984" s="11" t="s">
        <v>11932</v>
      </c>
      <c r="B1984" s="27" t="s">
        <v>12078</v>
      </c>
      <c r="C1984" s="11" t="s">
        <v>12058</v>
      </c>
      <c r="D1984" s="18" t="s">
        <v>12079</v>
      </c>
      <c r="E1984" s="10" t="s">
        <v>12080</v>
      </c>
      <c r="F1984" s="12" t="s">
        <v>12081</v>
      </c>
      <c r="G1984" s="10" t="s">
        <v>1787</v>
      </c>
      <c r="H1984" s="34">
        <v>45652</v>
      </c>
    </row>
    <row r="1985" spans="1:9" customFormat="1" ht="45" x14ac:dyDescent="0.25">
      <c r="A1985" s="11" t="s">
        <v>11932</v>
      </c>
      <c r="B1985" s="27" t="s">
        <v>12082</v>
      </c>
      <c r="C1985" s="11" t="s">
        <v>12058</v>
      </c>
      <c r="D1985" s="18" t="s">
        <v>7389</v>
      </c>
      <c r="E1985" s="10" t="s">
        <v>12083</v>
      </c>
      <c r="F1985" s="12" t="s">
        <v>12084</v>
      </c>
      <c r="G1985" s="10" t="s">
        <v>147</v>
      </c>
      <c r="H1985" s="34">
        <v>45652</v>
      </c>
    </row>
    <row r="1986" spans="1:9" customFormat="1" ht="45" x14ac:dyDescent="0.25">
      <c r="A1986" s="11" t="s">
        <v>11932</v>
      </c>
      <c r="B1986" s="27" t="s">
        <v>12085</v>
      </c>
      <c r="C1986" s="11" t="s">
        <v>12058</v>
      </c>
      <c r="D1986" s="18" t="s">
        <v>12026</v>
      </c>
      <c r="E1986" s="10" t="s">
        <v>12086</v>
      </c>
      <c r="F1986" s="12" t="s">
        <v>12087</v>
      </c>
      <c r="G1986" s="10" t="s">
        <v>147</v>
      </c>
      <c r="H1986" s="34">
        <v>45652</v>
      </c>
    </row>
    <row r="1987" spans="1:9" customFormat="1" ht="30" x14ac:dyDescent="0.25">
      <c r="A1987" s="11" t="s">
        <v>11950</v>
      </c>
      <c r="B1987" s="27" t="s">
        <v>12088</v>
      </c>
      <c r="C1987" s="11" t="s">
        <v>12058</v>
      </c>
      <c r="D1987" s="18" t="s">
        <v>18</v>
      </c>
      <c r="E1987" s="10" t="s">
        <v>12089</v>
      </c>
      <c r="F1987" s="12" t="s">
        <v>12090</v>
      </c>
      <c r="G1987" s="10" t="s">
        <v>1106</v>
      </c>
      <c r="H1987" s="34">
        <v>45652</v>
      </c>
    </row>
    <row r="1988" spans="1:9" customFormat="1" ht="30" x14ac:dyDescent="0.25">
      <c r="A1988" s="11" t="s">
        <v>11950</v>
      </c>
      <c r="B1988" s="27" t="s">
        <v>12091</v>
      </c>
      <c r="C1988" s="11" t="s">
        <v>12058</v>
      </c>
      <c r="D1988" s="18" t="s">
        <v>2036</v>
      </c>
      <c r="E1988" s="10" t="s">
        <v>12092</v>
      </c>
      <c r="F1988" s="12" t="s">
        <v>12093</v>
      </c>
      <c r="G1988" s="10" t="s">
        <v>14</v>
      </c>
      <c r="H1988" s="34">
        <v>45649</v>
      </c>
    </row>
    <row r="1989" spans="1:9" customFormat="1" ht="30" x14ac:dyDescent="0.25">
      <c r="A1989" s="11" t="s">
        <v>11932</v>
      </c>
      <c r="B1989" s="27" t="s">
        <v>12094</v>
      </c>
      <c r="C1989" s="11" t="s">
        <v>12058</v>
      </c>
      <c r="D1989" s="18" t="s">
        <v>18</v>
      </c>
      <c r="E1989" s="10" t="s">
        <v>12095</v>
      </c>
      <c r="F1989" s="12" t="s">
        <v>12096</v>
      </c>
      <c r="G1989" s="10" t="s">
        <v>14</v>
      </c>
      <c r="H1989" s="34">
        <v>45649</v>
      </c>
    </row>
    <row r="1990" spans="1:9" customFormat="1" ht="60" x14ac:dyDescent="0.25">
      <c r="A1990" s="11" t="s">
        <v>11950</v>
      </c>
      <c r="B1990" s="27" t="s">
        <v>12097</v>
      </c>
      <c r="C1990" s="11" t="s">
        <v>12058</v>
      </c>
      <c r="D1990" s="18" t="s">
        <v>18</v>
      </c>
      <c r="E1990" s="10" t="s">
        <v>7525</v>
      </c>
      <c r="F1990" s="12" t="s">
        <v>12098</v>
      </c>
      <c r="G1990" s="10" t="s">
        <v>7722</v>
      </c>
      <c r="H1990" s="34">
        <v>45649</v>
      </c>
    </row>
    <row r="1991" spans="1:9" customFormat="1" ht="30" x14ac:dyDescent="0.25">
      <c r="A1991" s="11" t="s">
        <v>11932</v>
      </c>
      <c r="B1991" s="27" t="s">
        <v>12099</v>
      </c>
      <c r="C1991" s="11" t="s">
        <v>12058</v>
      </c>
      <c r="D1991" s="18" t="s">
        <v>1932</v>
      </c>
      <c r="E1991" s="10" t="s">
        <v>12100</v>
      </c>
      <c r="F1991" s="12" t="s">
        <v>12101</v>
      </c>
      <c r="G1991" s="10" t="s">
        <v>80</v>
      </c>
      <c r="H1991" s="34">
        <v>45649</v>
      </c>
    </row>
    <row r="1992" spans="1:9" customFormat="1" ht="30" x14ac:dyDescent="0.25">
      <c r="A1992" s="11" t="s">
        <v>11932</v>
      </c>
      <c r="B1992" s="27" t="s">
        <v>12102</v>
      </c>
      <c r="C1992" s="11" t="s">
        <v>12058</v>
      </c>
      <c r="D1992" s="18" t="s">
        <v>102</v>
      </c>
      <c r="E1992" s="10" t="s">
        <v>7572</v>
      </c>
      <c r="F1992" s="12" t="s">
        <v>12103</v>
      </c>
      <c r="G1992" s="10" t="s">
        <v>6</v>
      </c>
      <c r="H1992" s="34">
        <v>45649</v>
      </c>
    </row>
    <row r="1993" spans="1:9" customFormat="1" ht="30" x14ac:dyDescent="0.25">
      <c r="A1993" s="11" t="s">
        <v>11932</v>
      </c>
      <c r="B1993" s="27" t="s">
        <v>12104</v>
      </c>
      <c r="C1993" s="11" t="s">
        <v>12058</v>
      </c>
      <c r="D1993" s="18" t="s">
        <v>49</v>
      </c>
      <c r="E1993" s="10" t="s">
        <v>12105</v>
      </c>
      <c r="F1993" s="12" t="s">
        <v>12106</v>
      </c>
      <c r="G1993" s="10" t="s">
        <v>64</v>
      </c>
      <c r="H1993" s="34">
        <v>45649</v>
      </c>
    </row>
    <row r="1994" spans="1:9" customFormat="1" ht="180" x14ac:dyDescent="0.25">
      <c r="A1994" s="11" t="s">
        <v>11178</v>
      </c>
      <c r="B1994" s="27" t="s">
        <v>11991</v>
      </c>
      <c r="C1994" s="11" t="s">
        <v>11992</v>
      </c>
      <c r="D1994" s="18" t="s">
        <v>92</v>
      </c>
      <c r="E1994" s="10" t="s">
        <v>11993</v>
      </c>
      <c r="F1994" s="12" t="s">
        <v>11994</v>
      </c>
      <c r="G1994" s="10" t="s">
        <v>11995</v>
      </c>
      <c r="H1994" s="34">
        <v>45649</v>
      </c>
      <c r="I1994" s="35"/>
    </row>
    <row r="1995" spans="1:9" customFormat="1" ht="45" x14ac:dyDescent="0.25">
      <c r="A1995" s="11" t="s">
        <v>11950</v>
      </c>
      <c r="B1995" s="27" t="s">
        <v>11996</v>
      </c>
      <c r="C1995" s="11">
        <v>45646</v>
      </c>
      <c r="D1995" s="18" t="s">
        <v>5</v>
      </c>
      <c r="E1995" s="10" t="s">
        <v>7309</v>
      </c>
      <c r="F1995" s="12" t="s">
        <v>11997</v>
      </c>
      <c r="G1995" s="10" t="s">
        <v>96</v>
      </c>
      <c r="H1995" s="34">
        <v>45649</v>
      </c>
    </row>
    <row r="1996" spans="1:9" customFormat="1" ht="75" x14ac:dyDescent="0.25">
      <c r="A1996" s="11" t="s">
        <v>11881</v>
      </c>
      <c r="B1996" s="27" t="s">
        <v>11998</v>
      </c>
      <c r="C1996" s="11" t="s">
        <v>11992</v>
      </c>
      <c r="D1996" s="18" t="s">
        <v>32</v>
      </c>
      <c r="E1996" s="10" t="s">
        <v>9989</v>
      </c>
      <c r="F1996" s="12" t="s">
        <v>11999</v>
      </c>
      <c r="G1996" s="10" t="s">
        <v>12000</v>
      </c>
      <c r="H1996" s="34">
        <v>45649</v>
      </c>
    </row>
    <row r="1997" spans="1:9" customFormat="1" ht="45" x14ac:dyDescent="0.25">
      <c r="A1997" s="11" t="s">
        <v>11881</v>
      </c>
      <c r="B1997" s="27" t="s">
        <v>12001</v>
      </c>
      <c r="C1997" s="11" t="s">
        <v>11992</v>
      </c>
      <c r="D1997" s="18" t="s">
        <v>18</v>
      </c>
      <c r="E1997" s="10" t="s">
        <v>12002</v>
      </c>
      <c r="F1997" s="12" t="s">
        <v>12003</v>
      </c>
      <c r="G1997" s="10" t="s">
        <v>29</v>
      </c>
      <c r="H1997" s="34">
        <v>45649</v>
      </c>
    </row>
    <row r="1998" spans="1:9" customFormat="1" ht="30" x14ac:dyDescent="0.25">
      <c r="A1998" s="11" t="s">
        <v>11745</v>
      </c>
      <c r="B1998" s="27" t="s">
        <v>12004</v>
      </c>
      <c r="C1998" s="11" t="s">
        <v>11992</v>
      </c>
      <c r="D1998" s="18" t="s">
        <v>18</v>
      </c>
      <c r="E1998" s="10" t="s">
        <v>12005</v>
      </c>
      <c r="F1998" s="12" t="s">
        <v>12006</v>
      </c>
      <c r="G1998" s="10" t="s">
        <v>22</v>
      </c>
      <c r="H1998" s="34">
        <v>45649</v>
      </c>
    </row>
    <row r="1999" spans="1:9" customFormat="1" ht="30" x14ac:dyDescent="0.25">
      <c r="A1999" s="11" t="s">
        <v>11881</v>
      </c>
      <c r="B1999" s="27" t="s">
        <v>12007</v>
      </c>
      <c r="C1999" s="11" t="s">
        <v>11992</v>
      </c>
      <c r="D1999" s="18" t="s">
        <v>79</v>
      </c>
      <c r="E1999" s="10" t="s">
        <v>12008</v>
      </c>
      <c r="F1999" s="12" t="s">
        <v>12009</v>
      </c>
      <c r="G1999" s="10" t="s">
        <v>80</v>
      </c>
      <c r="H1999" s="34">
        <v>45649</v>
      </c>
    </row>
    <row r="2000" spans="1:9" customFormat="1" ht="90" x14ac:dyDescent="0.25">
      <c r="A2000" s="11" t="s">
        <v>11950</v>
      </c>
      <c r="B2000" s="27" t="s">
        <v>12010</v>
      </c>
      <c r="C2000" s="11" t="s">
        <v>11992</v>
      </c>
      <c r="D2000" s="18" t="s">
        <v>59</v>
      </c>
      <c r="E2000" s="10" t="s">
        <v>12011</v>
      </c>
      <c r="F2000" s="12" t="s">
        <v>12012</v>
      </c>
      <c r="G2000" s="10" t="s">
        <v>5734</v>
      </c>
      <c r="H2000" s="34">
        <v>45649</v>
      </c>
    </row>
    <row r="2001" spans="1:257" customFormat="1" ht="45" x14ac:dyDescent="0.25">
      <c r="A2001" s="11" t="s">
        <v>11950</v>
      </c>
      <c r="B2001" s="27" t="s">
        <v>12013</v>
      </c>
      <c r="C2001" s="11" t="s">
        <v>11992</v>
      </c>
      <c r="D2001" s="18" t="s">
        <v>18</v>
      </c>
      <c r="E2001" s="10" t="s">
        <v>12014</v>
      </c>
      <c r="F2001" s="12" t="s">
        <v>12015</v>
      </c>
      <c r="G2001" s="10" t="s">
        <v>29</v>
      </c>
      <c r="H2001" s="34">
        <v>45649</v>
      </c>
    </row>
    <row r="2002" spans="1:257" s="35" customFormat="1" ht="30" x14ac:dyDescent="0.25">
      <c r="A2002" s="11" t="s">
        <v>11881</v>
      </c>
      <c r="B2002" s="27" t="s">
        <v>12016</v>
      </c>
      <c r="C2002" s="11" t="s">
        <v>11992</v>
      </c>
      <c r="D2002" s="18" t="s">
        <v>1411</v>
      </c>
      <c r="E2002" s="10" t="s">
        <v>12017</v>
      </c>
      <c r="F2002" s="12" t="s">
        <v>12018</v>
      </c>
      <c r="G2002" s="10" t="s">
        <v>27</v>
      </c>
      <c r="H2002" s="34">
        <v>45649</v>
      </c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  <c r="Y2002"/>
      <c r="Z2002"/>
      <c r="AA2002"/>
      <c r="AB2002"/>
      <c r="AC2002"/>
      <c r="AD2002"/>
      <c r="AE2002"/>
      <c r="AF2002"/>
      <c r="AG2002"/>
      <c r="AH2002"/>
      <c r="AI2002"/>
      <c r="AJ2002"/>
      <c r="AK2002"/>
      <c r="AL2002"/>
      <c r="AM2002"/>
      <c r="AN2002"/>
      <c r="AO2002"/>
      <c r="AP2002"/>
      <c r="AQ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  <c r="CQ2002"/>
      <c r="CR2002"/>
      <c r="CS2002"/>
      <c r="CT2002"/>
      <c r="CU2002"/>
      <c r="CV2002"/>
      <c r="CW2002"/>
      <c r="CX2002"/>
      <c r="CY2002"/>
      <c r="CZ2002"/>
      <c r="DA2002"/>
      <c r="DB2002"/>
      <c r="DC2002"/>
      <c r="DD2002"/>
      <c r="DE2002"/>
      <c r="DF2002"/>
      <c r="DG2002"/>
      <c r="DH2002"/>
      <c r="DI2002"/>
      <c r="DJ2002"/>
      <c r="DK2002"/>
      <c r="DL2002"/>
      <c r="DM2002"/>
      <c r="DN2002"/>
      <c r="DO2002"/>
      <c r="DP2002"/>
      <c r="DQ2002"/>
      <c r="DR2002"/>
      <c r="DS2002"/>
      <c r="DT2002"/>
      <c r="DU2002"/>
      <c r="DV2002"/>
      <c r="DW2002"/>
      <c r="DX2002"/>
      <c r="DY2002"/>
      <c r="DZ2002"/>
      <c r="EA2002"/>
      <c r="EB2002"/>
      <c r="EC2002"/>
      <c r="ED2002"/>
      <c r="EE2002"/>
      <c r="EF2002"/>
      <c r="EG2002"/>
      <c r="EH2002"/>
      <c r="EI2002"/>
      <c r="EJ2002"/>
      <c r="EK2002"/>
      <c r="EL2002"/>
      <c r="EM2002"/>
      <c r="EN2002"/>
      <c r="EO2002"/>
      <c r="EP2002"/>
      <c r="EQ2002"/>
      <c r="ER2002"/>
      <c r="ES2002"/>
      <c r="ET2002"/>
      <c r="EU2002"/>
      <c r="EV2002"/>
      <c r="EW2002"/>
      <c r="EX2002"/>
      <c r="EY2002"/>
      <c r="EZ2002"/>
      <c r="FA2002"/>
      <c r="FB2002"/>
      <c r="FC2002"/>
      <c r="FD2002"/>
      <c r="FE2002"/>
      <c r="FF2002"/>
      <c r="FG2002"/>
      <c r="FH2002"/>
      <c r="FI2002"/>
      <c r="FJ2002"/>
      <c r="FK2002"/>
      <c r="FL2002"/>
      <c r="FM2002"/>
      <c r="FN2002"/>
      <c r="FO2002"/>
      <c r="FP2002"/>
      <c r="FQ2002"/>
      <c r="FR2002"/>
      <c r="FS2002"/>
      <c r="FT2002"/>
      <c r="FU2002"/>
      <c r="FV2002"/>
      <c r="FW2002"/>
      <c r="FX2002"/>
      <c r="FY2002"/>
      <c r="FZ2002"/>
      <c r="GA2002"/>
      <c r="GB2002"/>
      <c r="GC2002"/>
      <c r="GD2002"/>
      <c r="GE2002"/>
      <c r="GF2002"/>
      <c r="GG2002"/>
      <c r="GH2002"/>
      <c r="GI2002"/>
      <c r="GJ2002"/>
      <c r="GK2002"/>
      <c r="GL2002"/>
      <c r="GM2002"/>
      <c r="GN2002"/>
      <c r="GO2002"/>
      <c r="GP2002"/>
      <c r="GQ2002"/>
      <c r="GR2002"/>
      <c r="GS2002"/>
      <c r="GT2002"/>
      <c r="GU2002"/>
      <c r="GV2002"/>
      <c r="GW2002"/>
      <c r="GX2002"/>
      <c r="GY2002"/>
      <c r="GZ2002"/>
      <c r="HA2002"/>
      <c r="HB2002"/>
      <c r="HC2002"/>
      <c r="HD2002"/>
      <c r="HE2002"/>
      <c r="HF2002"/>
      <c r="HG2002"/>
      <c r="HH2002"/>
      <c r="HI2002"/>
      <c r="HJ2002"/>
      <c r="HK2002"/>
      <c r="HL2002"/>
      <c r="HM2002"/>
      <c r="HN2002"/>
      <c r="HO2002"/>
      <c r="HP2002"/>
      <c r="HQ2002"/>
      <c r="HR2002"/>
      <c r="HS2002"/>
      <c r="HT2002"/>
      <c r="HU2002"/>
      <c r="HV2002"/>
      <c r="HW2002"/>
      <c r="HX2002"/>
      <c r="HY2002"/>
      <c r="HZ2002"/>
      <c r="IA2002"/>
      <c r="IB2002"/>
      <c r="IC2002"/>
      <c r="ID2002"/>
      <c r="IE2002"/>
      <c r="IF2002"/>
      <c r="IG2002"/>
      <c r="IH2002"/>
      <c r="II2002"/>
      <c r="IJ2002"/>
      <c r="IK2002"/>
      <c r="IL2002"/>
      <c r="IM2002"/>
      <c r="IN2002"/>
      <c r="IO2002"/>
      <c r="IP2002"/>
      <c r="IQ2002"/>
      <c r="IR2002"/>
      <c r="IS2002"/>
      <c r="IT2002"/>
      <c r="IU2002"/>
      <c r="IV2002"/>
      <c r="IW2002"/>
    </row>
    <row r="2003" spans="1:257" customFormat="1" ht="60" x14ac:dyDescent="0.25">
      <c r="A2003" s="11" t="s">
        <v>11950</v>
      </c>
      <c r="B2003" s="27" t="s">
        <v>12019</v>
      </c>
      <c r="C2003" s="11" t="s">
        <v>11992</v>
      </c>
      <c r="D2003" s="18" t="s">
        <v>52</v>
      </c>
      <c r="E2003" s="10" t="s">
        <v>12020</v>
      </c>
      <c r="F2003" s="12" t="s">
        <v>12021</v>
      </c>
      <c r="G2003" s="10" t="s">
        <v>12022</v>
      </c>
      <c r="H2003" s="34">
        <v>45649</v>
      </c>
    </row>
    <row r="2004" spans="1:257" customFormat="1" ht="90" x14ac:dyDescent="0.25">
      <c r="A2004" s="11" t="s">
        <v>11950</v>
      </c>
      <c r="B2004" s="27" t="s">
        <v>12023</v>
      </c>
      <c r="C2004" s="11" t="s">
        <v>11992</v>
      </c>
      <c r="D2004" s="18" t="s">
        <v>468</v>
      </c>
      <c r="E2004" s="10" t="s">
        <v>10281</v>
      </c>
      <c r="F2004" s="12" t="s">
        <v>10282</v>
      </c>
      <c r="G2004" s="10" t="s">
        <v>12024</v>
      </c>
      <c r="H2004" s="34">
        <v>45649</v>
      </c>
    </row>
    <row r="2005" spans="1:257" customFormat="1" ht="30" x14ac:dyDescent="0.25">
      <c r="A2005" s="11" t="s">
        <v>11950</v>
      </c>
      <c r="B2005" s="27" t="s">
        <v>12025</v>
      </c>
      <c r="C2005" s="11" t="s">
        <v>11992</v>
      </c>
      <c r="D2005" s="18" t="s">
        <v>12026</v>
      </c>
      <c r="E2005" s="10" t="s">
        <v>12027</v>
      </c>
      <c r="F2005" s="12" t="s">
        <v>12028</v>
      </c>
      <c r="G2005" s="10" t="s">
        <v>6</v>
      </c>
      <c r="H2005" s="34">
        <v>45649</v>
      </c>
    </row>
    <row r="2006" spans="1:257" customFormat="1" ht="45" x14ac:dyDescent="0.25">
      <c r="A2006" s="11" t="s">
        <v>11950</v>
      </c>
      <c r="B2006" s="27" t="s">
        <v>12029</v>
      </c>
      <c r="C2006" s="11" t="s">
        <v>11992</v>
      </c>
      <c r="D2006" s="18" t="s">
        <v>12026</v>
      </c>
      <c r="E2006" s="10" t="s">
        <v>12030</v>
      </c>
      <c r="F2006" s="12" t="s">
        <v>12031</v>
      </c>
      <c r="G2006" s="10" t="s">
        <v>96</v>
      </c>
      <c r="H2006" s="34">
        <v>45649</v>
      </c>
    </row>
    <row r="2007" spans="1:257" customFormat="1" ht="60" x14ac:dyDescent="0.25">
      <c r="A2007" s="11" t="s">
        <v>11950</v>
      </c>
      <c r="B2007" s="27" t="s">
        <v>12032</v>
      </c>
      <c r="C2007" s="11" t="s">
        <v>11992</v>
      </c>
      <c r="D2007" s="18" t="s">
        <v>37</v>
      </c>
      <c r="E2007" s="10" t="s">
        <v>12033</v>
      </c>
      <c r="F2007" s="12" t="s">
        <v>12034</v>
      </c>
      <c r="G2007" s="10" t="s">
        <v>12035</v>
      </c>
      <c r="H2007" s="34">
        <v>45649</v>
      </c>
    </row>
    <row r="2008" spans="1:257" customFormat="1" ht="30" x14ac:dyDescent="0.25">
      <c r="A2008" s="11" t="s">
        <v>11950</v>
      </c>
      <c r="B2008" s="27" t="s">
        <v>12036</v>
      </c>
      <c r="C2008" s="11" t="s">
        <v>11992</v>
      </c>
      <c r="D2008" s="18" t="s">
        <v>32</v>
      </c>
      <c r="E2008" s="10" t="s">
        <v>12037</v>
      </c>
      <c r="F2008" s="12" t="s">
        <v>12038</v>
      </c>
      <c r="G2008" s="10" t="s">
        <v>8</v>
      </c>
      <c r="H2008" s="34">
        <v>45649</v>
      </c>
    </row>
    <row r="2009" spans="1:257" customFormat="1" ht="60" x14ac:dyDescent="0.25">
      <c r="A2009" s="11" t="s">
        <v>11881</v>
      </c>
      <c r="B2009" s="27" t="s">
        <v>12039</v>
      </c>
      <c r="C2009" s="11" t="s">
        <v>11992</v>
      </c>
      <c r="D2009" s="18" t="s">
        <v>23</v>
      </c>
      <c r="E2009" s="10" t="s">
        <v>12040</v>
      </c>
      <c r="F2009" s="12" t="s">
        <v>12041</v>
      </c>
      <c r="G2009" s="10" t="s">
        <v>1049</v>
      </c>
      <c r="H2009" s="34">
        <v>45649</v>
      </c>
    </row>
    <row r="2010" spans="1:257" customFormat="1" x14ac:dyDescent="0.25">
      <c r="A2010" s="11" t="s">
        <v>11881</v>
      </c>
      <c r="B2010" s="27" t="s">
        <v>12042</v>
      </c>
      <c r="C2010" s="11" t="s">
        <v>11992</v>
      </c>
      <c r="D2010" s="18" t="s">
        <v>54</v>
      </c>
      <c r="E2010" s="10" t="s">
        <v>8611</v>
      </c>
      <c r="F2010" s="12" t="s">
        <v>12043</v>
      </c>
      <c r="G2010" s="10" t="s">
        <v>8</v>
      </c>
      <c r="H2010" s="34">
        <v>45646</v>
      </c>
    </row>
    <row r="2011" spans="1:257" customFormat="1" ht="30" x14ac:dyDescent="0.25">
      <c r="A2011" s="11" t="s">
        <v>11881</v>
      </c>
      <c r="B2011" s="27" t="s">
        <v>12044</v>
      </c>
      <c r="C2011" s="11" t="s">
        <v>11992</v>
      </c>
      <c r="D2011" s="18" t="s">
        <v>18</v>
      </c>
      <c r="E2011" s="10" t="s">
        <v>12045</v>
      </c>
      <c r="F2011" s="12" t="s">
        <v>12046</v>
      </c>
      <c r="G2011" s="10" t="s">
        <v>6</v>
      </c>
      <c r="H2011" s="34">
        <v>45646</v>
      </c>
    </row>
    <row r="2012" spans="1:257" customFormat="1" x14ac:dyDescent="0.25">
      <c r="A2012" s="11" t="s">
        <v>11950</v>
      </c>
      <c r="B2012" s="27" t="s">
        <v>12047</v>
      </c>
      <c r="C2012" s="11" t="s">
        <v>11992</v>
      </c>
      <c r="D2012" s="18" t="s">
        <v>12026</v>
      </c>
      <c r="E2012" s="10" t="s">
        <v>12048</v>
      </c>
      <c r="F2012" s="12" t="s">
        <v>12049</v>
      </c>
      <c r="G2012" s="10" t="s">
        <v>8</v>
      </c>
      <c r="H2012" s="34">
        <v>45646</v>
      </c>
    </row>
    <row r="2013" spans="1:257" customFormat="1" ht="30" x14ac:dyDescent="0.25">
      <c r="A2013" s="11" t="s">
        <v>11950</v>
      </c>
      <c r="B2013" s="27" t="s">
        <v>12050</v>
      </c>
      <c r="C2013" s="11" t="s">
        <v>11992</v>
      </c>
      <c r="D2013" s="18" t="s">
        <v>127</v>
      </c>
      <c r="E2013" s="10" t="s">
        <v>12051</v>
      </c>
      <c r="F2013" s="12" t="s">
        <v>12052</v>
      </c>
      <c r="G2013" s="10" t="s">
        <v>22</v>
      </c>
      <c r="H2013" s="34">
        <v>45646</v>
      </c>
    </row>
    <row r="2014" spans="1:257" customFormat="1" ht="30" x14ac:dyDescent="0.25">
      <c r="A2014" s="11" t="s">
        <v>11881</v>
      </c>
      <c r="B2014" s="27" t="s">
        <v>12053</v>
      </c>
      <c r="C2014" s="11" t="s">
        <v>11992</v>
      </c>
      <c r="D2014" s="18" t="s">
        <v>127</v>
      </c>
      <c r="E2014" s="10" t="s">
        <v>8378</v>
      </c>
      <c r="F2014" s="12" t="s">
        <v>8379</v>
      </c>
      <c r="G2014" s="10" t="s">
        <v>12054</v>
      </c>
      <c r="H2014" s="34">
        <v>45646</v>
      </c>
    </row>
    <row r="2015" spans="1:257" customFormat="1" ht="30" x14ac:dyDescent="0.25">
      <c r="A2015" s="11" t="s">
        <v>11950</v>
      </c>
      <c r="B2015" s="27" t="s">
        <v>12055</v>
      </c>
      <c r="C2015" s="11" t="s">
        <v>11992</v>
      </c>
      <c r="D2015" s="18" t="s">
        <v>18</v>
      </c>
      <c r="E2015" s="10" t="s">
        <v>12056</v>
      </c>
      <c r="F2015" s="12" t="s">
        <v>3294</v>
      </c>
      <c r="G2015" s="10" t="s">
        <v>108</v>
      </c>
      <c r="H2015" s="34">
        <v>45646</v>
      </c>
    </row>
    <row r="2016" spans="1:257" customFormat="1" x14ac:dyDescent="0.25">
      <c r="A2016" s="11" t="s">
        <v>11881</v>
      </c>
      <c r="B2016" s="27" t="s">
        <v>11931</v>
      </c>
      <c r="C2016" s="11" t="s">
        <v>11932</v>
      </c>
      <c r="D2016" s="18" t="s">
        <v>49</v>
      </c>
      <c r="E2016" s="10" t="s">
        <v>11088</v>
      </c>
      <c r="F2016" s="12" t="s">
        <v>11933</v>
      </c>
      <c r="G2016" s="10" t="s">
        <v>8</v>
      </c>
      <c r="H2016" s="34">
        <v>45646</v>
      </c>
    </row>
    <row r="2017" spans="1:257" customFormat="1" ht="45" x14ac:dyDescent="0.25">
      <c r="A2017" s="11" t="s">
        <v>11745</v>
      </c>
      <c r="B2017" s="27" t="s">
        <v>11934</v>
      </c>
      <c r="C2017" s="11" t="s">
        <v>11932</v>
      </c>
      <c r="D2017" s="18" t="s">
        <v>66</v>
      </c>
      <c r="E2017" s="10" t="s">
        <v>11935</v>
      </c>
      <c r="F2017" s="12" t="s">
        <v>11936</v>
      </c>
      <c r="G2017" s="10" t="s">
        <v>3330</v>
      </c>
      <c r="H2017" s="34">
        <v>45646</v>
      </c>
      <c r="IW2017" s="35"/>
    </row>
    <row r="2018" spans="1:257" s="35" customFormat="1" x14ac:dyDescent="0.25">
      <c r="A2018" s="11" t="s">
        <v>11881</v>
      </c>
      <c r="B2018" s="27" t="s">
        <v>11937</v>
      </c>
      <c r="C2018" s="11" t="s">
        <v>11932</v>
      </c>
      <c r="D2018" s="18" t="s">
        <v>11</v>
      </c>
      <c r="E2018" s="10" t="s">
        <v>11938</v>
      </c>
      <c r="F2018" s="12" t="s">
        <v>11939</v>
      </c>
      <c r="G2018" s="10" t="s">
        <v>2180</v>
      </c>
      <c r="H2018" s="34">
        <v>45646</v>
      </c>
      <c r="I2018"/>
      <c r="J2018"/>
      <c r="K2018"/>
      <c r="L2018"/>
      <c r="M2018"/>
      <c r="N2018"/>
      <c r="O2018"/>
      <c r="P2018"/>
      <c r="Q2018"/>
      <c r="R2018"/>
      <c r="S2018"/>
      <c r="T2018"/>
      <c r="U2018"/>
      <c r="V2018"/>
      <c r="W2018"/>
      <c r="X2018"/>
      <c r="Y2018"/>
      <c r="Z2018"/>
      <c r="AA2018"/>
      <c r="AB2018"/>
      <c r="AC2018"/>
      <c r="AD2018"/>
      <c r="AE2018"/>
      <c r="AF2018"/>
      <c r="AG2018"/>
      <c r="AH2018"/>
      <c r="AI2018"/>
      <c r="AJ2018"/>
      <c r="AK2018"/>
      <c r="AL2018"/>
      <c r="AM2018"/>
      <c r="AN2018"/>
      <c r="AO2018"/>
      <c r="AP2018"/>
      <c r="AQ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  <c r="CQ2018"/>
      <c r="CR2018"/>
      <c r="CS2018"/>
      <c r="CT2018"/>
      <c r="CU2018"/>
      <c r="CV2018"/>
      <c r="CW2018"/>
      <c r="CX2018"/>
      <c r="CY2018"/>
      <c r="CZ2018"/>
      <c r="DA2018"/>
      <c r="DB2018"/>
      <c r="DC2018"/>
      <c r="DD2018"/>
      <c r="DE2018"/>
      <c r="DF2018"/>
      <c r="DG2018"/>
      <c r="DH2018"/>
      <c r="DI2018"/>
      <c r="DJ2018"/>
      <c r="DK2018"/>
      <c r="DL2018"/>
      <c r="DM2018"/>
      <c r="DN2018"/>
      <c r="DO2018"/>
      <c r="DP2018"/>
      <c r="DQ2018"/>
      <c r="DR2018"/>
      <c r="DS2018"/>
      <c r="DT2018"/>
      <c r="DU2018"/>
      <c r="DV2018"/>
      <c r="DW2018"/>
      <c r="DX2018"/>
      <c r="DY2018"/>
      <c r="DZ2018"/>
      <c r="EA2018"/>
      <c r="EB2018"/>
      <c r="EC2018"/>
      <c r="ED2018"/>
      <c r="EE2018"/>
      <c r="EF2018"/>
      <c r="EG2018"/>
      <c r="EH2018"/>
      <c r="EI2018"/>
      <c r="EJ2018"/>
      <c r="EK2018"/>
      <c r="EL2018"/>
      <c r="EM2018"/>
      <c r="EN2018"/>
      <c r="EO2018"/>
      <c r="EP2018"/>
      <c r="EQ2018"/>
      <c r="ER2018"/>
      <c r="ES2018"/>
      <c r="ET2018"/>
      <c r="EU2018"/>
      <c r="EV2018"/>
      <c r="EW2018"/>
      <c r="EX2018"/>
      <c r="EY2018"/>
      <c r="EZ2018"/>
      <c r="FA2018"/>
      <c r="FB2018"/>
      <c r="FC2018"/>
      <c r="FD2018"/>
      <c r="FE2018"/>
      <c r="FF2018"/>
      <c r="FG2018"/>
      <c r="FH2018"/>
      <c r="FI2018"/>
      <c r="FJ2018"/>
      <c r="FK2018"/>
      <c r="FL2018"/>
      <c r="FM2018"/>
      <c r="FN2018"/>
      <c r="FO2018"/>
      <c r="FP2018"/>
      <c r="FQ2018"/>
      <c r="FR2018"/>
      <c r="FS2018"/>
      <c r="FT2018"/>
      <c r="FU2018"/>
      <c r="FV2018"/>
      <c r="FW2018"/>
      <c r="FX2018"/>
      <c r="FY2018"/>
      <c r="FZ2018"/>
      <c r="GA2018"/>
      <c r="GB2018"/>
      <c r="GC2018"/>
      <c r="GD2018"/>
      <c r="GE2018"/>
      <c r="GF2018"/>
      <c r="GG2018"/>
      <c r="GH2018"/>
      <c r="GI2018"/>
      <c r="GJ2018"/>
      <c r="GK2018"/>
      <c r="GL2018"/>
      <c r="GM2018"/>
      <c r="GN2018"/>
      <c r="GO2018"/>
      <c r="GP2018"/>
      <c r="GQ2018"/>
      <c r="GR2018"/>
      <c r="GS2018"/>
      <c r="GT2018"/>
      <c r="GU2018"/>
      <c r="GV2018"/>
      <c r="GW2018"/>
      <c r="GX2018"/>
      <c r="GY2018"/>
      <c r="GZ2018"/>
      <c r="HA2018"/>
      <c r="HB2018"/>
      <c r="HC2018"/>
      <c r="HD2018"/>
      <c r="HE2018"/>
      <c r="HF2018"/>
      <c r="HG2018"/>
      <c r="HH2018"/>
      <c r="HI2018"/>
      <c r="HJ2018"/>
      <c r="HK2018"/>
      <c r="HL2018"/>
      <c r="HM2018"/>
      <c r="HN2018"/>
      <c r="HO2018"/>
      <c r="HP2018"/>
      <c r="HQ2018"/>
      <c r="HR2018"/>
      <c r="HS2018"/>
      <c r="HT2018"/>
      <c r="HU2018"/>
      <c r="HV2018"/>
      <c r="HW2018"/>
      <c r="HX2018"/>
      <c r="HY2018"/>
      <c r="HZ2018"/>
      <c r="IA2018"/>
      <c r="IB2018"/>
      <c r="IC2018"/>
      <c r="ID2018"/>
      <c r="IE2018"/>
      <c r="IF2018"/>
      <c r="IG2018"/>
      <c r="IH2018"/>
      <c r="II2018"/>
      <c r="IJ2018"/>
      <c r="IK2018"/>
      <c r="IL2018"/>
      <c r="IM2018"/>
      <c r="IN2018"/>
      <c r="IO2018"/>
      <c r="IP2018"/>
      <c r="IQ2018"/>
      <c r="IR2018"/>
      <c r="IS2018"/>
      <c r="IT2018"/>
      <c r="IU2018"/>
      <c r="IV2018"/>
      <c r="IW2018"/>
    </row>
    <row r="2019" spans="1:257" s="35" customFormat="1" ht="30" x14ac:dyDescent="0.25">
      <c r="A2019" s="11" t="s">
        <v>11881</v>
      </c>
      <c r="B2019" s="27" t="s">
        <v>11940</v>
      </c>
      <c r="C2019" s="11" t="s">
        <v>11932</v>
      </c>
      <c r="D2019" s="18" t="s">
        <v>18</v>
      </c>
      <c r="E2019" s="10" t="s">
        <v>11941</v>
      </c>
      <c r="F2019" s="12" t="s">
        <v>6718</v>
      </c>
      <c r="G2019" s="10" t="s">
        <v>14</v>
      </c>
      <c r="H2019" s="34">
        <v>45646</v>
      </c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  <c r="AB2019"/>
      <c r="AC2019"/>
      <c r="AD2019"/>
      <c r="AE2019"/>
      <c r="AF2019"/>
      <c r="AG2019"/>
      <c r="AH2019"/>
      <c r="AI2019"/>
      <c r="AJ2019"/>
      <c r="AK2019"/>
      <c r="AL2019"/>
      <c r="AM2019"/>
      <c r="AN2019"/>
      <c r="AO2019"/>
      <c r="AP2019"/>
      <c r="AQ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  <c r="CQ2019"/>
      <c r="CR2019"/>
      <c r="CS2019"/>
      <c r="CT2019"/>
      <c r="CU2019"/>
      <c r="CV2019"/>
      <c r="CW2019"/>
      <c r="CX2019"/>
      <c r="CY2019"/>
      <c r="CZ2019"/>
      <c r="DA2019"/>
      <c r="DB2019"/>
      <c r="DC2019"/>
      <c r="DD2019"/>
      <c r="DE2019"/>
      <c r="DF2019"/>
      <c r="DG2019"/>
      <c r="DH2019"/>
      <c r="DI2019"/>
      <c r="DJ2019"/>
      <c r="DK2019"/>
      <c r="DL2019"/>
      <c r="DM2019"/>
      <c r="DN2019"/>
      <c r="DO2019"/>
      <c r="DP2019"/>
      <c r="DQ2019"/>
      <c r="DR2019"/>
      <c r="DS2019"/>
      <c r="DT2019"/>
      <c r="DU2019"/>
      <c r="DV2019"/>
      <c r="DW2019"/>
      <c r="DX2019"/>
      <c r="DY2019"/>
      <c r="DZ2019"/>
      <c r="EA2019"/>
      <c r="EB2019"/>
      <c r="EC2019"/>
      <c r="ED2019"/>
      <c r="EE2019"/>
      <c r="EF2019"/>
      <c r="EG2019"/>
      <c r="EH2019"/>
      <c r="EI2019"/>
      <c r="EJ2019"/>
      <c r="EK2019"/>
      <c r="EL2019"/>
      <c r="EM2019"/>
      <c r="EN2019"/>
      <c r="EO2019"/>
      <c r="EP2019"/>
      <c r="EQ2019"/>
      <c r="ER2019"/>
      <c r="ES2019"/>
      <c r="ET2019"/>
      <c r="EU2019"/>
      <c r="EV2019"/>
      <c r="EW2019"/>
      <c r="EX2019"/>
      <c r="EY2019"/>
      <c r="EZ2019"/>
      <c r="FA2019"/>
      <c r="FB2019"/>
      <c r="FC2019"/>
      <c r="FD2019"/>
      <c r="FE2019"/>
      <c r="FF2019"/>
      <c r="FG2019"/>
      <c r="FH2019"/>
      <c r="FI2019"/>
      <c r="FJ2019"/>
      <c r="FK2019"/>
      <c r="FL2019"/>
      <c r="FM2019"/>
      <c r="FN2019"/>
      <c r="FO2019"/>
      <c r="FP2019"/>
      <c r="FQ2019"/>
      <c r="FR2019"/>
      <c r="FS2019"/>
      <c r="FT2019"/>
      <c r="FU2019"/>
      <c r="FV2019"/>
      <c r="FW2019"/>
      <c r="FX2019"/>
      <c r="FY2019"/>
      <c r="FZ2019"/>
      <c r="GA2019"/>
      <c r="GB2019"/>
      <c r="GC2019"/>
      <c r="GD2019"/>
      <c r="GE2019"/>
      <c r="GF2019"/>
      <c r="GG2019"/>
      <c r="GH2019"/>
      <c r="GI2019"/>
      <c r="GJ2019"/>
      <c r="GK2019"/>
      <c r="GL2019"/>
      <c r="GM2019"/>
      <c r="GN2019"/>
      <c r="GO2019"/>
      <c r="GP2019"/>
      <c r="GQ2019"/>
      <c r="GR2019"/>
      <c r="GS2019"/>
      <c r="GT2019"/>
      <c r="GU2019"/>
      <c r="GV2019"/>
      <c r="GW2019"/>
      <c r="GX2019"/>
      <c r="GY2019"/>
      <c r="GZ2019"/>
      <c r="HA2019"/>
      <c r="HB2019"/>
      <c r="HC2019"/>
      <c r="HD2019"/>
      <c r="HE2019"/>
      <c r="HF2019"/>
      <c r="HG2019"/>
      <c r="HH2019"/>
      <c r="HI2019"/>
      <c r="HJ2019"/>
      <c r="HK2019"/>
      <c r="HL2019"/>
      <c r="HM2019"/>
      <c r="HN2019"/>
      <c r="HO2019"/>
      <c r="HP2019"/>
      <c r="HQ2019"/>
      <c r="HR2019"/>
      <c r="HS2019"/>
      <c r="HT2019"/>
      <c r="HU2019"/>
      <c r="HV2019"/>
      <c r="HW2019"/>
      <c r="HX2019"/>
      <c r="HY2019"/>
      <c r="HZ2019"/>
      <c r="IA2019"/>
      <c r="IB2019"/>
      <c r="IC2019"/>
      <c r="ID2019"/>
      <c r="IE2019"/>
      <c r="IF2019"/>
      <c r="IG2019"/>
      <c r="IH2019"/>
      <c r="II2019"/>
      <c r="IJ2019"/>
      <c r="IK2019"/>
      <c r="IL2019"/>
      <c r="IM2019"/>
      <c r="IN2019"/>
      <c r="IO2019"/>
      <c r="IP2019"/>
      <c r="IQ2019"/>
      <c r="IR2019"/>
      <c r="IS2019"/>
      <c r="IT2019"/>
      <c r="IU2019"/>
      <c r="IV2019"/>
      <c r="IW2019"/>
    </row>
    <row r="2020" spans="1:257" customFormat="1" x14ac:dyDescent="0.25">
      <c r="A2020" s="11" t="s">
        <v>11881</v>
      </c>
      <c r="B2020" s="27" t="s">
        <v>11942</v>
      </c>
      <c r="C2020" s="11" t="s">
        <v>11932</v>
      </c>
      <c r="D2020" s="18" t="s">
        <v>11</v>
      </c>
      <c r="E2020" s="10" t="s">
        <v>11943</v>
      </c>
      <c r="F2020" s="12" t="s">
        <v>11944</v>
      </c>
      <c r="G2020" s="10" t="s">
        <v>48</v>
      </c>
      <c r="H2020" s="34">
        <v>45646</v>
      </c>
    </row>
    <row r="2021" spans="1:257" customFormat="1" ht="60" x14ac:dyDescent="0.25">
      <c r="A2021" s="11">
        <v>45642</v>
      </c>
      <c r="B2021" s="27" t="s">
        <v>11945</v>
      </c>
      <c r="C2021" s="11">
        <v>45645</v>
      </c>
      <c r="D2021" s="18" t="s">
        <v>90</v>
      </c>
      <c r="E2021" s="10" t="s">
        <v>11946</v>
      </c>
      <c r="F2021" s="12" t="s">
        <v>544</v>
      </c>
      <c r="G2021" s="10" t="s">
        <v>11947</v>
      </c>
      <c r="H2021" s="34">
        <v>45645</v>
      </c>
    </row>
    <row r="2022" spans="1:257" customFormat="1" ht="45" x14ac:dyDescent="0.25">
      <c r="A2022" s="11" t="s">
        <v>11881</v>
      </c>
      <c r="B2022" s="27" t="s">
        <v>11948</v>
      </c>
      <c r="C2022" s="11" t="s">
        <v>11932</v>
      </c>
      <c r="D2022" s="18" t="s">
        <v>32</v>
      </c>
      <c r="E2022" s="10" t="s">
        <v>9989</v>
      </c>
      <c r="F2022" s="12" t="s">
        <v>11949</v>
      </c>
      <c r="G2022" s="10" t="s">
        <v>86</v>
      </c>
      <c r="H2022" s="34">
        <v>45645</v>
      </c>
    </row>
    <row r="2023" spans="1:257" customFormat="1" ht="45" x14ac:dyDescent="0.25">
      <c r="A2023" s="11" t="s">
        <v>11881</v>
      </c>
      <c r="B2023" s="27" t="s">
        <v>11951</v>
      </c>
      <c r="C2023" s="11">
        <v>45645</v>
      </c>
      <c r="D2023" s="18" t="s">
        <v>18</v>
      </c>
      <c r="E2023" s="10" t="s">
        <v>11952</v>
      </c>
      <c r="F2023" s="12" t="s">
        <v>11953</v>
      </c>
      <c r="G2023" s="10" t="s">
        <v>20</v>
      </c>
      <c r="H2023" s="34">
        <v>45645</v>
      </c>
    </row>
    <row r="2024" spans="1:257" customFormat="1" ht="30" x14ac:dyDescent="0.25">
      <c r="A2024" s="11" t="s">
        <v>11950</v>
      </c>
      <c r="B2024" s="27" t="s">
        <v>11954</v>
      </c>
      <c r="C2024" s="11" t="s">
        <v>11932</v>
      </c>
      <c r="D2024" s="18" t="s">
        <v>81</v>
      </c>
      <c r="E2024" s="10" t="s">
        <v>11955</v>
      </c>
      <c r="F2024" s="12" t="s">
        <v>11956</v>
      </c>
      <c r="G2024" s="10" t="s">
        <v>6</v>
      </c>
      <c r="H2024" s="34">
        <v>45645</v>
      </c>
    </row>
    <row r="2025" spans="1:257" customFormat="1" ht="30" x14ac:dyDescent="0.25">
      <c r="A2025" s="11" t="s">
        <v>11745</v>
      </c>
      <c r="B2025" s="27" t="s">
        <v>11957</v>
      </c>
      <c r="C2025" s="11" t="s">
        <v>11932</v>
      </c>
      <c r="D2025" s="18" t="s">
        <v>18</v>
      </c>
      <c r="E2025" s="10" t="s">
        <v>11958</v>
      </c>
      <c r="F2025" s="12" t="s">
        <v>11959</v>
      </c>
      <c r="G2025" s="10" t="s">
        <v>6</v>
      </c>
      <c r="H2025" s="34">
        <v>45645</v>
      </c>
    </row>
    <row r="2026" spans="1:257" customFormat="1" ht="30" x14ac:dyDescent="0.25">
      <c r="A2026" s="11" t="s">
        <v>11881</v>
      </c>
      <c r="B2026" s="27" t="s">
        <v>11960</v>
      </c>
      <c r="C2026" s="11" t="s">
        <v>11932</v>
      </c>
      <c r="D2026" s="18" t="s">
        <v>90</v>
      </c>
      <c r="E2026" s="10" t="s">
        <v>11961</v>
      </c>
      <c r="F2026" s="12" t="s">
        <v>11962</v>
      </c>
      <c r="G2026" s="10" t="s">
        <v>1371</v>
      </c>
      <c r="H2026" s="34">
        <v>45652</v>
      </c>
    </row>
    <row r="2027" spans="1:257" customFormat="1" ht="30" x14ac:dyDescent="0.25">
      <c r="A2027" s="11" t="s">
        <v>11751</v>
      </c>
      <c r="B2027" s="27" t="s">
        <v>11988</v>
      </c>
      <c r="C2027" s="11" t="s">
        <v>11950</v>
      </c>
      <c r="D2027" s="18" t="s">
        <v>1660</v>
      </c>
      <c r="E2027" s="10" t="s">
        <v>11989</v>
      </c>
      <c r="F2027" s="12" t="s">
        <v>11990</v>
      </c>
      <c r="G2027" s="10" t="s">
        <v>12</v>
      </c>
      <c r="H2027" s="34">
        <v>45645</v>
      </c>
    </row>
    <row r="2028" spans="1:257" customFormat="1" ht="165" x14ac:dyDescent="0.25">
      <c r="A2028" s="11" t="s">
        <v>11745</v>
      </c>
      <c r="B2028" s="27" t="s">
        <v>11963</v>
      </c>
      <c r="C2028" s="11" t="s">
        <v>11950</v>
      </c>
      <c r="D2028" s="18" t="s">
        <v>5</v>
      </c>
      <c r="E2028" s="10" t="s">
        <v>11964</v>
      </c>
      <c r="F2028" s="12" t="s">
        <v>11965</v>
      </c>
      <c r="G2028" s="10" t="s">
        <v>11966</v>
      </c>
      <c r="H2028" s="34">
        <v>45645</v>
      </c>
    </row>
    <row r="2029" spans="1:257" customFormat="1" x14ac:dyDescent="0.25">
      <c r="A2029" s="11" t="s">
        <v>11745</v>
      </c>
      <c r="B2029" s="27" t="s">
        <v>11967</v>
      </c>
      <c r="C2029" s="11" t="s">
        <v>11950</v>
      </c>
      <c r="D2029" s="18" t="s">
        <v>13</v>
      </c>
      <c r="E2029" s="10" t="s">
        <v>11968</v>
      </c>
      <c r="F2029" s="12" t="s">
        <v>11969</v>
      </c>
      <c r="G2029" s="10" t="s">
        <v>41</v>
      </c>
      <c r="H2029" s="34">
        <v>45645</v>
      </c>
    </row>
    <row r="2030" spans="1:257" customFormat="1" ht="30" x14ac:dyDescent="0.25">
      <c r="A2030" s="11" t="s">
        <v>11745</v>
      </c>
      <c r="B2030" s="27" t="s">
        <v>11970</v>
      </c>
      <c r="C2030" s="11" t="s">
        <v>11950</v>
      </c>
      <c r="D2030" s="18" t="s">
        <v>52</v>
      </c>
      <c r="E2030" s="10" t="s">
        <v>11971</v>
      </c>
      <c r="F2030" s="12" t="s">
        <v>11972</v>
      </c>
      <c r="G2030" s="10" t="s">
        <v>9331</v>
      </c>
      <c r="H2030" s="34">
        <v>45645</v>
      </c>
    </row>
    <row r="2031" spans="1:257" customFormat="1" ht="60" x14ac:dyDescent="0.25">
      <c r="A2031" s="11" t="s">
        <v>11745</v>
      </c>
      <c r="B2031" s="27" t="s">
        <v>11973</v>
      </c>
      <c r="C2031" s="11" t="s">
        <v>11950</v>
      </c>
      <c r="D2031" s="18" t="s">
        <v>102</v>
      </c>
      <c r="E2031" s="10" t="s">
        <v>11974</v>
      </c>
      <c r="F2031" s="12" t="s">
        <v>11975</v>
      </c>
      <c r="G2031" s="10" t="s">
        <v>60</v>
      </c>
      <c r="H2031" s="34">
        <v>45644</v>
      </c>
    </row>
    <row r="2032" spans="1:257" customFormat="1" ht="30" x14ac:dyDescent="0.25">
      <c r="A2032" s="11" t="s">
        <v>11674</v>
      </c>
      <c r="B2032" s="27" t="s">
        <v>11976</v>
      </c>
      <c r="C2032" s="11" t="s">
        <v>11950</v>
      </c>
      <c r="D2032" s="18" t="s">
        <v>52</v>
      </c>
      <c r="E2032" s="10" t="s">
        <v>12108</v>
      </c>
      <c r="F2032" s="12" t="s">
        <v>12109</v>
      </c>
      <c r="G2032" s="10" t="s">
        <v>6880</v>
      </c>
      <c r="H2032" s="34">
        <v>45644</v>
      </c>
      <c r="J2032" s="35"/>
      <c r="K2032" s="35"/>
      <c r="L2032" s="35"/>
      <c r="M2032" s="35"/>
      <c r="N2032" s="35"/>
      <c r="O2032" s="35"/>
      <c r="P2032" s="35"/>
      <c r="Q2032" s="35"/>
      <c r="R2032" s="35"/>
      <c r="S2032" s="35"/>
      <c r="T2032" s="35"/>
      <c r="U2032" s="35"/>
      <c r="V2032" s="35"/>
      <c r="W2032" s="35"/>
      <c r="X2032" s="35"/>
      <c r="Y2032" s="35"/>
      <c r="Z2032" s="35"/>
      <c r="AA2032" s="35"/>
      <c r="AB2032" s="35"/>
      <c r="AC2032" s="35"/>
      <c r="AD2032" s="35"/>
      <c r="AE2032" s="35"/>
      <c r="AF2032" s="35"/>
      <c r="AG2032" s="35"/>
      <c r="AH2032" s="35"/>
      <c r="AI2032" s="35"/>
      <c r="AJ2032" s="35"/>
      <c r="AK2032" s="35"/>
      <c r="AL2032" s="35"/>
      <c r="AM2032" s="35"/>
      <c r="AN2032" s="35"/>
      <c r="AO2032" s="35"/>
      <c r="AP2032" s="35"/>
      <c r="AQ2032" s="35"/>
      <c r="AR2032" s="35"/>
      <c r="AS2032" s="35"/>
      <c r="AT2032" s="35"/>
      <c r="AU2032" s="35"/>
      <c r="AV2032" s="35"/>
      <c r="AW2032" s="35"/>
      <c r="AX2032" s="35"/>
      <c r="AY2032" s="35"/>
      <c r="AZ2032" s="35"/>
      <c r="BA2032" s="35"/>
      <c r="BB2032" s="35"/>
      <c r="BC2032" s="35"/>
      <c r="BD2032" s="35"/>
      <c r="BE2032" s="35"/>
      <c r="BF2032" s="35"/>
      <c r="BG2032" s="35"/>
      <c r="BH2032" s="35"/>
      <c r="BI2032" s="35"/>
      <c r="BJ2032" s="35"/>
      <c r="BK2032" s="35"/>
      <c r="BL2032" s="35"/>
      <c r="BM2032" s="35"/>
      <c r="BN2032" s="35"/>
      <c r="BO2032" s="35"/>
      <c r="BP2032" s="35"/>
      <c r="BQ2032" s="35"/>
      <c r="BR2032" s="35"/>
      <c r="BS2032" s="35"/>
      <c r="BT2032" s="35"/>
      <c r="BU2032" s="35"/>
      <c r="BV2032" s="35"/>
      <c r="BW2032" s="35"/>
      <c r="BX2032" s="35"/>
      <c r="BY2032" s="35"/>
      <c r="BZ2032" s="35"/>
      <c r="CA2032" s="35"/>
      <c r="CB2032" s="35"/>
      <c r="CC2032" s="35"/>
      <c r="CD2032" s="35"/>
      <c r="CE2032" s="35"/>
      <c r="CF2032" s="35"/>
      <c r="CG2032" s="35"/>
      <c r="CH2032" s="35"/>
      <c r="CI2032" s="35"/>
      <c r="CJ2032" s="35"/>
      <c r="CK2032" s="35"/>
      <c r="CL2032" s="35"/>
      <c r="CM2032" s="35"/>
      <c r="CN2032" s="35"/>
      <c r="CO2032" s="35"/>
      <c r="CP2032" s="35"/>
      <c r="CQ2032" s="35"/>
      <c r="CR2032" s="35"/>
      <c r="CS2032" s="35"/>
      <c r="CT2032" s="35"/>
      <c r="CU2032" s="35"/>
      <c r="CV2032" s="35"/>
      <c r="CW2032" s="35"/>
      <c r="CX2032" s="35"/>
      <c r="CY2032" s="35"/>
      <c r="CZ2032" s="35"/>
      <c r="DA2032" s="35"/>
      <c r="DB2032" s="35"/>
      <c r="DC2032" s="35"/>
      <c r="DD2032" s="35"/>
      <c r="DE2032" s="35"/>
      <c r="DF2032" s="35"/>
      <c r="DG2032" s="35"/>
      <c r="DH2032" s="35"/>
      <c r="DI2032" s="35"/>
      <c r="DJ2032" s="35"/>
      <c r="DK2032" s="35"/>
      <c r="DL2032" s="35"/>
      <c r="DM2032" s="35"/>
      <c r="DN2032" s="35"/>
      <c r="DO2032" s="35"/>
      <c r="DP2032" s="35"/>
      <c r="DQ2032" s="35"/>
      <c r="DR2032" s="35"/>
      <c r="DS2032" s="35"/>
      <c r="DT2032" s="35"/>
      <c r="DU2032" s="35"/>
      <c r="DV2032" s="35"/>
      <c r="DW2032" s="35"/>
      <c r="DX2032" s="35"/>
      <c r="DY2032" s="35"/>
      <c r="DZ2032" s="35"/>
      <c r="EA2032" s="35"/>
      <c r="EB2032" s="35"/>
      <c r="EC2032" s="35"/>
      <c r="ED2032" s="35"/>
      <c r="EE2032" s="35"/>
      <c r="EF2032" s="35"/>
      <c r="EG2032" s="35"/>
      <c r="EH2032" s="35"/>
      <c r="EI2032" s="35"/>
      <c r="EJ2032" s="35"/>
      <c r="EK2032" s="35"/>
      <c r="EL2032" s="35"/>
      <c r="EM2032" s="35"/>
      <c r="EN2032" s="35"/>
      <c r="EO2032" s="35"/>
      <c r="EP2032" s="35"/>
      <c r="EQ2032" s="35"/>
      <c r="ER2032" s="35"/>
      <c r="ES2032" s="35"/>
      <c r="ET2032" s="35"/>
      <c r="EU2032" s="35"/>
      <c r="EV2032" s="35"/>
      <c r="EW2032" s="35"/>
      <c r="EX2032" s="35"/>
      <c r="EY2032" s="35"/>
      <c r="EZ2032" s="35"/>
      <c r="FA2032" s="35"/>
      <c r="FB2032" s="35"/>
      <c r="FC2032" s="35"/>
      <c r="FD2032" s="35"/>
      <c r="FE2032" s="35"/>
      <c r="FF2032" s="35"/>
      <c r="FG2032" s="35"/>
      <c r="FH2032" s="35"/>
      <c r="FI2032" s="35"/>
      <c r="FJ2032" s="35"/>
      <c r="FK2032" s="35"/>
      <c r="FL2032" s="35"/>
      <c r="FM2032" s="35"/>
      <c r="FN2032" s="35"/>
      <c r="FO2032" s="35"/>
      <c r="FP2032" s="35"/>
      <c r="FQ2032" s="35"/>
      <c r="FR2032" s="35"/>
      <c r="FS2032" s="35"/>
      <c r="FT2032" s="35"/>
      <c r="FU2032" s="35"/>
      <c r="FV2032" s="35"/>
      <c r="FW2032" s="35"/>
      <c r="FX2032" s="35"/>
      <c r="FY2032" s="35"/>
      <c r="FZ2032" s="35"/>
      <c r="GA2032" s="35"/>
      <c r="GB2032" s="35"/>
      <c r="GC2032" s="35"/>
      <c r="GD2032" s="35"/>
      <c r="GE2032" s="35"/>
      <c r="GF2032" s="35"/>
      <c r="GG2032" s="35"/>
      <c r="GH2032" s="35"/>
      <c r="GI2032" s="35"/>
      <c r="GJ2032" s="35"/>
      <c r="GK2032" s="35"/>
      <c r="GL2032" s="35"/>
      <c r="GM2032" s="35"/>
      <c r="GN2032" s="35"/>
      <c r="GO2032" s="35"/>
      <c r="GP2032" s="35"/>
      <c r="GQ2032" s="35"/>
      <c r="GR2032" s="35"/>
      <c r="GS2032" s="35"/>
      <c r="GT2032" s="35"/>
      <c r="GU2032" s="35"/>
      <c r="GV2032" s="35"/>
      <c r="GW2032" s="35"/>
      <c r="GX2032" s="35"/>
      <c r="GY2032" s="35"/>
      <c r="GZ2032" s="35"/>
      <c r="HA2032" s="35"/>
      <c r="HB2032" s="35"/>
      <c r="HC2032" s="35"/>
      <c r="HD2032" s="35"/>
      <c r="HE2032" s="35"/>
      <c r="HF2032" s="35"/>
      <c r="HG2032" s="35"/>
      <c r="HH2032" s="35"/>
      <c r="HI2032" s="35"/>
      <c r="HJ2032" s="35"/>
      <c r="HK2032" s="35"/>
      <c r="HL2032" s="35"/>
      <c r="HM2032" s="35"/>
      <c r="HN2032" s="35"/>
      <c r="HO2032" s="35"/>
      <c r="HP2032" s="35"/>
      <c r="HQ2032" s="35"/>
      <c r="HR2032" s="35"/>
      <c r="HS2032" s="35"/>
      <c r="HT2032" s="35"/>
      <c r="HU2032" s="35"/>
      <c r="HV2032" s="35"/>
      <c r="HW2032" s="35"/>
      <c r="HX2032" s="35"/>
      <c r="HY2032" s="35"/>
      <c r="HZ2032" s="35"/>
      <c r="IA2032" s="35"/>
      <c r="IB2032" s="35"/>
      <c r="IC2032" s="35"/>
      <c r="ID2032" s="35"/>
      <c r="IE2032" s="35"/>
      <c r="IF2032" s="35"/>
      <c r="IG2032" s="35"/>
      <c r="IH2032" s="35"/>
      <c r="II2032" s="35"/>
      <c r="IJ2032" s="35"/>
      <c r="IK2032" s="35"/>
      <c r="IL2032" s="35"/>
      <c r="IM2032" s="35"/>
      <c r="IN2032" s="35"/>
      <c r="IO2032" s="35"/>
      <c r="IP2032" s="35"/>
      <c r="IQ2032" s="35"/>
      <c r="IR2032" s="35"/>
      <c r="IS2032" s="35"/>
      <c r="IT2032" s="35"/>
      <c r="IU2032" s="35"/>
      <c r="IV2032" s="35"/>
    </row>
    <row r="2033" spans="1:257" customFormat="1" x14ac:dyDescent="0.25">
      <c r="A2033" s="11" t="s">
        <v>11751</v>
      </c>
      <c r="B2033" s="27" t="s">
        <v>11977</v>
      </c>
      <c r="C2033" s="11" t="s">
        <v>11950</v>
      </c>
      <c r="D2033" s="18" t="s">
        <v>26</v>
      </c>
      <c r="E2033" s="10" t="s">
        <v>11978</v>
      </c>
      <c r="F2033" s="12" t="s">
        <v>11979</v>
      </c>
      <c r="G2033" s="10" t="s">
        <v>17</v>
      </c>
      <c r="H2033" s="34">
        <v>45644</v>
      </c>
      <c r="IW2033" s="35"/>
    </row>
    <row r="2034" spans="1:257" customFormat="1" x14ac:dyDescent="0.25">
      <c r="A2034" s="11" t="s">
        <v>11745</v>
      </c>
      <c r="B2034" s="27" t="s">
        <v>11980</v>
      </c>
      <c r="C2034" s="11" t="s">
        <v>11950</v>
      </c>
      <c r="D2034" s="18" t="s">
        <v>21</v>
      </c>
      <c r="E2034" s="10" t="s">
        <v>8978</v>
      </c>
      <c r="F2034" s="12" t="s">
        <v>11981</v>
      </c>
      <c r="G2034" s="10" t="s">
        <v>8</v>
      </c>
      <c r="H2034" s="34">
        <v>45644</v>
      </c>
      <c r="IW2034" s="35"/>
    </row>
    <row r="2035" spans="1:257" customFormat="1" ht="45" x14ac:dyDescent="0.25">
      <c r="A2035" s="11" t="s">
        <v>11751</v>
      </c>
      <c r="B2035" s="27" t="s">
        <v>11983</v>
      </c>
      <c r="C2035" s="11" t="s">
        <v>11950</v>
      </c>
      <c r="D2035" s="18" t="s">
        <v>5</v>
      </c>
      <c r="E2035" s="10" t="s">
        <v>11984</v>
      </c>
      <c r="F2035" s="12" t="s">
        <v>11985</v>
      </c>
      <c r="G2035" s="10" t="s">
        <v>29</v>
      </c>
      <c r="H2035" s="34">
        <v>45644</v>
      </c>
    </row>
    <row r="2036" spans="1:257" customFormat="1" ht="30" x14ac:dyDescent="0.25">
      <c r="A2036" s="11" t="s">
        <v>11982</v>
      </c>
      <c r="B2036" s="27" t="s">
        <v>11986</v>
      </c>
      <c r="C2036" s="11" t="s">
        <v>11950</v>
      </c>
      <c r="D2036" s="18" t="s">
        <v>57</v>
      </c>
      <c r="E2036" s="10" t="s">
        <v>11548</v>
      </c>
      <c r="F2036" s="12" t="s">
        <v>11987</v>
      </c>
      <c r="G2036" s="10" t="s">
        <v>6</v>
      </c>
      <c r="H2036" s="34">
        <v>45644</v>
      </c>
    </row>
    <row r="2037" spans="1:257" customFormat="1" ht="135" x14ac:dyDescent="0.25">
      <c r="A2037" s="11" t="s">
        <v>11410</v>
      </c>
      <c r="B2037" s="27" t="s">
        <v>11880</v>
      </c>
      <c r="C2037" s="11" t="s">
        <v>11881</v>
      </c>
      <c r="D2037" s="18" t="s">
        <v>92</v>
      </c>
      <c r="E2037" s="10" t="s">
        <v>11882</v>
      </c>
      <c r="F2037" s="12" t="s">
        <v>11883</v>
      </c>
      <c r="G2037" s="10" t="s">
        <v>11884</v>
      </c>
      <c r="H2037" s="34">
        <v>45644</v>
      </c>
    </row>
    <row r="2038" spans="1:257" customFormat="1" ht="30" x14ac:dyDescent="0.25">
      <c r="A2038" s="11" t="s">
        <v>11626</v>
      </c>
      <c r="B2038" s="27" t="s">
        <v>11885</v>
      </c>
      <c r="C2038" s="11" t="s">
        <v>11881</v>
      </c>
      <c r="D2038" s="18" t="s">
        <v>7298</v>
      </c>
      <c r="E2038" s="10" t="s">
        <v>11886</v>
      </c>
      <c r="F2038" s="12" t="s">
        <v>11887</v>
      </c>
      <c r="G2038" s="10" t="s">
        <v>8</v>
      </c>
      <c r="H2038" s="34">
        <v>45644</v>
      </c>
    </row>
    <row r="2039" spans="1:257" customFormat="1" ht="30" x14ac:dyDescent="0.25">
      <c r="A2039" s="11" t="s">
        <v>11705</v>
      </c>
      <c r="B2039" s="27" t="s">
        <v>11888</v>
      </c>
      <c r="C2039" s="11" t="s">
        <v>11881</v>
      </c>
      <c r="D2039" s="18" t="s">
        <v>210</v>
      </c>
      <c r="E2039" s="10" t="s">
        <v>11889</v>
      </c>
      <c r="F2039" s="12" t="s">
        <v>11890</v>
      </c>
      <c r="G2039" s="10" t="s">
        <v>11891</v>
      </c>
      <c r="H2039" s="34">
        <v>45644</v>
      </c>
    </row>
    <row r="2040" spans="1:257" customFormat="1" x14ac:dyDescent="0.25">
      <c r="A2040" s="11" t="s">
        <v>11705</v>
      </c>
      <c r="B2040" s="27" t="s">
        <v>11892</v>
      </c>
      <c r="C2040" s="11" t="s">
        <v>11881</v>
      </c>
      <c r="D2040" s="18" t="s">
        <v>49</v>
      </c>
      <c r="E2040" s="10" t="s">
        <v>11893</v>
      </c>
      <c r="F2040" s="12" t="s">
        <v>1028</v>
      </c>
      <c r="G2040" s="10" t="s">
        <v>47</v>
      </c>
      <c r="H2040" s="34">
        <v>45644</v>
      </c>
    </row>
    <row r="2041" spans="1:257" customFormat="1" x14ac:dyDescent="0.25">
      <c r="A2041" s="11" t="s">
        <v>11705</v>
      </c>
      <c r="B2041" s="27" t="s">
        <v>11894</v>
      </c>
      <c r="C2041" s="11" t="s">
        <v>11881</v>
      </c>
      <c r="D2041" s="18" t="s">
        <v>37</v>
      </c>
      <c r="E2041" s="10" t="s">
        <v>11518</v>
      </c>
      <c r="F2041" s="12" t="s">
        <v>11895</v>
      </c>
      <c r="G2041" s="10" t="s">
        <v>11896</v>
      </c>
      <c r="H2041" s="34">
        <v>45644</v>
      </c>
    </row>
    <row r="2042" spans="1:257" customFormat="1" ht="105" x14ac:dyDescent="0.25">
      <c r="A2042" s="11" t="s">
        <v>11427</v>
      </c>
      <c r="B2042" s="27" t="s">
        <v>11897</v>
      </c>
      <c r="C2042" s="11" t="s">
        <v>11881</v>
      </c>
      <c r="D2042" s="18" t="s">
        <v>90</v>
      </c>
      <c r="E2042" s="10" t="s">
        <v>11898</v>
      </c>
      <c r="F2042" s="12" t="s">
        <v>11899</v>
      </c>
      <c r="G2042" s="10" t="s">
        <v>11900</v>
      </c>
      <c r="H2042" s="34">
        <v>45644</v>
      </c>
    </row>
    <row r="2043" spans="1:257" customFormat="1" ht="30" x14ac:dyDescent="0.25">
      <c r="A2043" s="11" t="s">
        <v>11674</v>
      </c>
      <c r="B2043" s="27" t="s">
        <v>11901</v>
      </c>
      <c r="C2043" s="11" t="s">
        <v>11881</v>
      </c>
      <c r="D2043" s="18" t="s">
        <v>16</v>
      </c>
      <c r="E2043" s="10" t="s">
        <v>11682</v>
      </c>
      <c r="F2043" s="12" t="s">
        <v>11902</v>
      </c>
      <c r="G2043" s="10" t="s">
        <v>6</v>
      </c>
      <c r="H2043" s="34">
        <v>45644</v>
      </c>
    </row>
    <row r="2044" spans="1:257" customFormat="1" x14ac:dyDescent="0.25">
      <c r="A2044" s="11" t="s">
        <v>11751</v>
      </c>
      <c r="B2044" s="27" t="s">
        <v>11903</v>
      </c>
      <c r="C2044" s="11" t="s">
        <v>11881</v>
      </c>
      <c r="D2044" s="18" t="s">
        <v>18</v>
      </c>
      <c r="E2044" s="10" t="s">
        <v>11904</v>
      </c>
      <c r="F2044" s="12" t="s">
        <v>11905</v>
      </c>
      <c r="G2044" s="10" t="s">
        <v>17</v>
      </c>
      <c r="H2044" s="34">
        <v>45644</v>
      </c>
      <c r="I2044" s="35"/>
    </row>
    <row r="2045" spans="1:257" customFormat="1" ht="90" x14ac:dyDescent="0.25">
      <c r="A2045" s="11" t="s">
        <v>11745</v>
      </c>
      <c r="B2045" s="27" t="s">
        <v>11906</v>
      </c>
      <c r="C2045" s="11" t="s">
        <v>11881</v>
      </c>
      <c r="D2045" s="18" t="s">
        <v>52</v>
      </c>
      <c r="E2045" s="10" t="s">
        <v>11907</v>
      </c>
      <c r="F2045" s="12" t="s">
        <v>11908</v>
      </c>
      <c r="G2045" s="10" t="s">
        <v>11909</v>
      </c>
      <c r="H2045" s="34">
        <v>45644</v>
      </c>
    </row>
    <row r="2046" spans="1:257" customFormat="1" ht="60" x14ac:dyDescent="0.25">
      <c r="A2046" s="11" t="s">
        <v>11705</v>
      </c>
      <c r="B2046" s="27" t="s">
        <v>11910</v>
      </c>
      <c r="C2046" s="11" t="s">
        <v>11881</v>
      </c>
      <c r="D2046" s="18" t="s">
        <v>158</v>
      </c>
      <c r="E2046" s="10" t="s">
        <v>11911</v>
      </c>
      <c r="F2046" s="12" t="s">
        <v>11912</v>
      </c>
      <c r="G2046" s="10" t="s">
        <v>11913</v>
      </c>
      <c r="H2046" s="34">
        <v>45643</v>
      </c>
    </row>
    <row r="2047" spans="1:257" customFormat="1" x14ac:dyDescent="0.25">
      <c r="A2047" s="11" t="s">
        <v>11674</v>
      </c>
      <c r="B2047" s="27" t="s">
        <v>11914</v>
      </c>
      <c r="C2047" s="11" t="s">
        <v>11881</v>
      </c>
      <c r="D2047" s="18" t="s">
        <v>1072</v>
      </c>
      <c r="E2047" s="10" t="s">
        <v>11915</v>
      </c>
      <c r="F2047" s="12" t="s">
        <v>11916</v>
      </c>
      <c r="G2047" s="10" t="s">
        <v>106</v>
      </c>
      <c r="H2047" s="34">
        <v>45643</v>
      </c>
    </row>
    <row r="2048" spans="1:257" customFormat="1" ht="30" x14ac:dyDescent="0.25">
      <c r="A2048" s="11" t="s">
        <v>11751</v>
      </c>
      <c r="B2048" s="27" t="s">
        <v>11917</v>
      </c>
      <c r="C2048" s="11" t="s">
        <v>11881</v>
      </c>
      <c r="D2048" s="18" t="s">
        <v>49</v>
      </c>
      <c r="E2048" s="10" t="s">
        <v>11918</v>
      </c>
      <c r="F2048" s="12" t="s">
        <v>11919</v>
      </c>
      <c r="G2048" s="10" t="s">
        <v>77</v>
      </c>
      <c r="H2048" s="34">
        <v>45643</v>
      </c>
      <c r="J2048" s="35"/>
      <c r="K2048" s="35"/>
      <c r="L2048" s="35"/>
      <c r="M2048" s="35"/>
      <c r="N2048" s="35"/>
      <c r="O2048" s="35"/>
      <c r="P2048" s="35"/>
      <c r="Q2048" s="35"/>
      <c r="R2048" s="35"/>
      <c r="S2048" s="35"/>
      <c r="T2048" s="35"/>
      <c r="U2048" s="35"/>
      <c r="V2048" s="35"/>
      <c r="W2048" s="35"/>
      <c r="X2048" s="35"/>
      <c r="Y2048" s="35"/>
      <c r="Z2048" s="35"/>
      <c r="AA2048" s="35"/>
      <c r="AB2048" s="35"/>
      <c r="AC2048" s="35"/>
      <c r="AD2048" s="35"/>
      <c r="AE2048" s="35"/>
      <c r="AF2048" s="35"/>
      <c r="AG2048" s="35"/>
      <c r="AH2048" s="35"/>
      <c r="AI2048" s="35"/>
      <c r="AJ2048" s="35"/>
      <c r="AK2048" s="35"/>
      <c r="AL2048" s="35"/>
      <c r="AM2048" s="35"/>
      <c r="AN2048" s="35"/>
      <c r="AO2048" s="35"/>
      <c r="AP2048" s="35"/>
      <c r="AQ2048" s="35"/>
      <c r="AR2048" s="35"/>
      <c r="AS2048" s="35"/>
      <c r="AT2048" s="35"/>
      <c r="AU2048" s="35"/>
      <c r="AV2048" s="35"/>
      <c r="AW2048" s="35"/>
      <c r="AX2048" s="35"/>
      <c r="AY2048" s="35"/>
      <c r="AZ2048" s="35"/>
      <c r="BA2048" s="35"/>
      <c r="BB2048" s="35"/>
      <c r="BC2048" s="35"/>
      <c r="BD2048" s="35"/>
      <c r="BE2048" s="35"/>
      <c r="BF2048" s="35"/>
      <c r="BG2048" s="35"/>
      <c r="BH2048" s="35"/>
      <c r="BI2048" s="35"/>
      <c r="BJ2048" s="35"/>
      <c r="BK2048" s="35"/>
      <c r="BL2048" s="35"/>
      <c r="BM2048" s="35"/>
      <c r="BN2048" s="35"/>
      <c r="BO2048" s="35"/>
      <c r="BP2048" s="35"/>
      <c r="BQ2048" s="35"/>
      <c r="BR2048" s="35"/>
      <c r="BS2048" s="35"/>
      <c r="BT2048" s="35"/>
      <c r="BU2048" s="35"/>
      <c r="BV2048" s="35"/>
      <c r="BW2048" s="35"/>
      <c r="BX2048" s="35"/>
      <c r="BY2048" s="35"/>
      <c r="BZ2048" s="35"/>
      <c r="CA2048" s="35"/>
      <c r="CB2048" s="35"/>
      <c r="CC2048" s="35"/>
      <c r="CD2048" s="35"/>
      <c r="CE2048" s="35"/>
      <c r="CF2048" s="35"/>
      <c r="CG2048" s="35"/>
      <c r="CH2048" s="35"/>
      <c r="CI2048" s="35"/>
      <c r="CJ2048" s="35"/>
      <c r="CK2048" s="35"/>
      <c r="CL2048" s="35"/>
      <c r="CM2048" s="35"/>
      <c r="CN2048" s="35"/>
      <c r="CO2048" s="35"/>
      <c r="CP2048" s="35"/>
      <c r="CQ2048" s="35"/>
      <c r="CR2048" s="35"/>
      <c r="CS2048" s="35"/>
      <c r="CT2048" s="35"/>
      <c r="CU2048" s="35"/>
      <c r="CV2048" s="35"/>
      <c r="CW2048" s="35"/>
      <c r="CX2048" s="35"/>
      <c r="CY2048" s="35"/>
      <c r="CZ2048" s="35"/>
      <c r="DA2048" s="35"/>
      <c r="DB2048" s="35"/>
      <c r="DC2048" s="35"/>
      <c r="DD2048" s="35"/>
      <c r="DE2048" s="35"/>
      <c r="DF2048" s="35"/>
      <c r="DG2048" s="35"/>
      <c r="DH2048" s="35"/>
      <c r="DI2048" s="35"/>
      <c r="DJ2048" s="35"/>
      <c r="DK2048" s="35"/>
      <c r="DL2048" s="35"/>
      <c r="DM2048" s="35"/>
      <c r="DN2048" s="35"/>
      <c r="DO2048" s="35"/>
      <c r="DP2048" s="35"/>
      <c r="DQ2048" s="35"/>
      <c r="DR2048" s="35"/>
      <c r="DS2048" s="35"/>
      <c r="DT2048" s="35"/>
      <c r="DU2048" s="35"/>
      <c r="DV2048" s="35"/>
      <c r="DW2048" s="35"/>
      <c r="DX2048" s="35"/>
      <c r="DY2048" s="35"/>
      <c r="DZ2048" s="35"/>
      <c r="EA2048" s="35"/>
      <c r="EB2048" s="35"/>
      <c r="EC2048" s="35"/>
      <c r="ED2048" s="35"/>
      <c r="EE2048" s="35"/>
      <c r="EF2048" s="35"/>
      <c r="EG2048" s="35"/>
      <c r="EH2048" s="35"/>
      <c r="EI2048" s="35"/>
      <c r="EJ2048" s="35"/>
      <c r="EK2048" s="35"/>
      <c r="EL2048" s="35"/>
      <c r="EM2048" s="35"/>
      <c r="EN2048" s="35"/>
      <c r="EO2048" s="35"/>
      <c r="EP2048" s="35"/>
      <c r="EQ2048" s="35"/>
      <c r="ER2048" s="35"/>
      <c r="ES2048" s="35"/>
      <c r="ET2048" s="35"/>
      <c r="EU2048" s="35"/>
      <c r="EV2048" s="35"/>
      <c r="EW2048" s="35"/>
      <c r="EX2048" s="35"/>
      <c r="EY2048" s="35"/>
      <c r="EZ2048" s="35"/>
      <c r="FA2048" s="35"/>
      <c r="FB2048" s="35"/>
      <c r="FC2048" s="35"/>
      <c r="FD2048" s="35"/>
      <c r="FE2048" s="35"/>
      <c r="FF2048" s="35"/>
      <c r="FG2048" s="35"/>
      <c r="FH2048" s="35"/>
      <c r="FI2048" s="35"/>
      <c r="FJ2048" s="35"/>
      <c r="FK2048" s="35"/>
      <c r="FL2048" s="35"/>
      <c r="FM2048" s="35"/>
      <c r="FN2048" s="35"/>
      <c r="FO2048" s="35"/>
      <c r="FP2048" s="35"/>
      <c r="FQ2048" s="35"/>
      <c r="FR2048" s="35"/>
      <c r="FS2048" s="35"/>
      <c r="FT2048" s="35"/>
      <c r="FU2048" s="35"/>
      <c r="FV2048" s="35"/>
      <c r="FW2048" s="35"/>
      <c r="FX2048" s="35"/>
      <c r="FY2048" s="35"/>
      <c r="FZ2048" s="35"/>
      <c r="GA2048" s="35"/>
      <c r="GB2048" s="35"/>
      <c r="GC2048" s="35"/>
      <c r="GD2048" s="35"/>
      <c r="GE2048" s="35"/>
      <c r="GF2048" s="35"/>
      <c r="GG2048" s="35"/>
      <c r="GH2048" s="35"/>
      <c r="GI2048" s="35"/>
      <c r="GJ2048" s="35"/>
      <c r="GK2048" s="35"/>
      <c r="GL2048" s="35"/>
      <c r="GM2048" s="35"/>
      <c r="GN2048" s="35"/>
      <c r="GO2048" s="35"/>
      <c r="GP2048" s="35"/>
      <c r="GQ2048" s="35"/>
      <c r="GR2048" s="35"/>
      <c r="GS2048" s="35"/>
      <c r="GT2048" s="35"/>
      <c r="GU2048" s="35"/>
      <c r="GV2048" s="35"/>
      <c r="GW2048" s="35"/>
      <c r="GX2048" s="35"/>
      <c r="GY2048" s="35"/>
      <c r="GZ2048" s="35"/>
      <c r="HA2048" s="35"/>
      <c r="HB2048" s="35"/>
      <c r="HC2048" s="35"/>
      <c r="HD2048" s="35"/>
      <c r="HE2048" s="35"/>
      <c r="HF2048" s="35"/>
      <c r="HG2048" s="35"/>
      <c r="HH2048" s="35"/>
      <c r="HI2048" s="35"/>
      <c r="HJ2048" s="35"/>
      <c r="HK2048" s="35"/>
      <c r="HL2048" s="35"/>
      <c r="HM2048" s="35"/>
      <c r="HN2048" s="35"/>
      <c r="HO2048" s="35"/>
      <c r="HP2048" s="35"/>
      <c r="HQ2048" s="35"/>
      <c r="HR2048" s="35"/>
      <c r="HS2048" s="35"/>
      <c r="HT2048" s="35"/>
      <c r="HU2048" s="35"/>
      <c r="HV2048" s="35"/>
      <c r="HW2048" s="35"/>
      <c r="HX2048" s="35"/>
      <c r="HY2048" s="35"/>
      <c r="HZ2048" s="35"/>
      <c r="IA2048" s="35"/>
      <c r="IB2048" s="35"/>
      <c r="IC2048" s="35"/>
      <c r="ID2048" s="35"/>
      <c r="IE2048" s="35"/>
      <c r="IF2048" s="35"/>
      <c r="IG2048" s="35"/>
      <c r="IH2048" s="35"/>
      <c r="II2048" s="35"/>
      <c r="IJ2048" s="35"/>
      <c r="IK2048" s="35"/>
      <c r="IL2048" s="35"/>
      <c r="IM2048" s="35"/>
      <c r="IN2048" s="35"/>
      <c r="IO2048" s="35"/>
      <c r="IP2048" s="35"/>
      <c r="IQ2048" s="35"/>
      <c r="IR2048" s="35"/>
      <c r="IS2048" s="35"/>
      <c r="IT2048" s="35"/>
      <c r="IU2048" s="35"/>
      <c r="IV2048" s="35"/>
    </row>
    <row r="2049" spans="1:257" customFormat="1" ht="30" x14ac:dyDescent="0.25">
      <c r="A2049" s="11" t="s">
        <v>11674</v>
      </c>
      <c r="B2049" s="27" t="s">
        <v>11920</v>
      </c>
      <c r="C2049" s="11" t="s">
        <v>11881</v>
      </c>
      <c r="D2049" s="18" t="s">
        <v>18</v>
      </c>
      <c r="E2049" s="10" t="s">
        <v>11921</v>
      </c>
      <c r="F2049" s="12" t="s">
        <v>11922</v>
      </c>
      <c r="G2049" s="10" t="s">
        <v>64</v>
      </c>
      <c r="H2049" s="34">
        <v>45643</v>
      </c>
      <c r="J2049" s="35"/>
      <c r="K2049" s="35"/>
      <c r="L2049" s="35"/>
      <c r="M2049" s="35"/>
      <c r="N2049" s="35"/>
      <c r="O2049" s="35"/>
      <c r="P2049" s="35"/>
      <c r="Q2049" s="35"/>
      <c r="R2049" s="35"/>
      <c r="S2049" s="35"/>
      <c r="T2049" s="35"/>
      <c r="U2049" s="35"/>
      <c r="V2049" s="35"/>
      <c r="W2049" s="35"/>
      <c r="X2049" s="35"/>
      <c r="Y2049" s="35"/>
      <c r="Z2049" s="35"/>
      <c r="AA2049" s="35"/>
      <c r="AB2049" s="35"/>
      <c r="AC2049" s="35"/>
      <c r="AD2049" s="35"/>
      <c r="AE2049" s="35"/>
      <c r="AF2049" s="35"/>
      <c r="AG2049" s="35"/>
      <c r="AH2049" s="35"/>
      <c r="AI2049" s="35"/>
      <c r="AJ2049" s="35"/>
      <c r="AK2049" s="35"/>
      <c r="AL2049" s="35"/>
      <c r="AM2049" s="35"/>
      <c r="AN2049" s="35"/>
      <c r="AO2049" s="35"/>
      <c r="AP2049" s="35"/>
      <c r="AQ2049" s="35"/>
      <c r="AR2049" s="35"/>
      <c r="AS2049" s="35"/>
      <c r="AT2049" s="35"/>
      <c r="AU2049" s="35"/>
      <c r="AV2049" s="35"/>
      <c r="AW2049" s="35"/>
      <c r="AX2049" s="35"/>
      <c r="AY2049" s="35"/>
      <c r="AZ2049" s="35"/>
      <c r="BA2049" s="35"/>
      <c r="BB2049" s="35"/>
      <c r="BC2049" s="35"/>
      <c r="BD2049" s="35"/>
      <c r="BE2049" s="35"/>
      <c r="BF2049" s="35"/>
      <c r="BG2049" s="35"/>
      <c r="BH2049" s="35"/>
      <c r="BI2049" s="35"/>
      <c r="BJ2049" s="35"/>
      <c r="BK2049" s="35"/>
      <c r="BL2049" s="35"/>
      <c r="BM2049" s="35"/>
      <c r="BN2049" s="35"/>
      <c r="BO2049" s="35"/>
      <c r="BP2049" s="35"/>
      <c r="BQ2049" s="35"/>
      <c r="BR2049" s="35"/>
      <c r="BS2049" s="35"/>
      <c r="BT2049" s="35"/>
      <c r="BU2049" s="35"/>
      <c r="BV2049" s="35"/>
      <c r="BW2049" s="35"/>
      <c r="BX2049" s="35"/>
      <c r="BY2049" s="35"/>
      <c r="BZ2049" s="35"/>
      <c r="CA2049" s="35"/>
      <c r="CB2049" s="35"/>
      <c r="CC2049" s="35"/>
      <c r="CD2049" s="35"/>
      <c r="CE2049" s="35"/>
      <c r="CF2049" s="35"/>
      <c r="CG2049" s="35"/>
      <c r="CH2049" s="35"/>
      <c r="CI2049" s="35"/>
      <c r="CJ2049" s="35"/>
      <c r="CK2049" s="35"/>
      <c r="CL2049" s="35"/>
      <c r="CM2049" s="35"/>
      <c r="CN2049" s="35"/>
      <c r="CO2049" s="35"/>
      <c r="CP2049" s="35"/>
      <c r="CQ2049" s="35"/>
      <c r="CR2049" s="35"/>
      <c r="CS2049" s="35"/>
      <c r="CT2049" s="35"/>
      <c r="CU2049" s="35"/>
      <c r="CV2049" s="35"/>
      <c r="CW2049" s="35"/>
      <c r="CX2049" s="35"/>
      <c r="CY2049" s="35"/>
      <c r="CZ2049" s="35"/>
      <c r="DA2049" s="35"/>
      <c r="DB2049" s="35"/>
      <c r="DC2049" s="35"/>
      <c r="DD2049" s="35"/>
      <c r="DE2049" s="35"/>
      <c r="DF2049" s="35"/>
      <c r="DG2049" s="35"/>
      <c r="DH2049" s="35"/>
      <c r="DI2049" s="35"/>
      <c r="DJ2049" s="35"/>
      <c r="DK2049" s="35"/>
      <c r="DL2049" s="35"/>
      <c r="DM2049" s="35"/>
      <c r="DN2049" s="35"/>
      <c r="DO2049" s="35"/>
      <c r="DP2049" s="35"/>
      <c r="DQ2049" s="35"/>
      <c r="DR2049" s="35"/>
      <c r="DS2049" s="35"/>
      <c r="DT2049" s="35"/>
      <c r="DU2049" s="35"/>
      <c r="DV2049" s="35"/>
      <c r="DW2049" s="35"/>
      <c r="DX2049" s="35"/>
      <c r="DY2049" s="35"/>
      <c r="DZ2049" s="35"/>
      <c r="EA2049" s="35"/>
      <c r="EB2049" s="35"/>
      <c r="EC2049" s="35"/>
      <c r="ED2049" s="35"/>
      <c r="EE2049" s="35"/>
      <c r="EF2049" s="35"/>
      <c r="EG2049" s="35"/>
      <c r="EH2049" s="35"/>
      <c r="EI2049" s="35"/>
      <c r="EJ2049" s="35"/>
      <c r="EK2049" s="35"/>
      <c r="EL2049" s="35"/>
      <c r="EM2049" s="35"/>
      <c r="EN2049" s="35"/>
      <c r="EO2049" s="35"/>
      <c r="EP2049" s="35"/>
      <c r="EQ2049" s="35"/>
      <c r="ER2049" s="35"/>
      <c r="ES2049" s="35"/>
      <c r="ET2049" s="35"/>
      <c r="EU2049" s="35"/>
      <c r="EV2049" s="35"/>
      <c r="EW2049" s="35"/>
      <c r="EX2049" s="35"/>
      <c r="EY2049" s="35"/>
      <c r="EZ2049" s="35"/>
      <c r="FA2049" s="35"/>
      <c r="FB2049" s="35"/>
      <c r="FC2049" s="35"/>
      <c r="FD2049" s="35"/>
      <c r="FE2049" s="35"/>
      <c r="FF2049" s="35"/>
      <c r="FG2049" s="35"/>
      <c r="FH2049" s="35"/>
      <c r="FI2049" s="35"/>
      <c r="FJ2049" s="35"/>
      <c r="FK2049" s="35"/>
      <c r="FL2049" s="35"/>
      <c r="FM2049" s="35"/>
      <c r="FN2049" s="35"/>
      <c r="FO2049" s="35"/>
      <c r="FP2049" s="35"/>
      <c r="FQ2049" s="35"/>
      <c r="FR2049" s="35"/>
      <c r="FS2049" s="35"/>
      <c r="FT2049" s="35"/>
      <c r="FU2049" s="35"/>
      <c r="FV2049" s="35"/>
      <c r="FW2049" s="35"/>
      <c r="FX2049" s="35"/>
      <c r="FY2049" s="35"/>
      <c r="FZ2049" s="35"/>
      <c r="GA2049" s="35"/>
      <c r="GB2049" s="35"/>
      <c r="GC2049" s="35"/>
      <c r="GD2049" s="35"/>
      <c r="GE2049" s="35"/>
      <c r="GF2049" s="35"/>
      <c r="GG2049" s="35"/>
      <c r="GH2049" s="35"/>
      <c r="GI2049" s="35"/>
      <c r="GJ2049" s="35"/>
      <c r="GK2049" s="35"/>
      <c r="GL2049" s="35"/>
      <c r="GM2049" s="35"/>
      <c r="GN2049" s="35"/>
      <c r="GO2049" s="35"/>
      <c r="GP2049" s="35"/>
      <c r="GQ2049" s="35"/>
      <c r="GR2049" s="35"/>
      <c r="GS2049" s="35"/>
      <c r="GT2049" s="35"/>
      <c r="GU2049" s="35"/>
      <c r="GV2049" s="35"/>
      <c r="GW2049" s="35"/>
      <c r="GX2049" s="35"/>
      <c r="GY2049" s="35"/>
      <c r="GZ2049" s="35"/>
      <c r="HA2049" s="35"/>
      <c r="HB2049" s="35"/>
      <c r="HC2049" s="35"/>
      <c r="HD2049" s="35"/>
      <c r="HE2049" s="35"/>
      <c r="HF2049" s="35"/>
      <c r="HG2049" s="35"/>
      <c r="HH2049" s="35"/>
      <c r="HI2049" s="35"/>
      <c r="HJ2049" s="35"/>
      <c r="HK2049" s="35"/>
      <c r="HL2049" s="35"/>
      <c r="HM2049" s="35"/>
      <c r="HN2049" s="35"/>
      <c r="HO2049" s="35"/>
      <c r="HP2049" s="35"/>
      <c r="HQ2049" s="35"/>
      <c r="HR2049" s="35"/>
      <c r="HS2049" s="35"/>
      <c r="HT2049" s="35"/>
      <c r="HU2049" s="35"/>
      <c r="HV2049" s="35"/>
      <c r="HW2049" s="35"/>
      <c r="HX2049" s="35"/>
      <c r="HY2049" s="35"/>
      <c r="HZ2049" s="35"/>
      <c r="IA2049" s="35"/>
      <c r="IB2049" s="35"/>
      <c r="IC2049" s="35"/>
      <c r="ID2049" s="35"/>
      <c r="IE2049" s="35"/>
      <c r="IF2049" s="35"/>
      <c r="IG2049" s="35"/>
      <c r="IH2049" s="35"/>
      <c r="II2049" s="35"/>
      <c r="IJ2049" s="35"/>
      <c r="IK2049" s="35"/>
      <c r="IL2049" s="35"/>
      <c r="IM2049" s="35"/>
      <c r="IN2049" s="35"/>
      <c r="IO2049" s="35"/>
      <c r="IP2049" s="35"/>
      <c r="IQ2049" s="35"/>
      <c r="IR2049" s="35"/>
      <c r="IS2049" s="35"/>
      <c r="IT2049" s="35"/>
      <c r="IU2049" s="35"/>
      <c r="IV2049" s="35"/>
    </row>
    <row r="2050" spans="1:257" customFormat="1" ht="30" x14ac:dyDescent="0.25">
      <c r="A2050" s="11" t="s">
        <v>11751</v>
      </c>
      <c r="B2050" s="27" t="s">
        <v>11923</v>
      </c>
      <c r="C2050" s="11" t="s">
        <v>11881</v>
      </c>
      <c r="D2050" s="18" t="s">
        <v>59</v>
      </c>
      <c r="E2050" s="10" t="s">
        <v>9763</v>
      </c>
      <c r="F2050" s="12" t="s">
        <v>11924</v>
      </c>
      <c r="G2050" s="10" t="s">
        <v>11925</v>
      </c>
      <c r="H2050" s="34">
        <v>45643</v>
      </c>
    </row>
    <row r="2051" spans="1:257" customFormat="1" ht="60" x14ac:dyDescent="0.25">
      <c r="A2051" s="11" t="s">
        <v>11745</v>
      </c>
      <c r="B2051" s="27" t="s">
        <v>11926</v>
      </c>
      <c r="C2051" s="11" t="s">
        <v>11881</v>
      </c>
      <c r="D2051" s="18" t="s">
        <v>11927</v>
      </c>
      <c r="E2051" s="10" t="s">
        <v>11928</v>
      </c>
      <c r="F2051" s="12" t="s">
        <v>11929</v>
      </c>
      <c r="G2051" s="10" t="s">
        <v>11930</v>
      </c>
      <c r="H2051" s="34">
        <v>45643</v>
      </c>
    </row>
    <row r="2052" spans="1:257" customFormat="1" ht="30" x14ac:dyDescent="0.25">
      <c r="A2052" s="11" t="s">
        <v>11705</v>
      </c>
      <c r="B2052" s="27" t="s">
        <v>11744</v>
      </c>
      <c r="C2052" s="11" t="s">
        <v>11745</v>
      </c>
      <c r="D2052" s="18" t="s">
        <v>26</v>
      </c>
      <c r="E2052" s="10" t="s">
        <v>11746</v>
      </c>
      <c r="F2052" s="12" t="s">
        <v>11747</v>
      </c>
      <c r="G2052" s="10" t="s">
        <v>14</v>
      </c>
      <c r="H2052" s="34">
        <v>45643</v>
      </c>
    </row>
    <row r="2053" spans="1:257" customFormat="1" ht="45" x14ac:dyDescent="0.25">
      <c r="A2053" s="11">
        <v>45638</v>
      </c>
      <c r="B2053" s="27" t="s">
        <v>11748</v>
      </c>
      <c r="C2053" s="11" t="s">
        <v>11745</v>
      </c>
      <c r="D2053" s="18" t="s">
        <v>9</v>
      </c>
      <c r="E2053" s="10" t="s">
        <v>11749</v>
      </c>
      <c r="F2053" s="12" t="s">
        <v>11750</v>
      </c>
      <c r="G2053" s="10" t="s">
        <v>45</v>
      </c>
      <c r="H2053" s="34">
        <v>45643</v>
      </c>
    </row>
    <row r="2054" spans="1:257" customFormat="1" x14ac:dyDescent="0.25">
      <c r="A2054" s="11" t="s">
        <v>11674</v>
      </c>
      <c r="B2054" s="27" t="s">
        <v>11752</v>
      </c>
      <c r="C2054" s="11" t="s">
        <v>11745</v>
      </c>
      <c r="D2054" s="18" t="s">
        <v>13</v>
      </c>
      <c r="E2054" s="10" t="s">
        <v>11753</v>
      </c>
      <c r="F2054" s="12" t="s">
        <v>11754</v>
      </c>
      <c r="G2054" s="10" t="s">
        <v>27</v>
      </c>
      <c r="H2054" s="34">
        <v>45643</v>
      </c>
    </row>
    <row r="2055" spans="1:257" customFormat="1" x14ac:dyDescent="0.25">
      <c r="A2055" s="11" t="s">
        <v>11751</v>
      </c>
      <c r="B2055" s="27" t="s">
        <v>11755</v>
      </c>
      <c r="C2055" s="11" t="s">
        <v>11745</v>
      </c>
      <c r="D2055" s="18" t="s">
        <v>127</v>
      </c>
      <c r="E2055" s="10" t="s">
        <v>11756</v>
      </c>
      <c r="F2055" s="12" t="s">
        <v>11757</v>
      </c>
      <c r="G2055" s="10" t="s">
        <v>47</v>
      </c>
      <c r="H2055" s="34">
        <v>45643</v>
      </c>
    </row>
    <row r="2056" spans="1:257" customFormat="1" x14ac:dyDescent="0.25">
      <c r="A2056" s="11">
        <v>45637</v>
      </c>
      <c r="B2056" s="27" t="s">
        <v>11758</v>
      </c>
      <c r="C2056" s="11" t="s">
        <v>11745</v>
      </c>
      <c r="D2056" s="18" t="s">
        <v>52</v>
      </c>
      <c r="E2056" s="10" t="s">
        <v>11759</v>
      </c>
      <c r="F2056" s="12" t="s">
        <v>11760</v>
      </c>
      <c r="G2056" s="10" t="s">
        <v>41</v>
      </c>
      <c r="H2056" s="34">
        <v>45643</v>
      </c>
    </row>
    <row r="2057" spans="1:257" customFormat="1" ht="45" x14ac:dyDescent="0.25">
      <c r="A2057" s="11" t="s">
        <v>11674</v>
      </c>
      <c r="B2057" s="27" t="s">
        <v>11761</v>
      </c>
      <c r="C2057" s="11" t="s">
        <v>11745</v>
      </c>
      <c r="D2057" s="18" t="s">
        <v>32</v>
      </c>
      <c r="E2057" s="10" t="s">
        <v>9989</v>
      </c>
      <c r="F2057" s="12" t="s">
        <v>11762</v>
      </c>
      <c r="G2057" s="10" t="s">
        <v>11763</v>
      </c>
      <c r="H2057" s="34">
        <v>45643</v>
      </c>
    </row>
    <row r="2058" spans="1:257" customFormat="1" ht="30" x14ac:dyDescent="0.25">
      <c r="A2058" s="11" t="s">
        <v>11410</v>
      </c>
      <c r="B2058" s="27" t="s">
        <v>11764</v>
      </c>
      <c r="C2058" s="11" t="s">
        <v>11745</v>
      </c>
      <c r="D2058" s="18" t="s">
        <v>16</v>
      </c>
      <c r="E2058" s="10" t="s">
        <v>11765</v>
      </c>
      <c r="F2058" s="12" t="s">
        <v>11766</v>
      </c>
      <c r="G2058" s="10" t="s">
        <v>14</v>
      </c>
      <c r="H2058" s="34">
        <v>45643</v>
      </c>
    </row>
    <row r="2059" spans="1:257" customFormat="1" ht="30" x14ac:dyDescent="0.25">
      <c r="A2059" s="11" t="s">
        <v>11705</v>
      </c>
      <c r="B2059" s="27" t="s">
        <v>11767</v>
      </c>
      <c r="C2059" s="11" t="s">
        <v>11745</v>
      </c>
      <c r="D2059" s="18" t="s">
        <v>38</v>
      </c>
      <c r="E2059" s="10" t="s">
        <v>11768</v>
      </c>
      <c r="F2059" s="12" t="s">
        <v>11769</v>
      </c>
      <c r="G2059" s="10" t="s">
        <v>6</v>
      </c>
      <c r="H2059" s="34">
        <v>45643</v>
      </c>
    </row>
    <row r="2060" spans="1:257" customFormat="1" ht="60" x14ac:dyDescent="0.25">
      <c r="A2060" s="11" t="s">
        <v>11751</v>
      </c>
      <c r="B2060" s="27" t="s">
        <v>11770</v>
      </c>
      <c r="C2060" s="11" t="s">
        <v>11745</v>
      </c>
      <c r="D2060" s="18" t="s">
        <v>44</v>
      </c>
      <c r="E2060" s="10" t="s">
        <v>11771</v>
      </c>
      <c r="F2060" s="12" t="s">
        <v>11772</v>
      </c>
      <c r="G2060" s="10" t="s">
        <v>11773</v>
      </c>
      <c r="H2060" s="34">
        <v>45643</v>
      </c>
    </row>
    <row r="2061" spans="1:257" s="35" customFormat="1" x14ac:dyDescent="0.25">
      <c r="A2061" s="11" t="s">
        <v>11705</v>
      </c>
      <c r="B2061" s="27" t="s">
        <v>11774</v>
      </c>
      <c r="C2061" s="11" t="s">
        <v>11745</v>
      </c>
      <c r="D2061" s="18" t="s">
        <v>102</v>
      </c>
      <c r="E2061" s="10" t="s">
        <v>11775</v>
      </c>
      <c r="F2061" s="12" t="s">
        <v>11776</v>
      </c>
      <c r="G2061" s="10" t="s">
        <v>17</v>
      </c>
      <c r="H2061" s="34">
        <v>45643</v>
      </c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  <c r="AB2061"/>
      <c r="AC2061"/>
      <c r="AD2061"/>
      <c r="AE2061"/>
      <c r="AF2061"/>
      <c r="AG2061"/>
      <c r="AH2061"/>
      <c r="AI2061"/>
      <c r="AJ2061"/>
      <c r="AK2061"/>
      <c r="AL2061"/>
      <c r="AM2061"/>
      <c r="AN2061"/>
      <c r="AO2061"/>
      <c r="AP2061"/>
      <c r="AQ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  <c r="CQ2061"/>
      <c r="CR2061"/>
      <c r="CS2061"/>
      <c r="CT2061"/>
      <c r="CU2061"/>
      <c r="CV2061"/>
      <c r="CW2061"/>
      <c r="CX2061"/>
      <c r="CY2061"/>
      <c r="CZ2061"/>
      <c r="DA2061"/>
      <c r="DB2061"/>
      <c r="DC2061"/>
      <c r="DD2061"/>
      <c r="DE2061"/>
      <c r="DF2061"/>
      <c r="DG2061"/>
      <c r="DH2061"/>
      <c r="DI2061"/>
      <c r="DJ2061"/>
      <c r="DK2061"/>
      <c r="DL2061"/>
      <c r="DM2061"/>
      <c r="DN2061"/>
      <c r="DO2061"/>
      <c r="DP2061"/>
      <c r="DQ2061"/>
      <c r="DR2061"/>
      <c r="DS2061"/>
      <c r="DT2061"/>
      <c r="DU2061"/>
      <c r="DV2061"/>
      <c r="DW2061"/>
      <c r="DX2061"/>
      <c r="DY2061"/>
      <c r="DZ2061"/>
      <c r="EA2061"/>
      <c r="EB2061"/>
      <c r="EC2061"/>
      <c r="ED2061"/>
      <c r="EE2061"/>
      <c r="EF2061"/>
      <c r="EG2061"/>
      <c r="EH2061"/>
      <c r="EI2061"/>
      <c r="EJ2061"/>
      <c r="EK2061"/>
      <c r="EL2061"/>
      <c r="EM2061"/>
      <c r="EN2061"/>
      <c r="EO2061"/>
      <c r="EP2061"/>
      <c r="EQ2061"/>
      <c r="ER2061"/>
      <c r="ES2061"/>
      <c r="ET2061"/>
      <c r="EU2061"/>
      <c r="EV2061"/>
      <c r="EW2061"/>
      <c r="EX2061"/>
      <c r="EY2061"/>
      <c r="EZ2061"/>
      <c r="FA2061"/>
      <c r="FB2061"/>
      <c r="FC2061"/>
      <c r="FD2061"/>
      <c r="FE2061"/>
      <c r="FF2061"/>
      <c r="FG2061"/>
      <c r="FH2061"/>
      <c r="FI2061"/>
      <c r="FJ2061"/>
      <c r="FK2061"/>
      <c r="FL2061"/>
      <c r="FM2061"/>
      <c r="FN2061"/>
      <c r="FO2061"/>
      <c r="FP2061"/>
      <c r="FQ2061"/>
      <c r="FR2061"/>
      <c r="FS2061"/>
      <c r="FT2061"/>
      <c r="FU2061"/>
      <c r="FV2061"/>
      <c r="FW2061"/>
      <c r="FX2061"/>
      <c r="FY2061"/>
      <c r="FZ2061"/>
      <c r="GA2061"/>
      <c r="GB2061"/>
      <c r="GC2061"/>
      <c r="GD2061"/>
      <c r="GE2061"/>
      <c r="GF2061"/>
      <c r="GG2061"/>
      <c r="GH2061"/>
      <c r="GI2061"/>
      <c r="GJ2061"/>
      <c r="GK2061"/>
      <c r="GL2061"/>
      <c r="GM2061"/>
      <c r="GN2061"/>
      <c r="GO2061"/>
      <c r="GP2061"/>
      <c r="GQ2061"/>
      <c r="GR2061"/>
      <c r="GS2061"/>
      <c r="GT2061"/>
      <c r="GU2061"/>
      <c r="GV2061"/>
      <c r="GW2061"/>
      <c r="GX2061"/>
      <c r="GY2061"/>
      <c r="GZ2061"/>
      <c r="HA2061"/>
      <c r="HB2061"/>
      <c r="HC2061"/>
      <c r="HD2061"/>
      <c r="HE2061"/>
      <c r="HF2061"/>
      <c r="HG2061"/>
      <c r="HH2061"/>
      <c r="HI2061"/>
      <c r="HJ2061"/>
      <c r="HK2061"/>
      <c r="HL2061"/>
      <c r="HM2061"/>
      <c r="HN2061"/>
      <c r="HO2061"/>
      <c r="HP2061"/>
      <c r="HQ2061"/>
      <c r="HR2061"/>
      <c r="HS2061"/>
      <c r="HT2061"/>
      <c r="HU2061"/>
      <c r="HV2061"/>
      <c r="HW2061"/>
      <c r="HX2061"/>
      <c r="HY2061"/>
      <c r="HZ2061"/>
      <c r="IA2061"/>
      <c r="IB2061"/>
      <c r="IC2061"/>
      <c r="ID2061"/>
      <c r="IE2061"/>
      <c r="IF2061"/>
      <c r="IG2061"/>
      <c r="IH2061"/>
      <c r="II2061"/>
      <c r="IJ2061"/>
      <c r="IK2061"/>
      <c r="IL2061"/>
      <c r="IM2061"/>
      <c r="IN2061"/>
      <c r="IO2061"/>
      <c r="IP2061"/>
      <c r="IQ2061"/>
      <c r="IR2061"/>
      <c r="IS2061"/>
      <c r="IT2061"/>
      <c r="IU2061"/>
      <c r="IV2061"/>
      <c r="IW2061"/>
    </row>
    <row r="2062" spans="1:257" customFormat="1" ht="60" x14ac:dyDescent="0.25">
      <c r="A2062" s="11" t="s">
        <v>11626</v>
      </c>
      <c r="B2062" s="27" t="s">
        <v>11777</v>
      </c>
      <c r="C2062" s="11" t="s">
        <v>11745</v>
      </c>
      <c r="D2062" s="18" t="s">
        <v>44</v>
      </c>
      <c r="E2062" s="10" t="s">
        <v>11778</v>
      </c>
      <c r="F2062" s="12" t="s">
        <v>11779</v>
      </c>
      <c r="G2062" s="10" t="s">
        <v>11780</v>
      </c>
      <c r="H2062" s="34">
        <v>45643</v>
      </c>
    </row>
    <row r="2063" spans="1:257" customFormat="1" ht="45" x14ac:dyDescent="0.25">
      <c r="A2063" s="11" t="s">
        <v>11626</v>
      </c>
      <c r="B2063" s="27" t="s">
        <v>11781</v>
      </c>
      <c r="C2063" s="11" t="s">
        <v>11745</v>
      </c>
      <c r="D2063" s="18" t="s">
        <v>52</v>
      </c>
      <c r="E2063" s="10" t="s">
        <v>11782</v>
      </c>
      <c r="F2063" s="12" t="s">
        <v>11783</v>
      </c>
      <c r="G2063" s="10" t="s">
        <v>70</v>
      </c>
      <c r="H2063" s="34">
        <v>45643</v>
      </c>
    </row>
    <row r="2064" spans="1:257" customFormat="1" x14ac:dyDescent="0.25">
      <c r="A2064" s="11" t="s">
        <v>11626</v>
      </c>
      <c r="B2064" s="27" t="s">
        <v>11784</v>
      </c>
      <c r="C2064" s="11" t="s">
        <v>11745</v>
      </c>
      <c r="D2064" s="18" t="s">
        <v>49</v>
      </c>
      <c r="E2064" s="10" t="s">
        <v>11785</v>
      </c>
      <c r="F2064" s="12" t="s">
        <v>11786</v>
      </c>
      <c r="G2064" s="10" t="s">
        <v>48</v>
      </c>
      <c r="H2064" s="34">
        <v>45642</v>
      </c>
    </row>
    <row r="2065" spans="1:257" customFormat="1" x14ac:dyDescent="0.25">
      <c r="A2065" s="11" t="s">
        <v>11705</v>
      </c>
      <c r="B2065" s="27" t="s">
        <v>11787</v>
      </c>
      <c r="C2065" s="11" t="s">
        <v>11745</v>
      </c>
      <c r="D2065" s="18" t="s">
        <v>16</v>
      </c>
      <c r="E2065" s="10" t="s">
        <v>8490</v>
      </c>
      <c r="F2065" s="12" t="s">
        <v>11788</v>
      </c>
      <c r="G2065" s="10" t="s">
        <v>8</v>
      </c>
      <c r="H2065" s="34">
        <v>45642</v>
      </c>
    </row>
    <row r="2066" spans="1:257" customFormat="1" x14ac:dyDescent="0.25">
      <c r="A2066" s="11" t="s">
        <v>11751</v>
      </c>
      <c r="B2066" s="27" t="s">
        <v>11789</v>
      </c>
      <c r="C2066" s="11" t="s">
        <v>11745</v>
      </c>
      <c r="D2066" s="18" t="s">
        <v>16</v>
      </c>
      <c r="E2066" s="10" t="s">
        <v>8490</v>
      </c>
      <c r="F2066" s="12" t="s">
        <v>11790</v>
      </c>
      <c r="G2066" s="10" t="s">
        <v>8</v>
      </c>
      <c r="H2066" s="34">
        <v>45642</v>
      </c>
    </row>
    <row r="2067" spans="1:257" customFormat="1" ht="30" x14ac:dyDescent="0.25">
      <c r="A2067" s="11" t="s">
        <v>11674</v>
      </c>
      <c r="B2067" s="27" t="s">
        <v>11791</v>
      </c>
      <c r="C2067" s="11" t="s">
        <v>11745</v>
      </c>
      <c r="D2067" s="18" t="s">
        <v>52</v>
      </c>
      <c r="E2067" s="10" t="s">
        <v>11792</v>
      </c>
      <c r="F2067" s="12" t="s">
        <v>3256</v>
      </c>
      <c r="G2067" s="10" t="s">
        <v>14</v>
      </c>
      <c r="H2067" s="34">
        <v>45642</v>
      </c>
    </row>
    <row r="2068" spans="1:257" customFormat="1" x14ac:dyDescent="0.25">
      <c r="A2068" s="11" t="s">
        <v>11705</v>
      </c>
      <c r="B2068" s="27" t="s">
        <v>11793</v>
      </c>
      <c r="C2068" s="11" t="s">
        <v>11745</v>
      </c>
      <c r="D2068" s="18" t="s">
        <v>32</v>
      </c>
      <c r="E2068" s="10" t="s">
        <v>7878</v>
      </c>
      <c r="F2068" s="12" t="s">
        <v>260</v>
      </c>
      <c r="G2068" s="10" t="s">
        <v>108</v>
      </c>
      <c r="H2068" s="34">
        <v>45642</v>
      </c>
    </row>
    <row r="2069" spans="1:257" customFormat="1" x14ac:dyDescent="0.25">
      <c r="A2069" s="11" t="s">
        <v>11751</v>
      </c>
      <c r="B2069" s="27" t="s">
        <v>11794</v>
      </c>
      <c r="C2069" s="11" t="s">
        <v>11745</v>
      </c>
      <c r="D2069" s="18" t="s">
        <v>32</v>
      </c>
      <c r="E2069" s="10" t="s">
        <v>7878</v>
      </c>
      <c r="F2069" s="12" t="s">
        <v>11795</v>
      </c>
      <c r="G2069" s="10" t="s">
        <v>8</v>
      </c>
      <c r="H2069" s="34">
        <v>45642</v>
      </c>
    </row>
    <row r="2070" spans="1:257" customFormat="1" x14ac:dyDescent="0.25">
      <c r="A2070" s="11" t="s">
        <v>11626</v>
      </c>
      <c r="B2070" s="27" t="s">
        <v>11796</v>
      </c>
      <c r="C2070" s="11" t="s">
        <v>11751</v>
      </c>
      <c r="D2070" s="18" t="s">
        <v>18</v>
      </c>
      <c r="E2070" s="10" t="s">
        <v>11797</v>
      </c>
      <c r="F2070" s="12" t="s">
        <v>11798</v>
      </c>
      <c r="G2070" s="10" t="s">
        <v>17</v>
      </c>
      <c r="H2070" s="34">
        <v>45642</v>
      </c>
    </row>
    <row r="2071" spans="1:257" customFormat="1" ht="30" x14ac:dyDescent="0.25">
      <c r="A2071" s="11" t="s">
        <v>11674</v>
      </c>
      <c r="B2071" s="27" t="s">
        <v>11799</v>
      </c>
      <c r="C2071" s="11" t="s">
        <v>11751</v>
      </c>
      <c r="D2071" s="18" t="s">
        <v>13</v>
      </c>
      <c r="E2071" s="10" t="s">
        <v>11800</v>
      </c>
      <c r="F2071" s="12" t="s">
        <v>11801</v>
      </c>
      <c r="G2071" s="10" t="s">
        <v>80</v>
      </c>
      <c r="H2071" s="34">
        <v>45642</v>
      </c>
    </row>
    <row r="2072" spans="1:257" customFormat="1" ht="30" x14ac:dyDescent="0.25">
      <c r="A2072" s="11" t="s">
        <v>11674</v>
      </c>
      <c r="B2072" s="27" t="s">
        <v>11802</v>
      </c>
      <c r="C2072" s="11" t="s">
        <v>11751</v>
      </c>
      <c r="D2072" s="18" t="s">
        <v>78</v>
      </c>
      <c r="E2072" s="10" t="s">
        <v>11803</v>
      </c>
      <c r="F2072" s="12" t="s">
        <v>11804</v>
      </c>
      <c r="G2072" s="10" t="s">
        <v>27</v>
      </c>
      <c r="H2072" s="34">
        <v>45642</v>
      </c>
    </row>
    <row r="2073" spans="1:257" customFormat="1" ht="45" x14ac:dyDescent="0.25">
      <c r="A2073" s="11" t="s">
        <v>11674</v>
      </c>
      <c r="B2073" s="27" t="s">
        <v>11805</v>
      </c>
      <c r="C2073" s="11" t="s">
        <v>11751</v>
      </c>
      <c r="D2073" s="18" t="s">
        <v>13</v>
      </c>
      <c r="E2073" s="10" t="s">
        <v>11806</v>
      </c>
      <c r="F2073" s="12" t="s">
        <v>11807</v>
      </c>
      <c r="G2073" s="10" t="s">
        <v>147</v>
      </c>
      <c r="H2073" s="34">
        <v>45642</v>
      </c>
    </row>
    <row r="2074" spans="1:257" customFormat="1" ht="45" x14ac:dyDescent="0.25">
      <c r="A2074" s="11" t="s">
        <v>11674</v>
      </c>
      <c r="B2074" s="27" t="s">
        <v>11808</v>
      </c>
      <c r="C2074" s="11" t="s">
        <v>11751</v>
      </c>
      <c r="D2074" s="18" t="s">
        <v>18</v>
      </c>
      <c r="E2074" s="10" t="s">
        <v>11809</v>
      </c>
      <c r="F2074" s="12" t="s">
        <v>11810</v>
      </c>
      <c r="G2074" s="10" t="s">
        <v>69</v>
      </c>
      <c r="H2074" s="34">
        <v>45642</v>
      </c>
    </row>
    <row r="2075" spans="1:257" customFormat="1" ht="30" x14ac:dyDescent="0.25">
      <c r="A2075" s="11" t="s">
        <v>11674</v>
      </c>
      <c r="B2075" s="27" t="s">
        <v>11811</v>
      </c>
      <c r="C2075" s="11" t="s">
        <v>11751</v>
      </c>
      <c r="D2075" s="18" t="s">
        <v>52</v>
      </c>
      <c r="E2075" s="10" t="s">
        <v>11812</v>
      </c>
      <c r="F2075" s="12" t="s">
        <v>11813</v>
      </c>
      <c r="G2075" s="10" t="s">
        <v>6</v>
      </c>
      <c r="H2075" s="34">
        <v>45642</v>
      </c>
    </row>
    <row r="2076" spans="1:257" customFormat="1" ht="90" x14ac:dyDescent="0.25">
      <c r="A2076" s="11" t="s">
        <v>11674</v>
      </c>
      <c r="B2076" s="27" t="s">
        <v>11814</v>
      </c>
      <c r="C2076" s="11" t="s">
        <v>11751</v>
      </c>
      <c r="D2076" s="18" t="s">
        <v>5</v>
      </c>
      <c r="E2076" s="10" t="s">
        <v>8912</v>
      </c>
      <c r="F2076" s="12" t="s">
        <v>11815</v>
      </c>
      <c r="G2076" s="10" t="s">
        <v>11816</v>
      </c>
      <c r="H2076" s="34">
        <v>45642</v>
      </c>
      <c r="IW2076" s="35"/>
    </row>
    <row r="2077" spans="1:257" customFormat="1" ht="30" x14ac:dyDescent="0.25">
      <c r="A2077" s="11" t="s">
        <v>11674</v>
      </c>
      <c r="B2077" s="27" t="s">
        <v>11817</v>
      </c>
      <c r="C2077" s="11" t="s">
        <v>11626</v>
      </c>
      <c r="D2077" s="18" t="s">
        <v>90</v>
      </c>
      <c r="E2077" s="10" t="s">
        <v>11818</v>
      </c>
      <c r="F2077" s="12" t="s">
        <v>11819</v>
      </c>
      <c r="G2077" s="10" t="s">
        <v>85</v>
      </c>
      <c r="H2077" s="34">
        <v>45642</v>
      </c>
    </row>
    <row r="2078" spans="1:257" customFormat="1" ht="45" x14ac:dyDescent="0.25">
      <c r="A2078" s="11" t="s">
        <v>11477</v>
      </c>
      <c r="B2078" s="27" t="s">
        <v>11820</v>
      </c>
      <c r="C2078" s="11" t="s">
        <v>11751</v>
      </c>
      <c r="D2078" s="18" t="s">
        <v>53</v>
      </c>
      <c r="E2078" s="10" t="s">
        <v>11821</v>
      </c>
      <c r="F2078" s="12" t="s">
        <v>11822</v>
      </c>
      <c r="G2078" s="10" t="s">
        <v>45</v>
      </c>
      <c r="H2078" s="34">
        <v>45642</v>
      </c>
    </row>
    <row r="2079" spans="1:257" customFormat="1" ht="30" x14ac:dyDescent="0.25">
      <c r="A2079" s="11" t="s">
        <v>11674</v>
      </c>
      <c r="B2079" s="27" t="s">
        <v>11823</v>
      </c>
      <c r="C2079" s="11" t="s">
        <v>11751</v>
      </c>
      <c r="D2079" s="18" t="s">
        <v>1884</v>
      </c>
      <c r="E2079" s="10" t="s">
        <v>11824</v>
      </c>
      <c r="F2079" s="12" t="s">
        <v>4749</v>
      </c>
      <c r="G2079" s="10" t="s">
        <v>39</v>
      </c>
      <c r="H2079" s="34">
        <v>45642</v>
      </c>
    </row>
    <row r="2080" spans="1:257" customFormat="1" ht="30" x14ac:dyDescent="0.25">
      <c r="A2080" s="11" t="s">
        <v>11674</v>
      </c>
      <c r="B2080" s="27" t="s">
        <v>11825</v>
      </c>
      <c r="C2080" s="11" t="s">
        <v>11751</v>
      </c>
      <c r="D2080" s="18" t="s">
        <v>54</v>
      </c>
      <c r="E2080" s="10" t="s">
        <v>7970</v>
      </c>
      <c r="F2080" s="12" t="s">
        <v>11826</v>
      </c>
      <c r="G2080" s="10" t="s">
        <v>8</v>
      </c>
      <c r="H2080" s="34">
        <v>45642</v>
      </c>
    </row>
    <row r="2081" spans="1:256" customFormat="1" x14ac:dyDescent="0.25">
      <c r="A2081" s="11" t="s">
        <v>11705</v>
      </c>
      <c r="B2081" s="27" t="s">
        <v>11827</v>
      </c>
      <c r="C2081" s="11" t="s">
        <v>11751</v>
      </c>
      <c r="D2081" s="18" t="s">
        <v>13</v>
      </c>
      <c r="E2081" s="10" t="s">
        <v>11828</v>
      </c>
      <c r="F2081" s="12" t="s">
        <v>11829</v>
      </c>
      <c r="G2081" s="10" t="s">
        <v>8</v>
      </c>
      <c r="H2081" s="34">
        <v>45642</v>
      </c>
    </row>
    <row r="2082" spans="1:256" customFormat="1" ht="45" x14ac:dyDescent="0.25">
      <c r="A2082" s="11" t="s">
        <v>11674</v>
      </c>
      <c r="B2082" s="27" t="s">
        <v>11830</v>
      </c>
      <c r="C2082" s="11" t="s">
        <v>11751</v>
      </c>
      <c r="D2082" s="18" t="s">
        <v>18</v>
      </c>
      <c r="E2082" s="10" t="s">
        <v>11831</v>
      </c>
      <c r="F2082" s="12" t="s">
        <v>11832</v>
      </c>
      <c r="G2082" s="10" t="s">
        <v>67</v>
      </c>
      <c r="H2082" s="34">
        <v>45642</v>
      </c>
    </row>
    <row r="2083" spans="1:256" customFormat="1" ht="60" x14ac:dyDescent="0.25">
      <c r="A2083" s="11" t="s">
        <v>11626</v>
      </c>
      <c r="B2083" s="27" t="s">
        <v>11833</v>
      </c>
      <c r="C2083" s="11" t="s">
        <v>11751</v>
      </c>
      <c r="D2083" s="18" t="s">
        <v>4733</v>
      </c>
      <c r="E2083" s="10" t="s">
        <v>11834</v>
      </c>
      <c r="F2083" s="12" t="s">
        <v>11835</v>
      </c>
      <c r="G2083" s="10" t="s">
        <v>3049</v>
      </c>
      <c r="H2083" s="34">
        <v>45642</v>
      </c>
    </row>
    <row r="2084" spans="1:256" customFormat="1" ht="30" x14ac:dyDescent="0.25">
      <c r="A2084" s="11" t="s">
        <v>11594</v>
      </c>
      <c r="B2084" s="27" t="s">
        <v>11836</v>
      </c>
      <c r="C2084" s="11" t="s">
        <v>11751</v>
      </c>
      <c r="D2084" s="18" t="s">
        <v>11837</v>
      </c>
      <c r="E2084" s="10" t="s">
        <v>11838</v>
      </c>
      <c r="F2084" s="12" t="s">
        <v>11839</v>
      </c>
      <c r="G2084" s="10" t="s">
        <v>80</v>
      </c>
      <c r="H2084" s="34">
        <v>45642</v>
      </c>
    </row>
    <row r="2085" spans="1:256" customFormat="1" ht="30" x14ac:dyDescent="0.25">
      <c r="A2085" s="11" t="s">
        <v>11674</v>
      </c>
      <c r="B2085" s="27" t="s">
        <v>11840</v>
      </c>
      <c r="C2085" s="11" t="s">
        <v>11751</v>
      </c>
      <c r="D2085" s="18" t="s">
        <v>1884</v>
      </c>
      <c r="E2085" s="10" t="s">
        <v>11841</v>
      </c>
      <c r="F2085" s="12" t="s">
        <v>11842</v>
      </c>
      <c r="G2085" s="10" t="s">
        <v>8</v>
      </c>
      <c r="H2085" s="34">
        <v>45642</v>
      </c>
    </row>
    <row r="2086" spans="1:256" customFormat="1" x14ac:dyDescent="0.25">
      <c r="A2086" s="11" t="s">
        <v>11674</v>
      </c>
      <c r="B2086" s="27" t="s">
        <v>11843</v>
      </c>
      <c r="C2086" s="11" t="s">
        <v>11751</v>
      </c>
      <c r="D2086" s="18" t="s">
        <v>49</v>
      </c>
      <c r="E2086" s="10" t="s">
        <v>11844</v>
      </c>
      <c r="F2086" s="12" t="s">
        <v>11845</v>
      </c>
      <c r="G2086" s="10" t="s">
        <v>41</v>
      </c>
      <c r="H2086" s="34">
        <v>45642</v>
      </c>
    </row>
    <row r="2087" spans="1:256" customFormat="1" x14ac:dyDescent="0.25">
      <c r="A2087" s="11" t="s">
        <v>11626</v>
      </c>
      <c r="B2087" s="27" t="s">
        <v>11846</v>
      </c>
      <c r="C2087" s="11" t="s">
        <v>11751</v>
      </c>
      <c r="D2087" s="18" t="s">
        <v>5</v>
      </c>
      <c r="E2087" s="10" t="s">
        <v>8490</v>
      </c>
      <c r="F2087" s="12" t="s">
        <v>11847</v>
      </c>
      <c r="G2087" s="10" t="s">
        <v>8</v>
      </c>
      <c r="H2087" s="34">
        <v>45642</v>
      </c>
    </row>
    <row r="2088" spans="1:256" customFormat="1" ht="30" x14ac:dyDescent="0.25">
      <c r="A2088" s="11" t="s">
        <v>11705</v>
      </c>
      <c r="B2088" s="27" t="s">
        <v>11848</v>
      </c>
      <c r="C2088" s="11" t="s">
        <v>11751</v>
      </c>
      <c r="D2088" s="18" t="s">
        <v>34</v>
      </c>
      <c r="E2088" s="10" t="s">
        <v>11849</v>
      </c>
      <c r="F2088" s="12" t="s">
        <v>11850</v>
      </c>
      <c r="G2088" s="10" t="s">
        <v>6</v>
      </c>
      <c r="H2088" s="34">
        <v>45642</v>
      </c>
    </row>
    <row r="2089" spans="1:256" customFormat="1" ht="30" x14ac:dyDescent="0.25">
      <c r="A2089" s="11" t="s">
        <v>11674</v>
      </c>
      <c r="B2089" s="27" t="s">
        <v>11851</v>
      </c>
      <c r="C2089" s="11" t="s">
        <v>11751</v>
      </c>
      <c r="D2089" s="18" t="s">
        <v>59</v>
      </c>
      <c r="E2089" s="10" t="s">
        <v>11852</v>
      </c>
      <c r="F2089" s="12" t="s">
        <v>11853</v>
      </c>
      <c r="G2089" s="10" t="s">
        <v>12</v>
      </c>
      <c r="H2089" s="34">
        <v>45642</v>
      </c>
    </row>
    <row r="2090" spans="1:256" customFormat="1" ht="30" x14ac:dyDescent="0.25">
      <c r="A2090" s="11" t="s">
        <v>11594</v>
      </c>
      <c r="B2090" s="27" t="s">
        <v>11854</v>
      </c>
      <c r="C2090" s="11" t="s">
        <v>11751</v>
      </c>
      <c r="D2090" s="18" t="s">
        <v>52</v>
      </c>
      <c r="E2090" s="10" t="s">
        <v>11855</v>
      </c>
      <c r="F2090" s="12" t="s">
        <v>11856</v>
      </c>
      <c r="G2090" s="10" t="s">
        <v>810</v>
      </c>
      <c r="H2090" s="34">
        <v>45642</v>
      </c>
    </row>
    <row r="2091" spans="1:256" customFormat="1" ht="45" x14ac:dyDescent="0.25">
      <c r="A2091" s="11" t="s">
        <v>11674</v>
      </c>
      <c r="B2091" s="27" t="s">
        <v>11857</v>
      </c>
      <c r="C2091" s="11" t="s">
        <v>11751</v>
      </c>
      <c r="D2091" s="18" t="s">
        <v>18</v>
      </c>
      <c r="E2091" s="10" t="s">
        <v>11858</v>
      </c>
      <c r="F2091" s="12" t="s">
        <v>11859</v>
      </c>
      <c r="G2091" s="10" t="s">
        <v>20</v>
      </c>
      <c r="H2091" s="34">
        <v>45642</v>
      </c>
      <c r="J2091" s="35"/>
      <c r="K2091" s="35"/>
      <c r="L2091" s="35"/>
      <c r="M2091" s="35"/>
      <c r="N2091" s="35"/>
      <c r="O2091" s="35"/>
      <c r="P2091" s="35"/>
      <c r="Q2091" s="35"/>
      <c r="R2091" s="35"/>
      <c r="S2091" s="35"/>
      <c r="T2091" s="35"/>
      <c r="U2091" s="35"/>
      <c r="V2091" s="35"/>
      <c r="W2091" s="35"/>
      <c r="X2091" s="35"/>
      <c r="Y2091" s="35"/>
      <c r="Z2091" s="35"/>
      <c r="AA2091" s="35"/>
      <c r="AB2091" s="35"/>
      <c r="AC2091" s="35"/>
      <c r="AD2091" s="35"/>
      <c r="AE2091" s="35"/>
      <c r="AF2091" s="35"/>
      <c r="AG2091" s="35"/>
      <c r="AH2091" s="35"/>
      <c r="AI2091" s="35"/>
      <c r="AJ2091" s="35"/>
      <c r="AK2091" s="35"/>
      <c r="AL2091" s="35"/>
      <c r="AM2091" s="35"/>
      <c r="AN2091" s="35"/>
      <c r="AO2091" s="35"/>
      <c r="AP2091" s="35"/>
      <c r="AQ2091" s="35"/>
      <c r="AR2091" s="35"/>
      <c r="AS2091" s="35"/>
      <c r="AT2091" s="35"/>
      <c r="AU2091" s="35"/>
      <c r="AV2091" s="35"/>
      <c r="AW2091" s="35"/>
      <c r="AX2091" s="35"/>
      <c r="AY2091" s="35"/>
      <c r="AZ2091" s="35"/>
      <c r="BA2091" s="35"/>
      <c r="BB2091" s="35"/>
      <c r="BC2091" s="35"/>
      <c r="BD2091" s="35"/>
      <c r="BE2091" s="35"/>
      <c r="BF2091" s="35"/>
      <c r="BG2091" s="35"/>
      <c r="BH2091" s="35"/>
      <c r="BI2091" s="35"/>
      <c r="BJ2091" s="35"/>
      <c r="BK2091" s="35"/>
      <c r="BL2091" s="35"/>
      <c r="BM2091" s="35"/>
      <c r="BN2091" s="35"/>
      <c r="BO2091" s="35"/>
      <c r="BP2091" s="35"/>
      <c r="BQ2091" s="35"/>
      <c r="BR2091" s="35"/>
      <c r="BS2091" s="35"/>
      <c r="BT2091" s="35"/>
      <c r="BU2091" s="35"/>
      <c r="BV2091" s="35"/>
      <c r="BW2091" s="35"/>
      <c r="BX2091" s="35"/>
      <c r="BY2091" s="35"/>
      <c r="BZ2091" s="35"/>
      <c r="CA2091" s="35"/>
      <c r="CB2091" s="35"/>
      <c r="CC2091" s="35"/>
      <c r="CD2091" s="35"/>
      <c r="CE2091" s="35"/>
      <c r="CF2091" s="35"/>
      <c r="CG2091" s="35"/>
      <c r="CH2091" s="35"/>
      <c r="CI2091" s="35"/>
      <c r="CJ2091" s="35"/>
      <c r="CK2091" s="35"/>
      <c r="CL2091" s="35"/>
      <c r="CM2091" s="35"/>
      <c r="CN2091" s="35"/>
      <c r="CO2091" s="35"/>
      <c r="CP2091" s="35"/>
      <c r="CQ2091" s="35"/>
      <c r="CR2091" s="35"/>
      <c r="CS2091" s="35"/>
      <c r="CT2091" s="35"/>
      <c r="CU2091" s="35"/>
      <c r="CV2091" s="35"/>
      <c r="CW2091" s="35"/>
      <c r="CX2091" s="35"/>
      <c r="CY2091" s="35"/>
      <c r="CZ2091" s="35"/>
      <c r="DA2091" s="35"/>
      <c r="DB2091" s="35"/>
      <c r="DC2091" s="35"/>
      <c r="DD2091" s="35"/>
      <c r="DE2091" s="35"/>
      <c r="DF2091" s="35"/>
      <c r="DG2091" s="35"/>
      <c r="DH2091" s="35"/>
      <c r="DI2091" s="35"/>
      <c r="DJ2091" s="35"/>
      <c r="DK2091" s="35"/>
      <c r="DL2091" s="35"/>
      <c r="DM2091" s="35"/>
      <c r="DN2091" s="35"/>
      <c r="DO2091" s="35"/>
      <c r="DP2091" s="35"/>
      <c r="DQ2091" s="35"/>
      <c r="DR2091" s="35"/>
      <c r="DS2091" s="35"/>
      <c r="DT2091" s="35"/>
      <c r="DU2091" s="35"/>
      <c r="DV2091" s="35"/>
      <c r="DW2091" s="35"/>
      <c r="DX2091" s="35"/>
      <c r="DY2091" s="35"/>
      <c r="DZ2091" s="35"/>
      <c r="EA2091" s="35"/>
      <c r="EB2091" s="35"/>
      <c r="EC2091" s="35"/>
      <c r="ED2091" s="35"/>
      <c r="EE2091" s="35"/>
      <c r="EF2091" s="35"/>
      <c r="EG2091" s="35"/>
      <c r="EH2091" s="35"/>
      <c r="EI2091" s="35"/>
      <c r="EJ2091" s="35"/>
      <c r="EK2091" s="35"/>
      <c r="EL2091" s="35"/>
      <c r="EM2091" s="35"/>
      <c r="EN2091" s="35"/>
      <c r="EO2091" s="35"/>
      <c r="EP2091" s="35"/>
      <c r="EQ2091" s="35"/>
      <c r="ER2091" s="35"/>
      <c r="ES2091" s="35"/>
      <c r="ET2091" s="35"/>
      <c r="EU2091" s="35"/>
      <c r="EV2091" s="35"/>
      <c r="EW2091" s="35"/>
      <c r="EX2091" s="35"/>
      <c r="EY2091" s="35"/>
      <c r="EZ2091" s="35"/>
      <c r="FA2091" s="35"/>
      <c r="FB2091" s="35"/>
      <c r="FC2091" s="35"/>
      <c r="FD2091" s="35"/>
      <c r="FE2091" s="35"/>
      <c r="FF2091" s="35"/>
      <c r="FG2091" s="35"/>
      <c r="FH2091" s="35"/>
      <c r="FI2091" s="35"/>
      <c r="FJ2091" s="35"/>
      <c r="FK2091" s="35"/>
      <c r="FL2091" s="35"/>
      <c r="FM2091" s="35"/>
      <c r="FN2091" s="35"/>
      <c r="FO2091" s="35"/>
      <c r="FP2091" s="35"/>
      <c r="FQ2091" s="35"/>
      <c r="FR2091" s="35"/>
      <c r="FS2091" s="35"/>
      <c r="FT2091" s="35"/>
      <c r="FU2091" s="35"/>
      <c r="FV2091" s="35"/>
      <c r="FW2091" s="35"/>
      <c r="FX2091" s="35"/>
      <c r="FY2091" s="35"/>
      <c r="FZ2091" s="35"/>
      <c r="GA2091" s="35"/>
      <c r="GB2091" s="35"/>
      <c r="GC2091" s="35"/>
      <c r="GD2091" s="35"/>
      <c r="GE2091" s="35"/>
      <c r="GF2091" s="35"/>
      <c r="GG2091" s="35"/>
      <c r="GH2091" s="35"/>
      <c r="GI2091" s="35"/>
      <c r="GJ2091" s="35"/>
      <c r="GK2091" s="35"/>
      <c r="GL2091" s="35"/>
      <c r="GM2091" s="35"/>
      <c r="GN2091" s="35"/>
      <c r="GO2091" s="35"/>
      <c r="GP2091" s="35"/>
      <c r="GQ2091" s="35"/>
      <c r="GR2091" s="35"/>
      <c r="GS2091" s="35"/>
      <c r="GT2091" s="35"/>
      <c r="GU2091" s="35"/>
      <c r="GV2091" s="35"/>
      <c r="GW2091" s="35"/>
      <c r="GX2091" s="35"/>
      <c r="GY2091" s="35"/>
      <c r="GZ2091" s="35"/>
      <c r="HA2091" s="35"/>
      <c r="HB2091" s="35"/>
      <c r="HC2091" s="35"/>
      <c r="HD2091" s="35"/>
      <c r="HE2091" s="35"/>
      <c r="HF2091" s="35"/>
      <c r="HG2091" s="35"/>
      <c r="HH2091" s="35"/>
      <c r="HI2091" s="35"/>
      <c r="HJ2091" s="35"/>
      <c r="HK2091" s="35"/>
      <c r="HL2091" s="35"/>
      <c r="HM2091" s="35"/>
      <c r="HN2091" s="35"/>
      <c r="HO2091" s="35"/>
      <c r="HP2091" s="35"/>
      <c r="HQ2091" s="35"/>
      <c r="HR2091" s="35"/>
      <c r="HS2091" s="35"/>
      <c r="HT2091" s="35"/>
      <c r="HU2091" s="35"/>
      <c r="HV2091" s="35"/>
      <c r="HW2091" s="35"/>
      <c r="HX2091" s="35"/>
      <c r="HY2091" s="35"/>
      <c r="HZ2091" s="35"/>
      <c r="IA2091" s="35"/>
      <c r="IB2091" s="35"/>
      <c r="IC2091" s="35"/>
      <c r="ID2091" s="35"/>
      <c r="IE2091" s="35"/>
      <c r="IF2091" s="35"/>
      <c r="IG2091" s="35"/>
      <c r="IH2091" s="35"/>
      <c r="II2091" s="35"/>
      <c r="IJ2091" s="35"/>
      <c r="IK2091" s="35"/>
      <c r="IL2091" s="35"/>
      <c r="IM2091" s="35"/>
      <c r="IN2091" s="35"/>
      <c r="IO2091" s="35"/>
      <c r="IP2091" s="35"/>
      <c r="IQ2091" s="35"/>
      <c r="IR2091" s="35"/>
      <c r="IS2091" s="35"/>
      <c r="IT2091" s="35"/>
      <c r="IU2091" s="35"/>
      <c r="IV2091" s="35"/>
    </row>
    <row r="2092" spans="1:256" customFormat="1" x14ac:dyDescent="0.25">
      <c r="A2092" s="11" t="s">
        <v>11674</v>
      </c>
      <c r="B2092" s="27" t="s">
        <v>11860</v>
      </c>
      <c r="C2092" s="11" t="s">
        <v>11751</v>
      </c>
      <c r="D2092" s="18" t="s">
        <v>53</v>
      </c>
      <c r="E2092" s="10" t="s">
        <v>11861</v>
      </c>
      <c r="F2092" s="12" t="s">
        <v>11862</v>
      </c>
      <c r="G2092" s="10" t="s">
        <v>17</v>
      </c>
      <c r="H2092" s="34">
        <v>45639</v>
      </c>
    </row>
    <row r="2093" spans="1:256" customFormat="1" ht="30" x14ac:dyDescent="0.25">
      <c r="A2093" s="11" t="s">
        <v>11674</v>
      </c>
      <c r="B2093" s="27" t="s">
        <v>11863</v>
      </c>
      <c r="C2093" s="11" t="s">
        <v>11751</v>
      </c>
      <c r="D2093" s="67">
        <v>92000000000000</v>
      </c>
      <c r="E2093" s="10" t="s">
        <v>11864</v>
      </c>
      <c r="F2093" s="12" t="s">
        <v>11865</v>
      </c>
      <c r="G2093" s="10" t="s">
        <v>14</v>
      </c>
      <c r="H2093" s="34">
        <v>45639</v>
      </c>
    </row>
    <row r="2094" spans="1:256" customFormat="1" ht="45" x14ac:dyDescent="0.25">
      <c r="A2094" s="11" t="s">
        <v>11626</v>
      </c>
      <c r="B2094" s="27" t="s">
        <v>11866</v>
      </c>
      <c r="C2094" s="11" t="s">
        <v>11751</v>
      </c>
      <c r="D2094" s="18" t="s">
        <v>13</v>
      </c>
      <c r="E2094" s="10" t="s">
        <v>11867</v>
      </c>
      <c r="F2094" s="12" t="s">
        <v>11868</v>
      </c>
      <c r="G2094" s="10" t="s">
        <v>29</v>
      </c>
      <c r="H2094" s="34">
        <v>45639</v>
      </c>
    </row>
    <row r="2095" spans="1:256" customFormat="1" ht="90" x14ac:dyDescent="0.25">
      <c r="A2095" s="11" t="s">
        <v>11626</v>
      </c>
      <c r="B2095" s="27" t="s">
        <v>11869</v>
      </c>
      <c r="C2095" s="11" t="s">
        <v>11751</v>
      </c>
      <c r="D2095" s="18" t="s">
        <v>11870</v>
      </c>
      <c r="E2095" s="10" t="s">
        <v>11871</v>
      </c>
      <c r="F2095" s="12" t="s">
        <v>11872</v>
      </c>
      <c r="G2095" s="10" t="s">
        <v>11873</v>
      </c>
      <c r="H2095" s="34">
        <v>45639</v>
      </c>
    </row>
    <row r="2096" spans="1:256" customFormat="1" x14ac:dyDescent="0.25">
      <c r="A2096" s="11" t="s">
        <v>11626</v>
      </c>
      <c r="B2096" s="27" t="s">
        <v>11874</v>
      </c>
      <c r="C2096" s="11" t="s">
        <v>11751</v>
      </c>
      <c r="D2096" s="18" t="s">
        <v>657</v>
      </c>
      <c r="E2096" s="10" t="s">
        <v>11875</v>
      </c>
      <c r="F2096" s="12" t="s">
        <v>11876</v>
      </c>
      <c r="G2096" s="10" t="s">
        <v>41</v>
      </c>
      <c r="H2096" s="34">
        <v>45639</v>
      </c>
    </row>
    <row r="2097" spans="1:9" customFormat="1" ht="45" x14ac:dyDescent="0.25">
      <c r="A2097" s="11" t="s">
        <v>11594</v>
      </c>
      <c r="B2097" s="27" t="s">
        <v>11877</v>
      </c>
      <c r="C2097" s="11">
        <v>45639</v>
      </c>
      <c r="D2097" s="18">
        <v>28003005011981</v>
      </c>
      <c r="E2097" s="10" t="s">
        <v>11878</v>
      </c>
      <c r="F2097" s="12" t="s">
        <v>341</v>
      </c>
      <c r="G2097" s="10" t="s">
        <v>11879</v>
      </c>
      <c r="H2097" s="34">
        <v>45639</v>
      </c>
    </row>
    <row r="2098" spans="1:9" customFormat="1" ht="30" x14ac:dyDescent="0.25">
      <c r="A2098" s="11">
        <v>45637</v>
      </c>
      <c r="B2098" s="27" t="s">
        <v>11704</v>
      </c>
      <c r="C2098" s="11" t="s">
        <v>11705</v>
      </c>
      <c r="D2098" s="18" t="s">
        <v>1893</v>
      </c>
      <c r="E2098" s="10" t="s">
        <v>10517</v>
      </c>
      <c r="F2098" s="12" t="s">
        <v>11706</v>
      </c>
      <c r="G2098" s="10" t="s">
        <v>5737</v>
      </c>
      <c r="H2098" s="34">
        <v>45639</v>
      </c>
    </row>
    <row r="2099" spans="1:9" customFormat="1" ht="45" x14ac:dyDescent="0.25">
      <c r="A2099" s="11" t="s">
        <v>11674</v>
      </c>
      <c r="B2099" s="27" t="s">
        <v>11707</v>
      </c>
      <c r="C2099" s="11" t="s">
        <v>11705</v>
      </c>
      <c r="D2099" s="18" t="s">
        <v>79</v>
      </c>
      <c r="E2099" s="10" t="s">
        <v>11708</v>
      </c>
      <c r="F2099" s="12" t="s">
        <v>11709</v>
      </c>
      <c r="G2099" s="10" t="s">
        <v>147</v>
      </c>
      <c r="H2099" s="34">
        <v>45639</v>
      </c>
    </row>
    <row r="2100" spans="1:9" customFormat="1" ht="30" x14ac:dyDescent="0.25">
      <c r="A2100" s="11" t="s">
        <v>11674</v>
      </c>
      <c r="B2100" s="27" t="s">
        <v>11710</v>
      </c>
      <c r="C2100" s="11" t="s">
        <v>11705</v>
      </c>
      <c r="D2100" s="18" t="s">
        <v>5</v>
      </c>
      <c r="E2100" s="10" t="s">
        <v>7899</v>
      </c>
      <c r="F2100" s="12" t="s">
        <v>11711</v>
      </c>
      <c r="G2100" s="10" t="s">
        <v>39</v>
      </c>
      <c r="H2100" s="34">
        <v>45639</v>
      </c>
    </row>
    <row r="2101" spans="1:9" customFormat="1" ht="45" x14ac:dyDescent="0.25">
      <c r="A2101" s="11" t="s">
        <v>11626</v>
      </c>
      <c r="B2101" s="27" t="s">
        <v>11712</v>
      </c>
      <c r="C2101" s="11" t="s">
        <v>11705</v>
      </c>
      <c r="D2101" s="18" t="s">
        <v>49</v>
      </c>
      <c r="E2101" s="10" t="s">
        <v>11713</v>
      </c>
      <c r="F2101" s="12" t="s">
        <v>11714</v>
      </c>
      <c r="G2101" s="10" t="s">
        <v>11715</v>
      </c>
      <c r="H2101" s="34">
        <v>45639</v>
      </c>
    </row>
    <row r="2102" spans="1:9" customFormat="1" ht="30" x14ac:dyDescent="0.25">
      <c r="A2102" s="11" t="s">
        <v>11626</v>
      </c>
      <c r="B2102" s="27" t="s">
        <v>11716</v>
      </c>
      <c r="C2102" s="11" t="s">
        <v>11705</v>
      </c>
      <c r="D2102" s="18" t="s">
        <v>26</v>
      </c>
      <c r="E2102" s="10" t="s">
        <v>11717</v>
      </c>
      <c r="F2102" s="12" t="s">
        <v>11718</v>
      </c>
      <c r="G2102" s="10" t="s">
        <v>8268</v>
      </c>
      <c r="H2102" s="34">
        <v>45639</v>
      </c>
    </row>
    <row r="2103" spans="1:9" customFormat="1" ht="45" x14ac:dyDescent="0.25">
      <c r="A2103" s="11" t="s">
        <v>11626</v>
      </c>
      <c r="B2103" s="27" t="s">
        <v>11719</v>
      </c>
      <c r="C2103" s="11" t="s">
        <v>11705</v>
      </c>
      <c r="D2103" s="18" t="s">
        <v>102</v>
      </c>
      <c r="E2103" s="10" t="s">
        <v>7248</v>
      </c>
      <c r="F2103" s="12" t="s">
        <v>11720</v>
      </c>
      <c r="G2103" s="10" t="s">
        <v>6</v>
      </c>
      <c r="H2103" s="34">
        <v>45639</v>
      </c>
      <c r="I2103" s="35"/>
    </row>
    <row r="2104" spans="1:9" customFormat="1" ht="30" x14ac:dyDescent="0.25">
      <c r="A2104" s="11" t="s">
        <v>11626</v>
      </c>
      <c r="B2104" s="27" t="s">
        <v>11721</v>
      </c>
      <c r="C2104" s="11" t="s">
        <v>11705</v>
      </c>
      <c r="D2104" s="18" t="s">
        <v>26</v>
      </c>
      <c r="E2104" s="10" t="s">
        <v>11722</v>
      </c>
      <c r="F2104" s="12" t="s">
        <v>11723</v>
      </c>
      <c r="G2104" s="10" t="s">
        <v>6</v>
      </c>
      <c r="H2104" s="34">
        <v>45639</v>
      </c>
    </row>
    <row r="2105" spans="1:9" customFormat="1" x14ac:dyDescent="0.25">
      <c r="A2105" s="11" t="s">
        <v>11626</v>
      </c>
      <c r="B2105" s="27" t="s">
        <v>11724</v>
      </c>
      <c r="C2105" s="11" t="s">
        <v>11705</v>
      </c>
      <c r="D2105" s="18" t="s">
        <v>37</v>
      </c>
      <c r="E2105" s="10" t="s">
        <v>7514</v>
      </c>
      <c r="F2105" s="12" t="s">
        <v>11725</v>
      </c>
      <c r="G2105" s="10" t="s">
        <v>48</v>
      </c>
      <c r="H2105" s="34">
        <v>45639</v>
      </c>
    </row>
    <row r="2106" spans="1:9" customFormat="1" ht="30" x14ac:dyDescent="0.25">
      <c r="A2106" s="11" t="s">
        <v>11567</v>
      </c>
      <c r="B2106" s="27" t="s">
        <v>11726</v>
      </c>
      <c r="C2106" s="11" t="s">
        <v>11705</v>
      </c>
      <c r="D2106" s="18" t="s">
        <v>26</v>
      </c>
      <c r="E2106" s="10" t="s">
        <v>11727</v>
      </c>
      <c r="F2106" s="12" t="s">
        <v>11728</v>
      </c>
      <c r="G2106" s="10" t="s">
        <v>6</v>
      </c>
      <c r="H2106" s="34">
        <v>45638</v>
      </c>
    </row>
    <row r="2107" spans="1:9" customFormat="1" ht="30" x14ac:dyDescent="0.25">
      <c r="A2107" s="11" t="s">
        <v>11626</v>
      </c>
      <c r="B2107" s="27" t="s">
        <v>11729</v>
      </c>
      <c r="C2107" s="11" t="s">
        <v>11705</v>
      </c>
      <c r="D2107" s="18" t="s">
        <v>1329</v>
      </c>
      <c r="E2107" s="10" t="s">
        <v>11730</v>
      </c>
      <c r="F2107" s="12" t="s">
        <v>11731</v>
      </c>
      <c r="G2107" s="10" t="s">
        <v>4179</v>
      </c>
      <c r="H2107" s="34">
        <v>45638</v>
      </c>
    </row>
    <row r="2108" spans="1:9" customFormat="1" ht="30" x14ac:dyDescent="0.25">
      <c r="A2108" s="11" t="s">
        <v>11594</v>
      </c>
      <c r="B2108" s="27" t="s">
        <v>11732</v>
      </c>
      <c r="C2108" s="11" t="s">
        <v>11705</v>
      </c>
      <c r="D2108" s="18" t="s">
        <v>5</v>
      </c>
      <c r="E2108" s="10" t="s">
        <v>11733</v>
      </c>
      <c r="F2108" s="12" t="s">
        <v>11734</v>
      </c>
      <c r="G2108" s="10" t="s">
        <v>80</v>
      </c>
      <c r="H2108" s="34">
        <v>45638</v>
      </c>
    </row>
    <row r="2109" spans="1:9" customFormat="1" x14ac:dyDescent="0.25">
      <c r="A2109" s="11" t="s">
        <v>11594</v>
      </c>
      <c r="B2109" s="27" t="s">
        <v>11735</v>
      </c>
      <c r="C2109" s="11" t="s">
        <v>11705</v>
      </c>
      <c r="D2109" s="18" t="s">
        <v>11736</v>
      </c>
      <c r="E2109" s="10" t="s">
        <v>11737</v>
      </c>
      <c r="F2109" s="12" t="s">
        <v>11738</v>
      </c>
      <c r="G2109" s="10" t="s">
        <v>27</v>
      </c>
      <c r="H2109" s="34">
        <v>45638</v>
      </c>
    </row>
    <row r="2110" spans="1:9" customFormat="1" ht="30" x14ac:dyDescent="0.25">
      <c r="A2110" s="11" t="s">
        <v>11674</v>
      </c>
      <c r="B2110" s="27" t="s">
        <v>11739</v>
      </c>
      <c r="C2110" s="11" t="s">
        <v>11705</v>
      </c>
      <c r="D2110" s="18" t="s">
        <v>724</v>
      </c>
      <c r="E2110" s="10" t="s">
        <v>11740</v>
      </c>
      <c r="F2110" s="12" t="s">
        <v>11741</v>
      </c>
      <c r="G2110" s="10" t="s">
        <v>8</v>
      </c>
      <c r="H2110" s="34">
        <v>45638</v>
      </c>
    </row>
    <row r="2111" spans="1:9" customFormat="1" ht="30" x14ac:dyDescent="0.25">
      <c r="A2111" s="11" t="s">
        <v>11626</v>
      </c>
      <c r="B2111" s="27" t="s">
        <v>11742</v>
      </c>
      <c r="C2111" s="11" t="s">
        <v>11705</v>
      </c>
      <c r="D2111" s="18" t="s">
        <v>32</v>
      </c>
      <c r="E2111" s="10" t="s">
        <v>7878</v>
      </c>
      <c r="F2111" s="12" t="s">
        <v>11743</v>
      </c>
      <c r="G2111" s="10" t="s">
        <v>6</v>
      </c>
      <c r="H2111" s="34">
        <v>45638</v>
      </c>
    </row>
    <row r="2112" spans="1:9" customFormat="1" ht="45" x14ac:dyDescent="0.25">
      <c r="A2112" s="11" t="s">
        <v>11626</v>
      </c>
      <c r="B2112" s="27" t="s">
        <v>11671</v>
      </c>
      <c r="C2112" s="11" t="s">
        <v>11594</v>
      </c>
      <c r="D2112" s="18" t="s">
        <v>3812</v>
      </c>
      <c r="E2112" s="10" t="s">
        <v>7400</v>
      </c>
      <c r="F2112" s="12" t="s">
        <v>11672</v>
      </c>
      <c r="G2112" s="10" t="s">
        <v>147</v>
      </c>
      <c r="H2112" s="34">
        <v>45638</v>
      </c>
    </row>
    <row r="2113" spans="1:8" customFormat="1" x14ac:dyDescent="0.25">
      <c r="A2113" s="11" t="s">
        <v>11477</v>
      </c>
      <c r="B2113" s="27" t="s">
        <v>11673</v>
      </c>
      <c r="C2113" s="11" t="s">
        <v>11674</v>
      </c>
      <c r="D2113" s="18" t="s">
        <v>37</v>
      </c>
      <c r="E2113" s="10" t="s">
        <v>7514</v>
      </c>
      <c r="F2113" s="12" t="s">
        <v>11675</v>
      </c>
      <c r="G2113" s="10" t="s">
        <v>106</v>
      </c>
      <c r="H2113" s="34">
        <v>45638</v>
      </c>
    </row>
    <row r="2114" spans="1:8" customFormat="1" x14ac:dyDescent="0.25">
      <c r="A2114" s="11" t="s">
        <v>11567</v>
      </c>
      <c r="B2114" s="27" t="s">
        <v>11676</v>
      </c>
      <c r="C2114" s="11" t="s">
        <v>11674</v>
      </c>
      <c r="D2114" s="18" t="s">
        <v>11677</v>
      </c>
      <c r="E2114" s="10" t="s">
        <v>11678</v>
      </c>
      <c r="F2114" s="12" t="s">
        <v>11679</v>
      </c>
      <c r="G2114" s="10" t="s">
        <v>41</v>
      </c>
      <c r="H2114" s="34">
        <v>45638</v>
      </c>
    </row>
    <row r="2115" spans="1:8" customFormat="1" ht="30" x14ac:dyDescent="0.25">
      <c r="A2115" s="11" t="s">
        <v>11567</v>
      </c>
      <c r="B2115" s="27" t="s">
        <v>11680</v>
      </c>
      <c r="C2115" s="11" t="s">
        <v>11674</v>
      </c>
      <c r="D2115" s="18" t="s">
        <v>11681</v>
      </c>
      <c r="E2115" s="10" t="s">
        <v>11682</v>
      </c>
      <c r="F2115" s="12" t="s">
        <v>11683</v>
      </c>
      <c r="G2115" s="10" t="s">
        <v>22</v>
      </c>
      <c r="H2115" s="34">
        <v>45638</v>
      </c>
    </row>
    <row r="2116" spans="1:8" customFormat="1" ht="90" x14ac:dyDescent="0.25">
      <c r="A2116" s="11" t="s">
        <v>11626</v>
      </c>
      <c r="B2116" s="27" t="s">
        <v>11684</v>
      </c>
      <c r="C2116" s="11" t="s">
        <v>11674</v>
      </c>
      <c r="D2116" s="18" t="s">
        <v>59</v>
      </c>
      <c r="E2116" s="10" t="s">
        <v>11685</v>
      </c>
      <c r="F2116" s="12" t="s">
        <v>11686</v>
      </c>
      <c r="G2116" s="10" t="s">
        <v>7230</v>
      </c>
      <c r="H2116" s="34">
        <v>45638</v>
      </c>
    </row>
    <row r="2117" spans="1:8" customFormat="1" x14ac:dyDescent="0.25">
      <c r="A2117" s="11" t="s">
        <v>11534</v>
      </c>
      <c r="B2117" s="27" t="s">
        <v>11687</v>
      </c>
      <c r="C2117" s="11" t="s">
        <v>11674</v>
      </c>
      <c r="D2117" s="18" t="s">
        <v>18</v>
      </c>
      <c r="E2117" s="10" t="s">
        <v>11688</v>
      </c>
      <c r="F2117" s="12" t="s">
        <v>11689</v>
      </c>
      <c r="G2117" s="10" t="s">
        <v>8</v>
      </c>
      <c r="H2117" s="34">
        <v>45637</v>
      </c>
    </row>
    <row r="2118" spans="1:8" customFormat="1" ht="60" x14ac:dyDescent="0.25">
      <c r="A2118" s="11" t="s">
        <v>11534</v>
      </c>
      <c r="B2118" s="27" t="s">
        <v>11690</v>
      </c>
      <c r="C2118" s="11" t="s">
        <v>11674</v>
      </c>
      <c r="D2118" s="18" t="s">
        <v>53</v>
      </c>
      <c r="E2118" s="10" t="s">
        <v>11691</v>
      </c>
      <c r="F2118" s="12" t="s">
        <v>11692</v>
      </c>
      <c r="G2118" s="10" t="s">
        <v>11693</v>
      </c>
      <c r="H2118" s="34">
        <v>45637</v>
      </c>
    </row>
    <row r="2119" spans="1:8" customFormat="1" x14ac:dyDescent="0.25">
      <c r="A2119" s="11" t="s">
        <v>11257</v>
      </c>
      <c r="B2119" s="27" t="s">
        <v>11694</v>
      </c>
      <c r="C2119" s="11" t="s">
        <v>11674</v>
      </c>
      <c r="D2119" s="18" t="s">
        <v>26</v>
      </c>
      <c r="E2119" s="10" t="s">
        <v>11695</v>
      </c>
      <c r="F2119" s="12" t="s">
        <v>11696</v>
      </c>
      <c r="G2119" s="10" t="s">
        <v>8</v>
      </c>
      <c r="H2119" s="34">
        <v>45637</v>
      </c>
    </row>
    <row r="2120" spans="1:8" customFormat="1" x14ac:dyDescent="0.25">
      <c r="A2120" s="11" t="s">
        <v>11567</v>
      </c>
      <c r="B2120" s="27" t="s">
        <v>11697</v>
      </c>
      <c r="C2120" s="11" t="s">
        <v>11674</v>
      </c>
      <c r="D2120" s="18" t="s">
        <v>38</v>
      </c>
      <c r="E2120" s="10" t="s">
        <v>11698</v>
      </c>
      <c r="F2120" s="12" t="s">
        <v>11699</v>
      </c>
      <c r="G2120" s="10" t="s">
        <v>17</v>
      </c>
      <c r="H2120" s="34">
        <v>45637</v>
      </c>
    </row>
    <row r="2121" spans="1:8" customFormat="1" x14ac:dyDescent="0.25">
      <c r="A2121" s="11" t="s">
        <v>11594</v>
      </c>
      <c r="B2121" s="27" t="s">
        <v>11700</v>
      </c>
      <c r="C2121" s="11" t="s">
        <v>11674</v>
      </c>
      <c r="D2121" s="18" t="s">
        <v>32</v>
      </c>
      <c r="E2121" s="10" t="s">
        <v>11701</v>
      </c>
      <c r="F2121" s="12" t="s">
        <v>11702</v>
      </c>
      <c r="G2121" s="10" t="s">
        <v>17</v>
      </c>
      <c r="H2121" s="34">
        <v>45637</v>
      </c>
    </row>
    <row r="2122" spans="1:8" customFormat="1" ht="30" x14ac:dyDescent="0.25">
      <c r="A2122" s="11" t="s">
        <v>11534</v>
      </c>
      <c r="B2122" s="27" t="s">
        <v>11703</v>
      </c>
      <c r="C2122" s="11" t="s">
        <v>11674</v>
      </c>
      <c r="D2122" s="18" t="s">
        <v>466</v>
      </c>
      <c r="E2122" s="10" t="s">
        <v>9889</v>
      </c>
      <c r="F2122" s="12" t="s">
        <v>9890</v>
      </c>
      <c r="G2122" s="10" t="s">
        <v>6</v>
      </c>
      <c r="H2122" s="34">
        <v>45637</v>
      </c>
    </row>
    <row r="2123" spans="1:8" customFormat="1" ht="30" x14ac:dyDescent="0.25">
      <c r="A2123" s="11" t="s">
        <v>11567</v>
      </c>
      <c r="B2123" s="27" t="s">
        <v>11625</v>
      </c>
      <c r="C2123" s="11" t="s">
        <v>11626</v>
      </c>
      <c r="D2123" s="18" t="s">
        <v>121</v>
      </c>
      <c r="E2123" s="10" t="s">
        <v>11627</v>
      </c>
      <c r="F2123" s="12" t="s">
        <v>11628</v>
      </c>
      <c r="G2123" s="10" t="s">
        <v>6</v>
      </c>
      <c r="H2123" s="34">
        <v>45637</v>
      </c>
    </row>
    <row r="2124" spans="1:8" customFormat="1" ht="30" x14ac:dyDescent="0.25">
      <c r="A2124" s="11" t="s">
        <v>11534</v>
      </c>
      <c r="B2124" s="27" t="s">
        <v>11629</v>
      </c>
      <c r="C2124" s="11" t="s">
        <v>11626</v>
      </c>
      <c r="D2124" s="18" t="s">
        <v>54</v>
      </c>
      <c r="E2124" s="10" t="s">
        <v>11630</v>
      </c>
      <c r="F2124" s="12" t="s">
        <v>11631</v>
      </c>
      <c r="G2124" s="10" t="s">
        <v>6</v>
      </c>
      <c r="H2124" s="34">
        <v>45637</v>
      </c>
    </row>
    <row r="2125" spans="1:8" customFormat="1" ht="45" x14ac:dyDescent="0.25">
      <c r="A2125" s="11" t="s">
        <v>11359</v>
      </c>
      <c r="B2125" s="27" t="s">
        <v>11632</v>
      </c>
      <c r="C2125" s="11" t="s">
        <v>11626</v>
      </c>
      <c r="D2125" s="18" t="s">
        <v>74</v>
      </c>
      <c r="E2125" s="10" t="s">
        <v>11633</v>
      </c>
      <c r="F2125" s="12" t="s">
        <v>11634</v>
      </c>
      <c r="G2125" s="10" t="s">
        <v>147</v>
      </c>
      <c r="H2125" s="34">
        <v>45637</v>
      </c>
    </row>
    <row r="2126" spans="1:8" customFormat="1" ht="60" x14ac:dyDescent="0.25">
      <c r="A2126" s="11" t="s">
        <v>11534</v>
      </c>
      <c r="B2126" s="27" t="s">
        <v>11635</v>
      </c>
      <c r="C2126" s="11" t="s">
        <v>11626</v>
      </c>
      <c r="D2126" s="18" t="s">
        <v>11636</v>
      </c>
      <c r="E2126" s="10" t="s">
        <v>11637</v>
      </c>
      <c r="F2126" s="12" t="s">
        <v>11638</v>
      </c>
      <c r="G2126" s="10" t="s">
        <v>11639</v>
      </c>
      <c r="H2126" s="34">
        <v>45637</v>
      </c>
    </row>
    <row r="2127" spans="1:8" customFormat="1" ht="30" x14ac:dyDescent="0.25">
      <c r="A2127" s="11" t="s">
        <v>11534</v>
      </c>
      <c r="B2127" s="27" t="s">
        <v>11640</v>
      </c>
      <c r="C2127" s="11" t="s">
        <v>11626</v>
      </c>
      <c r="D2127" s="18" t="s">
        <v>4945</v>
      </c>
      <c r="E2127" s="10" t="s">
        <v>11641</v>
      </c>
      <c r="F2127" s="12" t="s">
        <v>11642</v>
      </c>
      <c r="G2127" s="10" t="s">
        <v>6</v>
      </c>
      <c r="H2127" s="34">
        <v>45637</v>
      </c>
    </row>
    <row r="2128" spans="1:8" customFormat="1" ht="30" x14ac:dyDescent="0.25">
      <c r="A2128" s="11" t="s">
        <v>11534</v>
      </c>
      <c r="B2128" s="27" t="s">
        <v>11643</v>
      </c>
      <c r="C2128" s="11" t="s">
        <v>11626</v>
      </c>
      <c r="D2128" s="18" t="s">
        <v>18</v>
      </c>
      <c r="E2128" s="10" t="s">
        <v>11644</v>
      </c>
      <c r="F2128" s="12" t="s">
        <v>6099</v>
      </c>
      <c r="G2128" s="10" t="s">
        <v>6</v>
      </c>
      <c r="H2128" s="34">
        <v>45637</v>
      </c>
    </row>
    <row r="2129" spans="1:8" customFormat="1" ht="30" x14ac:dyDescent="0.25">
      <c r="A2129" s="11" t="s">
        <v>11594</v>
      </c>
      <c r="B2129" s="27" t="s">
        <v>11645</v>
      </c>
      <c r="C2129" s="11" t="s">
        <v>11626</v>
      </c>
      <c r="D2129" s="18" t="s">
        <v>13</v>
      </c>
      <c r="E2129" s="10" t="s">
        <v>11646</v>
      </c>
      <c r="F2129" s="12" t="s">
        <v>11647</v>
      </c>
      <c r="G2129" s="10" t="s">
        <v>6</v>
      </c>
      <c r="H2129" s="34">
        <v>45637</v>
      </c>
    </row>
    <row r="2130" spans="1:8" customFormat="1" ht="30" x14ac:dyDescent="0.25">
      <c r="A2130" s="11" t="s">
        <v>11567</v>
      </c>
      <c r="B2130" s="27" t="s">
        <v>11648</v>
      </c>
      <c r="C2130" s="11" t="s">
        <v>11626</v>
      </c>
      <c r="D2130" s="18" t="s">
        <v>18</v>
      </c>
      <c r="E2130" s="10" t="s">
        <v>7970</v>
      </c>
      <c r="F2130" s="12" t="s">
        <v>11670</v>
      </c>
      <c r="G2130" s="10" t="s">
        <v>6</v>
      </c>
      <c r="H2130" s="34">
        <v>45637</v>
      </c>
    </row>
    <row r="2131" spans="1:8" customFormat="1" ht="30" x14ac:dyDescent="0.25">
      <c r="A2131" s="11" t="s">
        <v>11567</v>
      </c>
      <c r="B2131" s="27" t="s">
        <v>11649</v>
      </c>
      <c r="C2131" s="11" t="s">
        <v>11626</v>
      </c>
      <c r="D2131" s="18" t="s">
        <v>13</v>
      </c>
      <c r="E2131" s="10" t="s">
        <v>11650</v>
      </c>
      <c r="F2131" s="12" t="s">
        <v>11651</v>
      </c>
      <c r="G2131" s="10" t="s">
        <v>22</v>
      </c>
      <c r="H2131" s="34">
        <v>45637</v>
      </c>
    </row>
    <row r="2132" spans="1:8" customFormat="1" ht="30" x14ac:dyDescent="0.25">
      <c r="A2132" s="11" t="s">
        <v>11506</v>
      </c>
      <c r="B2132" s="27" t="s">
        <v>11652</v>
      </c>
      <c r="C2132" s="11" t="s">
        <v>11626</v>
      </c>
      <c r="D2132" s="18" t="s">
        <v>5</v>
      </c>
      <c r="E2132" s="10" t="s">
        <v>8490</v>
      </c>
      <c r="F2132" s="12" t="s">
        <v>11653</v>
      </c>
      <c r="G2132" s="10" t="s">
        <v>6</v>
      </c>
      <c r="H2132" s="34">
        <v>45637</v>
      </c>
    </row>
    <row r="2133" spans="1:8" customFormat="1" ht="45" x14ac:dyDescent="0.25">
      <c r="A2133" s="11" t="s">
        <v>11567</v>
      </c>
      <c r="B2133" s="27" t="s">
        <v>11654</v>
      </c>
      <c r="C2133" s="11" t="s">
        <v>11626</v>
      </c>
      <c r="D2133" s="18" t="s">
        <v>127</v>
      </c>
      <c r="E2133" s="10" t="s">
        <v>11655</v>
      </c>
      <c r="F2133" s="12" t="s">
        <v>11656</v>
      </c>
      <c r="G2133" s="10" t="s">
        <v>29</v>
      </c>
      <c r="H2133" s="34">
        <v>45636</v>
      </c>
    </row>
    <row r="2134" spans="1:8" customFormat="1" ht="60" x14ac:dyDescent="0.25">
      <c r="A2134" s="11" t="s">
        <v>11427</v>
      </c>
      <c r="B2134" s="27" t="s">
        <v>11657</v>
      </c>
      <c r="C2134" s="11" t="s">
        <v>11626</v>
      </c>
      <c r="D2134" s="18" t="s">
        <v>37</v>
      </c>
      <c r="E2134" s="10" t="s">
        <v>7514</v>
      </c>
      <c r="F2134" s="12" t="s">
        <v>11658</v>
      </c>
      <c r="G2134" s="10" t="s">
        <v>11659</v>
      </c>
      <c r="H2134" s="34">
        <v>45636</v>
      </c>
    </row>
    <row r="2135" spans="1:8" customFormat="1" ht="45" x14ac:dyDescent="0.25">
      <c r="A2135" s="11" t="s">
        <v>11567</v>
      </c>
      <c r="B2135" s="27" t="s">
        <v>11660</v>
      </c>
      <c r="C2135" s="11" t="s">
        <v>11626</v>
      </c>
      <c r="D2135" s="18" t="s">
        <v>81</v>
      </c>
      <c r="E2135" s="10" t="s">
        <v>7470</v>
      </c>
      <c r="F2135" s="12" t="s">
        <v>10915</v>
      </c>
      <c r="G2135" s="10" t="s">
        <v>147</v>
      </c>
      <c r="H2135" s="34">
        <v>45636</v>
      </c>
    </row>
    <row r="2136" spans="1:8" customFormat="1" ht="30" x14ac:dyDescent="0.25">
      <c r="A2136" s="11" t="s">
        <v>11534</v>
      </c>
      <c r="B2136" s="27" t="s">
        <v>11661</v>
      </c>
      <c r="C2136" s="11" t="s">
        <v>11626</v>
      </c>
      <c r="D2136" s="18" t="s">
        <v>37</v>
      </c>
      <c r="E2136" s="10" t="s">
        <v>7514</v>
      </c>
      <c r="F2136" s="12" t="s">
        <v>11662</v>
      </c>
      <c r="G2136" s="10" t="s">
        <v>11663</v>
      </c>
      <c r="H2136" s="34">
        <v>45636</v>
      </c>
    </row>
    <row r="2137" spans="1:8" customFormat="1" ht="30" x14ac:dyDescent="0.25">
      <c r="A2137" s="11" t="s">
        <v>11567</v>
      </c>
      <c r="B2137" s="27" t="s">
        <v>11664</v>
      </c>
      <c r="C2137" s="11" t="s">
        <v>11626</v>
      </c>
      <c r="D2137" s="18" t="s">
        <v>33</v>
      </c>
      <c r="E2137" s="10" t="s">
        <v>11665</v>
      </c>
      <c r="F2137" s="12" t="s">
        <v>11666</v>
      </c>
      <c r="G2137" s="10" t="s">
        <v>8</v>
      </c>
      <c r="H2137" s="34">
        <v>45636</v>
      </c>
    </row>
    <row r="2138" spans="1:8" customFormat="1" ht="30" x14ac:dyDescent="0.25">
      <c r="A2138" s="11" t="s">
        <v>11534</v>
      </c>
      <c r="B2138" s="27" t="s">
        <v>11667</v>
      </c>
      <c r="C2138" s="11" t="s">
        <v>11626</v>
      </c>
      <c r="D2138" s="18" t="s">
        <v>910</v>
      </c>
      <c r="E2138" s="10" t="s">
        <v>11668</v>
      </c>
      <c r="F2138" s="12" t="s">
        <v>11669</v>
      </c>
      <c r="G2138" s="10" t="s">
        <v>14</v>
      </c>
      <c r="H2138" s="34">
        <v>45636</v>
      </c>
    </row>
    <row r="2139" spans="1:8" customFormat="1" x14ac:dyDescent="0.25">
      <c r="A2139" s="11" t="s">
        <v>11410</v>
      </c>
      <c r="B2139" s="27" t="s">
        <v>11593</v>
      </c>
      <c r="C2139" s="11" t="s">
        <v>11594</v>
      </c>
      <c r="D2139" s="18" t="s">
        <v>101</v>
      </c>
      <c r="E2139" s="10" t="s">
        <v>11595</v>
      </c>
      <c r="F2139" s="12" t="s">
        <v>11596</v>
      </c>
      <c r="G2139" s="10" t="s">
        <v>8</v>
      </c>
      <c r="H2139" s="34">
        <v>45636</v>
      </c>
    </row>
    <row r="2140" spans="1:8" customFormat="1" ht="30" x14ac:dyDescent="0.25">
      <c r="A2140" s="11" t="s">
        <v>11567</v>
      </c>
      <c r="B2140" s="27" t="s">
        <v>11597</v>
      </c>
      <c r="C2140" s="11" t="s">
        <v>11594</v>
      </c>
      <c r="D2140" s="18" t="s">
        <v>10</v>
      </c>
      <c r="E2140" s="10" t="s">
        <v>11598</v>
      </c>
      <c r="F2140" s="12" t="s">
        <v>11599</v>
      </c>
      <c r="G2140" s="10" t="s">
        <v>6</v>
      </c>
      <c r="H2140" s="34">
        <v>45636</v>
      </c>
    </row>
    <row r="2141" spans="1:8" customFormat="1" ht="30" x14ac:dyDescent="0.25">
      <c r="A2141" s="11" t="s">
        <v>11506</v>
      </c>
      <c r="B2141" s="27" t="s">
        <v>11600</v>
      </c>
      <c r="C2141" s="11" t="s">
        <v>11594</v>
      </c>
      <c r="D2141" s="18" t="s">
        <v>102</v>
      </c>
      <c r="E2141" s="10" t="s">
        <v>9877</v>
      </c>
      <c r="F2141" s="12" t="s">
        <v>11601</v>
      </c>
      <c r="G2141" s="10" t="s">
        <v>103</v>
      </c>
      <c r="H2141" s="34">
        <v>45636</v>
      </c>
    </row>
    <row r="2142" spans="1:8" customFormat="1" ht="30" x14ac:dyDescent="0.25">
      <c r="A2142" s="11" t="s">
        <v>11506</v>
      </c>
      <c r="B2142" s="27" t="s">
        <v>11602</v>
      </c>
      <c r="C2142" s="11" t="s">
        <v>11594</v>
      </c>
      <c r="D2142" s="18" t="s">
        <v>26</v>
      </c>
      <c r="E2142" s="10" t="s">
        <v>11603</v>
      </c>
      <c r="F2142" s="12" t="s">
        <v>11604</v>
      </c>
      <c r="G2142" s="10" t="s">
        <v>14</v>
      </c>
      <c r="H2142" s="34">
        <v>45636</v>
      </c>
    </row>
    <row r="2143" spans="1:8" customFormat="1" ht="45" x14ac:dyDescent="0.25">
      <c r="A2143" s="11" t="s">
        <v>11534</v>
      </c>
      <c r="B2143" s="27" t="s">
        <v>11605</v>
      </c>
      <c r="C2143" s="11" t="s">
        <v>11594</v>
      </c>
      <c r="D2143" s="18" t="s">
        <v>18</v>
      </c>
      <c r="E2143" s="10" t="s">
        <v>11606</v>
      </c>
      <c r="F2143" s="12" t="s">
        <v>11607</v>
      </c>
      <c r="G2143" s="10" t="s">
        <v>424</v>
      </c>
      <c r="H2143" s="34">
        <v>45635</v>
      </c>
    </row>
    <row r="2144" spans="1:8" customFormat="1" ht="120" x14ac:dyDescent="0.25">
      <c r="A2144" s="11" t="s">
        <v>11506</v>
      </c>
      <c r="B2144" s="27" t="s">
        <v>11608</v>
      </c>
      <c r="C2144" s="11" t="s">
        <v>11594</v>
      </c>
      <c r="D2144" s="18" t="s">
        <v>11609</v>
      </c>
      <c r="E2144" s="10" t="s">
        <v>11610</v>
      </c>
      <c r="F2144" s="12" t="s">
        <v>11611</v>
      </c>
      <c r="G2144" s="10" t="s">
        <v>11612</v>
      </c>
      <c r="H2144" s="34">
        <v>45635</v>
      </c>
    </row>
    <row r="2145" spans="1:8" customFormat="1" x14ac:dyDescent="0.25">
      <c r="A2145" s="11" t="s">
        <v>11534</v>
      </c>
      <c r="B2145" s="27" t="s">
        <v>11613</v>
      </c>
      <c r="C2145" s="11" t="s">
        <v>11594</v>
      </c>
      <c r="D2145" s="18" t="s">
        <v>101</v>
      </c>
      <c r="E2145" s="10" t="s">
        <v>11614</v>
      </c>
      <c r="F2145" s="12" t="s">
        <v>11615</v>
      </c>
      <c r="G2145" s="10" t="s">
        <v>8</v>
      </c>
      <c r="H2145" s="34">
        <v>45635</v>
      </c>
    </row>
    <row r="2146" spans="1:8" customFormat="1" ht="45" x14ac:dyDescent="0.25">
      <c r="A2146" s="11" t="s">
        <v>11567</v>
      </c>
      <c r="B2146" s="27" t="s">
        <v>11616</v>
      </c>
      <c r="C2146" s="11" t="s">
        <v>11594</v>
      </c>
      <c r="D2146" s="18" t="s">
        <v>52</v>
      </c>
      <c r="E2146" s="10" t="s">
        <v>11617</v>
      </c>
      <c r="F2146" s="12" t="s">
        <v>11618</v>
      </c>
      <c r="G2146" s="10" t="s">
        <v>8090</v>
      </c>
      <c r="H2146" s="34">
        <v>45635</v>
      </c>
    </row>
    <row r="2147" spans="1:8" customFormat="1" ht="30" x14ac:dyDescent="0.25">
      <c r="A2147" s="11" t="s">
        <v>11534</v>
      </c>
      <c r="B2147" s="27" t="s">
        <v>11619</v>
      </c>
      <c r="C2147" s="11" t="s">
        <v>11594</v>
      </c>
      <c r="D2147" s="18" t="s">
        <v>49</v>
      </c>
      <c r="E2147" s="10" t="s">
        <v>11620</v>
      </c>
      <c r="F2147" s="12" t="s">
        <v>11621</v>
      </c>
      <c r="G2147" s="10" t="s">
        <v>6</v>
      </c>
      <c r="H2147" s="34">
        <v>45635</v>
      </c>
    </row>
    <row r="2148" spans="1:8" customFormat="1" ht="60" x14ac:dyDescent="0.25">
      <c r="A2148" s="11" t="s">
        <v>11534</v>
      </c>
      <c r="B2148" s="27" t="s">
        <v>11622</v>
      </c>
      <c r="C2148" s="11" t="s">
        <v>11594</v>
      </c>
      <c r="D2148" s="18" t="s">
        <v>59</v>
      </c>
      <c r="E2148" s="10" t="s">
        <v>11623</v>
      </c>
      <c r="F2148" s="12" t="s">
        <v>11624</v>
      </c>
      <c r="G2148" s="10" t="s">
        <v>1511</v>
      </c>
      <c r="H2148" s="34">
        <v>45635</v>
      </c>
    </row>
    <row r="2149" spans="1:8" customFormat="1" x14ac:dyDescent="0.25">
      <c r="A2149" s="11" t="s">
        <v>11534</v>
      </c>
      <c r="B2149" s="27" t="s">
        <v>11566</v>
      </c>
      <c r="C2149" s="11" t="s">
        <v>11567</v>
      </c>
      <c r="D2149" s="18" t="s">
        <v>18</v>
      </c>
      <c r="E2149" s="10" t="s">
        <v>11568</v>
      </c>
      <c r="F2149" s="12" t="s">
        <v>7130</v>
      </c>
      <c r="G2149" s="10" t="s">
        <v>17</v>
      </c>
      <c r="H2149" s="34">
        <v>45635</v>
      </c>
    </row>
    <row r="2150" spans="1:8" customFormat="1" ht="45" x14ac:dyDescent="0.25">
      <c r="A2150" s="11" t="s">
        <v>11477</v>
      </c>
      <c r="B2150" s="27" t="s">
        <v>11569</v>
      </c>
      <c r="C2150" s="11" t="s">
        <v>11567</v>
      </c>
      <c r="D2150" s="18" t="s">
        <v>54</v>
      </c>
      <c r="E2150" s="10" t="s">
        <v>11570</v>
      </c>
      <c r="F2150" s="12" t="s">
        <v>11571</v>
      </c>
      <c r="G2150" s="10" t="s">
        <v>8</v>
      </c>
      <c r="H2150" s="34">
        <v>45635</v>
      </c>
    </row>
    <row r="2151" spans="1:8" customFormat="1" ht="30" x14ac:dyDescent="0.25">
      <c r="A2151" s="11" t="s">
        <v>11477</v>
      </c>
      <c r="B2151" s="27" t="s">
        <v>11572</v>
      </c>
      <c r="C2151" s="11" t="s">
        <v>11567</v>
      </c>
      <c r="D2151" s="18" t="s">
        <v>18</v>
      </c>
      <c r="E2151" s="10" t="s">
        <v>11573</v>
      </c>
      <c r="F2151" s="12" t="s">
        <v>11574</v>
      </c>
      <c r="G2151" s="10" t="s">
        <v>80</v>
      </c>
      <c r="H2151" s="34">
        <v>45635</v>
      </c>
    </row>
    <row r="2152" spans="1:8" customFormat="1" x14ac:dyDescent="0.25">
      <c r="A2152" s="11" t="s">
        <v>11477</v>
      </c>
      <c r="B2152" s="27" t="s">
        <v>11575</v>
      </c>
      <c r="C2152" s="11" t="s">
        <v>11567</v>
      </c>
      <c r="D2152" s="18" t="s">
        <v>18</v>
      </c>
      <c r="E2152" s="10" t="s">
        <v>11576</v>
      </c>
      <c r="F2152" s="12" t="s">
        <v>11577</v>
      </c>
      <c r="G2152" s="10" t="s">
        <v>8</v>
      </c>
      <c r="H2152" s="34">
        <v>45631</v>
      </c>
    </row>
    <row r="2153" spans="1:8" customFormat="1" ht="30" x14ac:dyDescent="0.25">
      <c r="A2153" s="11" t="s">
        <v>11477</v>
      </c>
      <c r="B2153" s="27" t="s">
        <v>11578</v>
      </c>
      <c r="C2153" s="11" t="s">
        <v>11567</v>
      </c>
      <c r="D2153" s="18" t="s">
        <v>18</v>
      </c>
      <c r="E2153" s="10" t="s">
        <v>11579</v>
      </c>
      <c r="F2153" s="12" t="s">
        <v>11580</v>
      </c>
      <c r="G2153" s="10" t="s">
        <v>6</v>
      </c>
      <c r="H2153" s="34">
        <v>45631</v>
      </c>
    </row>
    <row r="2154" spans="1:8" customFormat="1" ht="30" x14ac:dyDescent="0.25">
      <c r="A2154" s="11" t="s">
        <v>11506</v>
      </c>
      <c r="B2154" s="27" t="s">
        <v>11581</v>
      </c>
      <c r="C2154" s="11" t="s">
        <v>11567</v>
      </c>
      <c r="D2154" s="18" t="s">
        <v>34</v>
      </c>
      <c r="E2154" s="10" t="s">
        <v>11582</v>
      </c>
      <c r="F2154" s="12" t="s">
        <v>11583</v>
      </c>
      <c r="G2154" s="10" t="s">
        <v>80</v>
      </c>
      <c r="H2154" s="34">
        <v>45631</v>
      </c>
    </row>
    <row r="2155" spans="1:8" customFormat="1" ht="90" x14ac:dyDescent="0.25">
      <c r="A2155" s="11" t="s">
        <v>11534</v>
      </c>
      <c r="B2155" s="27" t="s">
        <v>11584</v>
      </c>
      <c r="C2155" s="11" t="s">
        <v>11567</v>
      </c>
      <c r="D2155" s="18" t="s">
        <v>121</v>
      </c>
      <c r="E2155" s="10" t="s">
        <v>10506</v>
      </c>
      <c r="F2155" s="12" t="s">
        <v>11585</v>
      </c>
      <c r="G2155" s="10" t="s">
        <v>11586</v>
      </c>
      <c r="H2155" s="34">
        <v>45631</v>
      </c>
    </row>
    <row r="2156" spans="1:8" customFormat="1" x14ac:dyDescent="0.25">
      <c r="A2156" s="11" t="s">
        <v>11506</v>
      </c>
      <c r="B2156" s="27" t="s">
        <v>11587</v>
      </c>
      <c r="C2156" s="11" t="s">
        <v>11567</v>
      </c>
      <c r="D2156" s="18" t="s">
        <v>5</v>
      </c>
      <c r="E2156" s="10" t="s">
        <v>8490</v>
      </c>
      <c r="F2156" s="12" t="s">
        <v>11588</v>
      </c>
      <c r="G2156" s="10" t="s">
        <v>8</v>
      </c>
      <c r="H2156" s="34">
        <v>45631</v>
      </c>
    </row>
    <row r="2157" spans="1:8" customFormat="1" ht="45" x14ac:dyDescent="0.25">
      <c r="A2157" s="11" t="s">
        <v>11506</v>
      </c>
      <c r="B2157" s="27" t="s">
        <v>11589</v>
      </c>
      <c r="C2157" s="11" t="s">
        <v>11567</v>
      </c>
      <c r="D2157" s="18" t="s">
        <v>885</v>
      </c>
      <c r="E2157" s="10" t="s">
        <v>11590</v>
      </c>
      <c r="F2157" s="12" t="s">
        <v>11591</v>
      </c>
      <c r="G2157" s="10" t="s">
        <v>147</v>
      </c>
      <c r="H2157" s="34">
        <v>45631</v>
      </c>
    </row>
    <row r="2158" spans="1:8" customFormat="1" x14ac:dyDescent="0.25">
      <c r="A2158" s="11" t="s">
        <v>11506</v>
      </c>
      <c r="B2158" s="27" t="s">
        <v>11533</v>
      </c>
      <c r="C2158" s="11" t="s">
        <v>11534</v>
      </c>
      <c r="D2158" s="18" t="s">
        <v>18</v>
      </c>
      <c r="E2158" s="10" t="s">
        <v>11535</v>
      </c>
      <c r="F2158" s="12" t="s">
        <v>11536</v>
      </c>
      <c r="G2158" s="10" t="s">
        <v>41</v>
      </c>
      <c r="H2158" s="34">
        <v>45631</v>
      </c>
    </row>
    <row r="2159" spans="1:8" customFormat="1" ht="45" x14ac:dyDescent="0.25">
      <c r="A2159" s="11" t="s">
        <v>11477</v>
      </c>
      <c r="B2159" s="27" t="s">
        <v>11537</v>
      </c>
      <c r="C2159" s="11" t="s">
        <v>11534</v>
      </c>
      <c r="D2159" s="18" t="s">
        <v>13</v>
      </c>
      <c r="E2159" s="10" t="s">
        <v>11538</v>
      </c>
      <c r="F2159" s="12" t="s">
        <v>11539</v>
      </c>
      <c r="G2159" s="10" t="s">
        <v>5180</v>
      </c>
      <c r="H2159" s="34">
        <v>45631</v>
      </c>
    </row>
    <row r="2160" spans="1:8" customFormat="1" ht="30" x14ac:dyDescent="0.25">
      <c r="A2160" s="11" t="s">
        <v>11178</v>
      </c>
      <c r="B2160" s="27" t="s">
        <v>11540</v>
      </c>
      <c r="C2160" s="11" t="s">
        <v>11534</v>
      </c>
      <c r="D2160" s="18" t="s">
        <v>15</v>
      </c>
      <c r="E2160" s="10" t="s">
        <v>11541</v>
      </c>
      <c r="F2160" s="12" t="s">
        <v>11542</v>
      </c>
      <c r="G2160" s="10" t="s">
        <v>6</v>
      </c>
      <c r="H2160" s="34">
        <v>45631</v>
      </c>
    </row>
    <row r="2161" spans="1:8" customFormat="1" ht="30" x14ac:dyDescent="0.25">
      <c r="A2161" s="11" t="s">
        <v>11231</v>
      </c>
      <c r="B2161" s="27" t="s">
        <v>11543</v>
      </c>
      <c r="C2161" s="11" t="s">
        <v>11534</v>
      </c>
      <c r="D2161" s="18" t="s">
        <v>18</v>
      </c>
      <c r="E2161" s="10" t="s">
        <v>11544</v>
      </c>
      <c r="F2161" s="12" t="s">
        <v>11545</v>
      </c>
      <c r="G2161" s="10" t="s">
        <v>17</v>
      </c>
      <c r="H2161" s="34">
        <v>45631</v>
      </c>
    </row>
    <row r="2162" spans="1:8" customFormat="1" ht="30" x14ac:dyDescent="0.25">
      <c r="A2162" s="11" t="s">
        <v>11410</v>
      </c>
      <c r="B2162" s="27" t="s">
        <v>11546</v>
      </c>
      <c r="C2162" s="11" t="s">
        <v>11534</v>
      </c>
      <c r="D2162" s="18" t="s">
        <v>11547</v>
      </c>
      <c r="E2162" s="10" t="s">
        <v>11548</v>
      </c>
      <c r="F2162" s="12" t="s">
        <v>11549</v>
      </c>
      <c r="G2162" s="10" t="s">
        <v>6</v>
      </c>
      <c r="H2162" s="34">
        <v>45631</v>
      </c>
    </row>
    <row r="2163" spans="1:8" customFormat="1" x14ac:dyDescent="0.25">
      <c r="A2163" s="11" t="s">
        <v>11410</v>
      </c>
      <c r="B2163" s="27" t="s">
        <v>11550</v>
      </c>
      <c r="C2163" s="11" t="s">
        <v>11534</v>
      </c>
      <c r="D2163" s="18" t="s">
        <v>18</v>
      </c>
      <c r="E2163" s="10" t="s">
        <v>11551</v>
      </c>
      <c r="F2163" s="12" t="s">
        <v>11552</v>
      </c>
      <c r="G2163" s="10" t="s">
        <v>8</v>
      </c>
      <c r="H2163" s="34">
        <v>45630</v>
      </c>
    </row>
    <row r="2164" spans="1:8" customFormat="1" ht="45" x14ac:dyDescent="0.25">
      <c r="A2164" s="11" t="s">
        <v>11410</v>
      </c>
      <c r="B2164" s="27" t="s">
        <v>11553</v>
      </c>
      <c r="C2164" s="11" t="s">
        <v>11534</v>
      </c>
      <c r="D2164" s="18" t="s">
        <v>5</v>
      </c>
      <c r="E2164" s="10" t="s">
        <v>11081</v>
      </c>
      <c r="F2164" s="12" t="s">
        <v>11554</v>
      </c>
      <c r="G2164" s="10" t="s">
        <v>6</v>
      </c>
      <c r="H2164" s="34">
        <v>45630</v>
      </c>
    </row>
    <row r="2165" spans="1:8" customFormat="1" x14ac:dyDescent="0.25">
      <c r="A2165" s="11" t="s">
        <v>11427</v>
      </c>
      <c r="B2165" s="27" t="s">
        <v>11555</v>
      </c>
      <c r="C2165" s="11" t="s">
        <v>11534</v>
      </c>
      <c r="D2165" s="18" t="s">
        <v>32</v>
      </c>
      <c r="E2165" s="10" t="s">
        <v>11556</v>
      </c>
      <c r="F2165" s="12" t="s">
        <v>11557</v>
      </c>
      <c r="G2165" s="10" t="s">
        <v>39</v>
      </c>
      <c r="H2165" s="34">
        <v>45630</v>
      </c>
    </row>
    <row r="2166" spans="1:8" customFormat="1" ht="45" x14ac:dyDescent="0.25">
      <c r="A2166" s="11" t="s">
        <v>11477</v>
      </c>
      <c r="B2166" s="27" t="s">
        <v>11558</v>
      </c>
      <c r="C2166" s="11" t="s">
        <v>11534</v>
      </c>
      <c r="D2166" s="18" t="s">
        <v>5377</v>
      </c>
      <c r="E2166" s="10" t="s">
        <v>8807</v>
      </c>
      <c r="F2166" s="12" t="s">
        <v>11559</v>
      </c>
      <c r="G2166" s="10" t="s">
        <v>29</v>
      </c>
      <c r="H2166" s="34">
        <v>45630</v>
      </c>
    </row>
    <row r="2167" spans="1:8" customFormat="1" ht="60" x14ac:dyDescent="0.25">
      <c r="A2167" s="11" t="s">
        <v>11534</v>
      </c>
      <c r="B2167" s="27" t="s">
        <v>11560</v>
      </c>
      <c r="C2167" s="11" t="s">
        <v>11534</v>
      </c>
      <c r="D2167" s="18" t="s">
        <v>37</v>
      </c>
      <c r="E2167" s="10" t="s">
        <v>11518</v>
      </c>
      <c r="F2167" s="12" t="s">
        <v>11561</v>
      </c>
      <c r="G2167" s="10" t="s">
        <v>3667</v>
      </c>
      <c r="H2167" s="34">
        <v>45630</v>
      </c>
    </row>
    <row r="2168" spans="1:8" customFormat="1" x14ac:dyDescent="0.25">
      <c r="A2168" s="11" t="s">
        <v>11427</v>
      </c>
      <c r="B2168" s="27" t="s">
        <v>11563</v>
      </c>
      <c r="C2168" s="11" t="s">
        <v>11534</v>
      </c>
      <c r="D2168" s="18" t="s">
        <v>254</v>
      </c>
      <c r="E2168" s="10" t="s">
        <v>11564</v>
      </c>
      <c r="F2168" s="12" t="s">
        <v>11565</v>
      </c>
      <c r="G2168" s="10" t="s">
        <v>8</v>
      </c>
      <c r="H2168" s="34">
        <v>45630</v>
      </c>
    </row>
    <row r="2169" spans="1:8" customFormat="1" ht="45" x14ac:dyDescent="0.25">
      <c r="A2169" s="11" t="s">
        <v>11562</v>
      </c>
      <c r="B2169" s="27" t="s">
        <v>11505</v>
      </c>
      <c r="C2169" s="11" t="s">
        <v>11506</v>
      </c>
      <c r="D2169" s="18" t="s">
        <v>18</v>
      </c>
      <c r="E2169" s="10" t="s">
        <v>11507</v>
      </c>
      <c r="F2169" s="12" t="s">
        <v>11508</v>
      </c>
      <c r="G2169" s="10" t="s">
        <v>67</v>
      </c>
      <c r="H2169" s="34">
        <v>45630</v>
      </c>
    </row>
    <row r="2170" spans="1:8" customFormat="1" ht="45" x14ac:dyDescent="0.25">
      <c r="A2170" s="11" t="s">
        <v>11427</v>
      </c>
      <c r="B2170" s="27" t="s">
        <v>11509</v>
      </c>
      <c r="C2170" s="11" t="s">
        <v>11506</v>
      </c>
      <c r="D2170" s="18" t="s">
        <v>34</v>
      </c>
      <c r="E2170" s="10" t="s">
        <v>11510</v>
      </c>
      <c r="F2170" s="12" t="s">
        <v>11511</v>
      </c>
      <c r="G2170" s="10" t="s">
        <v>31</v>
      </c>
      <c r="H2170" s="34">
        <v>45630</v>
      </c>
    </row>
    <row r="2171" spans="1:8" customFormat="1" x14ac:dyDescent="0.25">
      <c r="A2171" s="11" t="s">
        <v>11427</v>
      </c>
      <c r="B2171" s="27" t="s">
        <v>11512</v>
      </c>
      <c r="C2171" s="11" t="s">
        <v>11506</v>
      </c>
      <c r="D2171" s="18" t="s">
        <v>18</v>
      </c>
      <c r="E2171" s="10" t="s">
        <v>11513</v>
      </c>
      <c r="F2171" s="12" t="s">
        <v>11514</v>
      </c>
      <c r="G2171" s="10" t="s">
        <v>8</v>
      </c>
      <c r="H2171" s="34">
        <v>45630</v>
      </c>
    </row>
    <row r="2172" spans="1:8" customFormat="1" x14ac:dyDescent="0.25">
      <c r="A2172" s="11" t="s">
        <v>11477</v>
      </c>
      <c r="B2172" s="27" t="s">
        <v>11515</v>
      </c>
      <c r="C2172" s="11" t="s">
        <v>11506</v>
      </c>
      <c r="D2172" s="18" t="s">
        <v>724</v>
      </c>
      <c r="E2172" s="10" t="s">
        <v>9934</v>
      </c>
      <c r="F2172" s="12" t="s">
        <v>11516</v>
      </c>
      <c r="G2172" s="10" t="s">
        <v>8</v>
      </c>
      <c r="H2172" s="34">
        <v>45629</v>
      </c>
    </row>
    <row r="2173" spans="1:8" customFormat="1" ht="60" x14ac:dyDescent="0.25">
      <c r="A2173" s="11" t="s">
        <v>11427</v>
      </c>
      <c r="B2173" s="27" t="s">
        <v>11517</v>
      </c>
      <c r="C2173" s="11" t="s">
        <v>11506</v>
      </c>
      <c r="D2173" s="18" t="s">
        <v>37</v>
      </c>
      <c r="E2173" s="10" t="s">
        <v>11518</v>
      </c>
      <c r="F2173" s="12" t="s">
        <v>11519</v>
      </c>
      <c r="G2173" s="10" t="s">
        <v>11520</v>
      </c>
      <c r="H2173" s="34">
        <v>45629</v>
      </c>
    </row>
    <row r="2174" spans="1:8" customFormat="1" ht="30" x14ac:dyDescent="0.25">
      <c r="A2174" s="11" t="s">
        <v>11427</v>
      </c>
      <c r="B2174" s="27" t="s">
        <v>11521</v>
      </c>
      <c r="C2174" s="11" t="s">
        <v>11506</v>
      </c>
      <c r="D2174" s="18" t="s">
        <v>37</v>
      </c>
      <c r="E2174" s="10" t="s">
        <v>11518</v>
      </c>
      <c r="F2174" s="12" t="s">
        <v>11522</v>
      </c>
      <c r="G2174" s="10" t="s">
        <v>11523</v>
      </c>
      <c r="H2174" s="34">
        <v>45629</v>
      </c>
    </row>
    <row r="2175" spans="1:8" customFormat="1" ht="30" x14ac:dyDescent="0.25">
      <c r="A2175" s="11" t="s">
        <v>11427</v>
      </c>
      <c r="B2175" s="27" t="s">
        <v>11524</v>
      </c>
      <c r="C2175" s="11" t="s">
        <v>11506</v>
      </c>
      <c r="D2175" s="18" t="s">
        <v>26</v>
      </c>
      <c r="E2175" s="10" t="s">
        <v>11525</v>
      </c>
      <c r="F2175" s="12" t="s">
        <v>11532</v>
      </c>
      <c r="G2175" s="10" t="s">
        <v>8</v>
      </c>
      <c r="H2175" s="34">
        <v>45629</v>
      </c>
    </row>
    <row r="2176" spans="1:8" customFormat="1" ht="75" x14ac:dyDescent="0.25">
      <c r="A2176" s="11" t="s">
        <v>11410</v>
      </c>
      <c r="B2176" s="27" t="s">
        <v>11526</v>
      </c>
      <c r="C2176" s="11" t="s">
        <v>11506</v>
      </c>
      <c r="D2176" s="18" t="s">
        <v>37</v>
      </c>
      <c r="E2176" s="10" t="s">
        <v>11518</v>
      </c>
      <c r="F2176" s="12" t="s">
        <v>11527</v>
      </c>
      <c r="G2176" s="10" t="s">
        <v>11528</v>
      </c>
      <c r="H2176" s="34">
        <v>45629</v>
      </c>
    </row>
    <row r="2177" spans="1:8" customFormat="1" ht="60" x14ac:dyDescent="0.25">
      <c r="A2177" s="11" t="s">
        <v>11427</v>
      </c>
      <c r="B2177" s="27" t="s">
        <v>11529</v>
      </c>
      <c r="C2177" s="11" t="s">
        <v>11506</v>
      </c>
      <c r="D2177" s="18" t="s">
        <v>37</v>
      </c>
      <c r="E2177" s="10" t="s">
        <v>11518</v>
      </c>
      <c r="F2177" s="12" t="s">
        <v>11530</v>
      </c>
      <c r="G2177" s="10" t="s">
        <v>11531</v>
      </c>
      <c r="H2177" s="34">
        <v>45629</v>
      </c>
    </row>
    <row r="2178" spans="1:8" customFormat="1" ht="105" x14ac:dyDescent="0.25">
      <c r="A2178" s="11" t="s">
        <v>11427</v>
      </c>
      <c r="B2178" s="27" t="s">
        <v>11500</v>
      </c>
      <c r="C2178" s="11" t="s">
        <v>11477</v>
      </c>
      <c r="D2178" s="18" t="s">
        <v>35</v>
      </c>
      <c r="E2178" s="10" t="s">
        <v>11501</v>
      </c>
      <c r="F2178" s="12" t="s">
        <v>11502</v>
      </c>
      <c r="G2178" s="10" t="s">
        <v>11503</v>
      </c>
      <c r="H2178" s="34">
        <v>45629</v>
      </c>
    </row>
    <row r="2179" spans="1:8" customFormat="1" ht="45" x14ac:dyDescent="0.25">
      <c r="A2179" s="11" t="s">
        <v>11178</v>
      </c>
      <c r="B2179" s="27">
        <v>5392</v>
      </c>
      <c r="C2179" s="11" t="s">
        <v>11477</v>
      </c>
      <c r="D2179" s="18" t="s">
        <v>5</v>
      </c>
      <c r="E2179" s="10" t="s">
        <v>10822</v>
      </c>
      <c r="F2179" s="12" t="s">
        <v>11504</v>
      </c>
      <c r="G2179" s="10" t="s">
        <v>96</v>
      </c>
      <c r="H2179" s="34">
        <v>45629</v>
      </c>
    </row>
    <row r="2180" spans="1:8" customFormat="1" ht="45" x14ac:dyDescent="0.25">
      <c r="A2180" s="11" t="s">
        <v>11398</v>
      </c>
      <c r="B2180" s="27" t="s">
        <v>11495</v>
      </c>
      <c r="C2180" s="11" t="s">
        <v>11477</v>
      </c>
      <c r="D2180" s="18" t="s">
        <v>16</v>
      </c>
      <c r="E2180" s="10" t="s">
        <v>11496</v>
      </c>
      <c r="F2180" s="12" t="s">
        <v>11497</v>
      </c>
      <c r="G2180" s="10" t="s">
        <v>96</v>
      </c>
      <c r="H2180" s="34">
        <v>45629</v>
      </c>
    </row>
    <row r="2181" spans="1:8" customFormat="1" ht="45" x14ac:dyDescent="0.25">
      <c r="A2181" s="11" t="s">
        <v>11398</v>
      </c>
      <c r="B2181" s="27" t="s">
        <v>11498</v>
      </c>
      <c r="C2181" s="11" t="s">
        <v>11477</v>
      </c>
      <c r="D2181" s="18" t="s">
        <v>54</v>
      </c>
      <c r="E2181" s="10" t="s">
        <v>7772</v>
      </c>
      <c r="F2181" s="12" t="s">
        <v>11499</v>
      </c>
      <c r="G2181" s="10" t="s">
        <v>45</v>
      </c>
      <c r="H2181" s="34">
        <v>45629</v>
      </c>
    </row>
    <row r="2182" spans="1:8" customFormat="1" ht="30" x14ac:dyDescent="0.25">
      <c r="A2182" s="11" t="s">
        <v>11410</v>
      </c>
      <c r="B2182" s="27" t="s">
        <v>11476</v>
      </c>
      <c r="C2182" s="11" t="s">
        <v>11477</v>
      </c>
      <c r="D2182" s="18" t="s">
        <v>26</v>
      </c>
      <c r="E2182" s="10" t="s">
        <v>11478</v>
      </c>
      <c r="F2182" s="12" t="s">
        <v>11479</v>
      </c>
      <c r="G2182" s="10" t="s">
        <v>8</v>
      </c>
      <c r="H2182" s="34">
        <v>45628</v>
      </c>
    </row>
    <row r="2183" spans="1:8" customFormat="1" ht="30" x14ac:dyDescent="0.25">
      <c r="A2183" s="11" t="s">
        <v>11410</v>
      </c>
      <c r="B2183" s="27" t="s">
        <v>11480</v>
      </c>
      <c r="C2183" s="11" t="s">
        <v>11477</v>
      </c>
      <c r="D2183" s="18" t="s">
        <v>11</v>
      </c>
      <c r="E2183" s="10" t="s">
        <v>11481</v>
      </c>
      <c r="F2183" s="12" t="s">
        <v>11482</v>
      </c>
      <c r="G2183" s="10" t="s">
        <v>14</v>
      </c>
      <c r="H2183" s="34">
        <v>45628</v>
      </c>
    </row>
    <row r="2184" spans="1:8" customFormat="1" ht="45" x14ac:dyDescent="0.25">
      <c r="A2184" s="11" t="s">
        <v>11410</v>
      </c>
      <c r="B2184" s="27" t="s">
        <v>11483</v>
      </c>
      <c r="C2184" s="11" t="s">
        <v>11477</v>
      </c>
      <c r="D2184" s="18" t="s">
        <v>18</v>
      </c>
      <c r="E2184" s="10" t="s">
        <v>11484</v>
      </c>
      <c r="F2184" s="12" t="s">
        <v>11485</v>
      </c>
      <c r="G2184" s="10" t="s">
        <v>19</v>
      </c>
      <c r="H2184" s="34">
        <v>45628</v>
      </c>
    </row>
    <row r="2185" spans="1:8" customFormat="1" ht="45" x14ac:dyDescent="0.25">
      <c r="A2185" s="11" t="s">
        <v>11410</v>
      </c>
      <c r="B2185" s="27" t="s">
        <v>11486</v>
      </c>
      <c r="C2185" s="11" t="s">
        <v>11477</v>
      </c>
      <c r="D2185" s="18" t="s">
        <v>18</v>
      </c>
      <c r="E2185" s="10" t="s">
        <v>11487</v>
      </c>
      <c r="F2185" s="12" t="s">
        <v>11488</v>
      </c>
      <c r="G2185" s="10" t="s">
        <v>67</v>
      </c>
      <c r="H2185" s="34">
        <v>45628</v>
      </c>
    </row>
    <row r="2186" spans="1:8" customFormat="1" ht="60" x14ac:dyDescent="0.25">
      <c r="A2186" s="11" t="s">
        <v>11410</v>
      </c>
      <c r="B2186" s="27" t="s">
        <v>11489</v>
      </c>
      <c r="C2186" s="11" t="s">
        <v>11477</v>
      </c>
      <c r="D2186" s="18" t="s">
        <v>102</v>
      </c>
      <c r="E2186" s="10" t="s">
        <v>11490</v>
      </c>
      <c r="F2186" s="12" t="s">
        <v>11491</v>
      </c>
      <c r="G2186" s="10" t="s">
        <v>60</v>
      </c>
      <c r="H2186" s="34">
        <v>45628</v>
      </c>
    </row>
    <row r="2187" spans="1:8" customFormat="1" ht="75" x14ac:dyDescent="0.25">
      <c r="A2187" s="11" t="s">
        <v>11092</v>
      </c>
      <c r="B2187" s="27" t="s">
        <v>11492</v>
      </c>
      <c r="C2187" s="11" t="s">
        <v>11477</v>
      </c>
      <c r="D2187" s="18" t="s">
        <v>1932</v>
      </c>
      <c r="E2187" s="10" t="s">
        <v>11493</v>
      </c>
      <c r="F2187" s="12" t="s">
        <v>11494</v>
      </c>
      <c r="G2187" s="10" t="s">
        <v>2434</v>
      </c>
      <c r="H2187" s="34">
        <v>45628</v>
      </c>
    </row>
    <row r="2188" spans="1:8" customFormat="1" ht="60" x14ac:dyDescent="0.25">
      <c r="A2188" s="11" t="s">
        <v>11410</v>
      </c>
      <c r="B2188" s="27" t="s">
        <v>11426</v>
      </c>
      <c r="C2188" s="11" t="s">
        <v>11427</v>
      </c>
      <c r="D2188" s="18" t="s">
        <v>44</v>
      </c>
      <c r="E2188" s="10" t="s">
        <v>11428</v>
      </c>
      <c r="F2188" s="12" t="s">
        <v>11471</v>
      </c>
      <c r="G2188" s="10" t="s">
        <v>11429</v>
      </c>
      <c r="H2188" s="34">
        <v>45628</v>
      </c>
    </row>
    <row r="2189" spans="1:8" customFormat="1" ht="30" x14ac:dyDescent="0.25">
      <c r="A2189" s="11" t="s">
        <v>11398</v>
      </c>
      <c r="B2189" s="27" t="s">
        <v>11430</v>
      </c>
      <c r="C2189" s="11" t="s">
        <v>11427</v>
      </c>
      <c r="D2189" s="18" t="s">
        <v>254</v>
      </c>
      <c r="E2189" s="10" t="s">
        <v>11431</v>
      </c>
      <c r="F2189" s="12" t="s">
        <v>11472</v>
      </c>
      <c r="G2189" s="10" t="s">
        <v>2767</v>
      </c>
      <c r="H2189" s="34">
        <v>45628</v>
      </c>
    </row>
    <row r="2190" spans="1:8" customFormat="1" ht="30" x14ac:dyDescent="0.25">
      <c r="A2190" s="11" t="s">
        <v>11398</v>
      </c>
      <c r="B2190" s="27" t="s">
        <v>11432</v>
      </c>
      <c r="C2190" s="11" t="s">
        <v>11427</v>
      </c>
      <c r="D2190" s="18" t="s">
        <v>21</v>
      </c>
      <c r="E2190" s="10" t="s">
        <v>7562</v>
      </c>
      <c r="F2190" s="12" t="s">
        <v>11474</v>
      </c>
      <c r="G2190" s="10" t="s">
        <v>8</v>
      </c>
      <c r="H2190" s="34">
        <v>45628</v>
      </c>
    </row>
    <row r="2191" spans="1:8" customFormat="1" ht="30" x14ac:dyDescent="0.25">
      <c r="A2191" s="11" t="s">
        <v>11398</v>
      </c>
      <c r="B2191" s="27" t="s">
        <v>11433</v>
      </c>
      <c r="C2191" s="11" t="s">
        <v>11427</v>
      </c>
      <c r="D2191" s="18" t="s">
        <v>18</v>
      </c>
      <c r="E2191" s="10" t="s">
        <v>11434</v>
      </c>
      <c r="F2191" s="12" t="s">
        <v>11473</v>
      </c>
      <c r="G2191" s="10" t="s">
        <v>8</v>
      </c>
      <c r="H2191" s="34">
        <v>45628</v>
      </c>
    </row>
    <row r="2192" spans="1:8" customFormat="1" ht="60" x14ac:dyDescent="0.25">
      <c r="A2192" s="11" t="s">
        <v>11359</v>
      </c>
      <c r="B2192" s="27" t="s">
        <v>11435</v>
      </c>
      <c r="C2192" s="11" t="s">
        <v>11427</v>
      </c>
      <c r="D2192" s="18" t="s">
        <v>102</v>
      </c>
      <c r="E2192" s="10" t="s">
        <v>11436</v>
      </c>
      <c r="F2192" s="12" t="s">
        <v>11437</v>
      </c>
      <c r="G2192" s="10" t="s">
        <v>60</v>
      </c>
      <c r="H2192" s="34">
        <v>45628</v>
      </c>
    </row>
    <row r="2193" spans="1:8" customFormat="1" ht="30" x14ac:dyDescent="0.25">
      <c r="A2193" s="11" t="s">
        <v>11398</v>
      </c>
      <c r="B2193" s="27" t="s">
        <v>11438</v>
      </c>
      <c r="C2193" s="11" t="s">
        <v>11427</v>
      </c>
      <c r="D2193" s="18" t="s">
        <v>1884</v>
      </c>
      <c r="E2193" s="10" t="s">
        <v>11439</v>
      </c>
      <c r="F2193" s="12" t="s">
        <v>11440</v>
      </c>
      <c r="G2193" s="10" t="s">
        <v>8</v>
      </c>
      <c r="H2193" s="34">
        <v>45628</v>
      </c>
    </row>
    <row r="2194" spans="1:8" customFormat="1" ht="30" x14ac:dyDescent="0.25">
      <c r="A2194" s="11" t="s">
        <v>11410</v>
      </c>
      <c r="B2194" s="27" t="s">
        <v>11441</v>
      </c>
      <c r="C2194" s="11" t="s">
        <v>11427</v>
      </c>
      <c r="D2194" s="18" t="s">
        <v>23</v>
      </c>
      <c r="E2194" s="10" t="s">
        <v>11442</v>
      </c>
      <c r="F2194" s="12" t="s">
        <v>11443</v>
      </c>
      <c r="G2194" s="10" t="s">
        <v>8</v>
      </c>
      <c r="H2194" s="34">
        <v>45628</v>
      </c>
    </row>
    <row r="2195" spans="1:8" customFormat="1" ht="30" x14ac:dyDescent="0.25">
      <c r="A2195" s="11" t="s">
        <v>11398</v>
      </c>
      <c r="B2195" s="27" t="s">
        <v>11444</v>
      </c>
      <c r="C2195" s="11" t="s">
        <v>11427</v>
      </c>
      <c r="D2195" s="18" t="s">
        <v>4665</v>
      </c>
      <c r="E2195" s="10" t="s">
        <v>11445</v>
      </c>
      <c r="F2195" s="12" t="s">
        <v>11446</v>
      </c>
      <c r="G2195" s="10" t="s">
        <v>6</v>
      </c>
      <c r="H2195" s="34">
        <v>45628</v>
      </c>
    </row>
    <row r="2196" spans="1:8" customFormat="1" ht="30" x14ac:dyDescent="0.25">
      <c r="A2196" s="11" t="s">
        <v>11359</v>
      </c>
      <c r="B2196" s="27" t="s">
        <v>11447</v>
      </c>
      <c r="C2196" s="11" t="s">
        <v>11427</v>
      </c>
      <c r="D2196" s="18" t="s">
        <v>4665</v>
      </c>
      <c r="E2196" s="10" t="s">
        <v>11448</v>
      </c>
      <c r="F2196" s="12" t="s">
        <v>11449</v>
      </c>
      <c r="G2196" s="10" t="s">
        <v>6</v>
      </c>
      <c r="H2196" s="34">
        <v>45628</v>
      </c>
    </row>
    <row r="2197" spans="1:8" customFormat="1" ht="30" x14ac:dyDescent="0.25">
      <c r="A2197" s="11" t="s">
        <v>11325</v>
      </c>
      <c r="B2197" s="27" t="s">
        <v>11450</v>
      </c>
      <c r="C2197" s="11" t="s">
        <v>11427</v>
      </c>
      <c r="D2197" s="18" t="s">
        <v>724</v>
      </c>
      <c r="E2197" s="10" t="s">
        <v>11451</v>
      </c>
      <c r="F2197" s="12" t="s">
        <v>11452</v>
      </c>
      <c r="G2197" s="10" t="s">
        <v>41</v>
      </c>
      <c r="H2197" s="34">
        <v>45628</v>
      </c>
    </row>
    <row r="2198" spans="1:8" customFormat="1" ht="60" x14ac:dyDescent="0.25">
      <c r="A2198" s="11" t="s">
        <v>11398</v>
      </c>
      <c r="B2198" s="27" t="s">
        <v>11453</v>
      </c>
      <c r="C2198" s="11" t="s">
        <v>11427</v>
      </c>
      <c r="D2198" s="18" t="s">
        <v>13</v>
      </c>
      <c r="E2198" s="10" t="s">
        <v>11454</v>
      </c>
      <c r="F2198" s="12" t="s">
        <v>11455</v>
      </c>
      <c r="G2198" s="10" t="s">
        <v>11456</v>
      </c>
      <c r="H2198" s="34">
        <v>45625</v>
      </c>
    </row>
    <row r="2199" spans="1:8" customFormat="1" ht="30" x14ac:dyDescent="0.25">
      <c r="A2199" s="11" t="s">
        <v>11257</v>
      </c>
      <c r="B2199" s="27" t="s">
        <v>11457</v>
      </c>
      <c r="C2199" s="11" t="s">
        <v>11427</v>
      </c>
      <c r="D2199" s="18" t="s">
        <v>21</v>
      </c>
      <c r="E2199" s="10" t="s">
        <v>11458</v>
      </c>
      <c r="F2199" s="12" t="s">
        <v>11459</v>
      </c>
      <c r="G2199" s="10" t="s">
        <v>6</v>
      </c>
      <c r="H2199" s="34">
        <v>45625</v>
      </c>
    </row>
    <row r="2200" spans="1:8" customFormat="1" ht="75" x14ac:dyDescent="0.25">
      <c r="A2200" s="11" t="s">
        <v>11398</v>
      </c>
      <c r="B2200" s="27" t="s">
        <v>11460</v>
      </c>
      <c r="C2200" s="11" t="s">
        <v>11427</v>
      </c>
      <c r="D2200" s="18" t="s">
        <v>35</v>
      </c>
      <c r="E2200" s="10" t="s">
        <v>11247</v>
      </c>
      <c r="F2200" s="12" t="s">
        <v>11461</v>
      </c>
      <c r="G2200" s="10" t="s">
        <v>11462</v>
      </c>
      <c r="H2200" s="34">
        <v>45625</v>
      </c>
    </row>
    <row r="2201" spans="1:8" customFormat="1" ht="60" x14ac:dyDescent="0.25">
      <c r="A2201" s="11" t="s">
        <v>11178</v>
      </c>
      <c r="B2201" s="27" t="s">
        <v>11463</v>
      </c>
      <c r="C2201" s="11" t="s">
        <v>11427</v>
      </c>
      <c r="D2201" s="18" t="s">
        <v>5</v>
      </c>
      <c r="E2201" s="10" t="s">
        <v>7998</v>
      </c>
      <c r="F2201" s="12" t="s">
        <v>11464</v>
      </c>
      <c r="G2201" s="10" t="s">
        <v>11465</v>
      </c>
      <c r="H2201" s="34">
        <v>45625</v>
      </c>
    </row>
    <row r="2202" spans="1:8" customFormat="1" ht="45" x14ac:dyDescent="0.25">
      <c r="A2202" s="11" t="s">
        <v>11398</v>
      </c>
      <c r="B2202" s="27" t="s">
        <v>11466</v>
      </c>
      <c r="C2202" s="11" t="s">
        <v>11427</v>
      </c>
      <c r="D2202" s="18" t="s">
        <v>23</v>
      </c>
      <c r="E2202" s="10" t="s">
        <v>11467</v>
      </c>
      <c r="F2202" s="12" t="s">
        <v>11468</v>
      </c>
      <c r="G2202" s="10" t="s">
        <v>29</v>
      </c>
      <c r="H2202" s="34">
        <v>45625</v>
      </c>
    </row>
    <row r="2203" spans="1:8" customFormat="1" ht="30" x14ac:dyDescent="0.25">
      <c r="A2203" s="11" t="s">
        <v>11398</v>
      </c>
      <c r="B2203" s="49" t="s">
        <v>11592</v>
      </c>
      <c r="C2203" s="48">
        <v>45625</v>
      </c>
      <c r="D2203" s="68">
        <v>99005615011990</v>
      </c>
      <c r="E2203" s="50" t="s">
        <v>11469</v>
      </c>
      <c r="F2203" s="80" t="s">
        <v>11475</v>
      </c>
      <c r="G2203" s="50" t="s">
        <v>11470</v>
      </c>
      <c r="H2203" s="34">
        <v>45625</v>
      </c>
    </row>
    <row r="2204" spans="1:8" customFormat="1" ht="30" x14ac:dyDescent="0.25">
      <c r="A2204" s="48">
        <v>45624</v>
      </c>
      <c r="B2204" s="27" t="s">
        <v>11409</v>
      </c>
      <c r="C2204" s="11" t="s">
        <v>11410</v>
      </c>
      <c r="D2204" s="18" t="s">
        <v>1329</v>
      </c>
      <c r="E2204" s="10" t="s">
        <v>11411</v>
      </c>
      <c r="F2204" s="12" t="s">
        <v>11412</v>
      </c>
      <c r="G2204" s="10" t="s">
        <v>17</v>
      </c>
      <c r="H2204" s="34">
        <v>45624</v>
      </c>
    </row>
    <row r="2205" spans="1:8" customFormat="1" ht="30" x14ac:dyDescent="0.25">
      <c r="A2205" s="11" t="s">
        <v>11359</v>
      </c>
      <c r="B2205" s="27" t="s">
        <v>11413</v>
      </c>
      <c r="C2205" s="11" t="s">
        <v>11410</v>
      </c>
      <c r="D2205" s="18" t="s">
        <v>9</v>
      </c>
      <c r="E2205" s="10" t="s">
        <v>11414</v>
      </c>
      <c r="F2205" s="12" t="s">
        <v>11415</v>
      </c>
      <c r="G2205" s="10" t="s">
        <v>6</v>
      </c>
      <c r="H2205" s="34">
        <v>45624</v>
      </c>
    </row>
    <row r="2206" spans="1:8" customFormat="1" x14ac:dyDescent="0.25">
      <c r="A2206" s="11" t="s">
        <v>11359</v>
      </c>
      <c r="B2206" s="27" t="s">
        <v>11416</v>
      </c>
      <c r="C2206" s="11" t="s">
        <v>11410</v>
      </c>
      <c r="D2206" s="18" t="s">
        <v>26</v>
      </c>
      <c r="E2206" s="10" t="s">
        <v>11417</v>
      </c>
      <c r="F2206" s="12" t="s">
        <v>11418</v>
      </c>
      <c r="G2206" s="10" t="s">
        <v>562</v>
      </c>
      <c r="H2206" s="34">
        <v>45624</v>
      </c>
    </row>
    <row r="2207" spans="1:8" customFormat="1" ht="30" x14ac:dyDescent="0.25">
      <c r="A2207" s="11" t="s">
        <v>11359</v>
      </c>
      <c r="B2207" s="27" t="s">
        <v>11419</v>
      </c>
      <c r="C2207" s="11" t="s">
        <v>11410</v>
      </c>
      <c r="D2207" s="18" t="s">
        <v>18</v>
      </c>
      <c r="E2207" s="10" t="s">
        <v>9903</v>
      </c>
      <c r="F2207" s="12" t="s">
        <v>9904</v>
      </c>
      <c r="G2207" s="10" t="s">
        <v>14</v>
      </c>
      <c r="H2207" s="34">
        <v>45624</v>
      </c>
    </row>
    <row r="2208" spans="1:8" customFormat="1" ht="30" x14ac:dyDescent="0.25">
      <c r="A2208" s="11" t="s">
        <v>11325</v>
      </c>
      <c r="B2208" s="27" t="s">
        <v>11420</v>
      </c>
      <c r="C2208" s="11" t="s">
        <v>11410</v>
      </c>
      <c r="D2208" s="18" t="s">
        <v>26</v>
      </c>
      <c r="E2208" s="10" t="s">
        <v>11421</v>
      </c>
      <c r="F2208" s="12" t="s">
        <v>11422</v>
      </c>
      <c r="G2208" s="10" t="s">
        <v>41</v>
      </c>
      <c r="H2208" s="34">
        <v>45623</v>
      </c>
    </row>
    <row r="2209" spans="1:8" customFormat="1" x14ac:dyDescent="0.25">
      <c r="A2209" s="11" t="s">
        <v>11359</v>
      </c>
      <c r="B2209" s="27" t="s">
        <v>11423</v>
      </c>
      <c r="C2209" s="11" t="s">
        <v>11410</v>
      </c>
      <c r="D2209" s="18" t="s">
        <v>78</v>
      </c>
      <c r="E2209" s="10" t="s">
        <v>11424</v>
      </c>
      <c r="F2209" s="12" t="s">
        <v>11425</v>
      </c>
      <c r="G2209" s="10" t="s">
        <v>39</v>
      </c>
      <c r="H2209" s="34">
        <v>45623</v>
      </c>
    </row>
    <row r="2210" spans="1:8" customFormat="1" ht="30" x14ac:dyDescent="0.25">
      <c r="A2210" s="11" t="s">
        <v>11359</v>
      </c>
      <c r="B2210" s="27" t="s">
        <v>11397</v>
      </c>
      <c r="C2210" s="11" t="s">
        <v>11398</v>
      </c>
      <c r="D2210" s="18" t="s">
        <v>49</v>
      </c>
      <c r="E2210" s="10" t="s">
        <v>11399</v>
      </c>
      <c r="F2210" s="12" t="s">
        <v>11400</v>
      </c>
      <c r="G2210" s="10" t="s">
        <v>6</v>
      </c>
      <c r="H2210" s="34">
        <v>45623</v>
      </c>
    </row>
    <row r="2211" spans="1:8" customFormat="1" ht="30" x14ac:dyDescent="0.25">
      <c r="A2211" s="11" t="s">
        <v>11325</v>
      </c>
      <c r="B2211" s="27" t="s">
        <v>11401</v>
      </c>
      <c r="C2211" s="11" t="s">
        <v>11398</v>
      </c>
      <c r="D2211" s="18" t="s">
        <v>28</v>
      </c>
      <c r="E2211" s="10" t="s">
        <v>11402</v>
      </c>
      <c r="F2211" s="12" t="s">
        <v>11403</v>
      </c>
      <c r="G2211" s="10" t="s">
        <v>6</v>
      </c>
      <c r="H2211" s="34">
        <v>45623</v>
      </c>
    </row>
    <row r="2212" spans="1:8" customFormat="1" ht="60" x14ac:dyDescent="0.25">
      <c r="A2212" s="11" t="s">
        <v>11359</v>
      </c>
      <c r="B2212" s="27" t="s">
        <v>11404</v>
      </c>
      <c r="C2212" s="11" t="s">
        <v>11398</v>
      </c>
      <c r="D2212" s="18" t="s">
        <v>102</v>
      </c>
      <c r="E2212" s="10" t="s">
        <v>8363</v>
      </c>
      <c r="F2212" s="12" t="s">
        <v>11405</v>
      </c>
      <c r="G2212" s="10" t="s">
        <v>60</v>
      </c>
      <c r="H2212" s="34">
        <v>45623</v>
      </c>
    </row>
    <row r="2213" spans="1:8" customFormat="1" x14ac:dyDescent="0.25">
      <c r="A2213" s="11" t="s">
        <v>11290</v>
      </c>
      <c r="B2213" s="27" t="s">
        <v>11406</v>
      </c>
      <c r="C2213" s="11" t="s">
        <v>11398</v>
      </c>
      <c r="D2213" s="18" t="s">
        <v>1884</v>
      </c>
      <c r="E2213" s="10" t="s">
        <v>11407</v>
      </c>
      <c r="F2213" s="12" t="s">
        <v>11408</v>
      </c>
      <c r="G2213" s="10" t="s">
        <v>17</v>
      </c>
      <c r="H2213" s="34">
        <v>45623</v>
      </c>
    </row>
    <row r="2214" spans="1:8" customFormat="1" x14ac:dyDescent="0.25">
      <c r="A2214" s="11" t="s">
        <v>11325</v>
      </c>
      <c r="B2214" s="27" t="s">
        <v>11358</v>
      </c>
      <c r="C2214" s="11" t="s">
        <v>11359</v>
      </c>
      <c r="D2214" s="18" t="s">
        <v>53</v>
      </c>
      <c r="E2214" s="10" t="s">
        <v>11360</v>
      </c>
      <c r="F2214" s="12" t="s">
        <v>11361</v>
      </c>
      <c r="G2214" s="10" t="s">
        <v>41</v>
      </c>
      <c r="H2214" s="34">
        <v>45622</v>
      </c>
    </row>
    <row r="2215" spans="1:8" customFormat="1" ht="30" x14ac:dyDescent="0.25">
      <c r="A2215" s="11" t="s">
        <v>10286</v>
      </c>
      <c r="B2215" s="27" t="s">
        <v>11362</v>
      </c>
      <c r="C2215" s="11" t="s">
        <v>11359</v>
      </c>
      <c r="D2215" s="18" t="s">
        <v>52</v>
      </c>
      <c r="E2215" s="10" t="s">
        <v>11363</v>
      </c>
      <c r="F2215" s="12" t="s">
        <v>11364</v>
      </c>
      <c r="G2215" s="10" t="s">
        <v>6</v>
      </c>
      <c r="H2215" s="34">
        <v>45622</v>
      </c>
    </row>
    <row r="2216" spans="1:8" customFormat="1" x14ac:dyDescent="0.25">
      <c r="A2216" s="11" t="s">
        <v>11221</v>
      </c>
      <c r="B2216" s="27" t="s">
        <v>11365</v>
      </c>
      <c r="C2216" s="11" t="s">
        <v>11359</v>
      </c>
      <c r="D2216" s="18" t="s">
        <v>18</v>
      </c>
      <c r="E2216" s="10" t="s">
        <v>11366</v>
      </c>
      <c r="F2216" s="12" t="s">
        <v>11367</v>
      </c>
      <c r="G2216" s="10" t="s">
        <v>17</v>
      </c>
      <c r="H2216" s="34">
        <v>45622</v>
      </c>
    </row>
    <row r="2217" spans="1:8" customFormat="1" x14ac:dyDescent="0.25">
      <c r="A2217" s="11" t="s">
        <v>11325</v>
      </c>
      <c r="B2217" s="27" t="s">
        <v>11368</v>
      </c>
      <c r="C2217" s="11" t="s">
        <v>11359</v>
      </c>
      <c r="D2217" s="18" t="s">
        <v>119</v>
      </c>
      <c r="E2217" s="10" t="s">
        <v>11369</v>
      </c>
      <c r="F2217" s="12" t="s">
        <v>11370</v>
      </c>
      <c r="G2217" s="10" t="s">
        <v>17</v>
      </c>
      <c r="H2217" s="34">
        <v>45622</v>
      </c>
    </row>
    <row r="2218" spans="1:8" customFormat="1" ht="30" x14ac:dyDescent="0.25">
      <c r="A2218" s="11" t="s">
        <v>11257</v>
      </c>
      <c r="B2218" s="27" t="s">
        <v>11371</v>
      </c>
      <c r="C2218" s="11" t="s">
        <v>11359</v>
      </c>
      <c r="D2218" s="18" t="s">
        <v>34</v>
      </c>
      <c r="E2218" s="10" t="s">
        <v>11372</v>
      </c>
      <c r="F2218" s="12" t="s">
        <v>11373</v>
      </c>
      <c r="G2218" s="10" t="s">
        <v>22</v>
      </c>
      <c r="H2218" s="34">
        <v>45622</v>
      </c>
    </row>
    <row r="2219" spans="1:8" customFormat="1" ht="30" x14ac:dyDescent="0.25">
      <c r="A2219" s="11" t="s">
        <v>11325</v>
      </c>
      <c r="B2219" s="27" t="s">
        <v>11374</v>
      </c>
      <c r="C2219" s="11" t="s">
        <v>11359</v>
      </c>
      <c r="D2219" s="18" t="s">
        <v>9</v>
      </c>
      <c r="E2219" s="10" t="s">
        <v>11375</v>
      </c>
      <c r="F2219" s="12" t="s">
        <v>11376</v>
      </c>
      <c r="G2219" s="10" t="s">
        <v>6</v>
      </c>
      <c r="H2219" s="34">
        <v>45622</v>
      </c>
    </row>
    <row r="2220" spans="1:8" customFormat="1" x14ac:dyDescent="0.25">
      <c r="A2220" s="11" t="s">
        <v>11257</v>
      </c>
      <c r="B2220" s="27" t="s">
        <v>11377</v>
      </c>
      <c r="C2220" s="11" t="s">
        <v>11325</v>
      </c>
      <c r="D2220" s="18" t="s">
        <v>21</v>
      </c>
      <c r="E2220" s="10" t="s">
        <v>11378</v>
      </c>
      <c r="F2220" s="12" t="s">
        <v>11379</v>
      </c>
      <c r="G2220" s="10" t="s">
        <v>8</v>
      </c>
      <c r="H2220" s="34">
        <v>45622</v>
      </c>
    </row>
    <row r="2221" spans="1:8" customFormat="1" x14ac:dyDescent="0.25">
      <c r="A2221" s="11" t="s">
        <v>11257</v>
      </c>
      <c r="B2221" s="27" t="s">
        <v>11380</v>
      </c>
      <c r="C2221" s="11" t="s">
        <v>11325</v>
      </c>
      <c r="D2221" s="18" t="s">
        <v>955</v>
      </c>
      <c r="E2221" s="10" t="s">
        <v>11381</v>
      </c>
      <c r="F2221" s="12" t="s">
        <v>11382</v>
      </c>
      <c r="G2221" s="10" t="s">
        <v>11383</v>
      </c>
      <c r="H2221" s="34">
        <v>45622</v>
      </c>
    </row>
    <row r="2222" spans="1:8" customFormat="1" ht="30" x14ac:dyDescent="0.25">
      <c r="A2222" s="11" t="s">
        <v>11221</v>
      </c>
      <c r="B2222" s="27" t="s">
        <v>11384</v>
      </c>
      <c r="C2222" s="11" t="s">
        <v>11325</v>
      </c>
      <c r="D2222" s="18" t="s">
        <v>254</v>
      </c>
      <c r="E2222" s="10" t="s">
        <v>11385</v>
      </c>
      <c r="F2222" s="12" t="s">
        <v>11386</v>
      </c>
      <c r="G2222" s="10" t="s">
        <v>22</v>
      </c>
      <c r="H2222" s="34">
        <v>45622</v>
      </c>
    </row>
    <row r="2223" spans="1:8" customFormat="1" ht="30" x14ac:dyDescent="0.25">
      <c r="A2223" s="11" t="s">
        <v>11257</v>
      </c>
      <c r="B2223" s="27" t="s">
        <v>11387</v>
      </c>
      <c r="C2223" s="11" t="s">
        <v>11325</v>
      </c>
      <c r="D2223" s="18" t="s">
        <v>53</v>
      </c>
      <c r="E2223" s="10" t="s">
        <v>11388</v>
      </c>
      <c r="F2223" s="12" t="s">
        <v>11389</v>
      </c>
      <c r="G2223" s="10" t="s">
        <v>129</v>
      </c>
      <c r="H2223" s="34">
        <v>45622</v>
      </c>
    </row>
    <row r="2224" spans="1:8" customFormat="1" ht="30" x14ac:dyDescent="0.25">
      <c r="A2224" s="11" t="s">
        <v>11221</v>
      </c>
      <c r="B2224" s="27" t="s">
        <v>11390</v>
      </c>
      <c r="C2224" s="11" t="s">
        <v>11325</v>
      </c>
      <c r="D2224" s="18" t="s">
        <v>18</v>
      </c>
      <c r="E2224" s="10" t="s">
        <v>11391</v>
      </c>
      <c r="F2224" s="12" t="s">
        <v>11392</v>
      </c>
      <c r="G2224" s="10" t="s">
        <v>14</v>
      </c>
      <c r="H2224" s="34">
        <v>45622</v>
      </c>
    </row>
    <row r="2225" spans="1:8" customFormat="1" ht="45" x14ac:dyDescent="0.25">
      <c r="A2225" s="11" t="s">
        <v>11221</v>
      </c>
      <c r="B2225" s="27" t="s">
        <v>11393</v>
      </c>
      <c r="C2225" s="11" t="s">
        <v>11325</v>
      </c>
      <c r="D2225" s="18" t="s">
        <v>102</v>
      </c>
      <c r="E2225" s="10" t="s">
        <v>7248</v>
      </c>
      <c r="F2225" s="12" t="s">
        <v>11394</v>
      </c>
      <c r="G2225" s="10" t="s">
        <v>124</v>
      </c>
      <c r="H2225" s="34">
        <v>45622</v>
      </c>
    </row>
    <row r="2226" spans="1:8" customFormat="1" ht="30" x14ac:dyDescent="0.25">
      <c r="A2226" s="11" t="s">
        <v>11202</v>
      </c>
      <c r="B2226" s="27" t="s">
        <v>11326</v>
      </c>
      <c r="C2226" s="11" t="s">
        <v>11325</v>
      </c>
      <c r="D2226" s="18" t="s">
        <v>21</v>
      </c>
      <c r="E2226" s="10" t="s">
        <v>9659</v>
      </c>
      <c r="F2226" s="12" t="s">
        <v>11327</v>
      </c>
      <c r="G2226" s="10" t="s">
        <v>8</v>
      </c>
      <c r="H2226" s="34">
        <v>45622</v>
      </c>
    </row>
    <row r="2227" spans="1:8" customFormat="1" ht="30" x14ac:dyDescent="0.25">
      <c r="A2227" s="11" t="s">
        <v>11257</v>
      </c>
      <c r="B2227" s="27" t="s">
        <v>11328</v>
      </c>
      <c r="C2227" s="11" t="s">
        <v>11325</v>
      </c>
      <c r="D2227" s="18" t="s">
        <v>21</v>
      </c>
      <c r="E2227" s="10" t="s">
        <v>11329</v>
      </c>
      <c r="F2227" s="12" t="s">
        <v>11330</v>
      </c>
      <c r="G2227" s="10" t="s">
        <v>8</v>
      </c>
      <c r="H2227" s="34">
        <v>45622</v>
      </c>
    </row>
    <row r="2228" spans="1:8" customFormat="1" ht="30" x14ac:dyDescent="0.25">
      <c r="A2228" s="11" t="s">
        <v>11221</v>
      </c>
      <c r="B2228" s="27" t="s">
        <v>11331</v>
      </c>
      <c r="C2228" s="11" t="s">
        <v>11325</v>
      </c>
      <c r="D2228" s="18" t="s">
        <v>53</v>
      </c>
      <c r="E2228" s="10" t="s">
        <v>11332</v>
      </c>
      <c r="F2228" s="12" t="s">
        <v>11333</v>
      </c>
      <c r="G2228" s="10" t="s">
        <v>14</v>
      </c>
      <c r="H2228" s="34">
        <v>45622</v>
      </c>
    </row>
    <row r="2229" spans="1:8" customFormat="1" ht="30" x14ac:dyDescent="0.25">
      <c r="A2229" s="11" t="s">
        <v>11257</v>
      </c>
      <c r="B2229" s="27" t="s">
        <v>11334</v>
      </c>
      <c r="C2229" s="11" t="s">
        <v>11325</v>
      </c>
      <c r="D2229" s="18" t="s">
        <v>1329</v>
      </c>
      <c r="E2229" s="10" t="s">
        <v>11335</v>
      </c>
      <c r="F2229" s="12" t="s">
        <v>11336</v>
      </c>
      <c r="G2229" s="10" t="s">
        <v>17</v>
      </c>
      <c r="H2229" s="34">
        <v>45622</v>
      </c>
    </row>
    <row r="2230" spans="1:8" customFormat="1" x14ac:dyDescent="0.25">
      <c r="A2230" s="11" t="s">
        <v>11221</v>
      </c>
      <c r="B2230" s="27" t="s">
        <v>11337</v>
      </c>
      <c r="C2230" s="11" t="s">
        <v>11325</v>
      </c>
      <c r="D2230" s="18" t="s">
        <v>49</v>
      </c>
      <c r="E2230" s="10" t="s">
        <v>11338</v>
      </c>
      <c r="F2230" s="12" t="s">
        <v>11339</v>
      </c>
      <c r="G2230" s="10" t="s">
        <v>41</v>
      </c>
      <c r="H2230" s="34">
        <v>45622</v>
      </c>
    </row>
    <row r="2231" spans="1:8" customFormat="1" ht="45" x14ac:dyDescent="0.25">
      <c r="A2231" s="11" t="s">
        <v>11221</v>
      </c>
      <c r="B2231" s="27" t="s">
        <v>11340</v>
      </c>
      <c r="C2231" s="11" t="s">
        <v>11325</v>
      </c>
      <c r="D2231" s="18" t="s">
        <v>13</v>
      </c>
      <c r="E2231" s="10" t="s">
        <v>11341</v>
      </c>
      <c r="F2231" s="12" t="s">
        <v>11342</v>
      </c>
      <c r="G2231" s="10" t="s">
        <v>41</v>
      </c>
      <c r="H2231" s="34">
        <v>45621</v>
      </c>
    </row>
    <row r="2232" spans="1:8" customFormat="1" ht="45" x14ac:dyDescent="0.25">
      <c r="A2232" s="11" t="s">
        <v>11257</v>
      </c>
      <c r="B2232" s="27" t="s">
        <v>11343</v>
      </c>
      <c r="C2232" s="11" t="s">
        <v>11325</v>
      </c>
      <c r="D2232" s="18" t="s">
        <v>52</v>
      </c>
      <c r="E2232" s="10" t="s">
        <v>11344</v>
      </c>
      <c r="F2232" s="12" t="s">
        <v>11345</v>
      </c>
      <c r="G2232" s="10" t="s">
        <v>80</v>
      </c>
      <c r="H2232" s="39">
        <v>45621</v>
      </c>
    </row>
    <row r="2233" spans="1:8" customFormat="1" ht="45" x14ac:dyDescent="0.25">
      <c r="A2233" s="11" t="s">
        <v>11257</v>
      </c>
      <c r="B2233" s="27" t="s">
        <v>11346</v>
      </c>
      <c r="C2233" s="11" t="s">
        <v>11325</v>
      </c>
      <c r="D2233" s="18" t="s">
        <v>1329</v>
      </c>
      <c r="E2233" s="10" t="s">
        <v>11347</v>
      </c>
      <c r="F2233" s="12" t="s">
        <v>11348</v>
      </c>
      <c r="G2233" s="10" t="s">
        <v>17</v>
      </c>
      <c r="H2233" s="34">
        <v>45621</v>
      </c>
    </row>
    <row r="2234" spans="1:8" customFormat="1" ht="30" x14ac:dyDescent="0.25">
      <c r="A2234" s="11" t="s">
        <v>11257</v>
      </c>
      <c r="B2234" s="27" t="s">
        <v>11349</v>
      </c>
      <c r="C2234" s="11" t="s">
        <v>11325</v>
      </c>
      <c r="D2234" s="18" t="s">
        <v>38</v>
      </c>
      <c r="E2234" s="10" t="s">
        <v>11350</v>
      </c>
      <c r="F2234" s="12" t="s">
        <v>11351</v>
      </c>
      <c r="G2234" s="10" t="s">
        <v>8</v>
      </c>
      <c r="H2234" s="34">
        <v>45621</v>
      </c>
    </row>
    <row r="2235" spans="1:8" customFormat="1" ht="45" x14ac:dyDescent="0.25">
      <c r="A2235" s="11" t="s">
        <v>11257</v>
      </c>
      <c r="B2235" s="27" t="s">
        <v>11352</v>
      </c>
      <c r="C2235" s="11" t="s">
        <v>11325</v>
      </c>
      <c r="D2235" s="18">
        <v>28001575011982</v>
      </c>
      <c r="E2235" s="10" t="s">
        <v>7585</v>
      </c>
      <c r="F2235" s="12" t="s">
        <v>11353</v>
      </c>
      <c r="G2235" s="10" t="s">
        <v>87</v>
      </c>
      <c r="H2235" s="34">
        <v>45621</v>
      </c>
    </row>
    <row r="2236" spans="1:8" customFormat="1" x14ac:dyDescent="0.25">
      <c r="A2236" s="11" t="s">
        <v>11221</v>
      </c>
      <c r="B2236" s="27" t="s">
        <v>11354</v>
      </c>
      <c r="C2236" s="11" t="s">
        <v>11325</v>
      </c>
      <c r="D2236" s="18" t="s">
        <v>90</v>
      </c>
      <c r="E2236" s="10" t="s">
        <v>11355</v>
      </c>
      <c r="F2236" s="12" t="s">
        <v>11356</v>
      </c>
      <c r="G2236" s="10" t="s">
        <v>17</v>
      </c>
      <c r="H2236" s="34">
        <v>45621</v>
      </c>
    </row>
    <row r="2237" spans="1:8" customFormat="1" ht="30" x14ac:dyDescent="0.25">
      <c r="A2237" s="11" t="s">
        <v>11257</v>
      </c>
      <c r="B2237" s="59">
        <v>5335</v>
      </c>
      <c r="C2237" s="46">
        <v>45618</v>
      </c>
      <c r="D2237" s="27">
        <v>99001355011983</v>
      </c>
      <c r="E2237" s="44" t="s">
        <v>11357</v>
      </c>
      <c r="F2237" s="12" t="s">
        <v>11395</v>
      </c>
      <c r="G2237" s="40" t="s">
        <v>1787</v>
      </c>
      <c r="H2237" s="34">
        <v>45621</v>
      </c>
    </row>
    <row r="2238" spans="1:8" customFormat="1" ht="45" x14ac:dyDescent="0.25">
      <c r="A2238" s="46">
        <v>45614</v>
      </c>
      <c r="B2238" s="60" t="s">
        <v>11322</v>
      </c>
      <c r="C2238" s="56" t="s">
        <v>11290</v>
      </c>
      <c r="D2238" s="18" t="s">
        <v>277</v>
      </c>
      <c r="E2238" s="38" t="s">
        <v>11323</v>
      </c>
      <c r="F2238" s="81" t="s">
        <v>11324</v>
      </c>
      <c r="G2238" s="38" t="s">
        <v>29</v>
      </c>
      <c r="H2238" s="34">
        <v>45621</v>
      </c>
    </row>
    <row r="2239" spans="1:8" customFormat="1" ht="45" x14ac:dyDescent="0.25">
      <c r="A2239" s="56" t="s">
        <v>11221</v>
      </c>
      <c r="B2239" s="27" t="s">
        <v>11319</v>
      </c>
      <c r="C2239" s="11" t="s">
        <v>11290</v>
      </c>
      <c r="D2239" s="69" t="s">
        <v>18</v>
      </c>
      <c r="E2239" s="10" t="s">
        <v>11320</v>
      </c>
      <c r="F2239" s="12" t="s">
        <v>11321</v>
      </c>
      <c r="G2239" s="10" t="s">
        <v>6810</v>
      </c>
      <c r="H2239" s="34">
        <v>45621</v>
      </c>
    </row>
    <row r="2240" spans="1:8" customFormat="1" ht="45" x14ac:dyDescent="0.25">
      <c r="A2240" s="11" t="s">
        <v>11202</v>
      </c>
      <c r="B2240" s="27" t="s">
        <v>11316</v>
      </c>
      <c r="C2240" s="11" t="s">
        <v>11290</v>
      </c>
      <c r="D2240" s="18" t="s">
        <v>52</v>
      </c>
      <c r="E2240" s="10" t="s">
        <v>11317</v>
      </c>
      <c r="F2240" s="12" t="s">
        <v>11318</v>
      </c>
      <c r="G2240" s="10" t="s">
        <v>483</v>
      </c>
      <c r="H2240" s="34">
        <v>45621</v>
      </c>
    </row>
    <row r="2241" spans="1:8" customFormat="1" x14ac:dyDescent="0.25">
      <c r="A2241" s="11" t="s">
        <v>11221</v>
      </c>
      <c r="B2241" s="27" t="s">
        <v>11313</v>
      </c>
      <c r="C2241" s="11" t="s">
        <v>11290</v>
      </c>
      <c r="D2241" s="18" t="s">
        <v>26</v>
      </c>
      <c r="E2241" s="10" t="s">
        <v>11314</v>
      </c>
      <c r="F2241" s="12" t="s">
        <v>11315</v>
      </c>
      <c r="G2241" s="10" t="s">
        <v>17</v>
      </c>
      <c r="H2241" s="34">
        <v>45621</v>
      </c>
    </row>
    <row r="2242" spans="1:8" customFormat="1" ht="75" x14ac:dyDescent="0.25">
      <c r="A2242" s="11" t="s">
        <v>11257</v>
      </c>
      <c r="B2242" s="27" t="s">
        <v>11309</v>
      </c>
      <c r="C2242" s="11" t="s">
        <v>11290</v>
      </c>
      <c r="D2242" s="18" t="s">
        <v>11310</v>
      </c>
      <c r="E2242" s="10" t="s">
        <v>11311</v>
      </c>
      <c r="F2242" s="12" t="s">
        <v>11312</v>
      </c>
      <c r="G2242" s="10" t="s">
        <v>7605</v>
      </c>
      <c r="H2242" s="34">
        <v>45621</v>
      </c>
    </row>
    <row r="2243" spans="1:8" customFormat="1" ht="45" x14ac:dyDescent="0.25">
      <c r="A2243" s="11" t="s">
        <v>11221</v>
      </c>
      <c r="B2243" s="27" t="s">
        <v>11306</v>
      </c>
      <c r="C2243" s="11" t="s">
        <v>11290</v>
      </c>
      <c r="D2243" s="18" t="s">
        <v>26</v>
      </c>
      <c r="E2243" s="10" t="s">
        <v>11307</v>
      </c>
      <c r="F2243" s="12" t="s">
        <v>11308</v>
      </c>
      <c r="G2243" s="10" t="s">
        <v>47</v>
      </c>
      <c r="H2243" s="34">
        <v>45618</v>
      </c>
    </row>
    <row r="2244" spans="1:8" customFormat="1" ht="45" x14ac:dyDescent="0.25">
      <c r="A2244" s="11" t="s">
        <v>11202</v>
      </c>
      <c r="B2244" s="27" t="s">
        <v>11303</v>
      </c>
      <c r="C2244" s="11" t="s">
        <v>11290</v>
      </c>
      <c r="D2244" s="18" t="s">
        <v>756</v>
      </c>
      <c r="E2244" s="10" t="s">
        <v>11304</v>
      </c>
      <c r="F2244" s="12" t="s">
        <v>11305</v>
      </c>
      <c r="G2244" s="10" t="s">
        <v>117</v>
      </c>
      <c r="H2244" s="34">
        <v>45618</v>
      </c>
    </row>
    <row r="2245" spans="1:8" customFormat="1" ht="45" x14ac:dyDescent="0.25">
      <c r="A2245" s="11" t="s">
        <v>11221</v>
      </c>
      <c r="B2245" s="27" t="s">
        <v>11300</v>
      </c>
      <c r="C2245" s="11" t="s">
        <v>11290</v>
      </c>
      <c r="D2245" s="18" t="s">
        <v>53</v>
      </c>
      <c r="E2245" s="10" t="s">
        <v>11301</v>
      </c>
      <c r="F2245" s="12" t="s">
        <v>11302</v>
      </c>
      <c r="G2245" s="10" t="s">
        <v>432</v>
      </c>
      <c r="H2245" s="34">
        <v>45618</v>
      </c>
    </row>
    <row r="2246" spans="1:8" customFormat="1" ht="30" x14ac:dyDescent="0.25">
      <c r="A2246" s="11" t="s">
        <v>11221</v>
      </c>
      <c r="B2246" s="27" t="s">
        <v>11297</v>
      </c>
      <c r="C2246" s="11" t="s">
        <v>11290</v>
      </c>
      <c r="D2246" s="18" t="s">
        <v>90</v>
      </c>
      <c r="E2246" s="10" t="s">
        <v>11298</v>
      </c>
      <c r="F2246" s="12" t="s">
        <v>11299</v>
      </c>
      <c r="G2246" s="10" t="s">
        <v>17</v>
      </c>
      <c r="H2246" s="34">
        <v>45618</v>
      </c>
    </row>
    <row r="2247" spans="1:8" customFormat="1" ht="45" x14ac:dyDescent="0.25">
      <c r="A2247" s="11" t="s">
        <v>11221</v>
      </c>
      <c r="B2247" s="27" t="s">
        <v>11294</v>
      </c>
      <c r="C2247" s="11" t="s">
        <v>11290</v>
      </c>
      <c r="D2247" s="18" t="s">
        <v>49</v>
      </c>
      <c r="E2247" s="10" t="s">
        <v>11295</v>
      </c>
      <c r="F2247" s="12" t="s">
        <v>11296</v>
      </c>
      <c r="G2247" s="10" t="s">
        <v>420</v>
      </c>
      <c r="H2247" s="34">
        <v>45618</v>
      </c>
    </row>
    <row r="2248" spans="1:8" customFormat="1" ht="30" x14ac:dyDescent="0.25">
      <c r="A2248" s="11" t="s">
        <v>11202</v>
      </c>
      <c r="B2248" s="27" t="s">
        <v>11291</v>
      </c>
      <c r="C2248" s="11" t="s">
        <v>11290</v>
      </c>
      <c r="D2248" s="18" t="s">
        <v>18</v>
      </c>
      <c r="E2248" s="10" t="s">
        <v>11292</v>
      </c>
      <c r="F2248" s="12" t="s">
        <v>11293</v>
      </c>
      <c r="G2248" s="10" t="s">
        <v>8</v>
      </c>
      <c r="H2248" s="34">
        <v>45618</v>
      </c>
    </row>
    <row r="2249" spans="1:8" customFormat="1" ht="45" x14ac:dyDescent="0.25">
      <c r="A2249" s="11" t="s">
        <v>11290</v>
      </c>
      <c r="B2249" s="27" t="s">
        <v>11256</v>
      </c>
      <c r="C2249" s="11" t="s">
        <v>11257</v>
      </c>
      <c r="D2249" s="18" t="s">
        <v>40</v>
      </c>
      <c r="E2249" s="10" t="s">
        <v>11258</v>
      </c>
      <c r="F2249" s="12" t="s">
        <v>11259</v>
      </c>
      <c r="G2249" s="10" t="s">
        <v>11260</v>
      </c>
      <c r="H2249" s="34">
        <v>45618</v>
      </c>
    </row>
    <row r="2250" spans="1:8" customFormat="1" x14ac:dyDescent="0.25">
      <c r="A2250" s="11" t="s">
        <v>11202</v>
      </c>
      <c r="B2250" s="27" t="s">
        <v>11261</v>
      </c>
      <c r="C2250" s="11" t="s">
        <v>11257</v>
      </c>
      <c r="D2250" s="18" t="s">
        <v>724</v>
      </c>
      <c r="E2250" s="10" t="s">
        <v>11262</v>
      </c>
      <c r="F2250" s="12" t="s">
        <v>11263</v>
      </c>
      <c r="G2250" s="10" t="s">
        <v>2972</v>
      </c>
      <c r="H2250" s="34">
        <v>45618</v>
      </c>
    </row>
    <row r="2251" spans="1:8" customFormat="1" x14ac:dyDescent="0.25">
      <c r="A2251" s="11" t="s">
        <v>11130</v>
      </c>
      <c r="B2251" s="27" t="s">
        <v>11264</v>
      </c>
      <c r="C2251" s="11" t="s">
        <v>11257</v>
      </c>
      <c r="D2251" s="18" t="s">
        <v>52</v>
      </c>
      <c r="E2251" s="10" t="s">
        <v>11265</v>
      </c>
      <c r="F2251" s="12" t="s">
        <v>11266</v>
      </c>
      <c r="G2251" s="10" t="s">
        <v>106</v>
      </c>
      <c r="H2251" s="34">
        <v>45618</v>
      </c>
    </row>
    <row r="2252" spans="1:8" customFormat="1" ht="45" x14ac:dyDescent="0.25">
      <c r="A2252" s="11" t="s">
        <v>11221</v>
      </c>
      <c r="B2252" s="27" t="s">
        <v>11267</v>
      </c>
      <c r="C2252" s="11" t="s">
        <v>11257</v>
      </c>
      <c r="D2252" s="18" t="s">
        <v>38</v>
      </c>
      <c r="E2252" s="10" t="s">
        <v>11268</v>
      </c>
      <c r="F2252" s="12" t="s">
        <v>11269</v>
      </c>
      <c r="G2252" s="10" t="s">
        <v>71</v>
      </c>
      <c r="H2252" s="34">
        <v>45618</v>
      </c>
    </row>
    <row r="2253" spans="1:8" customFormat="1" ht="60" x14ac:dyDescent="0.25">
      <c r="A2253" s="11" t="s">
        <v>11202</v>
      </c>
      <c r="B2253" s="27" t="s">
        <v>11271</v>
      </c>
      <c r="C2253" s="11" t="s">
        <v>11037</v>
      </c>
      <c r="D2253" s="18" t="s">
        <v>6586</v>
      </c>
      <c r="E2253" s="10" t="s">
        <v>11051</v>
      </c>
      <c r="F2253" s="12" t="s">
        <v>11272</v>
      </c>
      <c r="G2253" s="10" t="s">
        <v>11273</v>
      </c>
      <c r="H2253" s="34">
        <v>45618</v>
      </c>
    </row>
    <row r="2254" spans="1:8" customFormat="1" ht="45" x14ac:dyDescent="0.25">
      <c r="A2254" s="11" t="s">
        <v>11270</v>
      </c>
      <c r="B2254" s="27" t="s">
        <v>11274</v>
      </c>
      <c r="C2254" s="11" t="s">
        <v>11111</v>
      </c>
      <c r="D2254" s="18" t="s">
        <v>5</v>
      </c>
      <c r="E2254" s="10" t="s">
        <v>9072</v>
      </c>
      <c r="F2254" s="12" t="s">
        <v>11275</v>
      </c>
      <c r="G2254" s="10" t="s">
        <v>67</v>
      </c>
      <c r="H2254" s="34">
        <v>45617</v>
      </c>
    </row>
    <row r="2255" spans="1:8" customFormat="1" ht="30" x14ac:dyDescent="0.25">
      <c r="A2255" s="11" t="s">
        <v>11202</v>
      </c>
      <c r="B2255" s="27" t="s">
        <v>11276</v>
      </c>
      <c r="C2255" s="11" t="s">
        <v>11257</v>
      </c>
      <c r="D2255" s="18" t="s">
        <v>28</v>
      </c>
      <c r="E2255" s="10" t="s">
        <v>11277</v>
      </c>
      <c r="F2255" s="12" t="s">
        <v>11278</v>
      </c>
      <c r="G2255" s="10" t="s">
        <v>6</v>
      </c>
      <c r="H2255" s="34">
        <v>45617</v>
      </c>
    </row>
    <row r="2256" spans="1:8" customFormat="1" ht="30" x14ac:dyDescent="0.25">
      <c r="A2256" s="11" t="s">
        <v>11202</v>
      </c>
      <c r="B2256" s="27" t="s">
        <v>11279</v>
      </c>
      <c r="C2256" s="11" t="s">
        <v>11257</v>
      </c>
      <c r="D2256" s="18" t="s">
        <v>79</v>
      </c>
      <c r="E2256" s="10" t="s">
        <v>11280</v>
      </c>
      <c r="F2256" s="12" t="s">
        <v>11281</v>
      </c>
      <c r="G2256" s="10" t="s">
        <v>6</v>
      </c>
      <c r="H2256" s="34">
        <v>45617</v>
      </c>
    </row>
    <row r="2257" spans="1:257" customFormat="1" ht="45" x14ac:dyDescent="0.25">
      <c r="A2257" s="11" t="s">
        <v>11202</v>
      </c>
      <c r="B2257" s="27" t="s">
        <v>11282</v>
      </c>
      <c r="C2257" s="11" t="s">
        <v>11257</v>
      </c>
      <c r="D2257" s="18" t="s">
        <v>11283</v>
      </c>
      <c r="E2257" s="10" t="s">
        <v>11088</v>
      </c>
      <c r="F2257" s="12" t="s">
        <v>11284</v>
      </c>
      <c r="G2257" s="10" t="s">
        <v>45</v>
      </c>
      <c r="H2257" s="34">
        <v>45617</v>
      </c>
    </row>
    <row r="2258" spans="1:257" customFormat="1" ht="30" x14ac:dyDescent="0.25">
      <c r="A2258" s="11" t="s">
        <v>11202</v>
      </c>
      <c r="B2258" s="27" t="s">
        <v>11285</v>
      </c>
      <c r="C2258" s="11" t="s">
        <v>11257</v>
      </c>
      <c r="D2258" s="18" t="s">
        <v>38</v>
      </c>
      <c r="E2258" s="10" t="s">
        <v>11286</v>
      </c>
      <c r="F2258" s="12" t="s">
        <v>11287</v>
      </c>
      <c r="G2258" s="10" t="s">
        <v>27</v>
      </c>
      <c r="H2258" s="34">
        <v>45617</v>
      </c>
    </row>
    <row r="2259" spans="1:257" customFormat="1" ht="45" x14ac:dyDescent="0.25">
      <c r="A2259" s="11" t="s">
        <v>11221</v>
      </c>
      <c r="B2259" s="27" t="s">
        <v>11288</v>
      </c>
      <c r="C2259" s="11" t="s">
        <v>11257</v>
      </c>
      <c r="D2259" s="18" t="s">
        <v>37</v>
      </c>
      <c r="E2259" s="10" t="s">
        <v>10416</v>
      </c>
      <c r="F2259" s="12" t="s">
        <v>11396</v>
      </c>
      <c r="G2259" s="10" t="s">
        <v>11289</v>
      </c>
      <c r="H2259" s="34">
        <v>45617</v>
      </c>
    </row>
    <row r="2260" spans="1:257" customFormat="1" ht="60" x14ac:dyDescent="0.25">
      <c r="A2260" s="11" t="s">
        <v>11178</v>
      </c>
      <c r="B2260" s="27" t="s">
        <v>11220</v>
      </c>
      <c r="C2260" s="11" t="s">
        <v>11221</v>
      </c>
      <c r="D2260" s="18" t="s">
        <v>52</v>
      </c>
      <c r="E2260" s="10" t="s">
        <v>11115</v>
      </c>
      <c r="F2260" s="12" t="s">
        <v>11222</v>
      </c>
      <c r="G2260" s="10" t="s">
        <v>11223</v>
      </c>
      <c r="H2260" s="34">
        <v>45617</v>
      </c>
    </row>
    <row r="2261" spans="1:257" customFormat="1" ht="45" x14ac:dyDescent="0.25">
      <c r="A2261" s="11" t="s">
        <v>11178</v>
      </c>
      <c r="B2261" s="27" t="s">
        <v>11224</v>
      </c>
      <c r="C2261" s="11" t="s">
        <v>11221</v>
      </c>
      <c r="D2261" s="18" t="s">
        <v>52</v>
      </c>
      <c r="E2261" s="10" t="s">
        <v>7400</v>
      </c>
      <c r="F2261" s="12" t="s">
        <v>11225</v>
      </c>
      <c r="G2261" s="10" t="s">
        <v>6</v>
      </c>
      <c r="H2261" s="34">
        <v>45617</v>
      </c>
    </row>
    <row r="2262" spans="1:257" s="20" customFormat="1" ht="30" x14ac:dyDescent="0.25">
      <c r="A2262" s="11" t="s">
        <v>11178</v>
      </c>
      <c r="B2262" s="27" t="s">
        <v>11226</v>
      </c>
      <c r="C2262" s="11" t="s">
        <v>11221</v>
      </c>
      <c r="D2262" s="18" t="s">
        <v>5</v>
      </c>
      <c r="E2262" s="10" t="s">
        <v>9072</v>
      </c>
      <c r="F2262" s="12" t="s">
        <v>11227</v>
      </c>
      <c r="G2262" s="10" t="s">
        <v>8</v>
      </c>
      <c r="H2262" s="34">
        <v>45617</v>
      </c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  <c r="AB2262"/>
      <c r="AC2262"/>
      <c r="AD2262"/>
      <c r="AE2262"/>
      <c r="AF2262"/>
      <c r="AG2262"/>
      <c r="AH2262"/>
      <c r="AI2262"/>
      <c r="AJ2262"/>
      <c r="AK2262"/>
      <c r="AL2262"/>
      <c r="AM2262"/>
      <c r="AN2262"/>
      <c r="AO2262"/>
      <c r="AP2262"/>
      <c r="AQ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  <c r="CQ2262"/>
      <c r="CR2262"/>
      <c r="CS2262"/>
      <c r="CT2262"/>
      <c r="CU2262"/>
      <c r="CV2262"/>
      <c r="CW2262"/>
      <c r="CX2262"/>
      <c r="CY2262"/>
      <c r="CZ2262"/>
      <c r="DA2262"/>
      <c r="DB2262"/>
      <c r="DC2262"/>
      <c r="DD2262"/>
      <c r="DE2262"/>
      <c r="DF2262"/>
      <c r="DG2262"/>
      <c r="DH2262"/>
      <c r="DI2262"/>
      <c r="DJ2262"/>
      <c r="DK2262"/>
      <c r="DL2262"/>
      <c r="DM2262"/>
      <c r="DN2262"/>
      <c r="DO2262"/>
      <c r="DP2262"/>
      <c r="DQ2262"/>
      <c r="DR2262"/>
      <c r="DS2262"/>
      <c r="DT2262"/>
      <c r="DU2262"/>
      <c r="DV2262"/>
      <c r="DW2262"/>
      <c r="DX2262"/>
      <c r="DY2262"/>
      <c r="DZ2262"/>
      <c r="EA2262"/>
      <c r="EB2262"/>
      <c r="EC2262"/>
      <c r="ED2262"/>
      <c r="EE2262"/>
      <c r="EF2262"/>
      <c r="EG2262"/>
      <c r="EH2262"/>
      <c r="EI2262"/>
      <c r="EJ2262"/>
      <c r="EK2262"/>
      <c r="EL2262"/>
      <c r="EM2262"/>
      <c r="EN2262"/>
      <c r="EO2262"/>
      <c r="EP2262"/>
      <c r="EQ2262"/>
      <c r="ER2262"/>
      <c r="ES2262"/>
      <c r="ET2262"/>
      <c r="EU2262"/>
      <c r="EV2262"/>
      <c r="EW2262"/>
      <c r="EX2262"/>
      <c r="EY2262"/>
      <c r="EZ2262"/>
      <c r="FA2262"/>
      <c r="FB2262"/>
      <c r="FC2262"/>
      <c r="FD2262"/>
      <c r="FE2262"/>
      <c r="FF2262"/>
      <c r="FG2262"/>
      <c r="FH2262"/>
      <c r="FI2262"/>
      <c r="FJ2262"/>
      <c r="FK2262"/>
      <c r="FL2262"/>
      <c r="FM2262"/>
      <c r="FN2262"/>
      <c r="FO2262"/>
      <c r="FP2262"/>
      <c r="FQ2262"/>
      <c r="FR2262"/>
      <c r="FS2262"/>
      <c r="FT2262"/>
      <c r="FU2262"/>
      <c r="FV2262"/>
      <c r="FW2262"/>
      <c r="FX2262"/>
      <c r="FY2262"/>
      <c r="FZ2262"/>
      <c r="GA2262"/>
      <c r="GB2262"/>
      <c r="GC2262"/>
      <c r="GD2262"/>
      <c r="GE2262"/>
      <c r="GF2262"/>
      <c r="GG2262"/>
      <c r="GH2262"/>
      <c r="GI2262"/>
      <c r="GJ2262"/>
      <c r="GK2262"/>
      <c r="GL2262"/>
      <c r="GM2262"/>
      <c r="GN2262"/>
      <c r="GO2262"/>
      <c r="GP2262"/>
      <c r="GQ2262"/>
      <c r="GR2262"/>
      <c r="GS2262"/>
      <c r="GT2262"/>
      <c r="GU2262"/>
      <c r="GV2262"/>
      <c r="GW2262"/>
      <c r="GX2262"/>
      <c r="GY2262"/>
      <c r="GZ2262"/>
      <c r="HA2262"/>
      <c r="HB2262"/>
      <c r="HC2262"/>
      <c r="HD2262"/>
      <c r="HE2262"/>
      <c r="HF2262"/>
      <c r="HG2262"/>
      <c r="HH2262"/>
      <c r="HI2262"/>
      <c r="HJ2262"/>
      <c r="HK2262"/>
      <c r="HL2262"/>
      <c r="HM2262"/>
      <c r="HN2262"/>
      <c r="HO2262"/>
      <c r="HP2262"/>
      <c r="HQ2262"/>
      <c r="HR2262"/>
      <c r="HS2262"/>
      <c r="HT2262"/>
      <c r="HU2262"/>
      <c r="HV2262"/>
      <c r="HW2262"/>
      <c r="HX2262"/>
      <c r="HY2262"/>
      <c r="HZ2262"/>
      <c r="IA2262"/>
      <c r="IB2262"/>
      <c r="IC2262"/>
      <c r="ID2262"/>
      <c r="IE2262"/>
      <c r="IF2262"/>
      <c r="IG2262"/>
      <c r="IH2262"/>
      <c r="II2262"/>
      <c r="IJ2262"/>
      <c r="IK2262"/>
      <c r="IL2262"/>
      <c r="IM2262"/>
      <c r="IN2262"/>
      <c r="IO2262"/>
      <c r="IP2262"/>
      <c r="IQ2262"/>
      <c r="IR2262"/>
      <c r="IS2262"/>
      <c r="IT2262"/>
      <c r="IU2262"/>
      <c r="IV2262"/>
      <c r="IW2262"/>
    </row>
    <row r="2263" spans="1:257" s="20" customFormat="1" ht="45" x14ac:dyDescent="0.25">
      <c r="A2263" s="11" t="s">
        <v>11111</v>
      </c>
      <c r="B2263" s="27" t="s">
        <v>11228</v>
      </c>
      <c r="C2263" s="11" t="s">
        <v>11221</v>
      </c>
      <c r="D2263" s="18" t="s">
        <v>16</v>
      </c>
      <c r="E2263" s="10" t="s">
        <v>10674</v>
      </c>
      <c r="F2263" s="12" t="s">
        <v>11229</v>
      </c>
      <c r="G2263" s="10" t="s">
        <v>45</v>
      </c>
      <c r="H2263" s="34">
        <v>45617</v>
      </c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  <c r="Y2263"/>
      <c r="Z2263"/>
      <c r="AA2263"/>
      <c r="AB2263"/>
      <c r="AC2263"/>
      <c r="AD2263"/>
      <c r="AE2263"/>
      <c r="AF2263"/>
      <c r="AG2263"/>
      <c r="AH2263"/>
      <c r="AI2263"/>
      <c r="AJ2263"/>
      <c r="AK2263"/>
      <c r="AL2263"/>
      <c r="AM2263"/>
      <c r="AN2263"/>
      <c r="AO2263"/>
      <c r="AP2263"/>
      <c r="AQ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  <c r="CQ2263"/>
      <c r="CR2263"/>
      <c r="CS2263"/>
      <c r="CT2263"/>
      <c r="CU2263"/>
      <c r="CV2263"/>
      <c r="CW2263"/>
      <c r="CX2263"/>
      <c r="CY2263"/>
      <c r="CZ2263"/>
      <c r="DA2263"/>
      <c r="DB2263"/>
      <c r="DC2263"/>
      <c r="DD2263"/>
      <c r="DE2263"/>
      <c r="DF2263"/>
      <c r="DG2263"/>
      <c r="DH2263"/>
      <c r="DI2263"/>
      <c r="DJ2263"/>
      <c r="DK2263"/>
      <c r="DL2263"/>
      <c r="DM2263"/>
      <c r="DN2263"/>
      <c r="DO2263"/>
      <c r="DP2263"/>
      <c r="DQ2263"/>
      <c r="DR2263"/>
      <c r="DS2263"/>
      <c r="DT2263"/>
      <c r="DU2263"/>
      <c r="DV2263"/>
      <c r="DW2263"/>
      <c r="DX2263"/>
      <c r="DY2263"/>
      <c r="DZ2263"/>
      <c r="EA2263"/>
      <c r="EB2263"/>
      <c r="EC2263"/>
      <c r="ED2263"/>
      <c r="EE2263"/>
      <c r="EF2263"/>
      <c r="EG2263"/>
      <c r="EH2263"/>
      <c r="EI2263"/>
      <c r="EJ2263"/>
      <c r="EK2263"/>
      <c r="EL2263"/>
      <c r="EM2263"/>
      <c r="EN2263"/>
      <c r="EO2263"/>
      <c r="EP2263"/>
      <c r="EQ2263"/>
      <c r="ER2263"/>
      <c r="ES2263"/>
      <c r="ET2263"/>
      <c r="EU2263"/>
      <c r="EV2263"/>
      <c r="EW2263"/>
      <c r="EX2263"/>
      <c r="EY2263"/>
      <c r="EZ2263"/>
      <c r="FA2263"/>
      <c r="FB2263"/>
      <c r="FC2263"/>
      <c r="FD2263"/>
      <c r="FE2263"/>
      <c r="FF2263"/>
      <c r="FG2263"/>
      <c r="FH2263"/>
      <c r="FI2263"/>
      <c r="FJ2263"/>
      <c r="FK2263"/>
      <c r="FL2263"/>
      <c r="FM2263"/>
      <c r="FN2263"/>
      <c r="FO2263"/>
      <c r="FP2263"/>
      <c r="FQ2263"/>
      <c r="FR2263"/>
      <c r="FS2263"/>
      <c r="FT2263"/>
      <c r="FU2263"/>
      <c r="FV2263"/>
      <c r="FW2263"/>
      <c r="FX2263"/>
      <c r="FY2263"/>
      <c r="FZ2263"/>
      <c r="GA2263"/>
      <c r="GB2263"/>
      <c r="GC2263"/>
      <c r="GD2263"/>
      <c r="GE2263"/>
      <c r="GF2263"/>
      <c r="GG2263"/>
      <c r="GH2263"/>
      <c r="GI2263"/>
      <c r="GJ2263"/>
      <c r="GK2263"/>
      <c r="GL2263"/>
      <c r="GM2263"/>
      <c r="GN2263"/>
      <c r="GO2263"/>
      <c r="GP2263"/>
      <c r="GQ2263"/>
      <c r="GR2263"/>
      <c r="GS2263"/>
      <c r="GT2263"/>
      <c r="GU2263"/>
      <c r="GV2263"/>
      <c r="GW2263"/>
      <c r="GX2263"/>
      <c r="GY2263"/>
      <c r="GZ2263"/>
      <c r="HA2263"/>
      <c r="HB2263"/>
      <c r="HC2263"/>
      <c r="HD2263"/>
      <c r="HE2263"/>
      <c r="HF2263"/>
      <c r="HG2263"/>
      <c r="HH2263"/>
      <c r="HI2263"/>
      <c r="HJ2263"/>
      <c r="HK2263"/>
      <c r="HL2263"/>
      <c r="HM2263"/>
      <c r="HN2263"/>
      <c r="HO2263"/>
      <c r="HP2263"/>
      <c r="HQ2263"/>
      <c r="HR2263"/>
      <c r="HS2263"/>
      <c r="HT2263"/>
      <c r="HU2263"/>
      <c r="HV2263"/>
      <c r="HW2263"/>
      <c r="HX2263"/>
      <c r="HY2263"/>
      <c r="HZ2263"/>
      <c r="IA2263"/>
      <c r="IB2263"/>
      <c r="IC2263"/>
      <c r="ID2263"/>
      <c r="IE2263"/>
      <c r="IF2263"/>
      <c r="IG2263"/>
      <c r="IH2263"/>
      <c r="II2263"/>
      <c r="IJ2263"/>
      <c r="IK2263"/>
      <c r="IL2263"/>
      <c r="IM2263"/>
      <c r="IN2263"/>
      <c r="IO2263"/>
      <c r="IP2263"/>
      <c r="IQ2263"/>
      <c r="IR2263"/>
      <c r="IS2263"/>
      <c r="IT2263"/>
      <c r="IU2263"/>
      <c r="IV2263"/>
      <c r="IW2263"/>
    </row>
    <row r="2264" spans="1:257" s="20" customFormat="1" ht="45" x14ac:dyDescent="0.25">
      <c r="A2264" s="11" t="s">
        <v>11178</v>
      </c>
      <c r="B2264" s="27" t="s">
        <v>11230</v>
      </c>
      <c r="C2264" s="11" t="s">
        <v>11231</v>
      </c>
      <c r="D2264" s="18" t="s">
        <v>277</v>
      </c>
      <c r="E2264" s="10" t="s">
        <v>11232</v>
      </c>
      <c r="F2264" s="12" t="s">
        <v>11233</v>
      </c>
      <c r="G2264" s="10" t="s">
        <v>29</v>
      </c>
      <c r="H2264" s="34">
        <v>45617</v>
      </c>
      <c r="I2264"/>
      <c r="J2264"/>
      <c r="K2264"/>
      <c r="L2264"/>
      <c r="M2264"/>
      <c r="N2264"/>
      <c r="O2264"/>
      <c r="P2264"/>
      <c r="Q2264"/>
      <c r="R2264"/>
      <c r="S2264"/>
      <c r="T2264"/>
      <c r="U2264"/>
      <c r="V2264"/>
      <c r="W2264"/>
      <c r="X2264"/>
      <c r="Y2264"/>
      <c r="Z2264"/>
      <c r="AA2264"/>
      <c r="AB2264"/>
      <c r="AC2264"/>
      <c r="AD2264"/>
      <c r="AE2264"/>
      <c r="AF2264"/>
      <c r="AG2264"/>
      <c r="AH2264"/>
      <c r="AI2264"/>
      <c r="AJ2264"/>
      <c r="AK2264"/>
      <c r="AL2264"/>
      <c r="AM2264"/>
      <c r="AN2264"/>
      <c r="AO2264"/>
      <c r="AP2264"/>
      <c r="AQ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  <c r="CQ2264"/>
      <c r="CR2264"/>
      <c r="CS2264"/>
      <c r="CT2264"/>
      <c r="CU2264"/>
      <c r="CV2264"/>
      <c r="CW2264"/>
      <c r="CX2264"/>
      <c r="CY2264"/>
      <c r="CZ2264"/>
      <c r="DA2264"/>
      <c r="DB2264"/>
      <c r="DC2264"/>
      <c r="DD2264"/>
      <c r="DE2264"/>
      <c r="DF2264"/>
      <c r="DG2264"/>
      <c r="DH2264"/>
      <c r="DI2264"/>
      <c r="DJ2264"/>
      <c r="DK2264"/>
      <c r="DL2264"/>
      <c r="DM2264"/>
      <c r="DN2264"/>
      <c r="DO2264"/>
      <c r="DP2264"/>
      <c r="DQ2264"/>
      <c r="DR2264"/>
      <c r="DS2264"/>
      <c r="DT2264"/>
      <c r="DU2264"/>
      <c r="DV2264"/>
      <c r="DW2264"/>
      <c r="DX2264"/>
      <c r="DY2264"/>
      <c r="DZ2264"/>
      <c r="EA2264"/>
      <c r="EB2264"/>
      <c r="EC2264"/>
      <c r="ED2264"/>
      <c r="EE2264"/>
      <c r="EF2264"/>
      <c r="EG2264"/>
      <c r="EH2264"/>
      <c r="EI2264"/>
      <c r="EJ2264"/>
      <c r="EK2264"/>
      <c r="EL2264"/>
      <c r="EM2264"/>
      <c r="EN2264"/>
      <c r="EO2264"/>
      <c r="EP2264"/>
      <c r="EQ2264"/>
      <c r="ER2264"/>
      <c r="ES2264"/>
      <c r="ET2264"/>
      <c r="EU2264"/>
      <c r="EV2264"/>
      <c r="EW2264"/>
      <c r="EX2264"/>
      <c r="EY2264"/>
      <c r="EZ2264"/>
      <c r="FA2264"/>
      <c r="FB2264"/>
      <c r="FC2264"/>
      <c r="FD2264"/>
      <c r="FE2264"/>
      <c r="FF2264"/>
      <c r="FG2264"/>
      <c r="FH2264"/>
      <c r="FI2264"/>
      <c r="FJ2264"/>
      <c r="FK2264"/>
      <c r="FL2264"/>
      <c r="FM2264"/>
      <c r="FN2264"/>
      <c r="FO2264"/>
      <c r="FP2264"/>
      <c r="FQ2264"/>
      <c r="FR2264"/>
      <c r="FS2264"/>
      <c r="FT2264"/>
      <c r="FU2264"/>
      <c r="FV2264"/>
      <c r="FW2264"/>
      <c r="FX2264"/>
      <c r="FY2264"/>
      <c r="FZ2264"/>
      <c r="GA2264"/>
      <c r="GB2264"/>
      <c r="GC2264"/>
      <c r="GD2264"/>
      <c r="GE2264"/>
      <c r="GF2264"/>
      <c r="GG2264"/>
      <c r="GH2264"/>
      <c r="GI2264"/>
      <c r="GJ2264"/>
      <c r="GK2264"/>
      <c r="GL2264"/>
      <c r="GM2264"/>
      <c r="GN2264"/>
      <c r="GO2264"/>
      <c r="GP2264"/>
      <c r="GQ2264"/>
      <c r="GR2264"/>
      <c r="GS2264"/>
      <c r="GT2264"/>
      <c r="GU2264"/>
      <c r="GV2264"/>
      <c r="GW2264"/>
      <c r="GX2264"/>
      <c r="GY2264"/>
      <c r="GZ2264"/>
      <c r="HA2264"/>
      <c r="HB2264"/>
      <c r="HC2264"/>
      <c r="HD2264"/>
      <c r="HE2264"/>
      <c r="HF2264"/>
      <c r="HG2264"/>
      <c r="HH2264"/>
      <c r="HI2264"/>
      <c r="HJ2264"/>
      <c r="HK2264"/>
      <c r="HL2264"/>
      <c r="HM2264"/>
      <c r="HN2264"/>
      <c r="HO2264"/>
      <c r="HP2264"/>
      <c r="HQ2264"/>
      <c r="HR2264"/>
      <c r="HS2264"/>
      <c r="HT2264"/>
      <c r="HU2264"/>
      <c r="HV2264"/>
      <c r="HW2264"/>
      <c r="HX2264"/>
      <c r="HY2264"/>
      <c r="HZ2264"/>
      <c r="IA2264"/>
      <c r="IB2264"/>
      <c r="IC2264"/>
      <c r="ID2264"/>
      <c r="IE2264"/>
      <c r="IF2264"/>
      <c r="IG2264"/>
      <c r="IH2264"/>
      <c r="II2264"/>
      <c r="IJ2264"/>
      <c r="IK2264"/>
      <c r="IL2264"/>
      <c r="IM2264"/>
      <c r="IN2264"/>
      <c r="IO2264"/>
      <c r="IP2264"/>
      <c r="IQ2264"/>
      <c r="IR2264"/>
      <c r="IS2264"/>
      <c r="IT2264"/>
      <c r="IU2264"/>
      <c r="IV2264"/>
      <c r="IW2264"/>
    </row>
    <row r="2265" spans="1:257" s="20" customFormat="1" ht="30" x14ac:dyDescent="0.25">
      <c r="A2265" s="11" t="s">
        <v>11057</v>
      </c>
      <c r="B2265" s="27" t="s">
        <v>11234</v>
      </c>
      <c r="C2265" s="11" t="s">
        <v>11221</v>
      </c>
      <c r="D2265" s="18" t="s">
        <v>52</v>
      </c>
      <c r="E2265" s="10" t="s">
        <v>11235</v>
      </c>
      <c r="F2265" s="12" t="s">
        <v>11236</v>
      </c>
      <c r="G2265" s="10" t="s">
        <v>6</v>
      </c>
      <c r="H2265" s="34">
        <v>45617</v>
      </c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  <c r="AB2265"/>
      <c r="AC2265"/>
      <c r="AD2265"/>
      <c r="AE2265"/>
      <c r="AF2265"/>
      <c r="AG2265"/>
      <c r="AH2265"/>
      <c r="AI2265"/>
      <c r="AJ2265"/>
      <c r="AK2265"/>
      <c r="AL2265"/>
      <c r="AM2265"/>
      <c r="AN2265"/>
      <c r="AO2265"/>
      <c r="AP2265"/>
      <c r="AQ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  <c r="CQ2265"/>
      <c r="CR2265"/>
      <c r="CS2265"/>
      <c r="CT2265"/>
      <c r="CU2265"/>
      <c r="CV2265"/>
      <c r="CW2265"/>
      <c r="CX2265"/>
      <c r="CY2265"/>
      <c r="CZ2265"/>
      <c r="DA2265"/>
      <c r="DB2265"/>
      <c r="DC2265"/>
      <c r="DD2265"/>
      <c r="DE2265"/>
      <c r="DF2265"/>
      <c r="DG2265"/>
      <c r="DH2265"/>
      <c r="DI2265"/>
      <c r="DJ2265"/>
      <c r="DK2265"/>
      <c r="DL2265"/>
      <c r="DM2265"/>
      <c r="DN2265"/>
      <c r="DO2265"/>
      <c r="DP2265"/>
      <c r="DQ2265"/>
      <c r="DR2265"/>
      <c r="DS2265"/>
      <c r="DT2265"/>
      <c r="DU2265"/>
      <c r="DV2265"/>
      <c r="DW2265"/>
      <c r="DX2265"/>
      <c r="DY2265"/>
      <c r="DZ2265"/>
      <c r="EA2265"/>
      <c r="EB2265"/>
      <c r="EC2265"/>
      <c r="ED2265"/>
      <c r="EE2265"/>
      <c r="EF2265"/>
      <c r="EG2265"/>
      <c r="EH2265"/>
      <c r="EI2265"/>
      <c r="EJ2265"/>
      <c r="EK2265"/>
      <c r="EL2265"/>
      <c r="EM2265"/>
      <c r="EN2265"/>
      <c r="EO2265"/>
      <c r="EP2265"/>
      <c r="EQ2265"/>
      <c r="ER2265"/>
      <c r="ES2265"/>
      <c r="ET2265"/>
      <c r="EU2265"/>
      <c r="EV2265"/>
      <c r="EW2265"/>
      <c r="EX2265"/>
      <c r="EY2265"/>
      <c r="EZ2265"/>
      <c r="FA2265"/>
      <c r="FB2265"/>
      <c r="FC2265"/>
      <c r="FD2265"/>
      <c r="FE2265"/>
      <c r="FF2265"/>
      <c r="FG2265"/>
      <c r="FH2265"/>
      <c r="FI2265"/>
      <c r="FJ2265"/>
      <c r="FK2265"/>
      <c r="FL2265"/>
      <c r="FM2265"/>
      <c r="FN2265"/>
      <c r="FO2265"/>
      <c r="FP2265"/>
      <c r="FQ2265"/>
      <c r="FR2265"/>
      <c r="FS2265"/>
      <c r="FT2265"/>
      <c r="FU2265"/>
      <c r="FV2265"/>
      <c r="FW2265"/>
      <c r="FX2265"/>
      <c r="FY2265"/>
      <c r="FZ2265"/>
      <c r="GA2265"/>
      <c r="GB2265"/>
      <c r="GC2265"/>
      <c r="GD2265"/>
      <c r="GE2265"/>
      <c r="GF2265"/>
      <c r="GG2265"/>
      <c r="GH2265"/>
      <c r="GI2265"/>
      <c r="GJ2265"/>
      <c r="GK2265"/>
      <c r="GL2265"/>
      <c r="GM2265"/>
      <c r="GN2265"/>
      <c r="GO2265"/>
      <c r="GP2265"/>
      <c r="GQ2265"/>
      <c r="GR2265"/>
      <c r="GS2265"/>
      <c r="GT2265"/>
      <c r="GU2265"/>
      <c r="GV2265"/>
      <c r="GW2265"/>
      <c r="GX2265"/>
      <c r="GY2265"/>
      <c r="GZ2265"/>
      <c r="HA2265"/>
      <c r="HB2265"/>
      <c r="HC2265"/>
      <c r="HD2265"/>
      <c r="HE2265"/>
      <c r="HF2265"/>
      <c r="HG2265"/>
      <c r="HH2265"/>
      <c r="HI2265"/>
      <c r="HJ2265"/>
      <c r="HK2265"/>
      <c r="HL2265"/>
      <c r="HM2265"/>
      <c r="HN2265"/>
      <c r="HO2265"/>
      <c r="HP2265"/>
      <c r="HQ2265"/>
      <c r="HR2265"/>
      <c r="HS2265"/>
      <c r="HT2265"/>
      <c r="HU2265"/>
      <c r="HV2265"/>
      <c r="HW2265"/>
      <c r="HX2265"/>
      <c r="HY2265"/>
      <c r="HZ2265"/>
      <c r="IA2265"/>
      <c r="IB2265"/>
      <c r="IC2265"/>
      <c r="ID2265"/>
      <c r="IE2265"/>
      <c r="IF2265"/>
      <c r="IG2265"/>
      <c r="IH2265"/>
      <c r="II2265"/>
      <c r="IJ2265"/>
      <c r="IK2265"/>
      <c r="IL2265"/>
      <c r="IM2265"/>
      <c r="IN2265"/>
      <c r="IO2265"/>
      <c r="IP2265"/>
      <c r="IQ2265"/>
      <c r="IR2265"/>
      <c r="IS2265"/>
      <c r="IT2265"/>
      <c r="IU2265"/>
      <c r="IV2265"/>
      <c r="IW2265"/>
    </row>
    <row r="2266" spans="1:257" s="20" customFormat="1" ht="30" x14ac:dyDescent="0.25">
      <c r="A2266" s="11" t="s">
        <v>11130</v>
      </c>
      <c r="B2266" s="27" t="s">
        <v>11238</v>
      </c>
      <c r="C2266" s="11" t="s">
        <v>11221</v>
      </c>
      <c r="D2266" s="18" t="s">
        <v>2378</v>
      </c>
      <c r="E2266" s="10" t="s">
        <v>11239</v>
      </c>
      <c r="F2266" s="12" t="s">
        <v>11240</v>
      </c>
      <c r="G2266" s="10" t="s">
        <v>3621</v>
      </c>
      <c r="H2266" s="34">
        <v>45616</v>
      </c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  <c r="Y2266"/>
      <c r="Z2266"/>
      <c r="AA2266"/>
      <c r="AB2266"/>
      <c r="AC2266"/>
      <c r="AD2266"/>
      <c r="AE2266"/>
      <c r="AF2266"/>
      <c r="AG2266"/>
      <c r="AH2266"/>
      <c r="AI2266"/>
      <c r="AJ2266"/>
      <c r="AK2266"/>
      <c r="AL2266"/>
      <c r="AM2266"/>
      <c r="AN2266"/>
      <c r="AO2266"/>
      <c r="AP2266"/>
      <c r="AQ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  <c r="CQ2266"/>
      <c r="CR2266"/>
      <c r="CS2266"/>
      <c r="CT2266"/>
      <c r="CU2266"/>
      <c r="CV2266"/>
      <c r="CW2266"/>
      <c r="CX2266"/>
      <c r="CY2266"/>
      <c r="CZ2266"/>
      <c r="DA2266"/>
      <c r="DB2266"/>
      <c r="DC2266"/>
      <c r="DD2266"/>
      <c r="DE2266"/>
      <c r="DF2266"/>
      <c r="DG2266"/>
      <c r="DH2266"/>
      <c r="DI2266"/>
      <c r="DJ2266"/>
      <c r="DK2266"/>
      <c r="DL2266"/>
      <c r="DM2266"/>
      <c r="DN2266"/>
      <c r="DO2266"/>
      <c r="DP2266"/>
      <c r="DQ2266"/>
      <c r="DR2266"/>
      <c r="DS2266"/>
      <c r="DT2266"/>
      <c r="DU2266"/>
      <c r="DV2266"/>
      <c r="DW2266"/>
      <c r="DX2266"/>
      <c r="DY2266"/>
      <c r="DZ2266"/>
      <c r="EA2266"/>
      <c r="EB2266"/>
      <c r="EC2266"/>
      <c r="ED2266"/>
      <c r="EE2266"/>
      <c r="EF2266"/>
      <c r="EG2266"/>
      <c r="EH2266"/>
      <c r="EI2266"/>
      <c r="EJ2266"/>
      <c r="EK2266"/>
      <c r="EL2266"/>
      <c r="EM2266"/>
      <c r="EN2266"/>
      <c r="EO2266"/>
      <c r="EP2266"/>
      <c r="EQ2266"/>
      <c r="ER2266"/>
      <c r="ES2266"/>
      <c r="ET2266"/>
      <c r="EU2266"/>
      <c r="EV2266"/>
      <c r="EW2266"/>
      <c r="EX2266"/>
      <c r="EY2266"/>
      <c r="EZ2266"/>
      <c r="FA2266"/>
      <c r="FB2266"/>
      <c r="FC2266"/>
      <c r="FD2266"/>
      <c r="FE2266"/>
      <c r="FF2266"/>
      <c r="FG2266"/>
      <c r="FH2266"/>
      <c r="FI2266"/>
      <c r="FJ2266"/>
      <c r="FK2266"/>
      <c r="FL2266"/>
      <c r="FM2266"/>
      <c r="FN2266"/>
      <c r="FO2266"/>
      <c r="FP2266"/>
      <c r="FQ2266"/>
      <c r="FR2266"/>
      <c r="FS2266"/>
      <c r="FT2266"/>
      <c r="FU2266"/>
      <c r="FV2266"/>
      <c r="FW2266"/>
      <c r="FX2266"/>
      <c r="FY2266"/>
      <c r="FZ2266"/>
      <c r="GA2266"/>
      <c r="GB2266"/>
      <c r="GC2266"/>
      <c r="GD2266"/>
      <c r="GE2266"/>
      <c r="GF2266"/>
      <c r="GG2266"/>
      <c r="GH2266"/>
      <c r="GI2266"/>
      <c r="GJ2266"/>
      <c r="GK2266"/>
      <c r="GL2266"/>
      <c r="GM2266"/>
      <c r="GN2266"/>
      <c r="GO2266"/>
      <c r="GP2266"/>
      <c r="GQ2266"/>
      <c r="GR2266"/>
      <c r="GS2266"/>
      <c r="GT2266"/>
      <c r="GU2266"/>
      <c r="GV2266"/>
      <c r="GW2266"/>
      <c r="GX2266"/>
      <c r="GY2266"/>
      <c r="GZ2266"/>
      <c r="HA2266"/>
      <c r="HB2266"/>
      <c r="HC2266"/>
      <c r="HD2266"/>
      <c r="HE2266"/>
      <c r="HF2266"/>
      <c r="HG2266"/>
      <c r="HH2266"/>
      <c r="HI2266"/>
      <c r="HJ2266"/>
      <c r="HK2266"/>
      <c r="HL2266"/>
      <c r="HM2266"/>
      <c r="HN2266"/>
      <c r="HO2266"/>
      <c r="HP2266"/>
      <c r="HQ2266"/>
      <c r="HR2266"/>
      <c r="HS2266"/>
      <c r="HT2266"/>
      <c r="HU2266"/>
      <c r="HV2266"/>
      <c r="HW2266"/>
      <c r="HX2266"/>
      <c r="HY2266"/>
      <c r="HZ2266"/>
      <c r="IA2266"/>
      <c r="IB2266"/>
      <c r="IC2266"/>
      <c r="ID2266"/>
      <c r="IE2266"/>
      <c r="IF2266"/>
      <c r="IG2266"/>
      <c r="IH2266"/>
      <c r="II2266"/>
      <c r="IJ2266"/>
      <c r="IK2266"/>
      <c r="IL2266"/>
      <c r="IM2266"/>
      <c r="IN2266"/>
      <c r="IO2266"/>
      <c r="IP2266"/>
      <c r="IQ2266"/>
      <c r="IR2266"/>
      <c r="IS2266"/>
      <c r="IT2266"/>
      <c r="IU2266"/>
      <c r="IV2266"/>
      <c r="IW2266"/>
    </row>
    <row r="2267" spans="1:257" s="20" customFormat="1" x14ac:dyDescent="0.25">
      <c r="A2267" s="11" t="s">
        <v>11237</v>
      </c>
      <c r="B2267" s="27" t="s">
        <v>11241</v>
      </c>
      <c r="C2267" s="11" t="s">
        <v>11221</v>
      </c>
      <c r="D2267" s="18" t="s">
        <v>277</v>
      </c>
      <c r="E2267" s="10" t="s">
        <v>11242</v>
      </c>
      <c r="F2267" s="12" t="s">
        <v>11255</v>
      </c>
      <c r="G2267" s="10" t="s">
        <v>41</v>
      </c>
      <c r="H2267" s="34">
        <v>45616</v>
      </c>
      <c r="I2267"/>
      <c r="J2267"/>
      <c r="K2267"/>
      <c r="L2267"/>
      <c r="M2267"/>
      <c r="N2267"/>
      <c r="O2267"/>
      <c r="P2267"/>
      <c r="Q2267"/>
      <c r="R2267"/>
      <c r="S2267"/>
      <c r="T2267"/>
      <c r="U2267"/>
      <c r="V2267"/>
      <c r="W2267"/>
      <c r="X2267"/>
      <c r="Y2267"/>
      <c r="Z2267"/>
      <c r="AA2267"/>
      <c r="AB2267"/>
      <c r="AC2267"/>
      <c r="AD2267"/>
      <c r="AE2267"/>
      <c r="AF2267"/>
      <c r="AG2267"/>
      <c r="AH2267"/>
      <c r="AI2267"/>
      <c r="AJ2267"/>
      <c r="AK2267"/>
      <c r="AL2267"/>
      <c r="AM2267"/>
      <c r="AN2267"/>
      <c r="AO2267"/>
      <c r="AP2267"/>
      <c r="AQ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  <c r="CQ2267"/>
      <c r="CR2267"/>
      <c r="CS2267"/>
      <c r="CT2267"/>
      <c r="CU2267"/>
      <c r="CV2267"/>
      <c r="CW2267"/>
      <c r="CX2267"/>
      <c r="CY2267"/>
      <c r="CZ2267"/>
      <c r="DA2267"/>
      <c r="DB2267"/>
      <c r="DC2267"/>
      <c r="DD2267"/>
      <c r="DE2267"/>
      <c r="DF2267"/>
      <c r="DG2267"/>
      <c r="DH2267"/>
      <c r="DI2267"/>
      <c r="DJ2267"/>
      <c r="DK2267"/>
      <c r="DL2267"/>
      <c r="DM2267"/>
      <c r="DN2267"/>
      <c r="DO2267"/>
      <c r="DP2267"/>
      <c r="DQ2267"/>
      <c r="DR2267"/>
      <c r="DS2267"/>
      <c r="DT2267"/>
      <c r="DU2267"/>
      <c r="DV2267"/>
      <c r="DW2267"/>
      <c r="DX2267"/>
      <c r="DY2267"/>
      <c r="DZ2267"/>
      <c r="EA2267"/>
      <c r="EB2267"/>
      <c r="EC2267"/>
      <c r="ED2267"/>
      <c r="EE2267"/>
      <c r="EF2267"/>
      <c r="EG2267"/>
      <c r="EH2267"/>
      <c r="EI2267"/>
      <c r="EJ2267"/>
      <c r="EK2267"/>
      <c r="EL2267"/>
      <c r="EM2267"/>
      <c r="EN2267"/>
      <c r="EO2267"/>
      <c r="EP2267"/>
      <c r="EQ2267"/>
      <c r="ER2267"/>
      <c r="ES2267"/>
      <c r="ET2267"/>
      <c r="EU2267"/>
      <c r="EV2267"/>
      <c r="EW2267"/>
      <c r="EX2267"/>
      <c r="EY2267"/>
      <c r="EZ2267"/>
      <c r="FA2267"/>
      <c r="FB2267"/>
      <c r="FC2267"/>
      <c r="FD2267"/>
      <c r="FE2267"/>
      <c r="FF2267"/>
      <c r="FG2267"/>
      <c r="FH2267"/>
      <c r="FI2267"/>
      <c r="FJ2267"/>
      <c r="FK2267"/>
      <c r="FL2267"/>
      <c r="FM2267"/>
      <c r="FN2267"/>
      <c r="FO2267"/>
      <c r="FP2267"/>
      <c r="FQ2267"/>
      <c r="FR2267"/>
      <c r="FS2267"/>
      <c r="FT2267"/>
      <c r="FU2267"/>
      <c r="FV2267"/>
      <c r="FW2267"/>
      <c r="FX2267"/>
      <c r="FY2267"/>
      <c r="FZ2267"/>
      <c r="GA2267"/>
      <c r="GB2267"/>
      <c r="GC2267"/>
      <c r="GD2267"/>
      <c r="GE2267"/>
      <c r="GF2267"/>
      <c r="GG2267"/>
      <c r="GH2267"/>
      <c r="GI2267"/>
      <c r="GJ2267"/>
      <c r="GK2267"/>
      <c r="GL2267"/>
      <c r="GM2267"/>
      <c r="GN2267"/>
      <c r="GO2267"/>
      <c r="GP2267"/>
      <c r="GQ2267"/>
      <c r="GR2267"/>
      <c r="GS2267"/>
      <c r="GT2267"/>
      <c r="GU2267"/>
      <c r="GV2267"/>
      <c r="GW2267"/>
      <c r="GX2267"/>
      <c r="GY2267"/>
      <c r="GZ2267"/>
      <c r="HA2267"/>
      <c r="HB2267"/>
      <c r="HC2267"/>
      <c r="HD2267"/>
      <c r="HE2267"/>
      <c r="HF2267"/>
      <c r="HG2267"/>
      <c r="HH2267"/>
      <c r="HI2267"/>
      <c r="HJ2267"/>
      <c r="HK2267"/>
      <c r="HL2267"/>
      <c r="HM2267"/>
      <c r="HN2267"/>
      <c r="HO2267"/>
      <c r="HP2267"/>
      <c r="HQ2267"/>
      <c r="HR2267"/>
      <c r="HS2267"/>
      <c r="HT2267"/>
      <c r="HU2267"/>
      <c r="HV2267"/>
      <c r="HW2267"/>
      <c r="HX2267"/>
      <c r="HY2267"/>
      <c r="HZ2267"/>
      <c r="IA2267"/>
      <c r="IB2267"/>
      <c r="IC2267"/>
      <c r="ID2267"/>
      <c r="IE2267"/>
      <c r="IF2267"/>
      <c r="IG2267"/>
      <c r="IH2267"/>
      <c r="II2267"/>
      <c r="IJ2267"/>
      <c r="IK2267"/>
      <c r="IL2267"/>
      <c r="IM2267"/>
      <c r="IN2267"/>
      <c r="IO2267"/>
      <c r="IP2267"/>
      <c r="IQ2267"/>
      <c r="IR2267"/>
      <c r="IS2267"/>
      <c r="IT2267"/>
      <c r="IU2267"/>
      <c r="IV2267"/>
      <c r="IW2267"/>
    </row>
    <row r="2268" spans="1:257" s="20" customFormat="1" x14ac:dyDescent="0.25">
      <c r="A2268" s="11" t="s">
        <v>11178</v>
      </c>
      <c r="B2268" s="27" t="s">
        <v>11243</v>
      </c>
      <c r="C2268" s="11" t="s">
        <v>11221</v>
      </c>
      <c r="D2268" s="18" t="s">
        <v>23</v>
      </c>
      <c r="E2268" s="10" t="s">
        <v>11244</v>
      </c>
      <c r="F2268" s="12" t="s">
        <v>11245</v>
      </c>
      <c r="G2268" s="10" t="s">
        <v>8</v>
      </c>
      <c r="H2268" s="34">
        <v>45616</v>
      </c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  <c r="AB2268"/>
      <c r="AC2268"/>
      <c r="AD2268"/>
      <c r="AE2268"/>
      <c r="AF2268"/>
      <c r="AG2268"/>
      <c r="AH2268"/>
      <c r="AI2268"/>
      <c r="AJ2268"/>
      <c r="AK2268"/>
      <c r="AL2268"/>
      <c r="AM2268"/>
      <c r="AN2268"/>
      <c r="AO2268"/>
      <c r="AP2268"/>
      <c r="AQ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  <c r="CQ2268"/>
      <c r="CR2268"/>
      <c r="CS2268"/>
      <c r="CT2268"/>
      <c r="CU2268"/>
      <c r="CV2268"/>
      <c r="CW2268"/>
      <c r="CX2268"/>
      <c r="CY2268"/>
      <c r="CZ2268"/>
      <c r="DA2268"/>
      <c r="DB2268"/>
      <c r="DC2268"/>
      <c r="DD2268"/>
      <c r="DE2268"/>
      <c r="DF2268"/>
      <c r="DG2268"/>
      <c r="DH2268"/>
      <c r="DI2268"/>
      <c r="DJ2268"/>
      <c r="DK2268"/>
      <c r="DL2268"/>
      <c r="DM2268"/>
      <c r="DN2268"/>
      <c r="DO2268"/>
      <c r="DP2268"/>
      <c r="DQ2268"/>
      <c r="DR2268"/>
      <c r="DS2268"/>
      <c r="DT2268"/>
      <c r="DU2268"/>
      <c r="DV2268"/>
      <c r="DW2268"/>
      <c r="DX2268"/>
      <c r="DY2268"/>
      <c r="DZ2268"/>
      <c r="EA2268"/>
      <c r="EB2268"/>
      <c r="EC2268"/>
      <c r="ED2268"/>
      <c r="EE2268"/>
      <c r="EF2268"/>
      <c r="EG2268"/>
      <c r="EH2268"/>
      <c r="EI2268"/>
      <c r="EJ2268"/>
      <c r="EK2268"/>
      <c r="EL2268"/>
      <c r="EM2268"/>
      <c r="EN2268"/>
      <c r="EO2268"/>
      <c r="EP2268"/>
      <c r="EQ2268"/>
      <c r="ER2268"/>
      <c r="ES2268"/>
      <c r="ET2268"/>
      <c r="EU2268"/>
      <c r="EV2268"/>
      <c r="EW2268"/>
      <c r="EX2268"/>
      <c r="EY2268"/>
      <c r="EZ2268"/>
      <c r="FA2268"/>
      <c r="FB2268"/>
      <c r="FC2268"/>
      <c r="FD2268"/>
      <c r="FE2268"/>
      <c r="FF2268"/>
      <c r="FG2268"/>
      <c r="FH2268"/>
      <c r="FI2268"/>
      <c r="FJ2268"/>
      <c r="FK2268"/>
      <c r="FL2268"/>
      <c r="FM2268"/>
      <c r="FN2268"/>
      <c r="FO2268"/>
      <c r="FP2268"/>
      <c r="FQ2268"/>
      <c r="FR2268"/>
      <c r="FS2268"/>
      <c r="FT2268"/>
      <c r="FU2268"/>
      <c r="FV2268"/>
      <c r="FW2268"/>
      <c r="FX2268"/>
      <c r="FY2268"/>
      <c r="FZ2268"/>
      <c r="GA2268"/>
      <c r="GB2268"/>
      <c r="GC2268"/>
      <c r="GD2268"/>
      <c r="GE2268"/>
      <c r="GF2268"/>
      <c r="GG2268"/>
      <c r="GH2268"/>
      <c r="GI2268"/>
      <c r="GJ2268"/>
      <c r="GK2268"/>
      <c r="GL2268"/>
      <c r="GM2268"/>
      <c r="GN2268"/>
      <c r="GO2268"/>
      <c r="GP2268"/>
      <c r="GQ2268"/>
      <c r="GR2268"/>
      <c r="GS2268"/>
      <c r="GT2268"/>
      <c r="GU2268"/>
      <c r="GV2268"/>
      <c r="GW2268"/>
      <c r="GX2268"/>
      <c r="GY2268"/>
      <c r="GZ2268"/>
      <c r="HA2268"/>
      <c r="HB2268"/>
      <c r="HC2268"/>
      <c r="HD2268"/>
      <c r="HE2268"/>
      <c r="HF2268"/>
      <c r="HG2268"/>
      <c r="HH2268"/>
      <c r="HI2268"/>
      <c r="HJ2268"/>
      <c r="HK2268"/>
      <c r="HL2268"/>
      <c r="HM2268"/>
      <c r="HN2268"/>
      <c r="HO2268"/>
      <c r="HP2268"/>
      <c r="HQ2268"/>
      <c r="HR2268"/>
      <c r="HS2268"/>
      <c r="HT2268"/>
      <c r="HU2268"/>
      <c r="HV2268"/>
      <c r="HW2268"/>
      <c r="HX2268"/>
      <c r="HY2268"/>
      <c r="HZ2268"/>
      <c r="IA2268"/>
      <c r="IB2268"/>
      <c r="IC2268"/>
      <c r="ID2268"/>
      <c r="IE2268"/>
      <c r="IF2268"/>
      <c r="IG2268"/>
      <c r="IH2268"/>
      <c r="II2268"/>
      <c r="IJ2268"/>
      <c r="IK2268"/>
      <c r="IL2268"/>
      <c r="IM2268"/>
      <c r="IN2268"/>
      <c r="IO2268"/>
      <c r="IP2268"/>
      <c r="IQ2268"/>
      <c r="IR2268"/>
      <c r="IS2268"/>
      <c r="IT2268"/>
      <c r="IU2268"/>
      <c r="IV2268"/>
      <c r="IW2268"/>
    </row>
    <row r="2269" spans="1:257" s="20" customFormat="1" ht="45" x14ac:dyDescent="0.25">
      <c r="A2269" s="11" t="s">
        <v>11202</v>
      </c>
      <c r="B2269" s="27" t="s">
        <v>11246</v>
      </c>
      <c r="C2269" s="11" t="s">
        <v>11221</v>
      </c>
      <c r="D2269" s="18" t="s">
        <v>35</v>
      </c>
      <c r="E2269" s="10" t="s">
        <v>11247</v>
      </c>
      <c r="F2269" s="12" t="s">
        <v>11248</v>
      </c>
      <c r="G2269" s="10" t="s">
        <v>648</v>
      </c>
      <c r="H2269" s="34">
        <v>45616</v>
      </c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  <c r="Y2269"/>
      <c r="Z2269"/>
      <c r="AA2269"/>
      <c r="AB2269"/>
      <c r="AC2269"/>
      <c r="AD2269"/>
      <c r="AE2269"/>
      <c r="AF2269"/>
      <c r="AG2269"/>
      <c r="AH2269"/>
      <c r="AI2269"/>
      <c r="AJ2269"/>
      <c r="AK2269"/>
      <c r="AL2269"/>
      <c r="AM2269"/>
      <c r="AN2269"/>
      <c r="AO2269"/>
      <c r="AP2269"/>
      <c r="AQ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  <c r="CQ2269"/>
      <c r="CR2269"/>
      <c r="CS2269"/>
      <c r="CT2269"/>
      <c r="CU2269"/>
      <c r="CV2269"/>
      <c r="CW2269"/>
      <c r="CX2269"/>
      <c r="CY2269"/>
      <c r="CZ2269"/>
      <c r="DA2269"/>
      <c r="DB2269"/>
      <c r="DC2269"/>
      <c r="DD2269"/>
      <c r="DE2269"/>
      <c r="DF2269"/>
      <c r="DG2269"/>
      <c r="DH2269"/>
      <c r="DI2269"/>
      <c r="DJ2269"/>
      <c r="DK2269"/>
      <c r="DL2269"/>
      <c r="DM2269"/>
      <c r="DN2269"/>
      <c r="DO2269"/>
      <c r="DP2269"/>
      <c r="DQ2269"/>
      <c r="DR2269"/>
      <c r="DS2269"/>
      <c r="DT2269"/>
      <c r="DU2269"/>
      <c r="DV2269"/>
      <c r="DW2269"/>
      <c r="DX2269"/>
      <c r="DY2269"/>
      <c r="DZ2269"/>
      <c r="EA2269"/>
      <c r="EB2269"/>
      <c r="EC2269"/>
      <c r="ED2269"/>
      <c r="EE2269"/>
      <c r="EF2269"/>
      <c r="EG2269"/>
      <c r="EH2269"/>
      <c r="EI2269"/>
      <c r="EJ2269"/>
      <c r="EK2269"/>
      <c r="EL2269"/>
      <c r="EM2269"/>
      <c r="EN2269"/>
      <c r="EO2269"/>
      <c r="EP2269"/>
      <c r="EQ2269"/>
      <c r="ER2269"/>
      <c r="ES2269"/>
      <c r="ET2269"/>
      <c r="EU2269"/>
      <c r="EV2269"/>
      <c r="EW2269"/>
      <c r="EX2269"/>
      <c r="EY2269"/>
      <c r="EZ2269"/>
      <c r="FA2269"/>
      <c r="FB2269"/>
      <c r="FC2269"/>
      <c r="FD2269"/>
      <c r="FE2269"/>
      <c r="FF2269"/>
      <c r="FG2269"/>
      <c r="FH2269"/>
      <c r="FI2269"/>
      <c r="FJ2269"/>
      <c r="FK2269"/>
      <c r="FL2269"/>
      <c r="FM2269"/>
      <c r="FN2269"/>
      <c r="FO2269"/>
      <c r="FP2269"/>
      <c r="FQ2269"/>
      <c r="FR2269"/>
      <c r="FS2269"/>
      <c r="FT2269"/>
      <c r="FU2269"/>
      <c r="FV2269"/>
      <c r="FW2269"/>
      <c r="FX2269"/>
      <c r="FY2269"/>
      <c r="FZ2269"/>
      <c r="GA2269"/>
      <c r="GB2269"/>
      <c r="GC2269"/>
      <c r="GD2269"/>
      <c r="GE2269"/>
      <c r="GF2269"/>
      <c r="GG2269"/>
      <c r="GH2269"/>
      <c r="GI2269"/>
      <c r="GJ2269"/>
      <c r="GK2269"/>
      <c r="GL2269"/>
      <c r="GM2269"/>
      <c r="GN2269"/>
      <c r="GO2269"/>
      <c r="GP2269"/>
      <c r="GQ2269"/>
      <c r="GR2269"/>
      <c r="GS2269"/>
      <c r="GT2269"/>
      <c r="GU2269"/>
      <c r="GV2269"/>
      <c r="GW2269"/>
      <c r="GX2269"/>
      <c r="GY2269"/>
      <c r="GZ2269"/>
      <c r="HA2269"/>
      <c r="HB2269"/>
      <c r="HC2269"/>
      <c r="HD2269"/>
      <c r="HE2269"/>
      <c r="HF2269"/>
      <c r="HG2269"/>
      <c r="HH2269"/>
      <c r="HI2269"/>
      <c r="HJ2269"/>
      <c r="HK2269"/>
      <c r="HL2269"/>
      <c r="HM2269"/>
      <c r="HN2269"/>
      <c r="HO2269"/>
      <c r="HP2269"/>
      <c r="HQ2269"/>
      <c r="HR2269"/>
      <c r="HS2269"/>
      <c r="HT2269"/>
      <c r="HU2269"/>
      <c r="HV2269"/>
      <c r="HW2269"/>
      <c r="HX2269"/>
      <c r="HY2269"/>
      <c r="HZ2269"/>
      <c r="IA2269"/>
      <c r="IB2269"/>
      <c r="IC2269"/>
      <c r="ID2269"/>
      <c r="IE2269"/>
      <c r="IF2269"/>
      <c r="IG2269"/>
      <c r="IH2269"/>
      <c r="II2269"/>
      <c r="IJ2269"/>
      <c r="IK2269"/>
      <c r="IL2269"/>
      <c r="IM2269"/>
      <c r="IN2269"/>
      <c r="IO2269"/>
      <c r="IP2269"/>
      <c r="IQ2269"/>
      <c r="IR2269"/>
      <c r="IS2269"/>
      <c r="IT2269"/>
      <c r="IU2269"/>
      <c r="IV2269"/>
      <c r="IW2269"/>
    </row>
    <row r="2270" spans="1:257" s="20" customFormat="1" ht="45" x14ac:dyDescent="0.25">
      <c r="A2270" s="11" t="s">
        <v>11178</v>
      </c>
      <c r="B2270" s="27" t="s">
        <v>11249</v>
      </c>
      <c r="C2270" s="11" t="s">
        <v>11221</v>
      </c>
      <c r="D2270" s="18" t="s">
        <v>18</v>
      </c>
      <c r="E2270" s="10" t="s">
        <v>9694</v>
      </c>
      <c r="F2270" s="12" t="s">
        <v>9695</v>
      </c>
      <c r="G2270" s="10" t="s">
        <v>11250</v>
      </c>
      <c r="H2270" s="34">
        <v>45616</v>
      </c>
      <c r="I2270"/>
      <c r="J2270"/>
      <c r="K2270"/>
      <c r="L2270"/>
      <c r="M2270"/>
      <c r="N2270"/>
      <c r="O2270"/>
      <c r="P2270"/>
      <c r="Q2270"/>
      <c r="R2270"/>
      <c r="S2270"/>
      <c r="T2270"/>
      <c r="U2270"/>
      <c r="V2270"/>
      <c r="W2270"/>
      <c r="X2270"/>
      <c r="Y2270"/>
      <c r="Z2270"/>
      <c r="AA2270"/>
      <c r="AB2270"/>
      <c r="AC2270"/>
      <c r="AD2270"/>
      <c r="AE2270"/>
      <c r="AF2270"/>
      <c r="AG2270"/>
      <c r="AH2270"/>
      <c r="AI2270"/>
      <c r="AJ2270"/>
      <c r="AK2270"/>
      <c r="AL2270"/>
      <c r="AM2270"/>
      <c r="AN2270"/>
      <c r="AO2270"/>
      <c r="AP2270"/>
      <c r="AQ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  <c r="CQ2270"/>
      <c r="CR2270"/>
      <c r="CS2270"/>
      <c r="CT2270"/>
      <c r="CU2270"/>
      <c r="CV2270"/>
      <c r="CW2270"/>
      <c r="CX2270"/>
      <c r="CY2270"/>
      <c r="CZ2270"/>
      <c r="DA2270"/>
      <c r="DB2270"/>
      <c r="DC2270"/>
      <c r="DD2270"/>
      <c r="DE2270"/>
      <c r="DF2270"/>
      <c r="DG2270"/>
      <c r="DH2270"/>
      <c r="DI2270"/>
      <c r="DJ2270"/>
      <c r="DK2270"/>
      <c r="DL2270"/>
      <c r="DM2270"/>
      <c r="DN2270"/>
      <c r="DO2270"/>
      <c r="DP2270"/>
      <c r="DQ2270"/>
      <c r="DR2270"/>
      <c r="DS2270"/>
      <c r="DT2270"/>
      <c r="DU2270"/>
      <c r="DV2270"/>
      <c r="DW2270"/>
      <c r="DX2270"/>
      <c r="DY2270"/>
      <c r="DZ2270"/>
      <c r="EA2270"/>
      <c r="EB2270"/>
      <c r="EC2270"/>
      <c r="ED2270"/>
      <c r="EE2270"/>
      <c r="EF2270"/>
      <c r="EG2270"/>
      <c r="EH2270"/>
      <c r="EI2270"/>
      <c r="EJ2270"/>
      <c r="EK2270"/>
      <c r="EL2270"/>
      <c r="EM2270"/>
      <c r="EN2270"/>
      <c r="EO2270"/>
      <c r="EP2270"/>
      <c r="EQ2270"/>
      <c r="ER2270"/>
      <c r="ES2270"/>
      <c r="ET2270"/>
      <c r="EU2270"/>
      <c r="EV2270"/>
      <c r="EW2270"/>
      <c r="EX2270"/>
      <c r="EY2270"/>
      <c r="EZ2270"/>
      <c r="FA2270"/>
      <c r="FB2270"/>
      <c r="FC2270"/>
      <c r="FD2270"/>
      <c r="FE2270"/>
      <c r="FF2270"/>
      <c r="FG2270"/>
      <c r="FH2270"/>
      <c r="FI2270"/>
      <c r="FJ2270"/>
      <c r="FK2270"/>
      <c r="FL2270"/>
      <c r="FM2270"/>
      <c r="FN2270"/>
      <c r="FO2270"/>
      <c r="FP2270"/>
      <c r="FQ2270"/>
      <c r="FR2270"/>
      <c r="FS2270"/>
      <c r="FT2270"/>
      <c r="FU2270"/>
      <c r="FV2270"/>
      <c r="FW2270"/>
      <c r="FX2270"/>
      <c r="FY2270"/>
      <c r="FZ2270"/>
      <c r="GA2270"/>
      <c r="GB2270"/>
      <c r="GC2270"/>
      <c r="GD2270"/>
      <c r="GE2270"/>
      <c r="GF2270"/>
      <c r="GG2270"/>
      <c r="GH2270"/>
      <c r="GI2270"/>
      <c r="GJ2270"/>
      <c r="GK2270"/>
      <c r="GL2270"/>
      <c r="GM2270"/>
      <c r="GN2270"/>
      <c r="GO2270"/>
      <c r="GP2270"/>
      <c r="GQ2270"/>
      <c r="GR2270"/>
      <c r="GS2270"/>
      <c r="GT2270"/>
      <c r="GU2270"/>
      <c r="GV2270"/>
      <c r="GW2270"/>
      <c r="GX2270"/>
      <c r="GY2270"/>
      <c r="GZ2270"/>
      <c r="HA2270"/>
      <c r="HB2270"/>
      <c r="HC2270"/>
      <c r="HD2270"/>
      <c r="HE2270"/>
      <c r="HF2270"/>
      <c r="HG2270"/>
      <c r="HH2270"/>
      <c r="HI2270"/>
      <c r="HJ2270"/>
      <c r="HK2270"/>
      <c r="HL2270"/>
      <c r="HM2270"/>
      <c r="HN2270"/>
      <c r="HO2270"/>
      <c r="HP2270"/>
      <c r="HQ2270"/>
      <c r="HR2270"/>
      <c r="HS2270"/>
      <c r="HT2270"/>
      <c r="HU2270"/>
      <c r="HV2270"/>
      <c r="HW2270"/>
      <c r="HX2270"/>
      <c r="HY2270"/>
      <c r="HZ2270"/>
      <c r="IA2270"/>
      <c r="IB2270"/>
      <c r="IC2270"/>
      <c r="ID2270"/>
      <c r="IE2270"/>
      <c r="IF2270"/>
      <c r="IG2270"/>
      <c r="IH2270"/>
      <c r="II2270"/>
      <c r="IJ2270"/>
      <c r="IK2270"/>
      <c r="IL2270"/>
      <c r="IM2270"/>
      <c r="IN2270"/>
      <c r="IO2270"/>
      <c r="IP2270"/>
      <c r="IQ2270"/>
      <c r="IR2270"/>
      <c r="IS2270"/>
      <c r="IT2270"/>
      <c r="IU2270"/>
      <c r="IV2270"/>
      <c r="IW2270"/>
    </row>
    <row r="2271" spans="1:257" s="20" customFormat="1" ht="30" x14ac:dyDescent="0.25">
      <c r="A2271" s="11" t="s">
        <v>11178</v>
      </c>
      <c r="B2271" s="27" t="s">
        <v>11251</v>
      </c>
      <c r="C2271" s="11" t="s">
        <v>11221</v>
      </c>
      <c r="D2271" s="18" t="s">
        <v>11252</v>
      </c>
      <c r="E2271" s="10" t="s">
        <v>11253</v>
      </c>
      <c r="F2271" s="12" t="s">
        <v>11254</v>
      </c>
      <c r="G2271" s="10" t="s">
        <v>22</v>
      </c>
      <c r="H2271" s="34">
        <v>45616</v>
      </c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  <c r="AB2271"/>
      <c r="AC2271"/>
      <c r="AD2271"/>
      <c r="AE2271"/>
      <c r="AF2271"/>
      <c r="AG2271"/>
      <c r="AH2271"/>
      <c r="AI2271"/>
      <c r="AJ2271"/>
      <c r="AK2271"/>
      <c r="AL2271"/>
      <c r="AM2271"/>
      <c r="AN2271"/>
      <c r="AO2271"/>
      <c r="AP2271"/>
      <c r="AQ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  <c r="CQ2271"/>
      <c r="CR2271"/>
      <c r="CS2271"/>
      <c r="CT2271"/>
      <c r="CU2271"/>
      <c r="CV2271"/>
      <c r="CW2271"/>
      <c r="CX2271"/>
      <c r="CY2271"/>
      <c r="CZ2271"/>
      <c r="DA2271"/>
      <c r="DB2271"/>
      <c r="DC2271"/>
      <c r="DD2271"/>
      <c r="DE2271"/>
      <c r="DF2271"/>
      <c r="DG2271"/>
      <c r="DH2271"/>
      <c r="DI2271"/>
      <c r="DJ2271"/>
      <c r="DK2271"/>
      <c r="DL2271"/>
      <c r="DM2271"/>
      <c r="DN2271"/>
      <c r="DO2271"/>
      <c r="DP2271"/>
      <c r="DQ2271"/>
      <c r="DR2271"/>
      <c r="DS2271"/>
      <c r="DT2271"/>
      <c r="DU2271"/>
      <c r="DV2271"/>
      <c r="DW2271"/>
      <c r="DX2271"/>
      <c r="DY2271"/>
      <c r="DZ2271"/>
      <c r="EA2271"/>
      <c r="EB2271"/>
      <c r="EC2271"/>
      <c r="ED2271"/>
      <c r="EE2271"/>
      <c r="EF2271"/>
      <c r="EG2271"/>
      <c r="EH2271"/>
      <c r="EI2271"/>
      <c r="EJ2271"/>
      <c r="EK2271"/>
      <c r="EL2271"/>
      <c r="EM2271"/>
      <c r="EN2271"/>
      <c r="EO2271"/>
      <c r="EP2271"/>
      <c r="EQ2271"/>
      <c r="ER2271"/>
      <c r="ES2271"/>
      <c r="ET2271"/>
      <c r="EU2271"/>
      <c r="EV2271"/>
      <c r="EW2271"/>
      <c r="EX2271"/>
      <c r="EY2271"/>
      <c r="EZ2271"/>
      <c r="FA2271"/>
      <c r="FB2271"/>
      <c r="FC2271"/>
      <c r="FD2271"/>
      <c r="FE2271"/>
      <c r="FF2271"/>
      <c r="FG2271"/>
      <c r="FH2271"/>
      <c r="FI2271"/>
      <c r="FJ2271"/>
      <c r="FK2271"/>
      <c r="FL2271"/>
      <c r="FM2271"/>
      <c r="FN2271"/>
      <c r="FO2271"/>
      <c r="FP2271"/>
      <c r="FQ2271"/>
      <c r="FR2271"/>
      <c r="FS2271"/>
      <c r="FT2271"/>
      <c r="FU2271"/>
      <c r="FV2271"/>
      <c r="FW2271"/>
      <c r="FX2271"/>
      <c r="FY2271"/>
      <c r="FZ2271"/>
      <c r="GA2271"/>
      <c r="GB2271"/>
      <c r="GC2271"/>
      <c r="GD2271"/>
      <c r="GE2271"/>
      <c r="GF2271"/>
      <c r="GG2271"/>
      <c r="GH2271"/>
      <c r="GI2271"/>
      <c r="GJ2271"/>
      <c r="GK2271"/>
      <c r="GL2271"/>
      <c r="GM2271"/>
      <c r="GN2271"/>
      <c r="GO2271"/>
      <c r="GP2271"/>
      <c r="GQ2271"/>
      <c r="GR2271"/>
      <c r="GS2271"/>
      <c r="GT2271"/>
      <c r="GU2271"/>
      <c r="GV2271"/>
      <c r="GW2271"/>
      <c r="GX2271"/>
      <c r="GY2271"/>
      <c r="GZ2271"/>
      <c r="HA2271"/>
      <c r="HB2271"/>
      <c r="HC2271"/>
      <c r="HD2271"/>
      <c r="HE2271"/>
      <c r="HF2271"/>
      <c r="HG2271"/>
      <c r="HH2271"/>
      <c r="HI2271"/>
      <c r="HJ2271"/>
      <c r="HK2271"/>
      <c r="HL2271"/>
      <c r="HM2271"/>
      <c r="HN2271"/>
      <c r="HO2271"/>
      <c r="HP2271"/>
      <c r="HQ2271"/>
      <c r="HR2271"/>
      <c r="HS2271"/>
      <c r="HT2271"/>
      <c r="HU2271"/>
      <c r="HV2271"/>
      <c r="HW2271"/>
      <c r="HX2271"/>
      <c r="HY2271"/>
      <c r="HZ2271"/>
      <c r="IA2271"/>
      <c r="IB2271"/>
      <c r="IC2271"/>
      <c r="ID2271"/>
      <c r="IE2271"/>
      <c r="IF2271"/>
      <c r="IG2271"/>
      <c r="IH2271"/>
      <c r="II2271"/>
      <c r="IJ2271"/>
      <c r="IK2271"/>
      <c r="IL2271"/>
      <c r="IM2271"/>
      <c r="IN2271"/>
      <c r="IO2271"/>
      <c r="IP2271"/>
      <c r="IQ2271"/>
      <c r="IR2271"/>
      <c r="IS2271"/>
      <c r="IT2271"/>
      <c r="IU2271"/>
      <c r="IV2271"/>
      <c r="IW2271"/>
    </row>
    <row r="2272" spans="1:257" s="20" customFormat="1" ht="60" x14ac:dyDescent="0.25">
      <c r="A2272" s="11" t="s">
        <v>11178</v>
      </c>
      <c r="B2272" s="27" t="s">
        <v>11201</v>
      </c>
      <c r="C2272" s="11" t="s">
        <v>11202</v>
      </c>
      <c r="D2272" s="18" t="s">
        <v>92</v>
      </c>
      <c r="E2272" s="10" t="s">
        <v>9949</v>
      </c>
      <c r="F2272" s="12" t="s">
        <v>9950</v>
      </c>
      <c r="G2272" s="10" t="s">
        <v>11203</v>
      </c>
      <c r="H2272" s="34">
        <v>45616</v>
      </c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  <c r="Y2272"/>
      <c r="Z2272"/>
      <c r="AA2272"/>
      <c r="AB2272"/>
      <c r="AC2272"/>
      <c r="AD2272"/>
      <c r="AE2272"/>
      <c r="AF2272"/>
      <c r="AG2272"/>
      <c r="AH2272"/>
      <c r="AI2272"/>
      <c r="AJ2272"/>
      <c r="AK2272"/>
      <c r="AL2272"/>
      <c r="AM2272"/>
      <c r="AN2272"/>
      <c r="AO2272"/>
      <c r="AP2272"/>
      <c r="AQ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  <c r="CQ2272"/>
      <c r="CR2272"/>
      <c r="CS2272"/>
      <c r="CT2272"/>
      <c r="CU2272"/>
      <c r="CV2272"/>
      <c r="CW2272"/>
      <c r="CX2272"/>
      <c r="CY2272"/>
      <c r="CZ2272"/>
      <c r="DA2272"/>
      <c r="DB2272"/>
      <c r="DC2272"/>
      <c r="DD2272"/>
      <c r="DE2272"/>
      <c r="DF2272"/>
      <c r="DG2272"/>
      <c r="DH2272"/>
      <c r="DI2272"/>
      <c r="DJ2272"/>
      <c r="DK2272"/>
      <c r="DL2272"/>
      <c r="DM2272"/>
      <c r="DN2272"/>
      <c r="DO2272"/>
      <c r="DP2272"/>
      <c r="DQ2272"/>
      <c r="DR2272"/>
      <c r="DS2272"/>
      <c r="DT2272"/>
      <c r="DU2272"/>
      <c r="DV2272"/>
      <c r="DW2272"/>
      <c r="DX2272"/>
      <c r="DY2272"/>
      <c r="DZ2272"/>
      <c r="EA2272"/>
      <c r="EB2272"/>
      <c r="EC2272"/>
      <c r="ED2272"/>
      <c r="EE2272"/>
      <c r="EF2272"/>
      <c r="EG2272"/>
      <c r="EH2272"/>
      <c r="EI2272"/>
      <c r="EJ2272"/>
      <c r="EK2272"/>
      <c r="EL2272"/>
      <c r="EM2272"/>
      <c r="EN2272"/>
      <c r="EO2272"/>
      <c r="EP2272"/>
      <c r="EQ2272"/>
      <c r="ER2272"/>
      <c r="ES2272"/>
      <c r="ET2272"/>
      <c r="EU2272"/>
      <c r="EV2272"/>
      <c r="EW2272"/>
      <c r="EX2272"/>
      <c r="EY2272"/>
      <c r="EZ2272"/>
      <c r="FA2272"/>
      <c r="FB2272"/>
      <c r="FC2272"/>
      <c r="FD2272"/>
      <c r="FE2272"/>
      <c r="FF2272"/>
      <c r="FG2272"/>
      <c r="FH2272"/>
      <c r="FI2272"/>
      <c r="FJ2272"/>
      <c r="FK2272"/>
      <c r="FL2272"/>
      <c r="FM2272"/>
      <c r="FN2272"/>
      <c r="FO2272"/>
      <c r="FP2272"/>
      <c r="FQ2272"/>
      <c r="FR2272"/>
      <c r="FS2272"/>
      <c r="FT2272"/>
      <c r="FU2272"/>
      <c r="FV2272"/>
      <c r="FW2272"/>
      <c r="FX2272"/>
      <c r="FY2272"/>
      <c r="FZ2272"/>
      <c r="GA2272"/>
      <c r="GB2272"/>
      <c r="GC2272"/>
      <c r="GD2272"/>
      <c r="GE2272"/>
      <c r="GF2272"/>
      <c r="GG2272"/>
      <c r="GH2272"/>
      <c r="GI2272"/>
      <c r="GJ2272"/>
      <c r="GK2272"/>
      <c r="GL2272"/>
      <c r="GM2272"/>
      <c r="GN2272"/>
      <c r="GO2272"/>
      <c r="GP2272"/>
      <c r="GQ2272"/>
      <c r="GR2272"/>
      <c r="GS2272"/>
      <c r="GT2272"/>
      <c r="GU2272"/>
      <c r="GV2272"/>
      <c r="GW2272"/>
      <c r="GX2272"/>
      <c r="GY2272"/>
      <c r="GZ2272"/>
      <c r="HA2272"/>
      <c r="HB2272"/>
      <c r="HC2272"/>
      <c r="HD2272"/>
      <c r="HE2272"/>
      <c r="HF2272"/>
      <c r="HG2272"/>
      <c r="HH2272"/>
      <c r="HI2272"/>
      <c r="HJ2272"/>
      <c r="HK2272"/>
      <c r="HL2272"/>
      <c r="HM2272"/>
      <c r="HN2272"/>
      <c r="HO2272"/>
      <c r="HP2272"/>
      <c r="HQ2272"/>
      <c r="HR2272"/>
      <c r="HS2272"/>
      <c r="HT2272"/>
      <c r="HU2272"/>
      <c r="HV2272"/>
      <c r="HW2272"/>
      <c r="HX2272"/>
      <c r="HY2272"/>
      <c r="HZ2272"/>
      <c r="IA2272"/>
      <c r="IB2272"/>
      <c r="IC2272"/>
      <c r="ID2272"/>
      <c r="IE2272"/>
      <c r="IF2272"/>
      <c r="IG2272"/>
      <c r="IH2272"/>
      <c r="II2272"/>
      <c r="IJ2272"/>
      <c r="IK2272"/>
      <c r="IL2272"/>
      <c r="IM2272"/>
      <c r="IN2272"/>
      <c r="IO2272"/>
      <c r="IP2272"/>
      <c r="IQ2272"/>
      <c r="IR2272"/>
      <c r="IS2272"/>
      <c r="IT2272"/>
      <c r="IU2272"/>
      <c r="IV2272"/>
      <c r="IW2272"/>
    </row>
    <row r="2273" spans="1:257" s="20" customFormat="1" ht="45" x14ac:dyDescent="0.25">
      <c r="A2273" s="11" t="s">
        <v>11111</v>
      </c>
      <c r="B2273" s="27" t="s">
        <v>11204</v>
      </c>
      <c r="C2273" s="11" t="s">
        <v>11202</v>
      </c>
      <c r="D2273" s="18" t="s">
        <v>34</v>
      </c>
      <c r="E2273" s="10" t="s">
        <v>11205</v>
      </c>
      <c r="F2273" s="12" t="s">
        <v>11206</v>
      </c>
      <c r="G2273" s="10" t="s">
        <v>20</v>
      </c>
      <c r="H2273" s="34">
        <v>45615</v>
      </c>
      <c r="I2273"/>
      <c r="J2273"/>
      <c r="K2273"/>
      <c r="L2273"/>
      <c r="M2273"/>
      <c r="N2273"/>
      <c r="O2273"/>
      <c r="P2273"/>
      <c r="Q2273"/>
      <c r="R2273"/>
      <c r="S2273"/>
      <c r="T2273"/>
      <c r="U2273"/>
      <c r="V2273"/>
      <c r="W2273"/>
      <c r="X2273"/>
      <c r="Y2273"/>
      <c r="Z2273"/>
      <c r="AA2273"/>
      <c r="AB2273"/>
      <c r="AC2273"/>
      <c r="AD2273"/>
      <c r="AE2273"/>
      <c r="AF2273"/>
      <c r="AG2273"/>
      <c r="AH2273"/>
      <c r="AI2273"/>
      <c r="AJ2273"/>
      <c r="AK2273"/>
      <c r="AL2273"/>
      <c r="AM2273"/>
      <c r="AN2273"/>
      <c r="AO2273"/>
      <c r="AP2273"/>
      <c r="AQ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  <c r="CQ2273"/>
      <c r="CR2273"/>
      <c r="CS2273"/>
      <c r="CT2273"/>
      <c r="CU2273"/>
      <c r="CV2273"/>
      <c r="CW2273"/>
      <c r="CX2273"/>
      <c r="CY2273"/>
      <c r="CZ2273"/>
      <c r="DA2273"/>
      <c r="DB2273"/>
      <c r="DC2273"/>
      <c r="DD2273"/>
      <c r="DE2273"/>
      <c r="DF2273"/>
      <c r="DG2273"/>
      <c r="DH2273"/>
      <c r="DI2273"/>
      <c r="DJ2273"/>
      <c r="DK2273"/>
      <c r="DL2273"/>
      <c r="DM2273"/>
      <c r="DN2273"/>
      <c r="DO2273"/>
      <c r="DP2273"/>
      <c r="DQ2273"/>
      <c r="DR2273"/>
      <c r="DS2273"/>
      <c r="DT2273"/>
      <c r="DU2273"/>
      <c r="DV2273"/>
      <c r="DW2273"/>
      <c r="DX2273"/>
      <c r="DY2273"/>
      <c r="DZ2273"/>
      <c r="EA2273"/>
      <c r="EB2273"/>
      <c r="EC2273"/>
      <c r="ED2273"/>
      <c r="EE2273"/>
      <c r="EF2273"/>
      <c r="EG2273"/>
      <c r="EH2273"/>
      <c r="EI2273"/>
      <c r="EJ2273"/>
      <c r="EK2273"/>
      <c r="EL2273"/>
      <c r="EM2273"/>
      <c r="EN2273"/>
      <c r="EO2273"/>
      <c r="EP2273"/>
      <c r="EQ2273"/>
      <c r="ER2273"/>
      <c r="ES2273"/>
      <c r="ET2273"/>
      <c r="EU2273"/>
      <c r="EV2273"/>
      <c r="EW2273"/>
      <c r="EX2273"/>
      <c r="EY2273"/>
      <c r="EZ2273"/>
      <c r="FA2273"/>
      <c r="FB2273"/>
      <c r="FC2273"/>
      <c r="FD2273"/>
      <c r="FE2273"/>
      <c r="FF2273"/>
      <c r="FG2273"/>
      <c r="FH2273"/>
      <c r="FI2273"/>
      <c r="FJ2273"/>
      <c r="FK2273"/>
      <c r="FL2273"/>
      <c r="FM2273"/>
      <c r="FN2273"/>
      <c r="FO2273"/>
      <c r="FP2273"/>
      <c r="FQ2273"/>
      <c r="FR2273"/>
      <c r="FS2273"/>
      <c r="FT2273"/>
      <c r="FU2273"/>
      <c r="FV2273"/>
      <c r="FW2273"/>
      <c r="FX2273"/>
      <c r="FY2273"/>
      <c r="FZ2273"/>
      <c r="GA2273"/>
      <c r="GB2273"/>
      <c r="GC2273"/>
      <c r="GD2273"/>
      <c r="GE2273"/>
      <c r="GF2273"/>
      <c r="GG2273"/>
      <c r="GH2273"/>
      <c r="GI2273"/>
      <c r="GJ2273"/>
      <c r="GK2273"/>
      <c r="GL2273"/>
      <c r="GM2273"/>
      <c r="GN2273"/>
      <c r="GO2273"/>
      <c r="GP2273"/>
      <c r="GQ2273"/>
      <c r="GR2273"/>
      <c r="GS2273"/>
      <c r="GT2273"/>
      <c r="GU2273"/>
      <c r="GV2273"/>
      <c r="GW2273"/>
      <c r="GX2273"/>
      <c r="GY2273"/>
      <c r="GZ2273"/>
      <c r="HA2273"/>
      <c r="HB2273"/>
      <c r="HC2273"/>
      <c r="HD2273"/>
      <c r="HE2273"/>
      <c r="HF2273"/>
      <c r="HG2273"/>
      <c r="HH2273"/>
      <c r="HI2273"/>
      <c r="HJ2273"/>
      <c r="HK2273"/>
      <c r="HL2273"/>
      <c r="HM2273"/>
      <c r="HN2273"/>
      <c r="HO2273"/>
      <c r="HP2273"/>
      <c r="HQ2273"/>
      <c r="HR2273"/>
      <c r="HS2273"/>
      <c r="HT2273"/>
      <c r="HU2273"/>
      <c r="HV2273"/>
      <c r="HW2273"/>
      <c r="HX2273"/>
      <c r="HY2273"/>
      <c r="HZ2273"/>
      <c r="IA2273"/>
      <c r="IB2273"/>
      <c r="IC2273"/>
      <c r="ID2273"/>
      <c r="IE2273"/>
      <c r="IF2273"/>
      <c r="IG2273"/>
      <c r="IH2273"/>
      <c r="II2273"/>
      <c r="IJ2273"/>
      <c r="IK2273"/>
      <c r="IL2273"/>
      <c r="IM2273"/>
      <c r="IN2273"/>
      <c r="IO2273"/>
      <c r="IP2273"/>
      <c r="IQ2273"/>
      <c r="IR2273"/>
      <c r="IS2273"/>
      <c r="IT2273"/>
      <c r="IU2273"/>
      <c r="IV2273"/>
      <c r="IW2273"/>
    </row>
    <row r="2274" spans="1:257" s="20" customFormat="1" ht="45" x14ac:dyDescent="0.25">
      <c r="A2274" s="11" t="s">
        <v>11130</v>
      </c>
      <c r="B2274" s="27" t="s">
        <v>11207</v>
      </c>
      <c r="C2274" s="11" t="s">
        <v>11202</v>
      </c>
      <c r="D2274" s="18" t="s">
        <v>131</v>
      </c>
      <c r="E2274" s="10" t="s">
        <v>8711</v>
      </c>
      <c r="F2274" s="12" t="s">
        <v>11208</v>
      </c>
      <c r="G2274" s="10" t="s">
        <v>8</v>
      </c>
      <c r="H2274" s="34">
        <v>45615</v>
      </c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  <c r="AB2274"/>
      <c r="AC2274"/>
      <c r="AD2274"/>
      <c r="AE2274"/>
      <c r="AF2274"/>
      <c r="AG2274"/>
      <c r="AH2274"/>
      <c r="AI2274"/>
      <c r="AJ2274"/>
      <c r="AK2274"/>
      <c r="AL2274"/>
      <c r="AM2274"/>
      <c r="AN2274"/>
      <c r="AO2274"/>
      <c r="AP2274"/>
      <c r="AQ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  <c r="CQ2274"/>
      <c r="CR2274"/>
      <c r="CS2274"/>
      <c r="CT2274"/>
      <c r="CU2274"/>
      <c r="CV2274"/>
      <c r="CW2274"/>
      <c r="CX2274"/>
      <c r="CY2274"/>
      <c r="CZ2274"/>
      <c r="DA2274"/>
      <c r="DB2274"/>
      <c r="DC2274"/>
      <c r="DD2274"/>
      <c r="DE2274"/>
      <c r="DF2274"/>
      <c r="DG2274"/>
      <c r="DH2274"/>
      <c r="DI2274"/>
      <c r="DJ2274"/>
      <c r="DK2274"/>
      <c r="DL2274"/>
      <c r="DM2274"/>
      <c r="DN2274"/>
      <c r="DO2274"/>
      <c r="DP2274"/>
      <c r="DQ2274"/>
      <c r="DR2274"/>
      <c r="DS2274"/>
      <c r="DT2274"/>
      <c r="DU2274"/>
      <c r="DV2274"/>
      <c r="DW2274"/>
      <c r="DX2274"/>
      <c r="DY2274"/>
      <c r="DZ2274"/>
      <c r="EA2274"/>
      <c r="EB2274"/>
      <c r="EC2274"/>
      <c r="ED2274"/>
      <c r="EE2274"/>
      <c r="EF2274"/>
      <c r="EG2274"/>
      <c r="EH2274"/>
      <c r="EI2274"/>
      <c r="EJ2274"/>
      <c r="EK2274"/>
      <c r="EL2274"/>
      <c r="EM2274"/>
      <c r="EN2274"/>
      <c r="EO2274"/>
      <c r="EP2274"/>
      <c r="EQ2274"/>
      <c r="ER2274"/>
      <c r="ES2274"/>
      <c r="ET2274"/>
      <c r="EU2274"/>
      <c r="EV2274"/>
      <c r="EW2274"/>
      <c r="EX2274"/>
      <c r="EY2274"/>
      <c r="EZ2274"/>
      <c r="FA2274"/>
      <c r="FB2274"/>
      <c r="FC2274"/>
      <c r="FD2274"/>
      <c r="FE2274"/>
      <c r="FF2274"/>
      <c r="FG2274"/>
      <c r="FH2274"/>
      <c r="FI2274"/>
      <c r="FJ2274"/>
      <c r="FK2274"/>
      <c r="FL2274"/>
      <c r="FM2274"/>
      <c r="FN2274"/>
      <c r="FO2274"/>
      <c r="FP2274"/>
      <c r="FQ2274"/>
      <c r="FR2274"/>
      <c r="FS2274"/>
      <c r="FT2274"/>
      <c r="FU2274"/>
      <c r="FV2274"/>
      <c r="FW2274"/>
      <c r="FX2274"/>
      <c r="FY2274"/>
      <c r="FZ2274"/>
      <c r="GA2274"/>
      <c r="GB2274"/>
      <c r="GC2274"/>
      <c r="GD2274"/>
      <c r="GE2274"/>
      <c r="GF2274"/>
      <c r="GG2274"/>
      <c r="GH2274"/>
      <c r="GI2274"/>
      <c r="GJ2274"/>
      <c r="GK2274"/>
      <c r="GL2274"/>
      <c r="GM2274"/>
      <c r="GN2274"/>
      <c r="GO2274"/>
      <c r="GP2274"/>
      <c r="GQ2274"/>
      <c r="GR2274"/>
      <c r="GS2274"/>
      <c r="GT2274"/>
      <c r="GU2274"/>
      <c r="GV2274"/>
      <c r="GW2274"/>
      <c r="GX2274"/>
      <c r="GY2274"/>
      <c r="GZ2274"/>
      <c r="HA2274"/>
      <c r="HB2274"/>
      <c r="HC2274"/>
      <c r="HD2274"/>
      <c r="HE2274"/>
      <c r="HF2274"/>
      <c r="HG2274"/>
      <c r="HH2274"/>
      <c r="HI2274"/>
      <c r="HJ2274"/>
      <c r="HK2274"/>
      <c r="HL2274"/>
      <c r="HM2274"/>
      <c r="HN2274"/>
      <c r="HO2274"/>
      <c r="HP2274"/>
      <c r="HQ2274"/>
      <c r="HR2274"/>
      <c r="HS2274"/>
      <c r="HT2274"/>
      <c r="HU2274"/>
      <c r="HV2274"/>
      <c r="HW2274"/>
      <c r="HX2274"/>
      <c r="HY2274"/>
      <c r="HZ2274"/>
      <c r="IA2274"/>
      <c r="IB2274"/>
      <c r="IC2274"/>
      <c r="ID2274"/>
      <c r="IE2274"/>
      <c r="IF2274"/>
      <c r="IG2274"/>
      <c r="IH2274"/>
      <c r="II2274"/>
      <c r="IJ2274"/>
      <c r="IK2274"/>
      <c r="IL2274"/>
      <c r="IM2274"/>
      <c r="IN2274"/>
      <c r="IO2274"/>
      <c r="IP2274"/>
      <c r="IQ2274"/>
      <c r="IR2274"/>
      <c r="IS2274"/>
      <c r="IT2274"/>
      <c r="IU2274"/>
      <c r="IV2274"/>
      <c r="IW2274"/>
    </row>
    <row r="2275" spans="1:257" s="20" customFormat="1" ht="45" x14ac:dyDescent="0.25">
      <c r="A2275" s="11" t="s">
        <v>11130</v>
      </c>
      <c r="B2275" s="27" t="s">
        <v>11209</v>
      </c>
      <c r="C2275" s="11" t="s">
        <v>11202</v>
      </c>
      <c r="D2275" s="18" t="s">
        <v>18</v>
      </c>
      <c r="E2275" s="10" t="s">
        <v>11210</v>
      </c>
      <c r="F2275" s="12" t="s">
        <v>307</v>
      </c>
      <c r="G2275" s="10" t="s">
        <v>147</v>
      </c>
      <c r="H2275" s="34">
        <v>45615</v>
      </c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  <c r="Y2275"/>
      <c r="Z2275"/>
      <c r="AA2275"/>
      <c r="AB2275"/>
      <c r="AC2275"/>
      <c r="AD2275"/>
      <c r="AE2275"/>
      <c r="AF2275"/>
      <c r="AG2275"/>
      <c r="AH2275"/>
      <c r="AI2275"/>
      <c r="AJ2275"/>
      <c r="AK2275"/>
      <c r="AL2275"/>
      <c r="AM2275"/>
      <c r="AN2275"/>
      <c r="AO2275"/>
      <c r="AP2275"/>
      <c r="AQ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  <c r="CQ2275"/>
      <c r="CR2275"/>
      <c r="CS2275"/>
      <c r="CT2275"/>
      <c r="CU2275"/>
      <c r="CV2275"/>
      <c r="CW2275"/>
      <c r="CX2275"/>
      <c r="CY2275"/>
      <c r="CZ2275"/>
      <c r="DA2275"/>
      <c r="DB2275"/>
      <c r="DC2275"/>
      <c r="DD2275"/>
      <c r="DE2275"/>
      <c r="DF2275"/>
      <c r="DG2275"/>
      <c r="DH2275"/>
      <c r="DI2275"/>
      <c r="DJ2275"/>
      <c r="DK2275"/>
      <c r="DL2275"/>
      <c r="DM2275"/>
      <c r="DN2275"/>
      <c r="DO2275"/>
      <c r="DP2275"/>
      <c r="DQ2275"/>
      <c r="DR2275"/>
      <c r="DS2275"/>
      <c r="DT2275"/>
      <c r="DU2275"/>
      <c r="DV2275"/>
      <c r="DW2275"/>
      <c r="DX2275"/>
      <c r="DY2275"/>
      <c r="DZ2275"/>
      <c r="EA2275"/>
      <c r="EB2275"/>
      <c r="EC2275"/>
      <c r="ED2275"/>
      <c r="EE2275"/>
      <c r="EF2275"/>
      <c r="EG2275"/>
      <c r="EH2275"/>
      <c r="EI2275"/>
      <c r="EJ2275"/>
      <c r="EK2275"/>
      <c r="EL2275"/>
      <c r="EM2275"/>
      <c r="EN2275"/>
      <c r="EO2275"/>
      <c r="EP2275"/>
      <c r="EQ2275"/>
      <c r="ER2275"/>
      <c r="ES2275"/>
      <c r="ET2275"/>
      <c r="EU2275"/>
      <c r="EV2275"/>
      <c r="EW2275"/>
      <c r="EX2275"/>
      <c r="EY2275"/>
      <c r="EZ2275"/>
      <c r="FA2275"/>
      <c r="FB2275"/>
      <c r="FC2275"/>
      <c r="FD2275"/>
      <c r="FE2275"/>
      <c r="FF2275"/>
      <c r="FG2275"/>
      <c r="FH2275"/>
      <c r="FI2275"/>
      <c r="FJ2275"/>
      <c r="FK2275"/>
      <c r="FL2275"/>
      <c r="FM2275"/>
      <c r="FN2275"/>
      <c r="FO2275"/>
      <c r="FP2275"/>
      <c r="FQ2275"/>
      <c r="FR2275"/>
      <c r="FS2275"/>
      <c r="FT2275"/>
      <c r="FU2275"/>
      <c r="FV2275"/>
      <c r="FW2275"/>
      <c r="FX2275"/>
      <c r="FY2275"/>
      <c r="FZ2275"/>
      <c r="GA2275"/>
      <c r="GB2275"/>
      <c r="GC2275"/>
      <c r="GD2275"/>
      <c r="GE2275"/>
      <c r="GF2275"/>
      <c r="GG2275"/>
      <c r="GH2275"/>
      <c r="GI2275"/>
      <c r="GJ2275"/>
      <c r="GK2275"/>
      <c r="GL2275"/>
      <c r="GM2275"/>
      <c r="GN2275"/>
      <c r="GO2275"/>
      <c r="GP2275"/>
      <c r="GQ2275"/>
      <c r="GR2275"/>
      <c r="GS2275"/>
      <c r="GT2275"/>
      <c r="GU2275"/>
      <c r="GV2275"/>
      <c r="GW2275"/>
      <c r="GX2275"/>
      <c r="GY2275"/>
      <c r="GZ2275"/>
      <c r="HA2275"/>
      <c r="HB2275"/>
      <c r="HC2275"/>
      <c r="HD2275"/>
      <c r="HE2275"/>
      <c r="HF2275"/>
      <c r="HG2275"/>
      <c r="HH2275"/>
      <c r="HI2275"/>
      <c r="HJ2275"/>
      <c r="HK2275"/>
      <c r="HL2275"/>
      <c r="HM2275"/>
      <c r="HN2275"/>
      <c r="HO2275"/>
      <c r="HP2275"/>
      <c r="HQ2275"/>
      <c r="HR2275"/>
      <c r="HS2275"/>
      <c r="HT2275"/>
      <c r="HU2275"/>
      <c r="HV2275"/>
      <c r="HW2275"/>
      <c r="HX2275"/>
      <c r="HY2275"/>
      <c r="HZ2275"/>
      <c r="IA2275"/>
      <c r="IB2275"/>
      <c r="IC2275"/>
      <c r="ID2275"/>
      <c r="IE2275"/>
      <c r="IF2275"/>
      <c r="IG2275"/>
      <c r="IH2275"/>
      <c r="II2275"/>
      <c r="IJ2275"/>
      <c r="IK2275"/>
      <c r="IL2275"/>
      <c r="IM2275"/>
      <c r="IN2275"/>
      <c r="IO2275"/>
      <c r="IP2275"/>
      <c r="IQ2275"/>
      <c r="IR2275"/>
      <c r="IS2275"/>
      <c r="IT2275"/>
      <c r="IU2275"/>
      <c r="IV2275"/>
      <c r="IW2275"/>
    </row>
    <row r="2276" spans="1:257" s="20" customFormat="1" ht="45" x14ac:dyDescent="0.25">
      <c r="A2276" s="11" t="s">
        <v>11178</v>
      </c>
      <c r="B2276" s="27" t="s">
        <v>11211</v>
      </c>
      <c r="C2276" s="11" t="s">
        <v>11202</v>
      </c>
      <c r="D2276" s="18" t="s">
        <v>16</v>
      </c>
      <c r="E2276" s="10" t="s">
        <v>11212</v>
      </c>
      <c r="F2276" s="12" t="s">
        <v>11213</v>
      </c>
      <c r="G2276" s="10" t="s">
        <v>71</v>
      </c>
      <c r="H2276" s="34">
        <v>45615</v>
      </c>
      <c r="I2276"/>
      <c r="J2276"/>
      <c r="K2276"/>
      <c r="L2276"/>
      <c r="M2276"/>
      <c r="N2276"/>
      <c r="O2276"/>
      <c r="P2276"/>
      <c r="Q2276"/>
      <c r="R2276"/>
      <c r="S2276"/>
      <c r="T2276"/>
      <c r="U2276"/>
      <c r="V2276"/>
      <c r="W2276"/>
      <c r="X2276"/>
      <c r="Y2276"/>
      <c r="Z2276"/>
      <c r="AA2276"/>
      <c r="AB2276"/>
      <c r="AC2276"/>
      <c r="AD2276"/>
      <c r="AE2276"/>
      <c r="AF2276"/>
      <c r="AG2276"/>
      <c r="AH2276"/>
      <c r="AI2276"/>
      <c r="AJ2276"/>
      <c r="AK2276"/>
      <c r="AL2276"/>
      <c r="AM2276"/>
      <c r="AN2276"/>
      <c r="AO2276"/>
      <c r="AP2276"/>
      <c r="AQ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  <c r="CQ2276"/>
      <c r="CR2276"/>
      <c r="CS2276"/>
      <c r="CT2276"/>
      <c r="CU2276"/>
      <c r="CV2276"/>
      <c r="CW2276"/>
      <c r="CX2276"/>
      <c r="CY2276"/>
      <c r="CZ2276"/>
      <c r="DA2276"/>
      <c r="DB2276"/>
      <c r="DC2276"/>
      <c r="DD2276"/>
      <c r="DE2276"/>
      <c r="DF2276"/>
      <c r="DG2276"/>
      <c r="DH2276"/>
      <c r="DI2276"/>
      <c r="DJ2276"/>
      <c r="DK2276"/>
      <c r="DL2276"/>
      <c r="DM2276"/>
      <c r="DN2276"/>
      <c r="DO2276"/>
      <c r="DP2276"/>
      <c r="DQ2276"/>
      <c r="DR2276"/>
      <c r="DS2276"/>
      <c r="DT2276"/>
      <c r="DU2276"/>
      <c r="DV2276"/>
      <c r="DW2276"/>
      <c r="DX2276"/>
      <c r="DY2276"/>
      <c r="DZ2276"/>
      <c r="EA2276"/>
      <c r="EB2276"/>
      <c r="EC2276"/>
      <c r="ED2276"/>
      <c r="EE2276"/>
      <c r="EF2276"/>
      <c r="EG2276"/>
      <c r="EH2276"/>
      <c r="EI2276"/>
      <c r="EJ2276"/>
      <c r="EK2276"/>
      <c r="EL2276"/>
      <c r="EM2276"/>
      <c r="EN2276"/>
      <c r="EO2276"/>
      <c r="EP2276"/>
      <c r="EQ2276"/>
      <c r="ER2276"/>
      <c r="ES2276"/>
      <c r="ET2276"/>
      <c r="EU2276"/>
      <c r="EV2276"/>
      <c r="EW2276"/>
      <c r="EX2276"/>
      <c r="EY2276"/>
      <c r="EZ2276"/>
      <c r="FA2276"/>
      <c r="FB2276"/>
      <c r="FC2276"/>
      <c r="FD2276"/>
      <c r="FE2276"/>
      <c r="FF2276"/>
      <c r="FG2276"/>
      <c r="FH2276"/>
      <c r="FI2276"/>
      <c r="FJ2276"/>
      <c r="FK2276"/>
      <c r="FL2276"/>
      <c r="FM2276"/>
      <c r="FN2276"/>
      <c r="FO2276"/>
      <c r="FP2276"/>
      <c r="FQ2276"/>
      <c r="FR2276"/>
      <c r="FS2276"/>
      <c r="FT2276"/>
      <c r="FU2276"/>
      <c r="FV2276"/>
      <c r="FW2276"/>
      <c r="FX2276"/>
      <c r="FY2276"/>
      <c r="FZ2276"/>
      <c r="GA2276"/>
      <c r="GB2276"/>
      <c r="GC2276"/>
      <c r="GD2276"/>
      <c r="GE2276"/>
      <c r="GF2276"/>
      <c r="GG2276"/>
      <c r="GH2276"/>
      <c r="GI2276"/>
      <c r="GJ2276"/>
      <c r="GK2276"/>
      <c r="GL2276"/>
      <c r="GM2276"/>
      <c r="GN2276"/>
      <c r="GO2276"/>
      <c r="GP2276"/>
      <c r="GQ2276"/>
      <c r="GR2276"/>
      <c r="GS2276"/>
      <c r="GT2276"/>
      <c r="GU2276"/>
      <c r="GV2276"/>
      <c r="GW2276"/>
      <c r="GX2276"/>
      <c r="GY2276"/>
      <c r="GZ2276"/>
      <c r="HA2276"/>
      <c r="HB2276"/>
      <c r="HC2276"/>
      <c r="HD2276"/>
      <c r="HE2276"/>
      <c r="HF2276"/>
      <c r="HG2276"/>
      <c r="HH2276"/>
      <c r="HI2276"/>
      <c r="HJ2276"/>
      <c r="HK2276"/>
      <c r="HL2276"/>
      <c r="HM2276"/>
      <c r="HN2276"/>
      <c r="HO2276"/>
      <c r="HP2276"/>
      <c r="HQ2276"/>
      <c r="HR2276"/>
      <c r="HS2276"/>
      <c r="HT2276"/>
      <c r="HU2276"/>
      <c r="HV2276"/>
      <c r="HW2276"/>
      <c r="HX2276"/>
      <c r="HY2276"/>
      <c r="HZ2276"/>
      <c r="IA2276"/>
      <c r="IB2276"/>
      <c r="IC2276"/>
      <c r="ID2276"/>
      <c r="IE2276"/>
      <c r="IF2276"/>
      <c r="IG2276"/>
      <c r="IH2276"/>
      <c r="II2276"/>
      <c r="IJ2276"/>
      <c r="IK2276"/>
      <c r="IL2276"/>
      <c r="IM2276"/>
      <c r="IN2276"/>
      <c r="IO2276"/>
      <c r="IP2276"/>
      <c r="IQ2276"/>
      <c r="IR2276"/>
      <c r="IS2276"/>
      <c r="IT2276"/>
      <c r="IU2276"/>
      <c r="IV2276"/>
      <c r="IW2276"/>
    </row>
    <row r="2277" spans="1:257" s="20" customFormat="1" x14ac:dyDescent="0.25">
      <c r="A2277" s="11" t="s">
        <v>11111</v>
      </c>
      <c r="B2277" s="27" t="s">
        <v>11214</v>
      </c>
      <c r="C2277" s="11" t="s">
        <v>11202</v>
      </c>
      <c r="D2277" s="18" t="s">
        <v>28</v>
      </c>
      <c r="E2277" s="10" t="s">
        <v>11215</v>
      </c>
      <c r="F2277" s="12" t="s">
        <v>11216</v>
      </c>
      <c r="G2277" s="10" t="s">
        <v>39</v>
      </c>
      <c r="H2277" s="34">
        <v>45615</v>
      </c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  <c r="AB2277"/>
      <c r="AC2277"/>
      <c r="AD2277"/>
      <c r="AE2277"/>
      <c r="AF2277"/>
      <c r="AG2277"/>
      <c r="AH2277"/>
      <c r="AI2277"/>
      <c r="AJ2277"/>
      <c r="AK2277"/>
      <c r="AL2277"/>
      <c r="AM2277"/>
      <c r="AN2277"/>
      <c r="AO2277"/>
      <c r="AP2277"/>
      <c r="AQ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  <c r="CQ2277"/>
      <c r="CR2277"/>
      <c r="CS2277"/>
      <c r="CT2277"/>
      <c r="CU2277"/>
      <c r="CV2277"/>
      <c r="CW2277"/>
      <c r="CX2277"/>
      <c r="CY2277"/>
      <c r="CZ2277"/>
      <c r="DA2277"/>
      <c r="DB2277"/>
      <c r="DC2277"/>
      <c r="DD2277"/>
      <c r="DE2277"/>
      <c r="DF2277"/>
      <c r="DG2277"/>
      <c r="DH2277"/>
      <c r="DI2277"/>
      <c r="DJ2277"/>
      <c r="DK2277"/>
      <c r="DL2277"/>
      <c r="DM2277"/>
      <c r="DN2277"/>
      <c r="DO2277"/>
      <c r="DP2277"/>
      <c r="DQ2277"/>
      <c r="DR2277"/>
      <c r="DS2277"/>
      <c r="DT2277"/>
      <c r="DU2277"/>
      <c r="DV2277"/>
      <c r="DW2277"/>
      <c r="DX2277"/>
      <c r="DY2277"/>
      <c r="DZ2277"/>
      <c r="EA2277"/>
      <c r="EB2277"/>
      <c r="EC2277"/>
      <c r="ED2277"/>
      <c r="EE2277"/>
      <c r="EF2277"/>
      <c r="EG2277"/>
      <c r="EH2277"/>
      <c r="EI2277"/>
      <c r="EJ2277"/>
      <c r="EK2277"/>
      <c r="EL2277"/>
      <c r="EM2277"/>
      <c r="EN2277"/>
      <c r="EO2277"/>
      <c r="EP2277"/>
      <c r="EQ2277"/>
      <c r="ER2277"/>
      <c r="ES2277"/>
      <c r="ET2277"/>
      <c r="EU2277"/>
      <c r="EV2277"/>
      <c r="EW2277"/>
      <c r="EX2277"/>
      <c r="EY2277"/>
      <c r="EZ2277"/>
      <c r="FA2277"/>
      <c r="FB2277"/>
      <c r="FC2277"/>
      <c r="FD2277"/>
      <c r="FE2277"/>
      <c r="FF2277"/>
      <c r="FG2277"/>
      <c r="FH2277"/>
      <c r="FI2277"/>
      <c r="FJ2277"/>
      <c r="FK2277"/>
      <c r="FL2277"/>
      <c r="FM2277"/>
      <c r="FN2277"/>
      <c r="FO2277"/>
      <c r="FP2277"/>
      <c r="FQ2277"/>
      <c r="FR2277"/>
      <c r="FS2277"/>
      <c r="FT2277"/>
      <c r="FU2277"/>
      <c r="FV2277"/>
      <c r="FW2277"/>
      <c r="FX2277"/>
      <c r="FY2277"/>
      <c r="FZ2277"/>
      <c r="GA2277"/>
      <c r="GB2277"/>
      <c r="GC2277"/>
      <c r="GD2277"/>
      <c r="GE2277"/>
      <c r="GF2277"/>
      <c r="GG2277"/>
      <c r="GH2277"/>
      <c r="GI2277"/>
      <c r="GJ2277"/>
      <c r="GK2277"/>
      <c r="GL2277"/>
      <c r="GM2277"/>
      <c r="GN2277"/>
      <c r="GO2277"/>
      <c r="GP2277"/>
      <c r="GQ2277"/>
      <c r="GR2277"/>
      <c r="GS2277"/>
      <c r="GT2277"/>
      <c r="GU2277"/>
      <c r="GV2277"/>
      <c r="GW2277"/>
      <c r="GX2277"/>
      <c r="GY2277"/>
      <c r="GZ2277"/>
      <c r="HA2277"/>
      <c r="HB2277"/>
      <c r="HC2277"/>
      <c r="HD2277"/>
      <c r="HE2277"/>
      <c r="HF2277"/>
      <c r="HG2277"/>
      <c r="HH2277"/>
      <c r="HI2277"/>
      <c r="HJ2277"/>
      <c r="HK2277"/>
      <c r="HL2277"/>
      <c r="HM2277"/>
      <c r="HN2277"/>
      <c r="HO2277"/>
      <c r="HP2277"/>
      <c r="HQ2277"/>
      <c r="HR2277"/>
      <c r="HS2277"/>
      <c r="HT2277"/>
      <c r="HU2277"/>
      <c r="HV2277"/>
      <c r="HW2277"/>
      <c r="HX2277"/>
      <c r="HY2277"/>
      <c r="HZ2277"/>
      <c r="IA2277"/>
      <c r="IB2277"/>
      <c r="IC2277"/>
      <c r="ID2277"/>
      <c r="IE2277"/>
      <c r="IF2277"/>
      <c r="IG2277"/>
      <c r="IH2277"/>
      <c r="II2277"/>
      <c r="IJ2277"/>
      <c r="IK2277"/>
      <c r="IL2277"/>
      <c r="IM2277"/>
      <c r="IN2277"/>
      <c r="IO2277"/>
      <c r="IP2277"/>
      <c r="IQ2277"/>
      <c r="IR2277"/>
      <c r="IS2277"/>
      <c r="IT2277"/>
      <c r="IU2277"/>
      <c r="IV2277"/>
      <c r="IW2277"/>
    </row>
    <row r="2278" spans="1:257" s="20" customFormat="1" ht="30" x14ac:dyDescent="0.25">
      <c r="A2278" s="11" t="s">
        <v>11092</v>
      </c>
      <c r="B2278" s="27" t="s">
        <v>11217</v>
      </c>
      <c r="C2278" s="11" t="s">
        <v>11202</v>
      </c>
      <c r="D2278" s="18" t="s">
        <v>964</v>
      </c>
      <c r="E2278" s="10" t="s">
        <v>11218</v>
      </c>
      <c r="F2278" s="12" t="s">
        <v>11219</v>
      </c>
      <c r="G2278" s="10" t="s">
        <v>6</v>
      </c>
      <c r="H2278" s="34">
        <v>45615</v>
      </c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  <c r="Y2278"/>
      <c r="Z2278"/>
      <c r="AA2278"/>
      <c r="AB2278"/>
      <c r="AC2278"/>
      <c r="AD2278"/>
      <c r="AE2278"/>
      <c r="AF2278"/>
      <c r="AG2278"/>
      <c r="AH2278"/>
      <c r="AI2278"/>
      <c r="AJ2278"/>
      <c r="AK2278"/>
      <c r="AL2278"/>
      <c r="AM2278"/>
      <c r="AN2278"/>
      <c r="AO2278"/>
      <c r="AP2278"/>
      <c r="AQ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  <c r="CQ2278"/>
      <c r="CR2278"/>
      <c r="CS2278"/>
      <c r="CT2278"/>
      <c r="CU2278"/>
      <c r="CV2278"/>
      <c r="CW2278"/>
      <c r="CX2278"/>
      <c r="CY2278"/>
      <c r="CZ2278"/>
      <c r="DA2278"/>
      <c r="DB2278"/>
      <c r="DC2278"/>
      <c r="DD2278"/>
      <c r="DE2278"/>
      <c r="DF2278"/>
      <c r="DG2278"/>
      <c r="DH2278"/>
      <c r="DI2278"/>
      <c r="DJ2278"/>
      <c r="DK2278"/>
      <c r="DL2278"/>
      <c r="DM2278"/>
      <c r="DN2278"/>
      <c r="DO2278"/>
      <c r="DP2278"/>
      <c r="DQ2278"/>
      <c r="DR2278"/>
      <c r="DS2278"/>
      <c r="DT2278"/>
      <c r="DU2278"/>
      <c r="DV2278"/>
      <c r="DW2278"/>
      <c r="DX2278"/>
      <c r="DY2278"/>
      <c r="DZ2278"/>
      <c r="EA2278"/>
      <c r="EB2278"/>
      <c r="EC2278"/>
      <c r="ED2278"/>
      <c r="EE2278"/>
      <c r="EF2278"/>
      <c r="EG2278"/>
      <c r="EH2278"/>
      <c r="EI2278"/>
      <c r="EJ2278"/>
      <c r="EK2278"/>
      <c r="EL2278"/>
      <c r="EM2278"/>
      <c r="EN2278"/>
      <c r="EO2278"/>
      <c r="EP2278"/>
      <c r="EQ2278"/>
      <c r="ER2278"/>
      <c r="ES2278"/>
      <c r="ET2278"/>
      <c r="EU2278"/>
      <c r="EV2278"/>
      <c r="EW2278"/>
      <c r="EX2278"/>
      <c r="EY2278"/>
      <c r="EZ2278"/>
      <c r="FA2278"/>
      <c r="FB2278"/>
      <c r="FC2278"/>
      <c r="FD2278"/>
      <c r="FE2278"/>
      <c r="FF2278"/>
      <c r="FG2278"/>
      <c r="FH2278"/>
      <c r="FI2278"/>
      <c r="FJ2278"/>
      <c r="FK2278"/>
      <c r="FL2278"/>
      <c r="FM2278"/>
      <c r="FN2278"/>
      <c r="FO2278"/>
      <c r="FP2278"/>
      <c r="FQ2278"/>
      <c r="FR2278"/>
      <c r="FS2278"/>
      <c r="FT2278"/>
      <c r="FU2278"/>
      <c r="FV2278"/>
      <c r="FW2278"/>
      <c r="FX2278"/>
      <c r="FY2278"/>
      <c r="FZ2278"/>
      <c r="GA2278"/>
      <c r="GB2278"/>
      <c r="GC2278"/>
      <c r="GD2278"/>
      <c r="GE2278"/>
      <c r="GF2278"/>
      <c r="GG2278"/>
      <c r="GH2278"/>
      <c r="GI2278"/>
      <c r="GJ2278"/>
      <c r="GK2278"/>
      <c r="GL2278"/>
      <c r="GM2278"/>
      <c r="GN2278"/>
      <c r="GO2278"/>
      <c r="GP2278"/>
      <c r="GQ2278"/>
      <c r="GR2278"/>
      <c r="GS2278"/>
      <c r="GT2278"/>
      <c r="GU2278"/>
      <c r="GV2278"/>
      <c r="GW2278"/>
      <c r="GX2278"/>
      <c r="GY2278"/>
      <c r="GZ2278"/>
      <c r="HA2278"/>
      <c r="HB2278"/>
      <c r="HC2278"/>
      <c r="HD2278"/>
      <c r="HE2278"/>
      <c r="HF2278"/>
      <c r="HG2278"/>
      <c r="HH2278"/>
      <c r="HI2278"/>
      <c r="HJ2278"/>
      <c r="HK2278"/>
      <c r="HL2278"/>
      <c r="HM2278"/>
      <c r="HN2278"/>
      <c r="HO2278"/>
      <c r="HP2278"/>
      <c r="HQ2278"/>
      <c r="HR2278"/>
      <c r="HS2278"/>
      <c r="HT2278"/>
      <c r="HU2278"/>
      <c r="HV2278"/>
      <c r="HW2278"/>
      <c r="HX2278"/>
      <c r="HY2278"/>
      <c r="HZ2278"/>
      <c r="IA2278"/>
      <c r="IB2278"/>
      <c r="IC2278"/>
      <c r="ID2278"/>
      <c r="IE2278"/>
      <c r="IF2278"/>
      <c r="IG2278"/>
      <c r="IH2278"/>
      <c r="II2278"/>
      <c r="IJ2278"/>
      <c r="IK2278"/>
      <c r="IL2278"/>
      <c r="IM2278"/>
      <c r="IN2278"/>
      <c r="IO2278"/>
      <c r="IP2278"/>
      <c r="IQ2278"/>
      <c r="IR2278"/>
      <c r="IS2278"/>
      <c r="IT2278"/>
      <c r="IU2278"/>
      <c r="IV2278"/>
    </row>
    <row r="2279" spans="1:257" s="20" customFormat="1" ht="30" x14ac:dyDescent="0.25">
      <c r="A2279" s="11" t="s">
        <v>11130</v>
      </c>
      <c r="B2279" s="27" t="s">
        <v>11177</v>
      </c>
      <c r="C2279" s="11" t="s">
        <v>11178</v>
      </c>
      <c r="D2279" s="18" t="s">
        <v>10</v>
      </c>
      <c r="E2279" s="10" t="s">
        <v>11179</v>
      </c>
      <c r="F2279" s="12" t="s">
        <v>11180</v>
      </c>
      <c r="G2279" s="10" t="s">
        <v>14</v>
      </c>
      <c r="H2279" s="34">
        <v>45615</v>
      </c>
      <c r="I2279"/>
      <c r="J2279"/>
      <c r="K2279"/>
      <c r="L2279"/>
      <c r="M2279"/>
      <c r="N2279"/>
      <c r="O2279"/>
      <c r="P2279"/>
      <c r="Q2279"/>
      <c r="R2279"/>
      <c r="S2279"/>
      <c r="T2279"/>
      <c r="U2279"/>
      <c r="V2279"/>
      <c r="W2279"/>
      <c r="X2279"/>
      <c r="Y2279"/>
      <c r="Z2279"/>
      <c r="AA2279"/>
      <c r="AB2279"/>
      <c r="AC2279"/>
      <c r="AD2279"/>
      <c r="AE2279"/>
      <c r="AF2279"/>
      <c r="AG2279"/>
      <c r="AH2279"/>
      <c r="AI2279"/>
      <c r="AJ2279"/>
      <c r="AK2279"/>
      <c r="AL2279"/>
      <c r="AM2279"/>
      <c r="AN2279"/>
      <c r="AO2279"/>
      <c r="AP2279"/>
      <c r="AQ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  <c r="CQ2279"/>
      <c r="CR2279"/>
      <c r="CS2279"/>
      <c r="CT2279"/>
      <c r="CU2279"/>
      <c r="CV2279"/>
      <c r="CW2279"/>
      <c r="CX2279"/>
      <c r="CY2279"/>
      <c r="CZ2279"/>
      <c r="DA2279"/>
      <c r="DB2279"/>
      <c r="DC2279"/>
      <c r="DD2279"/>
      <c r="DE2279"/>
      <c r="DF2279"/>
      <c r="DG2279"/>
      <c r="DH2279"/>
      <c r="DI2279"/>
      <c r="DJ2279"/>
      <c r="DK2279"/>
      <c r="DL2279"/>
      <c r="DM2279"/>
      <c r="DN2279"/>
      <c r="DO2279"/>
      <c r="DP2279"/>
      <c r="DQ2279"/>
      <c r="DR2279"/>
      <c r="DS2279"/>
      <c r="DT2279"/>
      <c r="DU2279"/>
      <c r="DV2279"/>
      <c r="DW2279"/>
      <c r="DX2279"/>
      <c r="DY2279"/>
      <c r="DZ2279"/>
      <c r="EA2279"/>
      <c r="EB2279"/>
      <c r="EC2279"/>
      <c r="ED2279"/>
      <c r="EE2279"/>
      <c r="EF2279"/>
      <c r="EG2279"/>
      <c r="EH2279"/>
      <c r="EI2279"/>
      <c r="EJ2279"/>
      <c r="EK2279"/>
      <c r="EL2279"/>
      <c r="EM2279"/>
      <c r="EN2279"/>
      <c r="EO2279"/>
      <c r="EP2279"/>
      <c r="EQ2279"/>
      <c r="ER2279"/>
      <c r="ES2279"/>
      <c r="ET2279"/>
      <c r="EU2279"/>
      <c r="EV2279"/>
      <c r="EW2279"/>
      <c r="EX2279"/>
      <c r="EY2279"/>
      <c r="EZ2279"/>
      <c r="FA2279"/>
      <c r="FB2279"/>
      <c r="FC2279"/>
      <c r="FD2279"/>
      <c r="FE2279"/>
      <c r="FF2279"/>
      <c r="FG2279"/>
      <c r="FH2279"/>
      <c r="FI2279"/>
      <c r="FJ2279"/>
      <c r="FK2279"/>
      <c r="FL2279"/>
      <c r="FM2279"/>
      <c r="FN2279"/>
      <c r="FO2279"/>
      <c r="FP2279"/>
      <c r="FQ2279"/>
      <c r="FR2279"/>
      <c r="FS2279"/>
      <c r="FT2279"/>
      <c r="FU2279"/>
      <c r="FV2279"/>
      <c r="FW2279"/>
      <c r="FX2279"/>
      <c r="FY2279"/>
      <c r="FZ2279"/>
      <c r="GA2279"/>
      <c r="GB2279"/>
      <c r="GC2279"/>
      <c r="GD2279"/>
      <c r="GE2279"/>
      <c r="GF2279"/>
      <c r="GG2279"/>
      <c r="GH2279"/>
      <c r="GI2279"/>
      <c r="GJ2279"/>
      <c r="GK2279"/>
      <c r="GL2279"/>
      <c r="GM2279"/>
      <c r="GN2279"/>
      <c r="GO2279"/>
      <c r="GP2279"/>
      <c r="GQ2279"/>
      <c r="GR2279"/>
      <c r="GS2279"/>
      <c r="GT2279"/>
      <c r="GU2279"/>
      <c r="GV2279"/>
      <c r="GW2279"/>
      <c r="GX2279"/>
      <c r="GY2279"/>
      <c r="GZ2279"/>
      <c r="HA2279"/>
      <c r="HB2279"/>
      <c r="HC2279"/>
      <c r="HD2279"/>
      <c r="HE2279"/>
      <c r="HF2279"/>
      <c r="HG2279"/>
      <c r="HH2279"/>
      <c r="HI2279"/>
      <c r="HJ2279"/>
      <c r="HK2279"/>
      <c r="HL2279"/>
      <c r="HM2279"/>
      <c r="HN2279"/>
      <c r="HO2279"/>
      <c r="HP2279"/>
      <c r="HQ2279"/>
      <c r="HR2279"/>
      <c r="HS2279"/>
      <c r="HT2279"/>
      <c r="HU2279"/>
      <c r="HV2279"/>
      <c r="HW2279"/>
      <c r="HX2279"/>
      <c r="HY2279"/>
      <c r="HZ2279"/>
      <c r="IA2279"/>
      <c r="IB2279"/>
      <c r="IC2279"/>
      <c r="ID2279"/>
      <c r="IE2279"/>
      <c r="IF2279"/>
      <c r="IG2279"/>
      <c r="IH2279"/>
      <c r="II2279"/>
      <c r="IJ2279"/>
      <c r="IK2279"/>
      <c r="IL2279"/>
      <c r="IM2279"/>
      <c r="IN2279"/>
      <c r="IO2279"/>
      <c r="IP2279"/>
      <c r="IQ2279"/>
      <c r="IR2279"/>
      <c r="IS2279"/>
      <c r="IT2279"/>
      <c r="IU2279"/>
      <c r="IV2279"/>
    </row>
    <row r="2280" spans="1:257" s="20" customFormat="1" ht="30" x14ac:dyDescent="0.25">
      <c r="A2280" s="11" t="s">
        <v>5093</v>
      </c>
      <c r="B2280" s="27" t="s">
        <v>11181</v>
      </c>
      <c r="C2280" s="11" t="s">
        <v>11178</v>
      </c>
      <c r="D2280" s="18" t="s">
        <v>10</v>
      </c>
      <c r="E2280" s="10" t="s">
        <v>11179</v>
      </c>
      <c r="F2280" s="12" t="s">
        <v>11182</v>
      </c>
      <c r="G2280" s="10" t="s">
        <v>6</v>
      </c>
      <c r="H2280" s="34">
        <v>45615</v>
      </c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  <c r="AB2280"/>
      <c r="AC2280"/>
      <c r="AD2280"/>
      <c r="AE2280"/>
      <c r="AF2280"/>
      <c r="AG2280"/>
      <c r="AH2280"/>
      <c r="AI2280"/>
      <c r="AJ2280"/>
      <c r="AK2280"/>
      <c r="AL2280"/>
      <c r="AM2280"/>
      <c r="AN2280"/>
      <c r="AO2280"/>
      <c r="AP2280"/>
      <c r="AQ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  <c r="CQ2280"/>
      <c r="CR2280"/>
      <c r="CS2280"/>
      <c r="CT2280"/>
      <c r="CU2280"/>
      <c r="CV2280"/>
      <c r="CW2280"/>
      <c r="CX2280"/>
      <c r="CY2280"/>
      <c r="CZ2280"/>
      <c r="DA2280"/>
      <c r="DB2280"/>
      <c r="DC2280"/>
      <c r="DD2280"/>
      <c r="DE2280"/>
      <c r="DF2280"/>
      <c r="DG2280"/>
      <c r="DH2280"/>
      <c r="DI2280"/>
      <c r="DJ2280"/>
      <c r="DK2280"/>
      <c r="DL2280"/>
      <c r="DM2280"/>
      <c r="DN2280"/>
      <c r="DO2280"/>
      <c r="DP2280"/>
      <c r="DQ2280"/>
      <c r="DR2280"/>
      <c r="DS2280"/>
      <c r="DT2280"/>
      <c r="DU2280"/>
      <c r="DV2280"/>
      <c r="DW2280"/>
      <c r="DX2280"/>
      <c r="DY2280"/>
      <c r="DZ2280"/>
      <c r="EA2280"/>
      <c r="EB2280"/>
      <c r="EC2280"/>
      <c r="ED2280"/>
      <c r="EE2280"/>
      <c r="EF2280"/>
      <c r="EG2280"/>
      <c r="EH2280"/>
      <c r="EI2280"/>
      <c r="EJ2280"/>
      <c r="EK2280"/>
      <c r="EL2280"/>
      <c r="EM2280"/>
      <c r="EN2280"/>
      <c r="EO2280"/>
      <c r="EP2280"/>
      <c r="EQ2280"/>
      <c r="ER2280"/>
      <c r="ES2280"/>
      <c r="ET2280"/>
      <c r="EU2280"/>
      <c r="EV2280"/>
      <c r="EW2280"/>
      <c r="EX2280"/>
      <c r="EY2280"/>
      <c r="EZ2280"/>
      <c r="FA2280"/>
      <c r="FB2280"/>
      <c r="FC2280"/>
      <c r="FD2280"/>
      <c r="FE2280"/>
      <c r="FF2280"/>
      <c r="FG2280"/>
      <c r="FH2280"/>
      <c r="FI2280"/>
      <c r="FJ2280"/>
      <c r="FK2280"/>
      <c r="FL2280"/>
      <c r="FM2280"/>
      <c r="FN2280"/>
      <c r="FO2280"/>
      <c r="FP2280"/>
      <c r="FQ2280"/>
      <c r="FR2280"/>
      <c r="FS2280"/>
      <c r="FT2280"/>
      <c r="FU2280"/>
      <c r="FV2280"/>
      <c r="FW2280"/>
      <c r="FX2280"/>
      <c r="FY2280"/>
      <c r="FZ2280"/>
      <c r="GA2280"/>
      <c r="GB2280"/>
      <c r="GC2280"/>
      <c r="GD2280"/>
      <c r="GE2280"/>
      <c r="GF2280"/>
      <c r="GG2280"/>
      <c r="GH2280"/>
      <c r="GI2280"/>
      <c r="GJ2280"/>
      <c r="GK2280"/>
      <c r="GL2280"/>
      <c r="GM2280"/>
      <c r="GN2280"/>
      <c r="GO2280"/>
      <c r="GP2280"/>
      <c r="GQ2280"/>
      <c r="GR2280"/>
      <c r="GS2280"/>
      <c r="GT2280"/>
      <c r="GU2280"/>
      <c r="GV2280"/>
      <c r="GW2280"/>
      <c r="GX2280"/>
      <c r="GY2280"/>
      <c r="GZ2280"/>
      <c r="HA2280"/>
      <c r="HB2280"/>
      <c r="HC2280"/>
      <c r="HD2280"/>
      <c r="HE2280"/>
      <c r="HF2280"/>
      <c r="HG2280"/>
      <c r="HH2280"/>
      <c r="HI2280"/>
      <c r="HJ2280"/>
      <c r="HK2280"/>
      <c r="HL2280"/>
      <c r="HM2280"/>
      <c r="HN2280"/>
      <c r="HO2280"/>
      <c r="HP2280"/>
      <c r="HQ2280"/>
      <c r="HR2280"/>
      <c r="HS2280"/>
      <c r="HT2280"/>
      <c r="HU2280"/>
      <c r="HV2280"/>
      <c r="HW2280"/>
      <c r="HX2280"/>
      <c r="HY2280"/>
      <c r="HZ2280"/>
      <c r="IA2280"/>
      <c r="IB2280"/>
      <c r="IC2280"/>
      <c r="ID2280"/>
      <c r="IE2280"/>
      <c r="IF2280"/>
      <c r="IG2280"/>
      <c r="IH2280"/>
      <c r="II2280"/>
      <c r="IJ2280"/>
      <c r="IK2280"/>
      <c r="IL2280"/>
      <c r="IM2280"/>
      <c r="IN2280"/>
      <c r="IO2280"/>
      <c r="IP2280"/>
      <c r="IQ2280"/>
      <c r="IR2280"/>
      <c r="IS2280"/>
      <c r="IT2280"/>
      <c r="IU2280"/>
      <c r="IV2280"/>
    </row>
    <row r="2281" spans="1:257" s="20" customFormat="1" ht="30" x14ac:dyDescent="0.25">
      <c r="A2281" s="11" t="s">
        <v>11092</v>
      </c>
      <c r="B2281" s="27" t="s">
        <v>11183</v>
      </c>
      <c r="C2281" s="11" t="s">
        <v>11178</v>
      </c>
      <c r="D2281" s="18" t="s">
        <v>16</v>
      </c>
      <c r="E2281" s="10" t="s">
        <v>10140</v>
      </c>
      <c r="F2281" s="12" t="s">
        <v>10141</v>
      </c>
      <c r="G2281" s="10" t="s">
        <v>22</v>
      </c>
      <c r="H2281" s="34">
        <v>45615</v>
      </c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  <c r="Y2281"/>
      <c r="Z2281"/>
      <c r="AA2281"/>
      <c r="AB2281"/>
      <c r="AC2281"/>
      <c r="AD2281"/>
      <c r="AE2281"/>
      <c r="AF2281"/>
      <c r="AG2281"/>
      <c r="AH2281"/>
      <c r="AI2281"/>
      <c r="AJ2281"/>
      <c r="AK2281"/>
      <c r="AL2281"/>
      <c r="AM2281"/>
      <c r="AN2281"/>
      <c r="AO2281"/>
      <c r="AP2281"/>
      <c r="AQ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  <c r="CQ2281"/>
      <c r="CR2281"/>
      <c r="CS2281"/>
      <c r="CT2281"/>
      <c r="CU2281"/>
      <c r="CV2281"/>
      <c r="CW2281"/>
      <c r="CX2281"/>
      <c r="CY2281"/>
      <c r="CZ2281"/>
      <c r="DA2281"/>
      <c r="DB2281"/>
      <c r="DC2281"/>
      <c r="DD2281"/>
      <c r="DE2281"/>
      <c r="DF2281"/>
      <c r="DG2281"/>
      <c r="DH2281"/>
      <c r="DI2281"/>
      <c r="DJ2281"/>
      <c r="DK2281"/>
      <c r="DL2281"/>
      <c r="DM2281"/>
      <c r="DN2281"/>
      <c r="DO2281"/>
      <c r="DP2281"/>
      <c r="DQ2281"/>
      <c r="DR2281"/>
      <c r="DS2281"/>
      <c r="DT2281"/>
      <c r="DU2281"/>
      <c r="DV2281"/>
      <c r="DW2281"/>
      <c r="DX2281"/>
      <c r="DY2281"/>
      <c r="DZ2281"/>
      <c r="EA2281"/>
      <c r="EB2281"/>
      <c r="EC2281"/>
      <c r="ED2281"/>
      <c r="EE2281"/>
      <c r="EF2281"/>
      <c r="EG2281"/>
      <c r="EH2281"/>
      <c r="EI2281"/>
      <c r="EJ2281"/>
      <c r="EK2281"/>
      <c r="EL2281"/>
      <c r="EM2281"/>
      <c r="EN2281"/>
      <c r="EO2281"/>
      <c r="EP2281"/>
      <c r="EQ2281"/>
      <c r="ER2281"/>
      <c r="ES2281"/>
      <c r="ET2281"/>
      <c r="EU2281"/>
      <c r="EV2281"/>
      <c r="EW2281"/>
      <c r="EX2281"/>
      <c r="EY2281"/>
      <c r="EZ2281"/>
      <c r="FA2281"/>
      <c r="FB2281"/>
      <c r="FC2281"/>
      <c r="FD2281"/>
      <c r="FE2281"/>
      <c r="FF2281"/>
      <c r="FG2281"/>
      <c r="FH2281"/>
      <c r="FI2281"/>
      <c r="FJ2281"/>
      <c r="FK2281"/>
      <c r="FL2281"/>
      <c r="FM2281"/>
      <c r="FN2281"/>
      <c r="FO2281"/>
      <c r="FP2281"/>
      <c r="FQ2281"/>
      <c r="FR2281"/>
      <c r="FS2281"/>
      <c r="FT2281"/>
      <c r="FU2281"/>
      <c r="FV2281"/>
      <c r="FW2281"/>
      <c r="FX2281"/>
      <c r="FY2281"/>
      <c r="FZ2281"/>
      <c r="GA2281"/>
      <c r="GB2281"/>
      <c r="GC2281"/>
      <c r="GD2281"/>
      <c r="GE2281"/>
      <c r="GF2281"/>
      <c r="GG2281"/>
      <c r="GH2281"/>
      <c r="GI2281"/>
      <c r="GJ2281"/>
      <c r="GK2281"/>
      <c r="GL2281"/>
      <c r="GM2281"/>
      <c r="GN2281"/>
      <c r="GO2281"/>
      <c r="GP2281"/>
      <c r="GQ2281"/>
      <c r="GR2281"/>
      <c r="GS2281"/>
      <c r="GT2281"/>
      <c r="GU2281"/>
      <c r="GV2281"/>
      <c r="GW2281"/>
      <c r="GX2281"/>
      <c r="GY2281"/>
      <c r="GZ2281"/>
      <c r="HA2281"/>
      <c r="HB2281"/>
      <c r="HC2281"/>
      <c r="HD2281"/>
      <c r="HE2281"/>
      <c r="HF2281"/>
      <c r="HG2281"/>
      <c r="HH2281"/>
      <c r="HI2281"/>
      <c r="HJ2281"/>
      <c r="HK2281"/>
      <c r="HL2281"/>
      <c r="HM2281"/>
      <c r="HN2281"/>
      <c r="HO2281"/>
      <c r="HP2281"/>
      <c r="HQ2281"/>
      <c r="HR2281"/>
      <c r="HS2281"/>
      <c r="HT2281"/>
      <c r="HU2281"/>
      <c r="HV2281"/>
      <c r="HW2281"/>
      <c r="HX2281"/>
      <c r="HY2281"/>
      <c r="HZ2281"/>
      <c r="IA2281"/>
      <c r="IB2281"/>
      <c r="IC2281"/>
      <c r="ID2281"/>
      <c r="IE2281"/>
      <c r="IF2281"/>
      <c r="IG2281"/>
      <c r="IH2281"/>
      <c r="II2281"/>
      <c r="IJ2281"/>
      <c r="IK2281"/>
      <c r="IL2281"/>
      <c r="IM2281"/>
      <c r="IN2281"/>
      <c r="IO2281"/>
      <c r="IP2281"/>
      <c r="IQ2281"/>
      <c r="IR2281"/>
      <c r="IS2281"/>
      <c r="IT2281"/>
      <c r="IU2281"/>
      <c r="IV2281"/>
    </row>
    <row r="2282" spans="1:257" s="20" customFormat="1" ht="60" x14ac:dyDescent="0.25">
      <c r="A2282" s="11" t="s">
        <v>11092</v>
      </c>
      <c r="B2282" s="27" t="s">
        <v>11184</v>
      </c>
      <c r="C2282" s="11" t="s">
        <v>11178</v>
      </c>
      <c r="D2282" s="18" t="s">
        <v>38</v>
      </c>
      <c r="E2282" s="10" t="s">
        <v>11185</v>
      </c>
      <c r="F2282" s="12" t="s">
        <v>11186</v>
      </c>
      <c r="G2282" s="10" t="s">
        <v>43</v>
      </c>
      <c r="H2282" s="34">
        <v>45614</v>
      </c>
      <c r="I2282"/>
      <c r="J2282"/>
      <c r="K2282"/>
      <c r="L2282"/>
      <c r="M2282"/>
      <c r="N2282"/>
      <c r="O2282"/>
      <c r="P2282"/>
      <c r="Q2282"/>
      <c r="R2282"/>
      <c r="S2282"/>
      <c r="T2282"/>
      <c r="U2282"/>
      <c r="V2282"/>
      <c r="W2282"/>
      <c r="X2282"/>
      <c r="Y2282"/>
      <c r="Z2282"/>
      <c r="AA2282"/>
      <c r="AB2282"/>
      <c r="AC2282"/>
      <c r="AD2282"/>
      <c r="AE2282"/>
      <c r="AF2282"/>
      <c r="AG2282"/>
      <c r="AH2282"/>
      <c r="AI2282"/>
      <c r="AJ2282"/>
      <c r="AK2282"/>
      <c r="AL2282"/>
      <c r="AM2282"/>
      <c r="AN2282"/>
      <c r="AO2282"/>
      <c r="AP2282"/>
      <c r="AQ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  <c r="CQ2282"/>
      <c r="CR2282"/>
      <c r="CS2282"/>
      <c r="CT2282"/>
      <c r="CU2282"/>
      <c r="CV2282"/>
      <c r="CW2282"/>
      <c r="CX2282"/>
      <c r="CY2282"/>
      <c r="CZ2282"/>
      <c r="DA2282"/>
      <c r="DB2282"/>
      <c r="DC2282"/>
      <c r="DD2282"/>
      <c r="DE2282"/>
      <c r="DF2282"/>
      <c r="DG2282"/>
      <c r="DH2282"/>
      <c r="DI2282"/>
      <c r="DJ2282"/>
      <c r="DK2282"/>
      <c r="DL2282"/>
      <c r="DM2282"/>
      <c r="DN2282"/>
      <c r="DO2282"/>
      <c r="DP2282"/>
      <c r="DQ2282"/>
      <c r="DR2282"/>
      <c r="DS2282"/>
      <c r="DT2282"/>
      <c r="DU2282"/>
      <c r="DV2282"/>
      <c r="DW2282"/>
      <c r="DX2282"/>
      <c r="DY2282"/>
      <c r="DZ2282"/>
      <c r="EA2282"/>
      <c r="EB2282"/>
      <c r="EC2282"/>
      <c r="ED2282"/>
      <c r="EE2282"/>
      <c r="EF2282"/>
      <c r="EG2282"/>
      <c r="EH2282"/>
      <c r="EI2282"/>
      <c r="EJ2282"/>
      <c r="EK2282"/>
      <c r="EL2282"/>
      <c r="EM2282"/>
      <c r="EN2282"/>
      <c r="EO2282"/>
      <c r="EP2282"/>
      <c r="EQ2282"/>
      <c r="ER2282"/>
      <c r="ES2282"/>
      <c r="ET2282"/>
      <c r="EU2282"/>
      <c r="EV2282"/>
      <c r="EW2282"/>
      <c r="EX2282"/>
      <c r="EY2282"/>
      <c r="EZ2282"/>
      <c r="FA2282"/>
      <c r="FB2282"/>
      <c r="FC2282"/>
      <c r="FD2282"/>
      <c r="FE2282"/>
      <c r="FF2282"/>
      <c r="FG2282"/>
      <c r="FH2282"/>
      <c r="FI2282"/>
      <c r="FJ2282"/>
      <c r="FK2282"/>
      <c r="FL2282"/>
      <c r="FM2282"/>
      <c r="FN2282"/>
      <c r="FO2282"/>
      <c r="FP2282"/>
      <c r="FQ2282"/>
      <c r="FR2282"/>
      <c r="FS2282"/>
      <c r="FT2282"/>
      <c r="FU2282"/>
      <c r="FV2282"/>
      <c r="FW2282"/>
      <c r="FX2282"/>
      <c r="FY2282"/>
      <c r="FZ2282"/>
      <c r="GA2282"/>
      <c r="GB2282"/>
      <c r="GC2282"/>
      <c r="GD2282"/>
      <c r="GE2282"/>
      <c r="GF2282"/>
      <c r="GG2282"/>
      <c r="GH2282"/>
      <c r="GI2282"/>
      <c r="GJ2282"/>
      <c r="GK2282"/>
      <c r="GL2282"/>
      <c r="GM2282"/>
      <c r="GN2282"/>
      <c r="GO2282"/>
      <c r="GP2282"/>
      <c r="GQ2282"/>
      <c r="GR2282"/>
      <c r="GS2282"/>
      <c r="GT2282"/>
      <c r="GU2282"/>
      <c r="GV2282"/>
      <c r="GW2282"/>
      <c r="GX2282"/>
      <c r="GY2282"/>
      <c r="GZ2282"/>
      <c r="HA2282"/>
      <c r="HB2282"/>
      <c r="HC2282"/>
      <c r="HD2282"/>
      <c r="HE2282"/>
      <c r="HF2282"/>
      <c r="HG2282"/>
      <c r="HH2282"/>
      <c r="HI2282"/>
      <c r="HJ2282"/>
      <c r="HK2282"/>
      <c r="HL2282"/>
      <c r="HM2282"/>
      <c r="HN2282"/>
      <c r="HO2282"/>
      <c r="HP2282"/>
      <c r="HQ2282"/>
      <c r="HR2282"/>
      <c r="HS2282"/>
      <c r="HT2282"/>
      <c r="HU2282"/>
      <c r="HV2282"/>
      <c r="HW2282"/>
      <c r="HX2282"/>
      <c r="HY2282"/>
      <c r="HZ2282"/>
      <c r="IA2282"/>
      <c r="IB2282"/>
      <c r="IC2282"/>
      <c r="ID2282"/>
      <c r="IE2282"/>
      <c r="IF2282"/>
      <c r="IG2282"/>
      <c r="IH2282"/>
      <c r="II2282"/>
      <c r="IJ2282"/>
      <c r="IK2282"/>
      <c r="IL2282"/>
      <c r="IM2282"/>
      <c r="IN2282"/>
      <c r="IO2282"/>
      <c r="IP2282"/>
      <c r="IQ2282"/>
      <c r="IR2282"/>
      <c r="IS2282"/>
      <c r="IT2282"/>
      <c r="IU2282"/>
      <c r="IV2282"/>
    </row>
    <row r="2283" spans="1:257" s="20" customFormat="1" ht="60" x14ac:dyDescent="0.25">
      <c r="A2283" s="11" t="s">
        <v>11111</v>
      </c>
      <c r="B2283" s="27" t="s">
        <v>11187</v>
      </c>
      <c r="C2283" s="11" t="s">
        <v>11178</v>
      </c>
      <c r="D2283" s="18" t="s">
        <v>49</v>
      </c>
      <c r="E2283" s="10" t="s">
        <v>11188</v>
      </c>
      <c r="F2283" s="12" t="s">
        <v>11189</v>
      </c>
      <c r="G2283" s="10" t="s">
        <v>6685</v>
      </c>
      <c r="H2283" s="34">
        <v>45614</v>
      </c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  <c r="AB2283"/>
      <c r="AC2283"/>
      <c r="AD2283"/>
      <c r="AE2283"/>
      <c r="AF2283"/>
      <c r="AG2283"/>
      <c r="AH2283"/>
      <c r="AI2283"/>
      <c r="AJ2283"/>
      <c r="AK2283"/>
      <c r="AL2283"/>
      <c r="AM2283"/>
      <c r="AN2283"/>
      <c r="AO2283"/>
      <c r="AP2283"/>
      <c r="AQ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  <c r="CQ2283"/>
      <c r="CR2283"/>
      <c r="CS2283"/>
      <c r="CT2283"/>
      <c r="CU2283"/>
      <c r="CV2283"/>
      <c r="CW2283"/>
      <c r="CX2283"/>
      <c r="CY2283"/>
      <c r="CZ2283"/>
      <c r="DA2283"/>
      <c r="DB2283"/>
      <c r="DC2283"/>
      <c r="DD2283"/>
      <c r="DE2283"/>
      <c r="DF2283"/>
      <c r="DG2283"/>
      <c r="DH2283"/>
      <c r="DI2283"/>
      <c r="DJ2283"/>
      <c r="DK2283"/>
      <c r="DL2283"/>
      <c r="DM2283"/>
      <c r="DN2283"/>
      <c r="DO2283"/>
      <c r="DP2283"/>
      <c r="DQ2283"/>
      <c r="DR2283"/>
      <c r="DS2283"/>
      <c r="DT2283"/>
      <c r="DU2283"/>
      <c r="DV2283"/>
      <c r="DW2283"/>
      <c r="DX2283"/>
      <c r="DY2283"/>
      <c r="DZ2283"/>
      <c r="EA2283"/>
      <c r="EB2283"/>
      <c r="EC2283"/>
      <c r="ED2283"/>
      <c r="EE2283"/>
      <c r="EF2283"/>
      <c r="EG2283"/>
      <c r="EH2283"/>
      <c r="EI2283"/>
      <c r="EJ2283"/>
      <c r="EK2283"/>
      <c r="EL2283"/>
      <c r="EM2283"/>
      <c r="EN2283"/>
      <c r="EO2283"/>
      <c r="EP2283"/>
      <c r="EQ2283"/>
      <c r="ER2283"/>
      <c r="ES2283"/>
      <c r="ET2283"/>
      <c r="EU2283"/>
      <c r="EV2283"/>
      <c r="EW2283"/>
      <c r="EX2283"/>
      <c r="EY2283"/>
      <c r="EZ2283"/>
      <c r="FA2283"/>
      <c r="FB2283"/>
      <c r="FC2283"/>
      <c r="FD2283"/>
      <c r="FE2283"/>
      <c r="FF2283"/>
      <c r="FG2283"/>
      <c r="FH2283"/>
      <c r="FI2283"/>
      <c r="FJ2283"/>
      <c r="FK2283"/>
      <c r="FL2283"/>
      <c r="FM2283"/>
      <c r="FN2283"/>
      <c r="FO2283"/>
      <c r="FP2283"/>
      <c r="FQ2283"/>
      <c r="FR2283"/>
      <c r="FS2283"/>
      <c r="FT2283"/>
      <c r="FU2283"/>
      <c r="FV2283"/>
      <c r="FW2283"/>
      <c r="FX2283"/>
      <c r="FY2283"/>
      <c r="FZ2283"/>
      <c r="GA2283"/>
      <c r="GB2283"/>
      <c r="GC2283"/>
      <c r="GD2283"/>
      <c r="GE2283"/>
      <c r="GF2283"/>
      <c r="GG2283"/>
      <c r="GH2283"/>
      <c r="GI2283"/>
      <c r="GJ2283"/>
      <c r="GK2283"/>
      <c r="GL2283"/>
      <c r="GM2283"/>
      <c r="GN2283"/>
      <c r="GO2283"/>
      <c r="GP2283"/>
      <c r="GQ2283"/>
      <c r="GR2283"/>
      <c r="GS2283"/>
      <c r="GT2283"/>
      <c r="GU2283"/>
      <c r="GV2283"/>
      <c r="GW2283"/>
      <c r="GX2283"/>
      <c r="GY2283"/>
      <c r="GZ2283"/>
      <c r="HA2283"/>
      <c r="HB2283"/>
      <c r="HC2283"/>
      <c r="HD2283"/>
      <c r="HE2283"/>
      <c r="HF2283"/>
      <c r="HG2283"/>
      <c r="HH2283"/>
      <c r="HI2283"/>
      <c r="HJ2283"/>
      <c r="HK2283"/>
      <c r="HL2283"/>
      <c r="HM2283"/>
      <c r="HN2283"/>
      <c r="HO2283"/>
      <c r="HP2283"/>
      <c r="HQ2283"/>
      <c r="HR2283"/>
      <c r="HS2283"/>
      <c r="HT2283"/>
      <c r="HU2283"/>
      <c r="HV2283"/>
      <c r="HW2283"/>
      <c r="HX2283"/>
      <c r="HY2283"/>
      <c r="HZ2283"/>
      <c r="IA2283"/>
      <c r="IB2283"/>
      <c r="IC2283"/>
      <c r="ID2283"/>
      <c r="IE2283"/>
      <c r="IF2283"/>
      <c r="IG2283"/>
      <c r="IH2283"/>
      <c r="II2283"/>
      <c r="IJ2283"/>
      <c r="IK2283"/>
      <c r="IL2283"/>
      <c r="IM2283"/>
      <c r="IN2283"/>
      <c r="IO2283"/>
      <c r="IP2283"/>
      <c r="IQ2283"/>
      <c r="IR2283"/>
      <c r="IS2283"/>
      <c r="IT2283"/>
      <c r="IU2283"/>
      <c r="IV2283"/>
    </row>
    <row r="2284" spans="1:257" s="20" customFormat="1" ht="45" x14ac:dyDescent="0.25">
      <c r="A2284" s="11" t="s">
        <v>11130</v>
      </c>
      <c r="B2284" s="27" t="s">
        <v>11190</v>
      </c>
      <c r="C2284" s="11" t="s">
        <v>11178</v>
      </c>
      <c r="D2284" s="18" t="s">
        <v>121</v>
      </c>
      <c r="E2284" s="10" t="s">
        <v>11191</v>
      </c>
      <c r="F2284" s="12" t="s">
        <v>11192</v>
      </c>
      <c r="G2284" s="10" t="s">
        <v>14</v>
      </c>
      <c r="H2284" s="34">
        <v>45614</v>
      </c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  <c r="Y2284"/>
      <c r="Z2284"/>
      <c r="AA2284"/>
      <c r="AB2284"/>
      <c r="AC2284"/>
      <c r="AD2284"/>
      <c r="AE2284"/>
      <c r="AF2284"/>
      <c r="AG2284"/>
      <c r="AH2284"/>
      <c r="AI2284"/>
      <c r="AJ2284"/>
      <c r="AK2284"/>
      <c r="AL2284"/>
      <c r="AM2284"/>
      <c r="AN2284"/>
      <c r="AO2284"/>
      <c r="AP2284"/>
      <c r="AQ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  <c r="CQ2284"/>
      <c r="CR2284"/>
      <c r="CS2284"/>
      <c r="CT2284"/>
      <c r="CU2284"/>
      <c r="CV2284"/>
      <c r="CW2284"/>
      <c r="CX2284"/>
      <c r="CY2284"/>
      <c r="CZ2284"/>
      <c r="DA2284"/>
      <c r="DB2284"/>
      <c r="DC2284"/>
      <c r="DD2284"/>
      <c r="DE2284"/>
      <c r="DF2284"/>
      <c r="DG2284"/>
      <c r="DH2284"/>
      <c r="DI2284"/>
      <c r="DJ2284"/>
      <c r="DK2284"/>
      <c r="DL2284"/>
      <c r="DM2284"/>
      <c r="DN2284"/>
      <c r="DO2284"/>
      <c r="DP2284"/>
      <c r="DQ2284"/>
      <c r="DR2284"/>
      <c r="DS2284"/>
      <c r="DT2284"/>
      <c r="DU2284"/>
      <c r="DV2284"/>
      <c r="DW2284"/>
      <c r="DX2284"/>
      <c r="DY2284"/>
      <c r="DZ2284"/>
      <c r="EA2284"/>
      <c r="EB2284"/>
      <c r="EC2284"/>
      <c r="ED2284"/>
      <c r="EE2284"/>
      <c r="EF2284"/>
      <c r="EG2284"/>
      <c r="EH2284"/>
      <c r="EI2284"/>
      <c r="EJ2284"/>
      <c r="EK2284"/>
      <c r="EL2284"/>
      <c r="EM2284"/>
      <c r="EN2284"/>
      <c r="EO2284"/>
      <c r="EP2284"/>
      <c r="EQ2284"/>
      <c r="ER2284"/>
      <c r="ES2284"/>
      <c r="ET2284"/>
      <c r="EU2284"/>
      <c r="EV2284"/>
      <c r="EW2284"/>
      <c r="EX2284"/>
      <c r="EY2284"/>
      <c r="EZ2284"/>
      <c r="FA2284"/>
      <c r="FB2284"/>
      <c r="FC2284"/>
      <c r="FD2284"/>
      <c r="FE2284"/>
      <c r="FF2284"/>
      <c r="FG2284"/>
      <c r="FH2284"/>
      <c r="FI2284"/>
      <c r="FJ2284"/>
      <c r="FK2284"/>
      <c r="FL2284"/>
      <c r="FM2284"/>
      <c r="FN2284"/>
      <c r="FO2284"/>
      <c r="FP2284"/>
      <c r="FQ2284"/>
      <c r="FR2284"/>
      <c r="FS2284"/>
      <c r="FT2284"/>
      <c r="FU2284"/>
      <c r="FV2284"/>
      <c r="FW2284"/>
      <c r="FX2284"/>
      <c r="FY2284"/>
      <c r="FZ2284"/>
      <c r="GA2284"/>
      <c r="GB2284"/>
      <c r="GC2284"/>
      <c r="GD2284"/>
      <c r="GE2284"/>
      <c r="GF2284"/>
      <c r="GG2284"/>
      <c r="GH2284"/>
      <c r="GI2284"/>
      <c r="GJ2284"/>
      <c r="GK2284"/>
      <c r="GL2284"/>
      <c r="GM2284"/>
      <c r="GN2284"/>
      <c r="GO2284"/>
      <c r="GP2284"/>
      <c r="GQ2284"/>
      <c r="GR2284"/>
      <c r="GS2284"/>
      <c r="GT2284"/>
      <c r="GU2284"/>
      <c r="GV2284"/>
      <c r="GW2284"/>
      <c r="GX2284"/>
      <c r="GY2284"/>
      <c r="GZ2284"/>
      <c r="HA2284"/>
      <c r="HB2284"/>
      <c r="HC2284"/>
      <c r="HD2284"/>
      <c r="HE2284"/>
      <c r="HF2284"/>
      <c r="HG2284"/>
      <c r="HH2284"/>
      <c r="HI2284"/>
      <c r="HJ2284"/>
      <c r="HK2284"/>
      <c r="HL2284"/>
      <c r="HM2284"/>
      <c r="HN2284"/>
      <c r="HO2284"/>
      <c r="HP2284"/>
      <c r="HQ2284"/>
      <c r="HR2284"/>
      <c r="HS2284"/>
      <c r="HT2284"/>
      <c r="HU2284"/>
      <c r="HV2284"/>
      <c r="HW2284"/>
      <c r="HX2284"/>
      <c r="HY2284"/>
      <c r="HZ2284"/>
      <c r="IA2284"/>
      <c r="IB2284"/>
      <c r="IC2284"/>
      <c r="ID2284"/>
      <c r="IE2284"/>
      <c r="IF2284"/>
      <c r="IG2284"/>
      <c r="IH2284"/>
      <c r="II2284"/>
      <c r="IJ2284"/>
      <c r="IK2284"/>
      <c r="IL2284"/>
      <c r="IM2284"/>
      <c r="IN2284"/>
      <c r="IO2284"/>
      <c r="IP2284"/>
      <c r="IQ2284"/>
      <c r="IR2284"/>
      <c r="IS2284"/>
      <c r="IT2284"/>
      <c r="IU2284"/>
      <c r="IV2284"/>
    </row>
    <row r="2285" spans="1:257" s="20" customFormat="1" ht="45" x14ac:dyDescent="0.25">
      <c r="A2285" s="11" t="s">
        <v>11111</v>
      </c>
      <c r="B2285" s="27" t="s">
        <v>11193</v>
      </c>
      <c r="C2285" s="11" t="s">
        <v>11178</v>
      </c>
      <c r="D2285" s="18" t="s">
        <v>102</v>
      </c>
      <c r="E2285" s="10" t="s">
        <v>11194</v>
      </c>
      <c r="F2285" s="12" t="s">
        <v>11195</v>
      </c>
      <c r="G2285" s="10" t="s">
        <v>8</v>
      </c>
      <c r="H2285" s="34">
        <v>45614</v>
      </c>
      <c r="I2285"/>
      <c r="J2285"/>
      <c r="K2285"/>
      <c r="L2285"/>
      <c r="M2285"/>
      <c r="N2285"/>
      <c r="O2285"/>
      <c r="P2285"/>
      <c r="Q2285"/>
      <c r="R2285"/>
      <c r="S2285"/>
      <c r="T2285"/>
      <c r="U2285"/>
      <c r="V2285"/>
      <c r="W2285"/>
      <c r="X2285"/>
      <c r="Y2285"/>
      <c r="Z2285"/>
      <c r="AA2285"/>
      <c r="AB2285"/>
      <c r="AC2285"/>
      <c r="AD2285"/>
      <c r="AE2285"/>
      <c r="AF2285"/>
      <c r="AG2285"/>
      <c r="AH2285"/>
      <c r="AI2285"/>
      <c r="AJ2285"/>
      <c r="AK2285"/>
      <c r="AL2285"/>
      <c r="AM2285"/>
      <c r="AN2285"/>
      <c r="AO2285"/>
      <c r="AP2285"/>
      <c r="AQ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  <c r="CQ2285"/>
      <c r="CR2285"/>
      <c r="CS2285"/>
      <c r="CT2285"/>
      <c r="CU2285"/>
      <c r="CV2285"/>
      <c r="CW2285"/>
      <c r="CX2285"/>
      <c r="CY2285"/>
      <c r="CZ2285"/>
      <c r="DA2285"/>
      <c r="DB2285"/>
      <c r="DC2285"/>
      <c r="DD2285"/>
      <c r="DE2285"/>
      <c r="DF2285"/>
      <c r="DG2285"/>
      <c r="DH2285"/>
      <c r="DI2285"/>
      <c r="DJ2285"/>
      <c r="DK2285"/>
      <c r="DL2285"/>
      <c r="DM2285"/>
      <c r="DN2285"/>
      <c r="DO2285"/>
      <c r="DP2285"/>
      <c r="DQ2285"/>
      <c r="DR2285"/>
      <c r="DS2285"/>
      <c r="DT2285"/>
      <c r="DU2285"/>
      <c r="DV2285"/>
      <c r="DW2285"/>
      <c r="DX2285"/>
      <c r="DY2285"/>
      <c r="DZ2285"/>
      <c r="EA2285"/>
      <c r="EB2285"/>
      <c r="EC2285"/>
      <c r="ED2285"/>
      <c r="EE2285"/>
      <c r="EF2285"/>
      <c r="EG2285"/>
      <c r="EH2285"/>
      <c r="EI2285"/>
      <c r="EJ2285"/>
      <c r="EK2285"/>
      <c r="EL2285"/>
      <c r="EM2285"/>
      <c r="EN2285"/>
      <c r="EO2285"/>
      <c r="EP2285"/>
      <c r="EQ2285"/>
      <c r="ER2285"/>
      <c r="ES2285"/>
      <c r="ET2285"/>
      <c r="EU2285"/>
      <c r="EV2285"/>
      <c r="EW2285"/>
      <c r="EX2285"/>
      <c r="EY2285"/>
      <c r="EZ2285"/>
      <c r="FA2285"/>
      <c r="FB2285"/>
      <c r="FC2285"/>
      <c r="FD2285"/>
      <c r="FE2285"/>
      <c r="FF2285"/>
      <c r="FG2285"/>
      <c r="FH2285"/>
      <c r="FI2285"/>
      <c r="FJ2285"/>
      <c r="FK2285"/>
      <c r="FL2285"/>
      <c r="FM2285"/>
      <c r="FN2285"/>
      <c r="FO2285"/>
      <c r="FP2285"/>
      <c r="FQ2285"/>
      <c r="FR2285"/>
      <c r="FS2285"/>
      <c r="FT2285"/>
      <c r="FU2285"/>
      <c r="FV2285"/>
      <c r="FW2285"/>
      <c r="FX2285"/>
      <c r="FY2285"/>
      <c r="FZ2285"/>
      <c r="GA2285"/>
      <c r="GB2285"/>
      <c r="GC2285"/>
      <c r="GD2285"/>
      <c r="GE2285"/>
      <c r="GF2285"/>
      <c r="GG2285"/>
      <c r="GH2285"/>
      <c r="GI2285"/>
      <c r="GJ2285"/>
      <c r="GK2285"/>
      <c r="GL2285"/>
      <c r="GM2285"/>
      <c r="GN2285"/>
      <c r="GO2285"/>
      <c r="GP2285"/>
      <c r="GQ2285"/>
      <c r="GR2285"/>
      <c r="GS2285"/>
      <c r="GT2285"/>
      <c r="GU2285"/>
      <c r="GV2285"/>
      <c r="GW2285"/>
      <c r="GX2285"/>
      <c r="GY2285"/>
      <c r="GZ2285"/>
      <c r="HA2285"/>
      <c r="HB2285"/>
      <c r="HC2285"/>
      <c r="HD2285"/>
      <c r="HE2285"/>
      <c r="HF2285"/>
      <c r="HG2285"/>
      <c r="HH2285"/>
      <c r="HI2285"/>
      <c r="HJ2285"/>
      <c r="HK2285"/>
      <c r="HL2285"/>
      <c r="HM2285"/>
      <c r="HN2285"/>
      <c r="HO2285"/>
      <c r="HP2285"/>
      <c r="HQ2285"/>
      <c r="HR2285"/>
      <c r="HS2285"/>
      <c r="HT2285"/>
      <c r="HU2285"/>
      <c r="HV2285"/>
      <c r="HW2285"/>
      <c r="HX2285"/>
      <c r="HY2285"/>
      <c r="HZ2285"/>
      <c r="IA2285"/>
      <c r="IB2285"/>
      <c r="IC2285"/>
      <c r="ID2285"/>
      <c r="IE2285"/>
      <c r="IF2285"/>
      <c r="IG2285"/>
      <c r="IH2285"/>
      <c r="II2285"/>
      <c r="IJ2285"/>
      <c r="IK2285"/>
      <c r="IL2285"/>
      <c r="IM2285"/>
      <c r="IN2285"/>
      <c r="IO2285"/>
      <c r="IP2285"/>
      <c r="IQ2285"/>
      <c r="IR2285"/>
      <c r="IS2285"/>
      <c r="IT2285"/>
      <c r="IU2285"/>
      <c r="IV2285"/>
    </row>
    <row r="2286" spans="1:257" s="20" customFormat="1" ht="30" x14ac:dyDescent="0.25">
      <c r="A2286" s="11" t="s">
        <v>10996</v>
      </c>
      <c r="B2286" s="27" t="s">
        <v>11196</v>
      </c>
      <c r="C2286" s="11" t="s">
        <v>11178</v>
      </c>
      <c r="D2286" s="18" t="s">
        <v>38</v>
      </c>
      <c r="E2286" s="10" t="s">
        <v>11197</v>
      </c>
      <c r="F2286" s="12" t="s">
        <v>11198</v>
      </c>
      <c r="G2286" s="10" t="s">
        <v>14</v>
      </c>
      <c r="H2286" s="34">
        <v>45614</v>
      </c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  <c r="AB2286"/>
      <c r="AC2286"/>
      <c r="AD2286"/>
      <c r="AE2286"/>
      <c r="AF2286"/>
      <c r="AG2286"/>
      <c r="AH2286"/>
      <c r="AI2286"/>
      <c r="AJ2286"/>
      <c r="AK2286"/>
      <c r="AL2286"/>
      <c r="AM2286"/>
      <c r="AN2286"/>
      <c r="AO2286"/>
      <c r="AP2286"/>
      <c r="AQ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  <c r="CQ2286"/>
      <c r="CR2286"/>
      <c r="CS2286"/>
      <c r="CT2286"/>
      <c r="CU2286"/>
      <c r="CV2286"/>
      <c r="CW2286"/>
      <c r="CX2286"/>
      <c r="CY2286"/>
      <c r="CZ2286"/>
      <c r="DA2286"/>
      <c r="DB2286"/>
      <c r="DC2286"/>
      <c r="DD2286"/>
      <c r="DE2286"/>
      <c r="DF2286"/>
      <c r="DG2286"/>
      <c r="DH2286"/>
      <c r="DI2286"/>
      <c r="DJ2286"/>
      <c r="DK2286"/>
      <c r="DL2286"/>
      <c r="DM2286"/>
      <c r="DN2286"/>
      <c r="DO2286"/>
      <c r="DP2286"/>
      <c r="DQ2286"/>
      <c r="DR2286"/>
      <c r="DS2286"/>
      <c r="DT2286"/>
      <c r="DU2286"/>
      <c r="DV2286"/>
      <c r="DW2286"/>
      <c r="DX2286"/>
      <c r="DY2286"/>
      <c r="DZ2286"/>
      <c r="EA2286"/>
      <c r="EB2286"/>
      <c r="EC2286"/>
      <c r="ED2286"/>
      <c r="EE2286"/>
      <c r="EF2286"/>
      <c r="EG2286"/>
      <c r="EH2286"/>
      <c r="EI2286"/>
      <c r="EJ2286"/>
      <c r="EK2286"/>
      <c r="EL2286"/>
      <c r="EM2286"/>
      <c r="EN2286"/>
      <c r="EO2286"/>
      <c r="EP2286"/>
      <c r="EQ2286"/>
      <c r="ER2286"/>
      <c r="ES2286"/>
      <c r="ET2286"/>
      <c r="EU2286"/>
      <c r="EV2286"/>
      <c r="EW2286"/>
      <c r="EX2286"/>
      <c r="EY2286"/>
      <c r="EZ2286"/>
      <c r="FA2286"/>
      <c r="FB2286"/>
      <c r="FC2286"/>
      <c r="FD2286"/>
      <c r="FE2286"/>
      <c r="FF2286"/>
      <c r="FG2286"/>
      <c r="FH2286"/>
      <c r="FI2286"/>
      <c r="FJ2286"/>
      <c r="FK2286"/>
      <c r="FL2286"/>
      <c r="FM2286"/>
      <c r="FN2286"/>
      <c r="FO2286"/>
      <c r="FP2286"/>
      <c r="FQ2286"/>
      <c r="FR2286"/>
      <c r="FS2286"/>
      <c r="FT2286"/>
      <c r="FU2286"/>
      <c r="FV2286"/>
      <c r="FW2286"/>
      <c r="FX2286"/>
      <c r="FY2286"/>
      <c r="FZ2286"/>
      <c r="GA2286"/>
      <c r="GB2286"/>
      <c r="GC2286"/>
      <c r="GD2286"/>
      <c r="GE2286"/>
      <c r="GF2286"/>
      <c r="GG2286"/>
      <c r="GH2286"/>
      <c r="GI2286"/>
      <c r="GJ2286"/>
      <c r="GK2286"/>
      <c r="GL2286"/>
      <c r="GM2286"/>
      <c r="GN2286"/>
      <c r="GO2286"/>
      <c r="GP2286"/>
      <c r="GQ2286"/>
      <c r="GR2286"/>
      <c r="GS2286"/>
      <c r="GT2286"/>
      <c r="GU2286"/>
      <c r="GV2286"/>
      <c r="GW2286"/>
      <c r="GX2286"/>
      <c r="GY2286"/>
      <c r="GZ2286"/>
      <c r="HA2286"/>
      <c r="HB2286"/>
      <c r="HC2286"/>
      <c r="HD2286"/>
      <c r="HE2286"/>
      <c r="HF2286"/>
      <c r="HG2286"/>
      <c r="HH2286"/>
      <c r="HI2286"/>
      <c r="HJ2286"/>
      <c r="HK2286"/>
      <c r="HL2286"/>
      <c r="HM2286"/>
      <c r="HN2286"/>
      <c r="HO2286"/>
      <c r="HP2286"/>
      <c r="HQ2286"/>
      <c r="HR2286"/>
      <c r="HS2286"/>
      <c r="HT2286"/>
      <c r="HU2286"/>
      <c r="HV2286"/>
      <c r="HW2286"/>
      <c r="HX2286"/>
      <c r="HY2286"/>
      <c r="HZ2286"/>
      <c r="IA2286"/>
      <c r="IB2286"/>
      <c r="IC2286"/>
      <c r="ID2286"/>
      <c r="IE2286"/>
      <c r="IF2286"/>
      <c r="IG2286"/>
      <c r="IH2286"/>
      <c r="II2286"/>
      <c r="IJ2286"/>
      <c r="IK2286"/>
      <c r="IL2286"/>
      <c r="IM2286"/>
      <c r="IN2286"/>
      <c r="IO2286"/>
      <c r="IP2286"/>
      <c r="IQ2286"/>
      <c r="IR2286"/>
      <c r="IS2286"/>
      <c r="IT2286"/>
      <c r="IU2286"/>
      <c r="IV2286"/>
    </row>
    <row r="2287" spans="1:257" s="20" customFormat="1" x14ac:dyDescent="0.25">
      <c r="A2287" s="11" t="s">
        <v>11111</v>
      </c>
      <c r="B2287" s="27" t="s">
        <v>11199</v>
      </c>
      <c r="C2287" s="11" t="s">
        <v>11178</v>
      </c>
      <c r="D2287" s="18" t="s">
        <v>1072</v>
      </c>
      <c r="E2287" s="10" t="s">
        <v>9899</v>
      </c>
      <c r="F2287" s="12" t="s">
        <v>11200</v>
      </c>
      <c r="G2287" s="10" t="s">
        <v>106</v>
      </c>
      <c r="H2287" s="34">
        <v>45614</v>
      </c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  <c r="Y2287"/>
      <c r="Z2287"/>
      <c r="AA2287"/>
      <c r="AB2287"/>
      <c r="AC2287"/>
      <c r="AD2287"/>
      <c r="AE2287"/>
      <c r="AF2287"/>
      <c r="AG2287"/>
      <c r="AH2287"/>
      <c r="AI2287"/>
      <c r="AJ2287"/>
      <c r="AK2287"/>
      <c r="AL2287"/>
      <c r="AM2287"/>
      <c r="AN2287"/>
      <c r="AO2287"/>
      <c r="AP2287"/>
      <c r="AQ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  <c r="CQ2287"/>
      <c r="CR2287"/>
      <c r="CS2287"/>
      <c r="CT2287"/>
      <c r="CU2287"/>
      <c r="CV2287"/>
      <c r="CW2287"/>
      <c r="CX2287"/>
      <c r="CY2287"/>
      <c r="CZ2287"/>
      <c r="DA2287"/>
      <c r="DB2287"/>
      <c r="DC2287"/>
      <c r="DD2287"/>
      <c r="DE2287"/>
      <c r="DF2287"/>
      <c r="DG2287"/>
      <c r="DH2287"/>
      <c r="DI2287"/>
      <c r="DJ2287"/>
      <c r="DK2287"/>
      <c r="DL2287"/>
      <c r="DM2287"/>
      <c r="DN2287"/>
      <c r="DO2287"/>
      <c r="DP2287"/>
      <c r="DQ2287"/>
      <c r="DR2287"/>
      <c r="DS2287"/>
      <c r="DT2287"/>
      <c r="DU2287"/>
      <c r="DV2287"/>
      <c r="DW2287"/>
      <c r="DX2287"/>
      <c r="DY2287"/>
      <c r="DZ2287"/>
      <c r="EA2287"/>
      <c r="EB2287"/>
      <c r="EC2287"/>
      <c r="ED2287"/>
      <c r="EE2287"/>
      <c r="EF2287"/>
      <c r="EG2287"/>
      <c r="EH2287"/>
      <c r="EI2287"/>
      <c r="EJ2287"/>
      <c r="EK2287"/>
      <c r="EL2287"/>
      <c r="EM2287"/>
      <c r="EN2287"/>
      <c r="EO2287"/>
      <c r="EP2287"/>
      <c r="EQ2287"/>
      <c r="ER2287"/>
      <c r="ES2287"/>
      <c r="ET2287"/>
      <c r="EU2287"/>
      <c r="EV2287"/>
      <c r="EW2287"/>
      <c r="EX2287"/>
      <c r="EY2287"/>
      <c r="EZ2287"/>
      <c r="FA2287"/>
      <c r="FB2287"/>
      <c r="FC2287"/>
      <c r="FD2287"/>
      <c r="FE2287"/>
      <c r="FF2287"/>
      <c r="FG2287"/>
      <c r="FH2287"/>
      <c r="FI2287"/>
      <c r="FJ2287"/>
      <c r="FK2287"/>
      <c r="FL2287"/>
      <c r="FM2287"/>
      <c r="FN2287"/>
      <c r="FO2287"/>
      <c r="FP2287"/>
      <c r="FQ2287"/>
      <c r="FR2287"/>
      <c r="FS2287"/>
      <c r="FT2287"/>
      <c r="FU2287"/>
      <c r="FV2287"/>
      <c r="FW2287"/>
      <c r="FX2287"/>
      <c r="FY2287"/>
      <c r="FZ2287"/>
      <c r="GA2287"/>
      <c r="GB2287"/>
      <c r="GC2287"/>
      <c r="GD2287"/>
      <c r="GE2287"/>
      <c r="GF2287"/>
      <c r="GG2287"/>
      <c r="GH2287"/>
      <c r="GI2287"/>
      <c r="GJ2287"/>
      <c r="GK2287"/>
      <c r="GL2287"/>
      <c r="GM2287"/>
      <c r="GN2287"/>
      <c r="GO2287"/>
      <c r="GP2287"/>
      <c r="GQ2287"/>
      <c r="GR2287"/>
      <c r="GS2287"/>
      <c r="GT2287"/>
      <c r="GU2287"/>
      <c r="GV2287"/>
      <c r="GW2287"/>
      <c r="GX2287"/>
      <c r="GY2287"/>
      <c r="GZ2287"/>
      <c r="HA2287"/>
      <c r="HB2287"/>
      <c r="HC2287"/>
      <c r="HD2287"/>
      <c r="HE2287"/>
      <c r="HF2287"/>
      <c r="HG2287"/>
      <c r="HH2287"/>
      <c r="HI2287"/>
      <c r="HJ2287"/>
      <c r="HK2287"/>
      <c r="HL2287"/>
      <c r="HM2287"/>
      <c r="HN2287"/>
      <c r="HO2287"/>
      <c r="HP2287"/>
      <c r="HQ2287"/>
      <c r="HR2287"/>
      <c r="HS2287"/>
      <c r="HT2287"/>
      <c r="HU2287"/>
      <c r="HV2287"/>
      <c r="HW2287"/>
      <c r="HX2287"/>
      <c r="HY2287"/>
      <c r="HZ2287"/>
      <c r="IA2287"/>
      <c r="IB2287"/>
      <c r="IC2287"/>
      <c r="ID2287"/>
      <c r="IE2287"/>
      <c r="IF2287"/>
      <c r="IG2287"/>
      <c r="IH2287"/>
      <c r="II2287"/>
      <c r="IJ2287"/>
      <c r="IK2287"/>
      <c r="IL2287"/>
      <c r="IM2287"/>
      <c r="IN2287"/>
      <c r="IO2287"/>
      <c r="IP2287"/>
      <c r="IQ2287"/>
      <c r="IR2287"/>
      <c r="IS2287"/>
      <c r="IT2287"/>
      <c r="IU2287"/>
      <c r="IV2287"/>
    </row>
    <row r="2288" spans="1:257" s="20" customFormat="1" x14ac:dyDescent="0.25">
      <c r="A2288" s="11" t="s">
        <v>11111</v>
      </c>
      <c r="B2288" s="27" t="s">
        <v>11129</v>
      </c>
      <c r="C2288" s="11" t="s">
        <v>11130</v>
      </c>
      <c r="D2288" s="18" t="s">
        <v>10</v>
      </c>
      <c r="E2288" s="10" t="s">
        <v>11131</v>
      </c>
      <c r="F2288" s="12" t="s">
        <v>11132</v>
      </c>
      <c r="G2288" s="10" t="s">
        <v>17</v>
      </c>
      <c r="H2288" s="34">
        <v>45614</v>
      </c>
      <c r="I2288"/>
      <c r="J2288"/>
      <c r="K2288"/>
      <c r="L2288"/>
      <c r="M2288"/>
      <c r="N2288"/>
      <c r="O2288"/>
      <c r="P2288"/>
      <c r="Q2288"/>
      <c r="R2288"/>
      <c r="S2288"/>
      <c r="T2288"/>
      <c r="U2288"/>
      <c r="V2288"/>
      <c r="W2288"/>
      <c r="X2288"/>
      <c r="Y2288"/>
      <c r="Z2288"/>
      <c r="AA2288"/>
      <c r="AB2288"/>
      <c r="AC2288"/>
      <c r="AD2288"/>
      <c r="AE2288"/>
      <c r="AF2288"/>
      <c r="AG2288"/>
      <c r="AH2288"/>
      <c r="AI2288"/>
      <c r="AJ2288"/>
      <c r="AK2288"/>
      <c r="AL2288"/>
      <c r="AM2288"/>
      <c r="AN2288"/>
      <c r="AO2288"/>
      <c r="AP2288"/>
      <c r="AQ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  <c r="CQ2288"/>
      <c r="CR2288"/>
      <c r="CS2288"/>
      <c r="CT2288"/>
      <c r="CU2288"/>
      <c r="CV2288"/>
      <c r="CW2288"/>
      <c r="CX2288"/>
      <c r="CY2288"/>
      <c r="CZ2288"/>
      <c r="DA2288"/>
      <c r="DB2288"/>
      <c r="DC2288"/>
      <c r="DD2288"/>
      <c r="DE2288"/>
      <c r="DF2288"/>
      <c r="DG2288"/>
      <c r="DH2288"/>
      <c r="DI2288"/>
      <c r="DJ2288"/>
      <c r="DK2288"/>
      <c r="DL2288"/>
      <c r="DM2288"/>
      <c r="DN2288"/>
      <c r="DO2288"/>
      <c r="DP2288"/>
      <c r="DQ2288"/>
      <c r="DR2288"/>
      <c r="DS2288"/>
      <c r="DT2288"/>
      <c r="DU2288"/>
      <c r="DV2288"/>
      <c r="DW2288"/>
      <c r="DX2288"/>
      <c r="DY2288"/>
      <c r="DZ2288"/>
      <c r="EA2288"/>
      <c r="EB2288"/>
      <c r="EC2288"/>
      <c r="ED2288"/>
      <c r="EE2288"/>
      <c r="EF2288"/>
      <c r="EG2288"/>
      <c r="EH2288"/>
      <c r="EI2288"/>
      <c r="EJ2288"/>
      <c r="EK2288"/>
      <c r="EL2288"/>
      <c r="EM2288"/>
      <c r="EN2288"/>
      <c r="EO2288"/>
      <c r="EP2288"/>
      <c r="EQ2288"/>
      <c r="ER2288"/>
      <c r="ES2288"/>
      <c r="ET2288"/>
      <c r="EU2288"/>
      <c r="EV2288"/>
      <c r="EW2288"/>
      <c r="EX2288"/>
      <c r="EY2288"/>
      <c r="EZ2288"/>
      <c r="FA2288"/>
      <c r="FB2288"/>
      <c r="FC2288"/>
      <c r="FD2288"/>
      <c r="FE2288"/>
      <c r="FF2288"/>
      <c r="FG2288"/>
      <c r="FH2288"/>
      <c r="FI2288"/>
      <c r="FJ2288"/>
      <c r="FK2288"/>
      <c r="FL2288"/>
      <c r="FM2288"/>
      <c r="FN2288"/>
      <c r="FO2288"/>
      <c r="FP2288"/>
      <c r="FQ2288"/>
      <c r="FR2288"/>
      <c r="FS2288"/>
      <c r="FT2288"/>
      <c r="FU2288"/>
      <c r="FV2288"/>
      <c r="FW2288"/>
      <c r="FX2288"/>
      <c r="FY2288"/>
      <c r="FZ2288"/>
      <c r="GA2288"/>
      <c r="GB2288"/>
      <c r="GC2288"/>
      <c r="GD2288"/>
      <c r="GE2288"/>
      <c r="GF2288"/>
      <c r="GG2288"/>
      <c r="GH2288"/>
      <c r="GI2288"/>
      <c r="GJ2288"/>
      <c r="GK2288"/>
      <c r="GL2288"/>
      <c r="GM2288"/>
      <c r="GN2288"/>
      <c r="GO2288"/>
      <c r="GP2288"/>
      <c r="GQ2288"/>
      <c r="GR2288"/>
      <c r="GS2288"/>
      <c r="GT2288"/>
      <c r="GU2288"/>
      <c r="GV2288"/>
      <c r="GW2288"/>
      <c r="GX2288"/>
      <c r="GY2288"/>
      <c r="GZ2288"/>
      <c r="HA2288"/>
      <c r="HB2288"/>
      <c r="HC2288"/>
      <c r="HD2288"/>
      <c r="HE2288"/>
      <c r="HF2288"/>
      <c r="HG2288"/>
      <c r="HH2288"/>
      <c r="HI2288"/>
      <c r="HJ2288"/>
      <c r="HK2288"/>
      <c r="HL2288"/>
      <c r="HM2288"/>
      <c r="HN2288"/>
      <c r="HO2288"/>
      <c r="HP2288"/>
      <c r="HQ2288"/>
      <c r="HR2288"/>
      <c r="HS2288"/>
      <c r="HT2288"/>
      <c r="HU2288"/>
      <c r="HV2288"/>
      <c r="HW2288"/>
      <c r="HX2288"/>
      <c r="HY2288"/>
      <c r="HZ2288"/>
      <c r="IA2288"/>
      <c r="IB2288"/>
      <c r="IC2288"/>
      <c r="ID2288"/>
      <c r="IE2288"/>
      <c r="IF2288"/>
      <c r="IG2288"/>
      <c r="IH2288"/>
      <c r="II2288"/>
      <c r="IJ2288"/>
      <c r="IK2288"/>
      <c r="IL2288"/>
      <c r="IM2288"/>
      <c r="IN2288"/>
      <c r="IO2288"/>
      <c r="IP2288"/>
      <c r="IQ2288"/>
      <c r="IR2288"/>
      <c r="IS2288"/>
      <c r="IT2288"/>
      <c r="IU2288"/>
      <c r="IV2288"/>
    </row>
    <row r="2289" spans="1:256" s="20" customFormat="1" ht="105" x14ac:dyDescent="0.25">
      <c r="A2289" s="11" t="s">
        <v>11092</v>
      </c>
      <c r="B2289" s="27" t="s">
        <v>11133</v>
      </c>
      <c r="C2289" s="11" t="s">
        <v>11130</v>
      </c>
      <c r="D2289" s="18" t="s">
        <v>44</v>
      </c>
      <c r="E2289" s="10" t="s">
        <v>11134</v>
      </c>
      <c r="F2289" s="12" t="s">
        <v>11135</v>
      </c>
      <c r="G2289" s="10" t="s">
        <v>11136</v>
      </c>
      <c r="H2289" s="34">
        <v>45614</v>
      </c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  <c r="AB2289"/>
      <c r="AC2289"/>
      <c r="AD2289"/>
      <c r="AE2289"/>
      <c r="AF2289"/>
      <c r="AG2289"/>
      <c r="AH2289"/>
      <c r="AI2289"/>
      <c r="AJ2289"/>
      <c r="AK2289"/>
      <c r="AL2289"/>
      <c r="AM2289"/>
      <c r="AN2289"/>
      <c r="AO2289"/>
      <c r="AP2289"/>
      <c r="AQ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  <c r="CQ2289"/>
      <c r="CR2289"/>
      <c r="CS2289"/>
      <c r="CT2289"/>
      <c r="CU2289"/>
      <c r="CV2289"/>
      <c r="CW2289"/>
      <c r="CX2289"/>
      <c r="CY2289"/>
      <c r="CZ2289"/>
      <c r="DA2289"/>
      <c r="DB2289"/>
      <c r="DC2289"/>
      <c r="DD2289"/>
      <c r="DE2289"/>
      <c r="DF2289"/>
      <c r="DG2289"/>
      <c r="DH2289"/>
      <c r="DI2289"/>
      <c r="DJ2289"/>
      <c r="DK2289"/>
      <c r="DL2289"/>
      <c r="DM2289"/>
      <c r="DN2289"/>
      <c r="DO2289"/>
      <c r="DP2289"/>
      <c r="DQ2289"/>
      <c r="DR2289"/>
      <c r="DS2289"/>
      <c r="DT2289"/>
      <c r="DU2289"/>
      <c r="DV2289"/>
      <c r="DW2289"/>
      <c r="DX2289"/>
      <c r="DY2289"/>
      <c r="DZ2289"/>
      <c r="EA2289"/>
      <c r="EB2289"/>
      <c r="EC2289"/>
      <c r="ED2289"/>
      <c r="EE2289"/>
      <c r="EF2289"/>
      <c r="EG2289"/>
      <c r="EH2289"/>
      <c r="EI2289"/>
      <c r="EJ2289"/>
      <c r="EK2289"/>
      <c r="EL2289"/>
      <c r="EM2289"/>
      <c r="EN2289"/>
      <c r="EO2289"/>
      <c r="EP2289"/>
      <c r="EQ2289"/>
      <c r="ER2289"/>
      <c r="ES2289"/>
      <c r="ET2289"/>
      <c r="EU2289"/>
      <c r="EV2289"/>
      <c r="EW2289"/>
      <c r="EX2289"/>
      <c r="EY2289"/>
      <c r="EZ2289"/>
      <c r="FA2289"/>
      <c r="FB2289"/>
      <c r="FC2289"/>
      <c r="FD2289"/>
      <c r="FE2289"/>
      <c r="FF2289"/>
      <c r="FG2289"/>
      <c r="FH2289"/>
      <c r="FI2289"/>
      <c r="FJ2289"/>
      <c r="FK2289"/>
      <c r="FL2289"/>
      <c r="FM2289"/>
      <c r="FN2289"/>
      <c r="FO2289"/>
      <c r="FP2289"/>
      <c r="FQ2289"/>
      <c r="FR2289"/>
      <c r="FS2289"/>
      <c r="FT2289"/>
      <c r="FU2289"/>
      <c r="FV2289"/>
      <c r="FW2289"/>
      <c r="FX2289"/>
      <c r="FY2289"/>
      <c r="FZ2289"/>
      <c r="GA2289"/>
      <c r="GB2289"/>
      <c r="GC2289"/>
      <c r="GD2289"/>
      <c r="GE2289"/>
      <c r="GF2289"/>
      <c r="GG2289"/>
      <c r="GH2289"/>
      <c r="GI2289"/>
      <c r="GJ2289"/>
      <c r="GK2289"/>
      <c r="GL2289"/>
      <c r="GM2289"/>
      <c r="GN2289"/>
      <c r="GO2289"/>
      <c r="GP2289"/>
      <c r="GQ2289"/>
      <c r="GR2289"/>
      <c r="GS2289"/>
      <c r="GT2289"/>
      <c r="GU2289"/>
      <c r="GV2289"/>
      <c r="GW2289"/>
      <c r="GX2289"/>
      <c r="GY2289"/>
      <c r="GZ2289"/>
      <c r="HA2289"/>
      <c r="HB2289"/>
      <c r="HC2289"/>
      <c r="HD2289"/>
      <c r="HE2289"/>
      <c r="HF2289"/>
      <c r="HG2289"/>
      <c r="HH2289"/>
      <c r="HI2289"/>
      <c r="HJ2289"/>
      <c r="HK2289"/>
      <c r="HL2289"/>
      <c r="HM2289"/>
      <c r="HN2289"/>
      <c r="HO2289"/>
      <c r="HP2289"/>
      <c r="HQ2289"/>
      <c r="HR2289"/>
      <c r="HS2289"/>
      <c r="HT2289"/>
      <c r="HU2289"/>
      <c r="HV2289"/>
      <c r="HW2289"/>
      <c r="HX2289"/>
      <c r="HY2289"/>
      <c r="HZ2289"/>
      <c r="IA2289"/>
      <c r="IB2289"/>
      <c r="IC2289"/>
      <c r="ID2289"/>
      <c r="IE2289"/>
      <c r="IF2289"/>
      <c r="IG2289"/>
      <c r="IH2289"/>
      <c r="II2289"/>
      <c r="IJ2289"/>
      <c r="IK2289"/>
      <c r="IL2289"/>
      <c r="IM2289"/>
      <c r="IN2289"/>
      <c r="IO2289"/>
      <c r="IP2289"/>
      <c r="IQ2289"/>
      <c r="IR2289"/>
      <c r="IS2289"/>
      <c r="IT2289"/>
      <c r="IU2289"/>
      <c r="IV2289"/>
    </row>
    <row r="2290" spans="1:256" s="20" customFormat="1" ht="30" x14ac:dyDescent="0.25">
      <c r="A2290" s="11" t="s">
        <v>11072</v>
      </c>
      <c r="B2290" s="27" t="s">
        <v>11137</v>
      </c>
      <c r="C2290" s="11" t="s">
        <v>11130</v>
      </c>
      <c r="D2290" s="18" t="s">
        <v>5</v>
      </c>
      <c r="E2290" s="10" t="s">
        <v>10836</v>
      </c>
      <c r="F2290" s="12" t="s">
        <v>11138</v>
      </c>
      <c r="G2290" s="10" t="s">
        <v>8</v>
      </c>
      <c r="H2290" s="34">
        <v>45614</v>
      </c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  <c r="Y2290"/>
      <c r="Z2290"/>
      <c r="AA2290"/>
      <c r="AB2290"/>
      <c r="AC2290"/>
      <c r="AD2290"/>
      <c r="AE2290"/>
      <c r="AF2290"/>
      <c r="AG2290"/>
      <c r="AH2290"/>
      <c r="AI2290"/>
      <c r="AJ2290"/>
      <c r="AK2290"/>
      <c r="AL2290"/>
      <c r="AM2290"/>
      <c r="AN2290"/>
      <c r="AO2290"/>
      <c r="AP2290"/>
      <c r="AQ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  <c r="CQ2290"/>
      <c r="CR2290"/>
      <c r="CS2290"/>
      <c r="CT2290"/>
      <c r="CU2290"/>
      <c r="CV2290"/>
      <c r="CW2290"/>
      <c r="CX2290"/>
      <c r="CY2290"/>
      <c r="CZ2290"/>
      <c r="DA2290"/>
      <c r="DB2290"/>
      <c r="DC2290"/>
      <c r="DD2290"/>
      <c r="DE2290"/>
      <c r="DF2290"/>
      <c r="DG2290"/>
      <c r="DH2290"/>
      <c r="DI2290"/>
      <c r="DJ2290"/>
      <c r="DK2290"/>
      <c r="DL2290"/>
      <c r="DM2290"/>
      <c r="DN2290"/>
      <c r="DO2290"/>
      <c r="DP2290"/>
      <c r="DQ2290"/>
      <c r="DR2290"/>
      <c r="DS2290"/>
      <c r="DT2290"/>
      <c r="DU2290"/>
      <c r="DV2290"/>
      <c r="DW2290"/>
      <c r="DX2290"/>
      <c r="DY2290"/>
      <c r="DZ2290"/>
      <c r="EA2290"/>
      <c r="EB2290"/>
      <c r="EC2290"/>
      <c r="ED2290"/>
      <c r="EE2290"/>
      <c r="EF2290"/>
      <c r="EG2290"/>
      <c r="EH2290"/>
      <c r="EI2290"/>
      <c r="EJ2290"/>
      <c r="EK2290"/>
      <c r="EL2290"/>
      <c r="EM2290"/>
      <c r="EN2290"/>
      <c r="EO2290"/>
      <c r="EP2290"/>
      <c r="EQ2290"/>
      <c r="ER2290"/>
      <c r="ES2290"/>
      <c r="ET2290"/>
      <c r="EU2290"/>
      <c r="EV2290"/>
      <c r="EW2290"/>
      <c r="EX2290"/>
      <c r="EY2290"/>
      <c r="EZ2290"/>
      <c r="FA2290"/>
      <c r="FB2290"/>
      <c r="FC2290"/>
      <c r="FD2290"/>
      <c r="FE2290"/>
      <c r="FF2290"/>
      <c r="FG2290"/>
      <c r="FH2290"/>
      <c r="FI2290"/>
      <c r="FJ2290"/>
      <c r="FK2290"/>
      <c r="FL2290"/>
      <c r="FM2290"/>
      <c r="FN2290"/>
      <c r="FO2290"/>
      <c r="FP2290"/>
      <c r="FQ2290"/>
      <c r="FR2290"/>
      <c r="FS2290"/>
      <c r="FT2290"/>
      <c r="FU2290"/>
      <c r="FV2290"/>
      <c r="FW2290"/>
      <c r="FX2290"/>
      <c r="FY2290"/>
      <c r="FZ2290"/>
      <c r="GA2290"/>
      <c r="GB2290"/>
      <c r="GC2290"/>
      <c r="GD2290"/>
      <c r="GE2290"/>
      <c r="GF2290"/>
      <c r="GG2290"/>
      <c r="GH2290"/>
      <c r="GI2290"/>
      <c r="GJ2290"/>
      <c r="GK2290"/>
      <c r="GL2290"/>
      <c r="GM2290"/>
      <c r="GN2290"/>
      <c r="GO2290"/>
      <c r="GP2290"/>
      <c r="GQ2290"/>
      <c r="GR2290"/>
      <c r="GS2290"/>
      <c r="GT2290"/>
      <c r="GU2290"/>
      <c r="GV2290"/>
      <c r="GW2290"/>
      <c r="GX2290"/>
      <c r="GY2290"/>
      <c r="GZ2290"/>
      <c r="HA2290"/>
      <c r="HB2290"/>
      <c r="HC2290"/>
      <c r="HD2290"/>
      <c r="HE2290"/>
      <c r="HF2290"/>
      <c r="HG2290"/>
      <c r="HH2290"/>
      <c r="HI2290"/>
      <c r="HJ2290"/>
      <c r="HK2290"/>
      <c r="HL2290"/>
      <c r="HM2290"/>
      <c r="HN2290"/>
      <c r="HO2290"/>
      <c r="HP2290"/>
      <c r="HQ2290"/>
      <c r="HR2290"/>
      <c r="HS2290"/>
      <c r="HT2290"/>
      <c r="HU2290"/>
      <c r="HV2290"/>
      <c r="HW2290"/>
      <c r="HX2290"/>
      <c r="HY2290"/>
      <c r="HZ2290"/>
      <c r="IA2290"/>
      <c r="IB2290"/>
      <c r="IC2290"/>
      <c r="ID2290"/>
      <c r="IE2290"/>
      <c r="IF2290"/>
      <c r="IG2290"/>
      <c r="IH2290"/>
      <c r="II2290"/>
      <c r="IJ2290"/>
      <c r="IK2290"/>
      <c r="IL2290"/>
      <c r="IM2290"/>
      <c r="IN2290"/>
      <c r="IO2290"/>
      <c r="IP2290"/>
      <c r="IQ2290"/>
      <c r="IR2290"/>
      <c r="IS2290"/>
      <c r="IT2290"/>
      <c r="IU2290"/>
      <c r="IV2290"/>
    </row>
    <row r="2291" spans="1:256" s="20" customFormat="1" x14ac:dyDescent="0.25">
      <c r="A2291" s="11" t="s">
        <v>11092</v>
      </c>
      <c r="B2291" s="27" t="s">
        <v>11139</v>
      </c>
      <c r="C2291" s="11" t="s">
        <v>11130</v>
      </c>
      <c r="D2291" s="18" t="s">
        <v>21</v>
      </c>
      <c r="E2291" s="10" t="s">
        <v>7562</v>
      </c>
      <c r="F2291" s="12" t="s">
        <v>11140</v>
      </c>
      <c r="G2291" s="10" t="s">
        <v>8</v>
      </c>
      <c r="H2291" s="34">
        <v>45614</v>
      </c>
      <c r="I2291"/>
      <c r="J2291"/>
      <c r="K2291"/>
      <c r="L2291"/>
      <c r="M2291"/>
      <c r="N2291"/>
      <c r="O2291"/>
      <c r="P2291"/>
      <c r="Q2291"/>
      <c r="R2291"/>
      <c r="S2291"/>
      <c r="T2291"/>
      <c r="U2291"/>
      <c r="V2291"/>
      <c r="W2291"/>
      <c r="X2291"/>
      <c r="Y2291"/>
      <c r="Z2291"/>
      <c r="AA2291"/>
      <c r="AB2291"/>
      <c r="AC2291"/>
      <c r="AD2291"/>
      <c r="AE2291"/>
      <c r="AF2291"/>
      <c r="AG2291"/>
      <c r="AH2291"/>
      <c r="AI2291"/>
      <c r="AJ2291"/>
      <c r="AK2291"/>
      <c r="AL2291"/>
      <c r="AM2291"/>
      <c r="AN2291"/>
      <c r="AO2291"/>
      <c r="AP2291"/>
      <c r="AQ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  <c r="CQ2291"/>
      <c r="CR2291"/>
      <c r="CS2291"/>
      <c r="CT2291"/>
      <c r="CU2291"/>
      <c r="CV2291"/>
      <c r="CW2291"/>
      <c r="CX2291"/>
      <c r="CY2291"/>
      <c r="CZ2291"/>
      <c r="DA2291"/>
      <c r="DB2291"/>
      <c r="DC2291"/>
      <c r="DD2291"/>
      <c r="DE2291"/>
      <c r="DF2291"/>
      <c r="DG2291"/>
      <c r="DH2291"/>
      <c r="DI2291"/>
      <c r="DJ2291"/>
      <c r="DK2291"/>
      <c r="DL2291"/>
      <c r="DM2291"/>
      <c r="DN2291"/>
      <c r="DO2291"/>
      <c r="DP2291"/>
      <c r="DQ2291"/>
      <c r="DR2291"/>
      <c r="DS2291"/>
      <c r="DT2291"/>
      <c r="DU2291"/>
      <c r="DV2291"/>
      <c r="DW2291"/>
      <c r="DX2291"/>
      <c r="DY2291"/>
      <c r="DZ2291"/>
      <c r="EA2291"/>
      <c r="EB2291"/>
      <c r="EC2291"/>
      <c r="ED2291"/>
      <c r="EE2291"/>
      <c r="EF2291"/>
      <c r="EG2291"/>
      <c r="EH2291"/>
      <c r="EI2291"/>
      <c r="EJ2291"/>
      <c r="EK2291"/>
      <c r="EL2291"/>
      <c r="EM2291"/>
      <c r="EN2291"/>
      <c r="EO2291"/>
      <c r="EP2291"/>
      <c r="EQ2291"/>
      <c r="ER2291"/>
      <c r="ES2291"/>
      <c r="ET2291"/>
      <c r="EU2291"/>
      <c r="EV2291"/>
      <c r="EW2291"/>
      <c r="EX2291"/>
      <c r="EY2291"/>
      <c r="EZ2291"/>
      <c r="FA2291"/>
      <c r="FB2291"/>
      <c r="FC2291"/>
      <c r="FD2291"/>
      <c r="FE2291"/>
      <c r="FF2291"/>
      <c r="FG2291"/>
      <c r="FH2291"/>
      <c r="FI2291"/>
      <c r="FJ2291"/>
      <c r="FK2291"/>
      <c r="FL2291"/>
      <c r="FM2291"/>
      <c r="FN2291"/>
      <c r="FO2291"/>
      <c r="FP2291"/>
      <c r="FQ2291"/>
      <c r="FR2291"/>
      <c r="FS2291"/>
      <c r="FT2291"/>
      <c r="FU2291"/>
      <c r="FV2291"/>
      <c r="FW2291"/>
      <c r="FX2291"/>
      <c r="FY2291"/>
      <c r="FZ2291"/>
      <c r="GA2291"/>
      <c r="GB2291"/>
      <c r="GC2291"/>
      <c r="GD2291"/>
      <c r="GE2291"/>
      <c r="GF2291"/>
      <c r="GG2291"/>
      <c r="GH2291"/>
      <c r="GI2291"/>
      <c r="GJ2291"/>
      <c r="GK2291"/>
      <c r="GL2291"/>
      <c r="GM2291"/>
      <c r="GN2291"/>
      <c r="GO2291"/>
      <c r="GP2291"/>
      <c r="GQ2291"/>
      <c r="GR2291"/>
      <c r="GS2291"/>
      <c r="GT2291"/>
      <c r="GU2291"/>
      <c r="GV2291"/>
      <c r="GW2291"/>
      <c r="GX2291"/>
      <c r="GY2291"/>
      <c r="GZ2291"/>
      <c r="HA2291"/>
      <c r="HB2291"/>
      <c r="HC2291"/>
      <c r="HD2291"/>
      <c r="HE2291"/>
      <c r="HF2291"/>
      <c r="HG2291"/>
      <c r="HH2291"/>
      <c r="HI2291"/>
      <c r="HJ2291"/>
      <c r="HK2291"/>
      <c r="HL2291"/>
      <c r="HM2291"/>
      <c r="HN2291"/>
      <c r="HO2291"/>
      <c r="HP2291"/>
      <c r="HQ2291"/>
      <c r="HR2291"/>
      <c r="HS2291"/>
      <c r="HT2291"/>
      <c r="HU2291"/>
      <c r="HV2291"/>
      <c r="HW2291"/>
      <c r="HX2291"/>
      <c r="HY2291"/>
      <c r="HZ2291"/>
      <c r="IA2291"/>
      <c r="IB2291"/>
      <c r="IC2291"/>
      <c r="ID2291"/>
      <c r="IE2291"/>
      <c r="IF2291"/>
      <c r="IG2291"/>
      <c r="IH2291"/>
      <c r="II2291"/>
      <c r="IJ2291"/>
      <c r="IK2291"/>
      <c r="IL2291"/>
      <c r="IM2291"/>
      <c r="IN2291"/>
      <c r="IO2291"/>
      <c r="IP2291"/>
      <c r="IQ2291"/>
      <c r="IR2291"/>
      <c r="IS2291"/>
      <c r="IT2291"/>
      <c r="IU2291"/>
      <c r="IV2291"/>
    </row>
    <row r="2292" spans="1:256" s="20" customFormat="1" ht="30" x14ac:dyDescent="0.25">
      <c r="A2292" s="11" t="s">
        <v>11092</v>
      </c>
      <c r="B2292" s="27" t="s">
        <v>11141</v>
      </c>
      <c r="C2292" s="11" t="s">
        <v>11130</v>
      </c>
      <c r="D2292" s="18" t="s">
        <v>23</v>
      </c>
      <c r="E2292" s="10" t="s">
        <v>10192</v>
      </c>
      <c r="F2292" s="12" t="s">
        <v>11176</v>
      </c>
      <c r="G2292" s="10" t="s">
        <v>8</v>
      </c>
      <c r="H2292" s="34">
        <v>45614</v>
      </c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  <c r="AB2292"/>
      <c r="AC2292"/>
      <c r="AD2292"/>
      <c r="AE2292"/>
      <c r="AF2292"/>
      <c r="AG2292"/>
      <c r="AH2292"/>
      <c r="AI2292"/>
      <c r="AJ2292"/>
      <c r="AK2292"/>
      <c r="AL2292"/>
      <c r="AM2292"/>
      <c r="AN2292"/>
      <c r="AO2292"/>
      <c r="AP2292"/>
      <c r="AQ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  <c r="CQ2292"/>
      <c r="CR2292"/>
      <c r="CS2292"/>
      <c r="CT2292"/>
      <c r="CU2292"/>
      <c r="CV2292"/>
      <c r="CW2292"/>
      <c r="CX2292"/>
      <c r="CY2292"/>
      <c r="CZ2292"/>
      <c r="DA2292"/>
      <c r="DB2292"/>
      <c r="DC2292"/>
      <c r="DD2292"/>
      <c r="DE2292"/>
      <c r="DF2292"/>
      <c r="DG2292"/>
      <c r="DH2292"/>
      <c r="DI2292"/>
      <c r="DJ2292"/>
      <c r="DK2292"/>
      <c r="DL2292"/>
      <c r="DM2292"/>
      <c r="DN2292"/>
      <c r="DO2292"/>
      <c r="DP2292"/>
      <c r="DQ2292"/>
      <c r="DR2292"/>
      <c r="DS2292"/>
      <c r="DT2292"/>
      <c r="DU2292"/>
      <c r="DV2292"/>
      <c r="DW2292"/>
      <c r="DX2292"/>
      <c r="DY2292"/>
      <c r="DZ2292"/>
      <c r="EA2292"/>
      <c r="EB2292"/>
      <c r="EC2292"/>
      <c r="ED2292"/>
      <c r="EE2292"/>
      <c r="EF2292"/>
      <c r="EG2292"/>
      <c r="EH2292"/>
      <c r="EI2292"/>
      <c r="EJ2292"/>
      <c r="EK2292"/>
      <c r="EL2292"/>
      <c r="EM2292"/>
      <c r="EN2292"/>
      <c r="EO2292"/>
      <c r="EP2292"/>
      <c r="EQ2292"/>
      <c r="ER2292"/>
      <c r="ES2292"/>
      <c r="ET2292"/>
      <c r="EU2292"/>
      <c r="EV2292"/>
      <c r="EW2292"/>
      <c r="EX2292"/>
      <c r="EY2292"/>
      <c r="EZ2292"/>
      <c r="FA2292"/>
      <c r="FB2292"/>
      <c r="FC2292"/>
      <c r="FD2292"/>
      <c r="FE2292"/>
      <c r="FF2292"/>
      <c r="FG2292"/>
      <c r="FH2292"/>
      <c r="FI2292"/>
      <c r="FJ2292"/>
      <c r="FK2292"/>
      <c r="FL2292"/>
      <c r="FM2292"/>
      <c r="FN2292"/>
      <c r="FO2292"/>
      <c r="FP2292"/>
      <c r="FQ2292"/>
      <c r="FR2292"/>
      <c r="FS2292"/>
      <c r="FT2292"/>
      <c r="FU2292"/>
      <c r="FV2292"/>
      <c r="FW2292"/>
      <c r="FX2292"/>
      <c r="FY2292"/>
      <c r="FZ2292"/>
      <c r="GA2292"/>
      <c r="GB2292"/>
      <c r="GC2292"/>
      <c r="GD2292"/>
      <c r="GE2292"/>
      <c r="GF2292"/>
      <c r="GG2292"/>
      <c r="GH2292"/>
      <c r="GI2292"/>
      <c r="GJ2292"/>
      <c r="GK2292"/>
      <c r="GL2292"/>
      <c r="GM2292"/>
      <c r="GN2292"/>
      <c r="GO2292"/>
      <c r="GP2292"/>
      <c r="GQ2292"/>
      <c r="GR2292"/>
      <c r="GS2292"/>
      <c r="GT2292"/>
      <c r="GU2292"/>
      <c r="GV2292"/>
      <c r="GW2292"/>
      <c r="GX2292"/>
      <c r="GY2292"/>
      <c r="GZ2292"/>
      <c r="HA2292"/>
      <c r="HB2292"/>
      <c r="HC2292"/>
      <c r="HD2292"/>
      <c r="HE2292"/>
      <c r="HF2292"/>
      <c r="HG2292"/>
      <c r="HH2292"/>
      <c r="HI2292"/>
      <c r="HJ2292"/>
      <c r="HK2292"/>
      <c r="HL2292"/>
      <c r="HM2292"/>
      <c r="HN2292"/>
      <c r="HO2292"/>
      <c r="HP2292"/>
      <c r="HQ2292"/>
      <c r="HR2292"/>
      <c r="HS2292"/>
      <c r="HT2292"/>
      <c r="HU2292"/>
      <c r="HV2292"/>
      <c r="HW2292"/>
      <c r="HX2292"/>
      <c r="HY2292"/>
      <c r="HZ2292"/>
      <c r="IA2292"/>
      <c r="IB2292"/>
      <c r="IC2292"/>
      <c r="ID2292"/>
      <c r="IE2292"/>
      <c r="IF2292"/>
      <c r="IG2292"/>
      <c r="IH2292"/>
      <c r="II2292"/>
      <c r="IJ2292"/>
      <c r="IK2292"/>
      <c r="IL2292"/>
      <c r="IM2292"/>
      <c r="IN2292"/>
      <c r="IO2292"/>
      <c r="IP2292"/>
      <c r="IQ2292"/>
      <c r="IR2292"/>
      <c r="IS2292"/>
      <c r="IT2292"/>
      <c r="IU2292"/>
      <c r="IV2292"/>
    </row>
    <row r="2293" spans="1:256" s="20" customFormat="1" x14ac:dyDescent="0.25">
      <c r="A2293" s="11" t="s">
        <v>11111</v>
      </c>
      <c r="B2293" s="27" t="s">
        <v>11142</v>
      </c>
      <c r="C2293" s="11" t="s">
        <v>11130</v>
      </c>
      <c r="D2293" s="18" t="s">
        <v>52</v>
      </c>
      <c r="E2293" s="10" t="s">
        <v>7899</v>
      </c>
      <c r="F2293" s="12" t="s">
        <v>11143</v>
      </c>
      <c r="G2293" s="10" t="s">
        <v>8</v>
      </c>
      <c r="H2293" s="34">
        <v>45614</v>
      </c>
      <c r="I2293"/>
    </row>
    <row r="2294" spans="1:256" s="20" customFormat="1" ht="45" x14ac:dyDescent="0.25">
      <c r="A2294" s="11" t="s">
        <v>11092</v>
      </c>
      <c r="B2294" s="27" t="s">
        <v>11144</v>
      </c>
      <c r="C2294" s="11" t="s">
        <v>11130</v>
      </c>
      <c r="D2294" s="18" t="s">
        <v>49</v>
      </c>
      <c r="E2294" s="10" t="s">
        <v>10804</v>
      </c>
      <c r="F2294" s="12" t="s">
        <v>11145</v>
      </c>
      <c r="G2294" s="10" t="s">
        <v>71</v>
      </c>
      <c r="H2294" s="34">
        <v>45614</v>
      </c>
      <c r="I2294"/>
    </row>
    <row r="2295" spans="1:256" s="20" customFormat="1" ht="30" x14ac:dyDescent="0.25">
      <c r="A2295" s="11" t="s">
        <v>11092</v>
      </c>
      <c r="B2295" s="27" t="s">
        <v>11146</v>
      </c>
      <c r="C2295" s="11" t="s">
        <v>11130</v>
      </c>
      <c r="D2295" s="18" t="s">
        <v>52</v>
      </c>
      <c r="E2295" s="10" t="s">
        <v>8337</v>
      </c>
      <c r="F2295" s="12" t="s">
        <v>11147</v>
      </c>
      <c r="G2295" s="10" t="s">
        <v>6</v>
      </c>
      <c r="H2295" s="34">
        <v>45614</v>
      </c>
      <c r="I2295"/>
    </row>
    <row r="2296" spans="1:256" s="20" customFormat="1" x14ac:dyDescent="0.25">
      <c r="A2296" s="11" t="s">
        <v>11111</v>
      </c>
      <c r="B2296" s="27" t="s">
        <v>11148</v>
      </c>
      <c r="C2296" s="11" t="s">
        <v>11130</v>
      </c>
      <c r="D2296" s="18" t="s">
        <v>9</v>
      </c>
      <c r="E2296" s="10" t="s">
        <v>11149</v>
      </c>
      <c r="F2296" s="12" t="s">
        <v>11150</v>
      </c>
      <c r="G2296" s="10" t="s">
        <v>8</v>
      </c>
      <c r="H2296" s="34">
        <v>45614</v>
      </c>
      <c r="I2296"/>
    </row>
    <row r="2297" spans="1:256" s="20" customFormat="1" ht="30" x14ac:dyDescent="0.25">
      <c r="A2297" s="11" t="s">
        <v>11057</v>
      </c>
      <c r="B2297" s="27" t="s">
        <v>11151</v>
      </c>
      <c r="C2297" s="11" t="s">
        <v>11130</v>
      </c>
      <c r="D2297" s="18" t="s">
        <v>52</v>
      </c>
      <c r="E2297" s="10" t="s">
        <v>11152</v>
      </c>
      <c r="F2297" s="12" t="s">
        <v>11153</v>
      </c>
      <c r="G2297" s="10" t="s">
        <v>17</v>
      </c>
      <c r="H2297" s="34">
        <v>45614</v>
      </c>
      <c r="I2297"/>
    </row>
    <row r="2298" spans="1:256" s="20" customFormat="1" x14ac:dyDescent="0.25">
      <c r="A2298" s="11" t="s">
        <v>11092</v>
      </c>
      <c r="B2298" s="27" t="s">
        <v>11154</v>
      </c>
      <c r="C2298" s="11" t="s">
        <v>11130</v>
      </c>
      <c r="D2298" s="18" t="s">
        <v>52</v>
      </c>
      <c r="E2298" s="10" t="s">
        <v>11155</v>
      </c>
      <c r="F2298" s="12" t="s">
        <v>11156</v>
      </c>
      <c r="G2298" s="10" t="s">
        <v>8</v>
      </c>
      <c r="H2298" s="34">
        <v>45614</v>
      </c>
      <c r="I2298"/>
    </row>
    <row r="2299" spans="1:256" s="20" customFormat="1" x14ac:dyDescent="0.25">
      <c r="A2299" s="11" t="s">
        <v>11092</v>
      </c>
      <c r="B2299" s="27" t="s">
        <v>11157</v>
      </c>
      <c r="C2299" s="11" t="s">
        <v>11130</v>
      </c>
      <c r="D2299" s="18" t="s">
        <v>49</v>
      </c>
      <c r="E2299" s="10" t="s">
        <v>11158</v>
      </c>
      <c r="F2299" s="12" t="s">
        <v>11159</v>
      </c>
      <c r="G2299" s="10" t="s">
        <v>39</v>
      </c>
      <c r="H2299" s="34">
        <v>45611</v>
      </c>
      <c r="I2299"/>
    </row>
    <row r="2300" spans="1:256" s="20" customFormat="1" x14ac:dyDescent="0.25">
      <c r="A2300" s="11" t="s">
        <v>11092</v>
      </c>
      <c r="B2300" s="27" t="s">
        <v>11160</v>
      </c>
      <c r="C2300" s="11" t="s">
        <v>11130</v>
      </c>
      <c r="D2300" s="18" t="s">
        <v>11161</v>
      </c>
      <c r="E2300" s="10" t="s">
        <v>11162</v>
      </c>
      <c r="F2300" s="12" t="s">
        <v>11163</v>
      </c>
      <c r="G2300" s="10" t="s">
        <v>75</v>
      </c>
      <c r="H2300" s="34">
        <v>45611</v>
      </c>
      <c r="I2300"/>
    </row>
    <row r="2301" spans="1:256" s="20" customFormat="1" x14ac:dyDescent="0.25">
      <c r="A2301" s="11" t="s">
        <v>11092</v>
      </c>
      <c r="B2301" s="27" t="s">
        <v>11164</v>
      </c>
      <c r="C2301" s="11" t="s">
        <v>11130</v>
      </c>
      <c r="D2301" s="18" t="s">
        <v>79</v>
      </c>
      <c r="E2301" s="10" t="s">
        <v>11165</v>
      </c>
      <c r="F2301" s="12" t="s">
        <v>11166</v>
      </c>
      <c r="G2301" s="10" t="s">
        <v>39</v>
      </c>
      <c r="H2301" s="34">
        <v>45611</v>
      </c>
      <c r="I2301"/>
    </row>
    <row r="2302" spans="1:256" s="20" customFormat="1" x14ac:dyDescent="0.25">
      <c r="A2302" s="11" t="s">
        <v>11092</v>
      </c>
      <c r="B2302" s="27" t="s">
        <v>11167</v>
      </c>
      <c r="C2302" s="11" t="s">
        <v>11130</v>
      </c>
      <c r="D2302" s="18" t="s">
        <v>49</v>
      </c>
      <c r="E2302" s="10" t="s">
        <v>11168</v>
      </c>
      <c r="F2302" s="12" t="s">
        <v>11169</v>
      </c>
      <c r="G2302" s="10" t="s">
        <v>108</v>
      </c>
      <c r="H2302" s="34">
        <v>45611</v>
      </c>
      <c r="I2302"/>
    </row>
    <row r="2303" spans="1:256" s="20" customFormat="1" x14ac:dyDescent="0.25">
      <c r="A2303" s="11" t="s">
        <v>11111</v>
      </c>
      <c r="B2303" s="27" t="s">
        <v>11170</v>
      </c>
      <c r="C2303" s="11" t="s">
        <v>11130</v>
      </c>
      <c r="D2303" s="18" t="s">
        <v>18</v>
      </c>
      <c r="E2303" s="10" t="s">
        <v>11171</v>
      </c>
      <c r="F2303" s="12" t="s">
        <v>11172</v>
      </c>
      <c r="G2303" s="10" t="s">
        <v>2180</v>
      </c>
      <c r="H2303" s="34">
        <v>45611</v>
      </c>
      <c r="I2303"/>
    </row>
    <row r="2304" spans="1:256" s="20" customFormat="1" ht="30" x14ac:dyDescent="0.25">
      <c r="A2304" s="11" t="s">
        <v>11092</v>
      </c>
      <c r="B2304" s="27" t="s">
        <v>11173</v>
      </c>
      <c r="C2304" s="11" t="s">
        <v>11130</v>
      </c>
      <c r="D2304" s="18" t="s">
        <v>35</v>
      </c>
      <c r="E2304" s="10" t="s">
        <v>11174</v>
      </c>
      <c r="F2304" s="12" t="s">
        <v>11175</v>
      </c>
      <c r="G2304" s="10" t="s">
        <v>80</v>
      </c>
      <c r="H2304" s="34">
        <v>45611</v>
      </c>
      <c r="I2304"/>
    </row>
    <row r="2305" spans="1:8" s="20" customFormat="1" ht="30" x14ac:dyDescent="0.25">
      <c r="A2305" s="11" t="s">
        <v>11092</v>
      </c>
      <c r="B2305" s="27" t="s">
        <v>11110</v>
      </c>
      <c r="C2305" s="11" t="s">
        <v>11111</v>
      </c>
      <c r="D2305" s="18" t="s">
        <v>18</v>
      </c>
      <c r="E2305" s="10" t="s">
        <v>11112</v>
      </c>
      <c r="F2305" s="12" t="s">
        <v>11113</v>
      </c>
      <c r="G2305" s="10" t="s">
        <v>64</v>
      </c>
      <c r="H2305" s="34">
        <v>45610</v>
      </c>
    </row>
    <row r="2306" spans="1:8" s="20" customFormat="1" ht="30" x14ac:dyDescent="0.25">
      <c r="A2306" s="11" t="s">
        <v>11092</v>
      </c>
      <c r="B2306" s="27" t="s">
        <v>11114</v>
      </c>
      <c r="C2306" s="11" t="s">
        <v>11111</v>
      </c>
      <c r="D2306" s="18" t="s">
        <v>52</v>
      </c>
      <c r="E2306" s="10" t="s">
        <v>11115</v>
      </c>
      <c r="F2306" s="12" t="s">
        <v>11116</v>
      </c>
      <c r="G2306" s="10" t="s">
        <v>80</v>
      </c>
      <c r="H2306" s="34">
        <v>45610</v>
      </c>
    </row>
    <row r="2307" spans="1:8" s="20" customFormat="1" ht="30" x14ac:dyDescent="0.25">
      <c r="A2307" s="11" t="s">
        <v>11072</v>
      </c>
      <c r="B2307" s="27" t="s">
        <v>11117</v>
      </c>
      <c r="C2307" s="11" t="s">
        <v>11111</v>
      </c>
      <c r="D2307" s="18" t="s">
        <v>72</v>
      </c>
      <c r="E2307" s="10" t="s">
        <v>11118</v>
      </c>
      <c r="F2307" s="12" t="s">
        <v>11119</v>
      </c>
      <c r="G2307" s="10" t="s">
        <v>14</v>
      </c>
      <c r="H2307" s="34">
        <v>45610</v>
      </c>
    </row>
    <row r="2308" spans="1:8" s="20" customFormat="1" ht="30" x14ac:dyDescent="0.25">
      <c r="A2308" s="11" t="s">
        <v>11092</v>
      </c>
      <c r="B2308" s="27" t="s">
        <v>11120</v>
      </c>
      <c r="C2308" s="11" t="s">
        <v>11111</v>
      </c>
      <c r="D2308" s="18" t="s">
        <v>38</v>
      </c>
      <c r="E2308" s="10" t="s">
        <v>11121</v>
      </c>
      <c r="F2308" s="12" t="s">
        <v>11122</v>
      </c>
      <c r="G2308" s="10" t="s">
        <v>22</v>
      </c>
      <c r="H2308" s="34">
        <v>45610</v>
      </c>
    </row>
    <row r="2309" spans="1:8" s="20" customFormat="1" ht="44.25" customHeight="1" x14ac:dyDescent="0.25">
      <c r="A2309" s="11" t="s">
        <v>11072</v>
      </c>
      <c r="B2309" s="27" t="s">
        <v>11123</v>
      </c>
      <c r="C2309" s="11" t="s">
        <v>11111</v>
      </c>
      <c r="D2309" s="18" t="s">
        <v>44</v>
      </c>
      <c r="E2309" s="10" t="s">
        <v>11124</v>
      </c>
      <c r="F2309" s="12" t="s">
        <v>11125</v>
      </c>
      <c r="G2309" s="10" t="s">
        <v>8</v>
      </c>
      <c r="H2309" s="34">
        <v>45610</v>
      </c>
    </row>
    <row r="2310" spans="1:8" s="20" customFormat="1" ht="30" x14ac:dyDescent="0.25">
      <c r="A2310" s="11" t="s">
        <v>11057</v>
      </c>
      <c r="B2310" s="27" t="s">
        <v>11126</v>
      </c>
      <c r="C2310" s="11" t="s">
        <v>11111</v>
      </c>
      <c r="D2310" s="18" t="s">
        <v>33</v>
      </c>
      <c r="E2310" s="10" t="s">
        <v>7585</v>
      </c>
      <c r="F2310" s="12" t="s">
        <v>11127</v>
      </c>
      <c r="G2310" s="10" t="s">
        <v>6</v>
      </c>
      <c r="H2310" s="34">
        <v>45610</v>
      </c>
    </row>
    <row r="2311" spans="1:8" s="20" customFormat="1" ht="75" x14ac:dyDescent="0.25">
      <c r="A2311" s="11" t="s">
        <v>11072</v>
      </c>
      <c r="B2311" s="27" t="s">
        <v>11091</v>
      </c>
      <c r="C2311" s="11" t="s">
        <v>11092</v>
      </c>
      <c r="D2311" s="18" t="s">
        <v>52</v>
      </c>
      <c r="E2311" s="10" t="s">
        <v>10899</v>
      </c>
      <c r="F2311" s="12" t="s">
        <v>11128</v>
      </c>
      <c r="G2311" s="10" t="s">
        <v>11093</v>
      </c>
      <c r="H2311" s="34">
        <v>45610</v>
      </c>
    </row>
    <row r="2312" spans="1:8" s="20" customFormat="1" x14ac:dyDescent="0.25">
      <c r="A2312" s="11" t="s">
        <v>11077</v>
      </c>
      <c r="B2312" s="27" t="s">
        <v>11094</v>
      </c>
      <c r="C2312" s="11" t="s">
        <v>11092</v>
      </c>
      <c r="D2312" s="18" t="s">
        <v>49</v>
      </c>
      <c r="E2312" s="10" t="s">
        <v>11095</v>
      </c>
      <c r="F2312" s="12" t="s">
        <v>11096</v>
      </c>
      <c r="G2312" s="10" t="s">
        <v>223</v>
      </c>
      <c r="H2312" s="34">
        <v>45610</v>
      </c>
    </row>
    <row r="2313" spans="1:8" s="20" customFormat="1" x14ac:dyDescent="0.25">
      <c r="A2313" s="11" t="s">
        <v>10902</v>
      </c>
      <c r="B2313" s="27" t="s">
        <v>11097</v>
      </c>
      <c r="C2313" s="11" t="s">
        <v>11092</v>
      </c>
      <c r="D2313" s="18" t="s">
        <v>53</v>
      </c>
      <c r="E2313" s="10" t="s">
        <v>11098</v>
      </c>
      <c r="F2313" s="12" t="s">
        <v>11099</v>
      </c>
      <c r="G2313" s="10" t="s">
        <v>8</v>
      </c>
      <c r="H2313" s="34">
        <v>45609</v>
      </c>
    </row>
    <row r="2314" spans="1:8" s="20" customFormat="1" x14ac:dyDescent="0.25">
      <c r="A2314" s="11" t="s">
        <v>11037</v>
      </c>
      <c r="B2314" s="27" t="s">
        <v>11100</v>
      </c>
      <c r="C2314" s="11" t="s">
        <v>11092</v>
      </c>
      <c r="D2314" s="18" t="s">
        <v>21</v>
      </c>
      <c r="E2314" s="10" t="s">
        <v>8841</v>
      </c>
      <c r="F2314" s="12" t="s">
        <v>10376</v>
      </c>
      <c r="G2314" s="10" t="s">
        <v>8</v>
      </c>
      <c r="H2314" s="34">
        <v>45609</v>
      </c>
    </row>
    <row r="2315" spans="1:8" s="20" customFormat="1" ht="30" x14ac:dyDescent="0.25">
      <c r="A2315" s="11" t="s">
        <v>11015</v>
      </c>
      <c r="B2315" s="27" t="s">
        <v>11101</v>
      </c>
      <c r="C2315" s="11" t="s">
        <v>11092</v>
      </c>
      <c r="D2315" s="18" t="s">
        <v>79</v>
      </c>
      <c r="E2315" s="10" t="s">
        <v>11102</v>
      </c>
      <c r="F2315" s="12" t="s">
        <v>11103</v>
      </c>
      <c r="G2315" s="10" t="s">
        <v>8</v>
      </c>
      <c r="H2315" s="34">
        <v>45609</v>
      </c>
    </row>
    <row r="2316" spans="1:8" s="20" customFormat="1" ht="45" x14ac:dyDescent="0.25">
      <c r="A2316" s="11" t="s">
        <v>11015</v>
      </c>
      <c r="B2316" s="27" t="s">
        <v>11104</v>
      </c>
      <c r="C2316" s="11" t="s">
        <v>11092</v>
      </c>
      <c r="D2316" s="18" t="s">
        <v>16</v>
      </c>
      <c r="E2316" s="10" t="s">
        <v>10674</v>
      </c>
      <c r="F2316" s="12" t="s">
        <v>11105</v>
      </c>
      <c r="G2316" s="10" t="s">
        <v>71</v>
      </c>
      <c r="H2316" s="34">
        <v>45609</v>
      </c>
    </row>
    <row r="2317" spans="1:8" s="20" customFormat="1" ht="30" x14ac:dyDescent="0.25">
      <c r="A2317" s="11" t="s">
        <v>11057</v>
      </c>
      <c r="B2317" s="27">
        <v>5254</v>
      </c>
      <c r="C2317" s="11">
        <v>45609</v>
      </c>
      <c r="D2317" s="18" t="s">
        <v>26</v>
      </c>
      <c r="E2317" s="10" t="s">
        <v>11108</v>
      </c>
      <c r="F2317" s="12" t="s">
        <v>11109</v>
      </c>
      <c r="G2317" s="10" t="s">
        <v>14</v>
      </c>
      <c r="H2317" s="34">
        <v>45609</v>
      </c>
    </row>
    <row r="2318" spans="1:8" s="20" customFormat="1" ht="30" x14ac:dyDescent="0.25">
      <c r="A2318" s="11">
        <v>45608</v>
      </c>
      <c r="B2318" s="27" t="s">
        <v>11106</v>
      </c>
      <c r="C2318" s="11" t="s">
        <v>11092</v>
      </c>
      <c r="D2318" s="18" t="s">
        <v>35</v>
      </c>
      <c r="E2318" s="10" t="s">
        <v>7970</v>
      </c>
      <c r="F2318" s="12" t="s">
        <v>11107</v>
      </c>
      <c r="G2318" s="10" t="s">
        <v>80</v>
      </c>
      <c r="H2318" s="34">
        <v>45609</v>
      </c>
    </row>
    <row r="2319" spans="1:8" s="20" customFormat="1" ht="30" x14ac:dyDescent="0.25">
      <c r="A2319" s="11" t="s">
        <v>11057</v>
      </c>
      <c r="B2319" s="27" t="s">
        <v>11071</v>
      </c>
      <c r="C2319" s="11" t="s">
        <v>11072</v>
      </c>
      <c r="D2319" s="18" t="s">
        <v>38</v>
      </c>
      <c r="E2319" s="10" t="s">
        <v>11073</v>
      </c>
      <c r="F2319" s="12" t="s">
        <v>11090</v>
      </c>
      <c r="G2319" s="10" t="s">
        <v>39</v>
      </c>
      <c r="H2319" s="34">
        <v>45608</v>
      </c>
    </row>
    <row r="2320" spans="1:8" s="20" customFormat="1" ht="30" x14ac:dyDescent="0.25">
      <c r="A2320" s="11" t="s">
        <v>11015</v>
      </c>
      <c r="B2320" s="27" t="s">
        <v>11074</v>
      </c>
      <c r="C2320" s="11" t="s">
        <v>11072</v>
      </c>
      <c r="D2320" s="18" t="s">
        <v>122</v>
      </c>
      <c r="E2320" s="10" t="s">
        <v>11075</v>
      </c>
      <c r="F2320" s="12" t="s">
        <v>11076</v>
      </c>
      <c r="G2320" s="10" t="s">
        <v>22</v>
      </c>
      <c r="H2320" s="34">
        <v>45608</v>
      </c>
    </row>
    <row r="2321" spans="1:8" s="20" customFormat="1" x14ac:dyDescent="0.25">
      <c r="A2321" s="11" t="s">
        <v>11015</v>
      </c>
      <c r="B2321" s="27" t="s">
        <v>11078</v>
      </c>
      <c r="C2321" s="11" t="s">
        <v>11072</v>
      </c>
      <c r="D2321" s="18" t="s">
        <v>1196</v>
      </c>
      <c r="E2321" s="10" t="s">
        <v>10148</v>
      </c>
      <c r="F2321" s="12" t="s">
        <v>11079</v>
      </c>
      <c r="G2321" s="10" t="s">
        <v>27</v>
      </c>
      <c r="H2321" s="34">
        <v>45608</v>
      </c>
    </row>
    <row r="2322" spans="1:8" s="20" customFormat="1" ht="30" x14ac:dyDescent="0.25">
      <c r="A2322" s="11" t="s">
        <v>11077</v>
      </c>
      <c r="B2322" s="27" t="s">
        <v>11080</v>
      </c>
      <c r="C2322" s="11" t="s">
        <v>11072</v>
      </c>
      <c r="D2322" s="18" t="s">
        <v>5</v>
      </c>
      <c r="E2322" s="10" t="s">
        <v>11081</v>
      </c>
      <c r="F2322" s="12" t="s">
        <v>11082</v>
      </c>
      <c r="G2322" s="10" t="s">
        <v>8</v>
      </c>
      <c r="H2322" s="34">
        <v>45608</v>
      </c>
    </row>
    <row r="2323" spans="1:8" s="20" customFormat="1" ht="60" x14ac:dyDescent="0.25">
      <c r="A2323" s="11" t="s">
        <v>11037</v>
      </c>
      <c r="B2323" s="27" t="s">
        <v>11083</v>
      </c>
      <c r="C2323" s="11" t="s">
        <v>11072</v>
      </c>
      <c r="D2323" s="18" t="s">
        <v>52</v>
      </c>
      <c r="E2323" s="10" t="s">
        <v>11084</v>
      </c>
      <c r="F2323" s="12" t="s">
        <v>11085</v>
      </c>
      <c r="G2323" s="10" t="s">
        <v>11086</v>
      </c>
      <c r="H2323" s="34">
        <v>45608</v>
      </c>
    </row>
    <row r="2324" spans="1:8" s="20" customFormat="1" ht="30" x14ac:dyDescent="0.25">
      <c r="A2324" s="11" t="s">
        <v>10996</v>
      </c>
      <c r="B2324" s="27" t="s">
        <v>11087</v>
      </c>
      <c r="C2324" s="11" t="s">
        <v>11072</v>
      </c>
      <c r="D2324" s="18" t="s">
        <v>21</v>
      </c>
      <c r="E2324" s="10" t="s">
        <v>11088</v>
      </c>
      <c r="F2324" s="12" t="s">
        <v>11089</v>
      </c>
      <c r="G2324" s="10" t="s">
        <v>6</v>
      </c>
      <c r="H2324" s="34">
        <v>45607</v>
      </c>
    </row>
    <row r="2325" spans="1:8" s="20" customFormat="1" x14ac:dyDescent="0.25">
      <c r="A2325" s="11" t="s">
        <v>11037</v>
      </c>
      <c r="B2325" s="27" t="s">
        <v>11056</v>
      </c>
      <c r="C2325" s="11" t="s">
        <v>11057</v>
      </c>
      <c r="D2325" s="18" t="s">
        <v>18</v>
      </c>
      <c r="E2325" s="10" t="s">
        <v>11058</v>
      </c>
      <c r="F2325" s="12" t="s">
        <v>11059</v>
      </c>
      <c r="G2325" s="10" t="s">
        <v>17</v>
      </c>
      <c r="H2325" s="34">
        <v>45607</v>
      </c>
    </row>
    <row r="2326" spans="1:8" s="20" customFormat="1" ht="45" x14ac:dyDescent="0.25">
      <c r="A2326" s="11" t="s">
        <v>11037</v>
      </c>
      <c r="B2326" s="27" t="s">
        <v>11060</v>
      </c>
      <c r="C2326" s="11" t="s">
        <v>11057</v>
      </c>
      <c r="D2326" s="18" t="s">
        <v>5</v>
      </c>
      <c r="E2326" s="10" t="s">
        <v>8490</v>
      </c>
      <c r="F2326" s="12" t="s">
        <v>11061</v>
      </c>
      <c r="G2326" s="10" t="s">
        <v>69</v>
      </c>
      <c r="H2326" s="34">
        <v>45607</v>
      </c>
    </row>
    <row r="2327" spans="1:8" s="20" customFormat="1" ht="30" x14ac:dyDescent="0.25">
      <c r="A2327" s="11" t="s">
        <v>11015</v>
      </c>
      <c r="B2327" s="27" t="s">
        <v>11062</v>
      </c>
      <c r="C2327" s="11" t="s">
        <v>11057</v>
      </c>
      <c r="D2327" s="18" t="s">
        <v>119</v>
      </c>
      <c r="E2327" s="10" t="s">
        <v>11063</v>
      </c>
      <c r="F2327" s="12" t="s">
        <v>11064</v>
      </c>
      <c r="G2327" s="10" t="s">
        <v>6489</v>
      </c>
      <c r="H2327" s="34">
        <v>45607</v>
      </c>
    </row>
    <row r="2328" spans="1:8" s="20" customFormat="1" ht="30" x14ac:dyDescent="0.25">
      <c r="A2328" s="11" t="s">
        <v>11015</v>
      </c>
      <c r="B2328" s="27" t="s">
        <v>11065</v>
      </c>
      <c r="C2328" s="11" t="s">
        <v>11057</v>
      </c>
      <c r="D2328" s="18" t="s">
        <v>38</v>
      </c>
      <c r="E2328" s="10" t="s">
        <v>11066</v>
      </c>
      <c r="F2328" s="12" t="s">
        <v>11067</v>
      </c>
      <c r="G2328" s="10" t="s">
        <v>103</v>
      </c>
      <c r="H2328" s="34">
        <v>45607</v>
      </c>
    </row>
    <row r="2329" spans="1:8" s="20" customFormat="1" ht="30" x14ac:dyDescent="0.25">
      <c r="A2329" s="11" t="s">
        <v>11037</v>
      </c>
      <c r="B2329" s="27" t="s">
        <v>11068</v>
      </c>
      <c r="C2329" s="11" t="s">
        <v>11057</v>
      </c>
      <c r="D2329" s="18" t="s">
        <v>13</v>
      </c>
      <c r="E2329" s="10" t="s">
        <v>11069</v>
      </c>
      <c r="F2329" s="12" t="s">
        <v>11070</v>
      </c>
      <c r="G2329" s="10" t="s">
        <v>6</v>
      </c>
      <c r="H2329" s="34">
        <v>45607</v>
      </c>
    </row>
    <row r="2330" spans="1:8" s="20" customFormat="1" ht="30" x14ac:dyDescent="0.25">
      <c r="A2330" s="11" t="s">
        <v>10807</v>
      </c>
      <c r="B2330" s="27" t="s">
        <v>11036</v>
      </c>
      <c r="C2330" s="11" t="s">
        <v>11037</v>
      </c>
      <c r="D2330" s="18" t="s">
        <v>2354</v>
      </c>
      <c r="E2330" s="10" t="s">
        <v>9934</v>
      </c>
      <c r="F2330" s="12" t="s">
        <v>11038</v>
      </c>
      <c r="G2330" s="10" t="s">
        <v>106</v>
      </c>
      <c r="H2330" s="34">
        <v>45607</v>
      </c>
    </row>
    <row r="2331" spans="1:8" s="20" customFormat="1" ht="30" x14ac:dyDescent="0.25">
      <c r="A2331" s="11" t="s">
        <v>10996</v>
      </c>
      <c r="B2331" s="27" t="s">
        <v>11039</v>
      </c>
      <c r="C2331" s="11" t="s">
        <v>11037</v>
      </c>
      <c r="D2331" s="18" t="s">
        <v>32</v>
      </c>
      <c r="E2331" s="10" t="s">
        <v>11040</v>
      </c>
      <c r="F2331" s="12" t="s">
        <v>11041</v>
      </c>
      <c r="G2331" s="10" t="s">
        <v>6</v>
      </c>
      <c r="H2331" s="34">
        <v>45604</v>
      </c>
    </row>
    <row r="2332" spans="1:8" s="20" customFormat="1" x14ac:dyDescent="0.25">
      <c r="A2332" s="11" t="s">
        <v>10996</v>
      </c>
      <c r="B2332" s="27" t="s">
        <v>11042</v>
      </c>
      <c r="C2332" s="11" t="s">
        <v>11037</v>
      </c>
      <c r="D2332" s="18" t="s">
        <v>18</v>
      </c>
      <c r="E2332" s="10" t="s">
        <v>11043</v>
      </c>
      <c r="F2332" s="12" t="s">
        <v>11044</v>
      </c>
      <c r="G2332" s="10" t="s">
        <v>17</v>
      </c>
      <c r="H2332" s="34">
        <v>45604</v>
      </c>
    </row>
    <row r="2333" spans="1:8" s="20" customFormat="1" ht="45" x14ac:dyDescent="0.25">
      <c r="A2333" s="11" t="s">
        <v>10996</v>
      </c>
      <c r="B2333" s="27" t="s">
        <v>11045</v>
      </c>
      <c r="C2333" s="11" t="s">
        <v>11037</v>
      </c>
      <c r="D2333" s="18" t="s">
        <v>5</v>
      </c>
      <c r="E2333" s="10" t="s">
        <v>7285</v>
      </c>
      <c r="F2333" s="12" t="s">
        <v>11046</v>
      </c>
      <c r="G2333" s="10" t="s">
        <v>20</v>
      </c>
      <c r="H2333" s="34">
        <v>45604</v>
      </c>
    </row>
    <row r="2334" spans="1:8" s="20" customFormat="1" x14ac:dyDescent="0.25">
      <c r="A2334" s="11" t="s">
        <v>10996</v>
      </c>
      <c r="B2334" s="27" t="s">
        <v>11047</v>
      </c>
      <c r="C2334" s="11" t="s">
        <v>11037</v>
      </c>
      <c r="D2334" s="18" t="s">
        <v>16</v>
      </c>
      <c r="E2334" s="10" t="s">
        <v>11048</v>
      </c>
      <c r="F2334" s="12" t="s">
        <v>11049</v>
      </c>
      <c r="G2334" s="10" t="s">
        <v>39</v>
      </c>
      <c r="H2334" s="34">
        <v>45604</v>
      </c>
    </row>
    <row r="2335" spans="1:8" s="20" customFormat="1" ht="60" x14ac:dyDescent="0.25">
      <c r="A2335" s="11" t="s">
        <v>10983</v>
      </c>
      <c r="B2335" s="27" t="s">
        <v>11050</v>
      </c>
      <c r="C2335" s="11" t="s">
        <v>11037</v>
      </c>
      <c r="D2335" s="18" t="s">
        <v>6586</v>
      </c>
      <c r="E2335" s="10" t="s">
        <v>11051</v>
      </c>
      <c r="F2335" s="12" t="s">
        <v>11052</v>
      </c>
      <c r="G2335" s="10" t="s">
        <v>1955</v>
      </c>
      <c r="H2335" s="34">
        <v>45604</v>
      </c>
    </row>
    <row r="2336" spans="1:8" s="20" customFormat="1" ht="30" x14ac:dyDescent="0.25">
      <c r="A2336" s="11" t="s">
        <v>10920</v>
      </c>
      <c r="B2336" s="27" t="s">
        <v>11053</v>
      </c>
      <c r="C2336" s="11" t="s">
        <v>11037</v>
      </c>
      <c r="D2336" s="18" t="s">
        <v>16</v>
      </c>
      <c r="E2336" s="10" t="s">
        <v>11054</v>
      </c>
      <c r="F2336" s="12" t="s">
        <v>11055</v>
      </c>
      <c r="G2336" s="10" t="s">
        <v>141</v>
      </c>
      <c r="H2336" s="34">
        <v>45604</v>
      </c>
    </row>
    <row r="2337" spans="1:8" s="20" customFormat="1" ht="30" x14ac:dyDescent="0.25">
      <c r="A2337" s="11" t="s">
        <v>10996</v>
      </c>
      <c r="B2337" s="27" t="s">
        <v>11012</v>
      </c>
      <c r="C2337" s="11" t="s">
        <v>10983</v>
      </c>
      <c r="D2337" s="18" t="s">
        <v>104</v>
      </c>
      <c r="E2337" s="10" t="s">
        <v>11013</v>
      </c>
      <c r="F2337" s="12" t="s">
        <v>765</v>
      </c>
      <c r="G2337" s="10" t="s">
        <v>80</v>
      </c>
      <c r="H2337" s="34">
        <v>45604</v>
      </c>
    </row>
    <row r="2338" spans="1:8" s="20" customFormat="1" ht="135" x14ac:dyDescent="0.25">
      <c r="A2338" s="11" t="s">
        <v>10983</v>
      </c>
      <c r="B2338" s="27" t="s">
        <v>11014</v>
      </c>
      <c r="C2338" s="11" t="s">
        <v>11015</v>
      </c>
      <c r="D2338" s="18" t="s">
        <v>4956</v>
      </c>
      <c r="E2338" s="10" t="s">
        <v>11016</v>
      </c>
      <c r="F2338" s="12" t="s">
        <v>11017</v>
      </c>
      <c r="G2338" s="10" t="s">
        <v>11018</v>
      </c>
      <c r="H2338" s="34">
        <v>45604</v>
      </c>
    </row>
    <row r="2339" spans="1:8" s="20" customFormat="1" ht="75" x14ac:dyDescent="0.25">
      <c r="A2339" s="11" t="s">
        <v>10983</v>
      </c>
      <c r="B2339" s="27" t="s">
        <v>11019</v>
      </c>
      <c r="C2339" s="11" t="s">
        <v>11015</v>
      </c>
      <c r="D2339" s="18" t="s">
        <v>11</v>
      </c>
      <c r="E2339" s="10" t="s">
        <v>8289</v>
      </c>
      <c r="F2339" s="12" t="s">
        <v>11020</v>
      </c>
      <c r="G2339" s="10" t="s">
        <v>11021</v>
      </c>
      <c r="H2339" s="34">
        <v>45603</v>
      </c>
    </row>
    <row r="2340" spans="1:8" s="20" customFormat="1" ht="30" x14ac:dyDescent="0.25">
      <c r="A2340" s="11" t="s">
        <v>10920</v>
      </c>
      <c r="B2340" s="27" t="s">
        <v>11022</v>
      </c>
      <c r="C2340" s="11" t="s">
        <v>11015</v>
      </c>
      <c r="D2340" s="18" t="s">
        <v>18</v>
      </c>
      <c r="E2340" s="10" t="s">
        <v>11023</v>
      </c>
      <c r="F2340" s="12" t="s">
        <v>11024</v>
      </c>
      <c r="G2340" s="10" t="s">
        <v>80</v>
      </c>
      <c r="H2340" s="34">
        <v>45603</v>
      </c>
    </row>
    <row r="2341" spans="1:8" s="20" customFormat="1" ht="30" x14ac:dyDescent="0.25">
      <c r="A2341" s="11" t="s">
        <v>10983</v>
      </c>
      <c r="B2341" s="27" t="s">
        <v>11025</v>
      </c>
      <c r="C2341" s="11" t="s">
        <v>11015</v>
      </c>
      <c r="D2341" s="18" t="s">
        <v>102</v>
      </c>
      <c r="E2341" s="10" t="s">
        <v>11026</v>
      </c>
      <c r="F2341" s="12" t="s">
        <v>11027</v>
      </c>
      <c r="G2341" s="10" t="s">
        <v>124</v>
      </c>
      <c r="H2341" s="34">
        <v>45603</v>
      </c>
    </row>
    <row r="2342" spans="1:8" s="20" customFormat="1" x14ac:dyDescent="0.25">
      <c r="A2342" s="11" t="s">
        <v>10862</v>
      </c>
      <c r="B2342" s="27" t="s">
        <v>11028</v>
      </c>
      <c r="C2342" s="11" t="s">
        <v>11015</v>
      </c>
      <c r="D2342" s="18" t="s">
        <v>119</v>
      </c>
      <c r="E2342" s="10" t="s">
        <v>11029</v>
      </c>
      <c r="F2342" s="12" t="s">
        <v>11030</v>
      </c>
      <c r="G2342" s="10" t="s">
        <v>39</v>
      </c>
      <c r="H2342" s="34">
        <v>45603</v>
      </c>
    </row>
    <row r="2343" spans="1:8" s="20" customFormat="1" ht="30" x14ac:dyDescent="0.25">
      <c r="A2343" s="11" t="s">
        <v>10964</v>
      </c>
      <c r="B2343" s="27" t="s">
        <v>11031</v>
      </c>
      <c r="C2343" s="11" t="s">
        <v>11015</v>
      </c>
      <c r="D2343" s="18" t="s">
        <v>10</v>
      </c>
      <c r="E2343" s="10" t="s">
        <v>7372</v>
      </c>
      <c r="F2343" s="12" t="s">
        <v>11032</v>
      </c>
      <c r="G2343" s="10" t="s">
        <v>8</v>
      </c>
      <c r="H2343" s="34">
        <v>45603</v>
      </c>
    </row>
    <row r="2344" spans="1:8" s="20" customFormat="1" ht="30" x14ac:dyDescent="0.25">
      <c r="A2344" s="11" t="s">
        <v>10983</v>
      </c>
      <c r="B2344" s="27" t="s">
        <v>11033</v>
      </c>
      <c r="C2344" s="11" t="s">
        <v>11015</v>
      </c>
      <c r="D2344" s="18" t="s">
        <v>59</v>
      </c>
      <c r="E2344" s="10" t="s">
        <v>11034</v>
      </c>
      <c r="F2344" s="12" t="s">
        <v>11035</v>
      </c>
      <c r="G2344" s="10" t="s">
        <v>6</v>
      </c>
      <c r="H2344" s="34">
        <v>45602</v>
      </c>
    </row>
    <row r="2345" spans="1:8" s="20" customFormat="1" x14ac:dyDescent="0.25">
      <c r="A2345" s="11" t="s">
        <v>10983</v>
      </c>
      <c r="B2345" s="27" t="s">
        <v>10995</v>
      </c>
      <c r="C2345" s="11" t="s">
        <v>10996</v>
      </c>
      <c r="D2345" s="18" t="s">
        <v>18</v>
      </c>
      <c r="E2345" s="10" t="s">
        <v>10997</v>
      </c>
      <c r="F2345" s="12" t="s">
        <v>10998</v>
      </c>
      <c r="G2345" s="10" t="s">
        <v>8</v>
      </c>
      <c r="H2345" s="34">
        <v>45602</v>
      </c>
    </row>
    <row r="2346" spans="1:8" s="20" customFormat="1" ht="30" x14ac:dyDescent="0.25">
      <c r="A2346" s="11" t="s">
        <v>10983</v>
      </c>
      <c r="B2346" s="27" t="s">
        <v>10999</v>
      </c>
      <c r="C2346" s="11" t="s">
        <v>10996</v>
      </c>
      <c r="D2346" s="18" t="s">
        <v>38</v>
      </c>
      <c r="E2346" s="10" t="s">
        <v>11000</v>
      </c>
      <c r="F2346" s="12" t="s">
        <v>11001</v>
      </c>
      <c r="G2346" s="10" t="s">
        <v>14</v>
      </c>
      <c r="H2346" s="34">
        <v>45602</v>
      </c>
    </row>
    <row r="2347" spans="1:8" s="20" customFormat="1" ht="90" x14ac:dyDescent="0.25">
      <c r="A2347" s="11" t="s">
        <v>10964</v>
      </c>
      <c r="B2347" s="27" t="s">
        <v>11002</v>
      </c>
      <c r="C2347" s="11" t="s">
        <v>10996</v>
      </c>
      <c r="D2347" s="18" t="s">
        <v>52</v>
      </c>
      <c r="E2347" s="10" t="s">
        <v>11003</v>
      </c>
      <c r="F2347" s="12" t="s">
        <v>11004</v>
      </c>
      <c r="G2347" s="10" t="s">
        <v>11005</v>
      </c>
      <c r="H2347" s="34">
        <v>45602</v>
      </c>
    </row>
    <row r="2348" spans="1:8" s="20" customFormat="1" x14ac:dyDescent="0.25">
      <c r="A2348" s="11" t="s">
        <v>10964</v>
      </c>
      <c r="B2348" s="27" t="s">
        <v>11006</v>
      </c>
      <c r="C2348" s="11" t="s">
        <v>10996</v>
      </c>
      <c r="D2348" s="18" t="s">
        <v>23</v>
      </c>
      <c r="E2348" s="10" t="s">
        <v>11007</v>
      </c>
      <c r="F2348" s="12" t="s">
        <v>11008</v>
      </c>
      <c r="G2348" s="10" t="s">
        <v>8</v>
      </c>
      <c r="H2348" s="34">
        <v>45601</v>
      </c>
    </row>
    <row r="2349" spans="1:8" s="20" customFormat="1" ht="30" x14ac:dyDescent="0.25">
      <c r="A2349" s="11" t="s">
        <v>10932</v>
      </c>
      <c r="B2349" s="27" t="s">
        <v>11009</v>
      </c>
      <c r="C2349" s="11" t="s">
        <v>10996</v>
      </c>
      <c r="D2349" s="18" t="s">
        <v>119</v>
      </c>
      <c r="E2349" s="10" t="s">
        <v>11010</v>
      </c>
      <c r="F2349" s="12" t="s">
        <v>11011</v>
      </c>
      <c r="G2349" s="10" t="s">
        <v>1794</v>
      </c>
      <c r="H2349" s="34">
        <v>45601</v>
      </c>
    </row>
    <row r="2350" spans="1:8" s="20" customFormat="1" ht="30" x14ac:dyDescent="0.25">
      <c r="A2350" s="11" t="s">
        <v>10762</v>
      </c>
      <c r="B2350" s="27" t="s">
        <v>10982</v>
      </c>
      <c r="C2350" s="11" t="s">
        <v>10983</v>
      </c>
      <c r="D2350" s="18" t="s">
        <v>37</v>
      </c>
      <c r="E2350" s="10" t="s">
        <v>10984</v>
      </c>
      <c r="F2350" s="12" t="s">
        <v>10985</v>
      </c>
      <c r="G2350" s="10" t="s">
        <v>1336</v>
      </c>
      <c r="H2350" s="34">
        <v>45601</v>
      </c>
    </row>
    <row r="2351" spans="1:8" s="20" customFormat="1" ht="30" x14ac:dyDescent="0.25">
      <c r="A2351" s="11" t="s">
        <v>10920</v>
      </c>
      <c r="B2351" s="27" t="s">
        <v>10986</v>
      </c>
      <c r="C2351" s="11" t="s">
        <v>10983</v>
      </c>
      <c r="D2351" s="18" t="s">
        <v>52</v>
      </c>
      <c r="E2351" s="10" t="s">
        <v>10987</v>
      </c>
      <c r="F2351" s="12" t="s">
        <v>10988</v>
      </c>
      <c r="G2351" s="10" t="s">
        <v>110</v>
      </c>
      <c r="H2351" s="34">
        <v>45601</v>
      </c>
    </row>
    <row r="2352" spans="1:8" s="20" customFormat="1" x14ac:dyDescent="0.25">
      <c r="A2352" s="11" t="s">
        <v>10932</v>
      </c>
      <c r="B2352" s="27" t="s">
        <v>10989</v>
      </c>
      <c r="C2352" s="11" t="s">
        <v>10983</v>
      </c>
      <c r="D2352" s="18" t="s">
        <v>18</v>
      </c>
      <c r="E2352" s="10" t="s">
        <v>10990</v>
      </c>
      <c r="F2352" s="12" t="s">
        <v>10991</v>
      </c>
      <c r="G2352" s="10" t="s">
        <v>8</v>
      </c>
      <c r="H2352" s="34">
        <v>45601</v>
      </c>
    </row>
    <row r="2353" spans="1:8" s="20" customFormat="1" x14ac:dyDescent="0.25">
      <c r="A2353" s="11" t="s">
        <v>10932</v>
      </c>
      <c r="B2353" s="27" t="s">
        <v>10992</v>
      </c>
      <c r="C2353" s="11" t="s">
        <v>10983</v>
      </c>
      <c r="D2353" s="18" t="s">
        <v>102</v>
      </c>
      <c r="E2353" s="10" t="s">
        <v>10993</v>
      </c>
      <c r="F2353" s="12" t="s">
        <v>10994</v>
      </c>
      <c r="G2353" s="10" t="s">
        <v>8</v>
      </c>
      <c r="H2353" s="34">
        <v>45601</v>
      </c>
    </row>
    <row r="2354" spans="1:8" s="20" customFormat="1" x14ac:dyDescent="0.25">
      <c r="A2354" s="11" t="s">
        <v>10932</v>
      </c>
      <c r="B2354" s="27" t="s">
        <v>10963</v>
      </c>
      <c r="C2354" s="11" t="s">
        <v>10964</v>
      </c>
      <c r="D2354" s="18" t="s">
        <v>5</v>
      </c>
      <c r="E2354" s="10" t="s">
        <v>7532</v>
      </c>
      <c r="F2354" s="12" t="s">
        <v>10199</v>
      </c>
      <c r="G2354" s="10" t="s">
        <v>17</v>
      </c>
      <c r="H2354" s="34">
        <v>45601</v>
      </c>
    </row>
    <row r="2355" spans="1:8" s="20" customFormat="1" ht="45" x14ac:dyDescent="0.25">
      <c r="A2355" s="11" t="s">
        <v>10920</v>
      </c>
      <c r="B2355" s="27" t="s">
        <v>10965</v>
      </c>
      <c r="C2355" s="11" t="s">
        <v>10964</v>
      </c>
      <c r="D2355" s="18" t="s">
        <v>5</v>
      </c>
      <c r="E2355" s="10" t="s">
        <v>10966</v>
      </c>
      <c r="F2355" s="12" t="s">
        <v>10967</v>
      </c>
      <c r="G2355" s="10" t="s">
        <v>8</v>
      </c>
      <c r="H2355" s="34">
        <v>45600</v>
      </c>
    </row>
    <row r="2356" spans="1:8" s="20" customFormat="1" x14ac:dyDescent="0.25">
      <c r="A2356" s="11" t="s">
        <v>10932</v>
      </c>
      <c r="B2356" s="27" t="s">
        <v>10968</v>
      </c>
      <c r="C2356" s="11" t="s">
        <v>10964</v>
      </c>
      <c r="D2356" s="18" t="s">
        <v>49</v>
      </c>
      <c r="E2356" s="10" t="s">
        <v>10969</v>
      </c>
      <c r="F2356" s="12" t="s">
        <v>10970</v>
      </c>
      <c r="G2356" s="10" t="s">
        <v>47</v>
      </c>
      <c r="H2356" s="34">
        <v>45600</v>
      </c>
    </row>
    <row r="2357" spans="1:8" s="20" customFormat="1" ht="45" x14ac:dyDescent="0.25">
      <c r="A2357" s="11" t="s">
        <v>10920</v>
      </c>
      <c r="B2357" s="27" t="s">
        <v>10971</v>
      </c>
      <c r="C2357" s="11" t="s">
        <v>10964</v>
      </c>
      <c r="D2357" s="18" t="s">
        <v>16</v>
      </c>
      <c r="E2357" s="10" t="s">
        <v>8550</v>
      </c>
      <c r="F2357" s="12" t="s">
        <v>10972</v>
      </c>
      <c r="G2357" s="10" t="s">
        <v>6</v>
      </c>
      <c r="H2357" s="34">
        <v>45600</v>
      </c>
    </row>
    <row r="2358" spans="1:8" s="20" customFormat="1" x14ac:dyDescent="0.25">
      <c r="A2358" s="11" t="s">
        <v>10902</v>
      </c>
      <c r="B2358" s="27" t="s">
        <v>10973</v>
      </c>
      <c r="C2358" s="11" t="s">
        <v>10964</v>
      </c>
      <c r="D2358" s="18" t="s">
        <v>26</v>
      </c>
      <c r="E2358" s="10" t="s">
        <v>10974</v>
      </c>
      <c r="F2358" s="12" t="s">
        <v>10975</v>
      </c>
      <c r="G2358" s="10" t="s">
        <v>8</v>
      </c>
      <c r="H2358" s="34">
        <v>45600</v>
      </c>
    </row>
    <row r="2359" spans="1:8" s="20" customFormat="1" ht="45" x14ac:dyDescent="0.25">
      <c r="A2359" s="11" t="s">
        <v>10902</v>
      </c>
      <c r="B2359" s="27" t="s">
        <v>10976</v>
      </c>
      <c r="C2359" s="11" t="s">
        <v>10964</v>
      </c>
      <c r="D2359" s="18" t="s">
        <v>13</v>
      </c>
      <c r="E2359" s="10" t="s">
        <v>10977</v>
      </c>
      <c r="F2359" s="12" t="s">
        <v>10978</v>
      </c>
      <c r="G2359" s="10" t="s">
        <v>87</v>
      </c>
      <c r="H2359" s="34">
        <v>45600</v>
      </c>
    </row>
    <row r="2360" spans="1:8" s="20" customFormat="1" ht="165" x14ac:dyDescent="0.25">
      <c r="A2360" s="11" t="s">
        <v>10920</v>
      </c>
      <c r="B2360" s="27" t="s">
        <v>10979</v>
      </c>
      <c r="C2360" s="11" t="s">
        <v>10964</v>
      </c>
      <c r="D2360" s="18" t="s">
        <v>92</v>
      </c>
      <c r="E2360" s="10" t="s">
        <v>10980</v>
      </c>
      <c r="F2360" s="12" t="s">
        <v>1517</v>
      </c>
      <c r="G2360" s="10" t="s">
        <v>10981</v>
      </c>
      <c r="H2360" s="34">
        <v>45600</v>
      </c>
    </row>
    <row r="2361" spans="1:8" s="20" customFormat="1" ht="30" x14ac:dyDescent="0.25">
      <c r="A2361" s="11" t="s">
        <v>10902</v>
      </c>
      <c r="B2361" s="27" t="s">
        <v>10931</v>
      </c>
      <c r="C2361" s="11" t="s">
        <v>10932</v>
      </c>
      <c r="D2361" s="18" t="s">
        <v>16</v>
      </c>
      <c r="E2361" s="10" t="s">
        <v>10933</v>
      </c>
      <c r="F2361" s="12" t="s">
        <v>10934</v>
      </c>
      <c r="G2361" s="10" t="s">
        <v>1787</v>
      </c>
      <c r="H2361" s="34">
        <v>45600</v>
      </c>
    </row>
    <row r="2362" spans="1:8" s="20" customFormat="1" ht="30" x14ac:dyDescent="0.25">
      <c r="A2362" s="11" t="s">
        <v>10714</v>
      </c>
      <c r="B2362" s="27" t="s">
        <v>10935</v>
      </c>
      <c r="C2362" s="11" t="s">
        <v>10932</v>
      </c>
      <c r="D2362" s="18" t="s">
        <v>16</v>
      </c>
      <c r="E2362" s="10" t="s">
        <v>7481</v>
      </c>
      <c r="F2362" s="12" t="s">
        <v>10936</v>
      </c>
      <c r="G2362" s="10" t="s">
        <v>17</v>
      </c>
      <c r="H2362" s="34">
        <v>45600</v>
      </c>
    </row>
    <row r="2363" spans="1:8" s="20" customFormat="1" x14ac:dyDescent="0.25">
      <c r="A2363" s="11" t="s">
        <v>10902</v>
      </c>
      <c r="B2363" s="27" t="s">
        <v>10937</v>
      </c>
      <c r="C2363" s="11" t="s">
        <v>10932</v>
      </c>
      <c r="D2363" s="18" t="s">
        <v>26</v>
      </c>
      <c r="E2363" s="10" t="s">
        <v>10938</v>
      </c>
      <c r="F2363" s="12" t="s">
        <v>10939</v>
      </c>
      <c r="G2363" s="10" t="s">
        <v>39</v>
      </c>
      <c r="H2363" s="34">
        <v>45600</v>
      </c>
    </row>
    <row r="2364" spans="1:8" s="20" customFormat="1" ht="45" x14ac:dyDescent="0.25">
      <c r="A2364" s="11" t="s">
        <v>10902</v>
      </c>
      <c r="B2364" s="27" t="s">
        <v>10940</v>
      </c>
      <c r="C2364" s="11" t="s">
        <v>10932</v>
      </c>
      <c r="D2364" s="18" t="s">
        <v>26</v>
      </c>
      <c r="E2364" s="10" t="s">
        <v>10941</v>
      </c>
      <c r="F2364" s="12" t="s">
        <v>10942</v>
      </c>
      <c r="G2364" s="10" t="s">
        <v>175</v>
      </c>
      <c r="H2364" s="34">
        <v>45600</v>
      </c>
    </row>
    <row r="2365" spans="1:8" s="20" customFormat="1" ht="30" x14ac:dyDescent="0.25">
      <c r="A2365" s="11" t="s">
        <v>10902</v>
      </c>
      <c r="B2365" s="27" t="s">
        <v>10943</v>
      </c>
      <c r="C2365" s="11" t="s">
        <v>10932</v>
      </c>
      <c r="D2365" s="18" t="s">
        <v>26</v>
      </c>
      <c r="E2365" s="10" t="s">
        <v>10944</v>
      </c>
      <c r="F2365" s="12" t="s">
        <v>10945</v>
      </c>
      <c r="G2365" s="10" t="s">
        <v>6</v>
      </c>
      <c r="H2365" s="34">
        <v>45596</v>
      </c>
    </row>
    <row r="2366" spans="1:8" s="20" customFormat="1" x14ac:dyDescent="0.25">
      <c r="A2366" s="11" t="s">
        <v>10902</v>
      </c>
      <c r="B2366" s="27" t="s">
        <v>10946</v>
      </c>
      <c r="C2366" s="11" t="s">
        <v>10932</v>
      </c>
      <c r="D2366" s="18" t="s">
        <v>102</v>
      </c>
      <c r="E2366" s="10" t="s">
        <v>10947</v>
      </c>
      <c r="F2366" s="12" t="s">
        <v>10948</v>
      </c>
      <c r="G2366" s="10" t="s">
        <v>8</v>
      </c>
      <c r="H2366" s="34">
        <v>45596</v>
      </c>
    </row>
    <row r="2367" spans="1:8" s="20" customFormat="1" x14ac:dyDescent="0.25">
      <c r="A2367" s="11" t="s">
        <v>10902</v>
      </c>
      <c r="B2367" s="27" t="s">
        <v>10950</v>
      </c>
      <c r="C2367" s="11" t="s">
        <v>10932</v>
      </c>
      <c r="D2367" s="18" t="s">
        <v>10</v>
      </c>
      <c r="E2367" s="10" t="s">
        <v>10951</v>
      </c>
      <c r="F2367" s="12" t="s">
        <v>10952</v>
      </c>
      <c r="G2367" s="10" t="s">
        <v>8</v>
      </c>
      <c r="H2367" s="34">
        <v>45596</v>
      </c>
    </row>
    <row r="2368" spans="1:8" s="20" customFormat="1" ht="30" x14ac:dyDescent="0.25">
      <c r="A2368" s="11" t="s">
        <v>10949</v>
      </c>
      <c r="B2368" s="27" t="s">
        <v>10953</v>
      </c>
      <c r="C2368" s="11" t="s">
        <v>10932</v>
      </c>
      <c r="D2368" s="18" t="s">
        <v>90</v>
      </c>
      <c r="E2368" s="10" t="s">
        <v>10954</v>
      </c>
      <c r="F2368" s="12" t="s">
        <v>10962</v>
      </c>
      <c r="G2368" s="10" t="s">
        <v>10955</v>
      </c>
      <c r="H2368" s="34">
        <v>45596</v>
      </c>
    </row>
    <row r="2369" spans="1:8" s="20" customFormat="1" ht="60" x14ac:dyDescent="0.25">
      <c r="A2369" s="11" t="s">
        <v>10902</v>
      </c>
      <c r="B2369" s="27" t="s">
        <v>10956</v>
      </c>
      <c r="C2369" s="11" t="s">
        <v>10932</v>
      </c>
      <c r="D2369" s="18" t="s">
        <v>59</v>
      </c>
      <c r="E2369" s="10" t="s">
        <v>10957</v>
      </c>
      <c r="F2369" s="12" t="s">
        <v>10958</v>
      </c>
      <c r="G2369" s="10" t="s">
        <v>597</v>
      </c>
      <c r="H2369" s="34">
        <v>45595</v>
      </c>
    </row>
    <row r="2370" spans="1:8" s="20" customFormat="1" x14ac:dyDescent="0.25">
      <c r="A2370" s="11" t="s">
        <v>10902</v>
      </c>
      <c r="B2370" s="27" t="s">
        <v>10959</v>
      </c>
      <c r="C2370" s="11" t="s">
        <v>10932</v>
      </c>
      <c r="D2370" s="18" t="s">
        <v>102</v>
      </c>
      <c r="E2370" s="10" t="s">
        <v>10960</v>
      </c>
      <c r="F2370" s="12" t="s">
        <v>10961</v>
      </c>
      <c r="G2370" s="10" t="s">
        <v>124</v>
      </c>
      <c r="H2370" s="34">
        <v>45595</v>
      </c>
    </row>
    <row r="2371" spans="1:8" s="20" customFormat="1" x14ac:dyDescent="0.25">
      <c r="A2371" s="11" t="s">
        <v>10902</v>
      </c>
      <c r="B2371" s="27" t="s">
        <v>10919</v>
      </c>
      <c r="C2371" s="11" t="s">
        <v>10920</v>
      </c>
      <c r="D2371" s="18" t="s">
        <v>10921</v>
      </c>
      <c r="E2371" s="10" t="s">
        <v>10922</v>
      </c>
      <c r="F2371" s="12" t="s">
        <v>10923</v>
      </c>
      <c r="G2371" s="10" t="s">
        <v>27</v>
      </c>
      <c r="H2371" s="34">
        <v>45595</v>
      </c>
    </row>
    <row r="2372" spans="1:8" s="20" customFormat="1" x14ac:dyDescent="0.25">
      <c r="A2372" s="11" t="s">
        <v>10835</v>
      </c>
      <c r="B2372" s="27" t="s">
        <v>10924</v>
      </c>
      <c r="C2372" s="11" t="s">
        <v>10920</v>
      </c>
      <c r="D2372" s="18" t="s">
        <v>18</v>
      </c>
      <c r="E2372" s="10" t="s">
        <v>7285</v>
      </c>
      <c r="F2372" s="12" t="s">
        <v>10925</v>
      </c>
      <c r="G2372" s="10" t="s">
        <v>8</v>
      </c>
      <c r="H2372" s="34">
        <v>45595</v>
      </c>
    </row>
    <row r="2373" spans="1:8" s="20" customFormat="1" ht="30" x14ac:dyDescent="0.25">
      <c r="A2373" s="11" t="s">
        <v>10841</v>
      </c>
      <c r="B2373" s="27" t="s">
        <v>10926</v>
      </c>
      <c r="C2373" s="11" t="s">
        <v>10920</v>
      </c>
      <c r="D2373" s="18" t="s">
        <v>781</v>
      </c>
      <c r="E2373" s="10" t="s">
        <v>10927</v>
      </c>
      <c r="F2373" s="12" t="s">
        <v>10928</v>
      </c>
      <c r="G2373" s="10" t="s">
        <v>6</v>
      </c>
      <c r="H2373" s="34">
        <v>45595</v>
      </c>
    </row>
    <row r="2374" spans="1:8" s="20" customFormat="1" x14ac:dyDescent="0.25">
      <c r="A2374" s="11" t="s">
        <v>10902</v>
      </c>
      <c r="B2374" s="27" t="s">
        <v>10929</v>
      </c>
      <c r="C2374" s="11" t="s">
        <v>10920</v>
      </c>
      <c r="D2374" s="18" t="s">
        <v>18</v>
      </c>
      <c r="E2374" s="10" t="s">
        <v>7534</v>
      </c>
      <c r="F2374" s="12" t="s">
        <v>10930</v>
      </c>
      <c r="G2374" s="10" t="s">
        <v>8</v>
      </c>
      <c r="H2374" s="34">
        <v>45595</v>
      </c>
    </row>
    <row r="2375" spans="1:8" s="20" customFormat="1" ht="30" x14ac:dyDescent="0.25">
      <c r="A2375" s="11" t="s">
        <v>10902</v>
      </c>
      <c r="B2375" s="27" t="s">
        <v>10897</v>
      </c>
      <c r="C2375" s="11" t="s">
        <v>10774</v>
      </c>
      <c r="D2375" s="18" t="s">
        <v>10898</v>
      </c>
      <c r="E2375" s="10" t="s">
        <v>10899</v>
      </c>
      <c r="F2375" s="12" t="s">
        <v>10900</v>
      </c>
      <c r="G2375" s="10" t="s">
        <v>6</v>
      </c>
      <c r="H2375" s="34">
        <v>45595</v>
      </c>
    </row>
    <row r="2376" spans="1:8" s="20" customFormat="1" x14ac:dyDescent="0.25">
      <c r="A2376" s="11" t="s">
        <v>10747</v>
      </c>
      <c r="B2376" s="27" t="s">
        <v>10901</v>
      </c>
      <c r="C2376" s="11" t="s">
        <v>10902</v>
      </c>
      <c r="D2376" s="18" t="s">
        <v>26</v>
      </c>
      <c r="E2376" s="10" t="s">
        <v>10903</v>
      </c>
      <c r="F2376" s="12" t="s">
        <v>10904</v>
      </c>
      <c r="G2376" s="10" t="s">
        <v>39</v>
      </c>
      <c r="H2376" s="34">
        <v>45594</v>
      </c>
    </row>
    <row r="2377" spans="1:8" s="20" customFormat="1" ht="30" x14ac:dyDescent="0.25">
      <c r="A2377" s="11" t="s">
        <v>10835</v>
      </c>
      <c r="B2377" s="27" t="s">
        <v>10905</v>
      </c>
      <c r="C2377" s="11" t="s">
        <v>10902</v>
      </c>
      <c r="D2377" s="18" t="s">
        <v>102</v>
      </c>
      <c r="E2377" s="10" t="s">
        <v>7323</v>
      </c>
      <c r="F2377" s="12" t="s">
        <v>10906</v>
      </c>
      <c r="G2377" s="10" t="s">
        <v>124</v>
      </c>
      <c r="H2377" s="34">
        <v>45594</v>
      </c>
    </row>
    <row r="2378" spans="1:8" s="20" customFormat="1" x14ac:dyDescent="0.25">
      <c r="A2378" s="11" t="s">
        <v>10774</v>
      </c>
      <c r="B2378" s="27" t="s">
        <v>10907</v>
      </c>
      <c r="C2378" s="11" t="s">
        <v>10902</v>
      </c>
      <c r="D2378" s="18" t="s">
        <v>26</v>
      </c>
      <c r="E2378" s="10" t="s">
        <v>10908</v>
      </c>
      <c r="F2378" s="12" t="s">
        <v>10909</v>
      </c>
      <c r="G2378" s="10" t="s">
        <v>41</v>
      </c>
      <c r="H2378" s="34">
        <v>45594</v>
      </c>
    </row>
    <row r="2379" spans="1:8" s="20" customFormat="1" ht="30" x14ac:dyDescent="0.25">
      <c r="A2379" s="11" t="s">
        <v>10835</v>
      </c>
      <c r="B2379" s="27" t="s">
        <v>10910</v>
      </c>
      <c r="C2379" s="11" t="s">
        <v>10902</v>
      </c>
      <c r="D2379" s="18" t="s">
        <v>79</v>
      </c>
      <c r="E2379" s="10" t="s">
        <v>10911</v>
      </c>
      <c r="F2379" s="12" t="s">
        <v>10912</v>
      </c>
      <c r="G2379" s="10" t="s">
        <v>10913</v>
      </c>
      <c r="H2379" s="34">
        <v>45594</v>
      </c>
    </row>
    <row r="2380" spans="1:8" s="20" customFormat="1" ht="30" x14ac:dyDescent="0.25">
      <c r="A2380" s="11" t="s">
        <v>10807</v>
      </c>
      <c r="B2380" s="27" t="s">
        <v>10914</v>
      </c>
      <c r="C2380" s="11" t="s">
        <v>10902</v>
      </c>
      <c r="D2380" s="18" t="s">
        <v>81</v>
      </c>
      <c r="E2380" s="10" t="s">
        <v>7470</v>
      </c>
      <c r="F2380" s="12" t="s">
        <v>10915</v>
      </c>
      <c r="G2380" s="10" t="s">
        <v>17</v>
      </c>
      <c r="H2380" s="34">
        <v>45594</v>
      </c>
    </row>
    <row r="2381" spans="1:8" s="20" customFormat="1" x14ac:dyDescent="0.25">
      <c r="A2381" s="11" t="s">
        <v>10774</v>
      </c>
      <c r="B2381" s="27" t="s">
        <v>10916</v>
      </c>
      <c r="C2381" s="11" t="s">
        <v>10902</v>
      </c>
      <c r="D2381" s="18" t="s">
        <v>18</v>
      </c>
      <c r="E2381" s="10" t="s">
        <v>10917</v>
      </c>
      <c r="F2381" s="12" t="s">
        <v>10918</v>
      </c>
      <c r="G2381" s="10" t="s">
        <v>8</v>
      </c>
      <c r="H2381" s="34">
        <v>45594</v>
      </c>
    </row>
    <row r="2382" spans="1:8" s="20" customFormat="1" ht="30" x14ac:dyDescent="0.25">
      <c r="A2382" s="11" t="s">
        <v>10841</v>
      </c>
      <c r="B2382" s="27" t="s">
        <v>10861</v>
      </c>
      <c r="C2382" s="11" t="s">
        <v>10862</v>
      </c>
      <c r="D2382" s="18" t="s">
        <v>5</v>
      </c>
      <c r="E2382" s="10" t="s">
        <v>9072</v>
      </c>
      <c r="F2382" s="12" t="s">
        <v>10863</v>
      </c>
      <c r="G2382" s="10" t="s">
        <v>22</v>
      </c>
      <c r="H2382" s="34">
        <v>45594</v>
      </c>
    </row>
    <row r="2383" spans="1:8" s="20" customFormat="1" ht="45" x14ac:dyDescent="0.25">
      <c r="A2383" s="11" t="s">
        <v>10774</v>
      </c>
      <c r="B2383" s="27" t="s">
        <v>10864</v>
      </c>
      <c r="C2383" s="11" t="s">
        <v>10862</v>
      </c>
      <c r="D2383" s="18" t="s">
        <v>34</v>
      </c>
      <c r="E2383" s="10" t="s">
        <v>7484</v>
      </c>
      <c r="F2383" s="12" t="s">
        <v>10865</v>
      </c>
      <c r="G2383" s="10" t="s">
        <v>67</v>
      </c>
      <c r="H2383" s="34">
        <v>45594</v>
      </c>
    </row>
    <row r="2384" spans="1:8" s="20" customFormat="1" ht="30" x14ac:dyDescent="0.25">
      <c r="A2384" s="11" t="s">
        <v>10835</v>
      </c>
      <c r="B2384" s="27" t="s">
        <v>10866</v>
      </c>
      <c r="C2384" s="11" t="s">
        <v>10862</v>
      </c>
      <c r="D2384" s="18" t="s">
        <v>54</v>
      </c>
      <c r="E2384" s="10" t="s">
        <v>7400</v>
      </c>
      <c r="F2384" s="12" t="s">
        <v>10867</v>
      </c>
      <c r="G2384" s="10" t="s">
        <v>110</v>
      </c>
      <c r="H2384" s="34">
        <v>45594</v>
      </c>
    </row>
    <row r="2385" spans="1:8" s="20" customFormat="1" x14ac:dyDescent="0.25">
      <c r="A2385" s="11" t="s">
        <v>10835</v>
      </c>
      <c r="B2385" s="27" t="s">
        <v>10868</v>
      </c>
      <c r="C2385" s="11" t="s">
        <v>10762</v>
      </c>
      <c r="D2385" s="18" t="s">
        <v>13</v>
      </c>
      <c r="E2385" s="10" t="s">
        <v>10869</v>
      </c>
      <c r="F2385" s="12" t="s">
        <v>10870</v>
      </c>
      <c r="G2385" s="10" t="s">
        <v>39</v>
      </c>
      <c r="H2385" s="34">
        <v>45594</v>
      </c>
    </row>
    <row r="2386" spans="1:8" s="20" customFormat="1" ht="30" x14ac:dyDescent="0.25">
      <c r="A2386" s="11" t="s">
        <v>10835</v>
      </c>
      <c r="B2386" s="27" t="s">
        <v>10871</v>
      </c>
      <c r="C2386" s="11" t="s">
        <v>10862</v>
      </c>
      <c r="D2386" s="18" t="s">
        <v>81</v>
      </c>
      <c r="E2386" s="10" t="s">
        <v>10872</v>
      </c>
      <c r="F2386" s="12" t="s">
        <v>10873</v>
      </c>
      <c r="G2386" s="10" t="s">
        <v>8</v>
      </c>
      <c r="H2386" s="34">
        <v>45594</v>
      </c>
    </row>
    <row r="2387" spans="1:8" s="20" customFormat="1" ht="30" x14ac:dyDescent="0.25">
      <c r="A2387" s="11" t="s">
        <v>10807</v>
      </c>
      <c r="B2387" s="27" t="s">
        <v>10874</v>
      </c>
      <c r="C2387" s="11" t="s">
        <v>10862</v>
      </c>
      <c r="D2387" s="18" t="s">
        <v>13</v>
      </c>
      <c r="E2387" s="10" t="s">
        <v>10875</v>
      </c>
      <c r="F2387" s="12" t="s">
        <v>10876</v>
      </c>
      <c r="G2387" s="10" t="s">
        <v>6</v>
      </c>
      <c r="H2387" s="34">
        <v>45594</v>
      </c>
    </row>
    <row r="2388" spans="1:8" s="20" customFormat="1" x14ac:dyDescent="0.25">
      <c r="A2388" s="11" t="s">
        <v>10747</v>
      </c>
      <c r="B2388" s="27" t="s">
        <v>10877</v>
      </c>
      <c r="C2388" s="11" t="s">
        <v>10862</v>
      </c>
      <c r="D2388" s="18" t="s">
        <v>10</v>
      </c>
      <c r="E2388" s="10" t="s">
        <v>10878</v>
      </c>
      <c r="F2388" s="12" t="s">
        <v>10879</v>
      </c>
      <c r="G2388" s="10" t="s">
        <v>27</v>
      </c>
      <c r="H2388" s="34">
        <v>45594</v>
      </c>
    </row>
    <row r="2389" spans="1:8" s="20" customFormat="1" ht="45" x14ac:dyDescent="0.25">
      <c r="A2389" s="11" t="s">
        <v>10807</v>
      </c>
      <c r="B2389" s="27" t="s">
        <v>10880</v>
      </c>
      <c r="C2389" s="11" t="s">
        <v>10862</v>
      </c>
      <c r="D2389" s="18" t="s">
        <v>79</v>
      </c>
      <c r="E2389" s="10" t="s">
        <v>10881</v>
      </c>
      <c r="F2389" s="12" t="s">
        <v>10882</v>
      </c>
      <c r="G2389" s="10" t="s">
        <v>27</v>
      </c>
      <c r="H2389" s="34">
        <v>45593</v>
      </c>
    </row>
    <row r="2390" spans="1:8" s="20" customFormat="1" ht="30" x14ac:dyDescent="0.25">
      <c r="A2390" s="11" t="s">
        <v>10774</v>
      </c>
      <c r="B2390" s="27" t="s">
        <v>10883</v>
      </c>
      <c r="C2390" s="11" t="s">
        <v>10862</v>
      </c>
      <c r="D2390" s="18" t="s">
        <v>52</v>
      </c>
      <c r="E2390" s="10" t="s">
        <v>10884</v>
      </c>
      <c r="F2390" s="12" t="s">
        <v>10885</v>
      </c>
      <c r="G2390" s="10" t="s">
        <v>6</v>
      </c>
      <c r="H2390" s="34">
        <v>45593</v>
      </c>
    </row>
    <row r="2391" spans="1:8" s="20" customFormat="1" ht="45" x14ac:dyDescent="0.25">
      <c r="A2391" s="11" t="s">
        <v>10835</v>
      </c>
      <c r="B2391" s="27" t="s">
        <v>10886</v>
      </c>
      <c r="C2391" s="11" t="s">
        <v>10862</v>
      </c>
      <c r="D2391" s="18" t="s">
        <v>44</v>
      </c>
      <c r="E2391" s="10" t="s">
        <v>10887</v>
      </c>
      <c r="F2391" s="12" t="s">
        <v>10888</v>
      </c>
      <c r="G2391" s="10" t="s">
        <v>69</v>
      </c>
      <c r="H2391" s="34">
        <v>45593</v>
      </c>
    </row>
    <row r="2392" spans="1:8" s="20" customFormat="1" ht="30" x14ac:dyDescent="0.25">
      <c r="A2392" s="11" t="s">
        <v>10807</v>
      </c>
      <c r="B2392" s="27" t="s">
        <v>10889</v>
      </c>
      <c r="C2392" s="11" t="s">
        <v>10862</v>
      </c>
      <c r="D2392" s="18" t="s">
        <v>5</v>
      </c>
      <c r="E2392" s="10" t="s">
        <v>10890</v>
      </c>
      <c r="F2392" s="12" t="s">
        <v>10891</v>
      </c>
      <c r="G2392" s="10" t="s">
        <v>6</v>
      </c>
      <c r="H2392" s="34">
        <v>45593</v>
      </c>
    </row>
    <row r="2393" spans="1:8" s="20" customFormat="1" x14ac:dyDescent="0.25">
      <c r="A2393" s="11" t="s">
        <v>10835</v>
      </c>
      <c r="B2393" s="27" t="s">
        <v>10892</v>
      </c>
      <c r="C2393" s="11" t="s">
        <v>10862</v>
      </c>
      <c r="D2393" s="18" t="s">
        <v>23</v>
      </c>
      <c r="E2393" s="10" t="s">
        <v>10893</v>
      </c>
      <c r="F2393" s="12" t="s">
        <v>10894</v>
      </c>
      <c r="G2393" s="10" t="s">
        <v>8</v>
      </c>
      <c r="H2393" s="34">
        <v>45593</v>
      </c>
    </row>
    <row r="2394" spans="1:8" s="20" customFormat="1" ht="30" x14ac:dyDescent="0.25">
      <c r="A2394" s="11" t="s">
        <v>10835</v>
      </c>
      <c r="B2394" s="27" t="s">
        <v>10895</v>
      </c>
      <c r="C2394" s="11" t="s">
        <v>10862</v>
      </c>
      <c r="D2394" s="18" t="s">
        <v>277</v>
      </c>
      <c r="E2394" s="10" t="s">
        <v>10896</v>
      </c>
      <c r="F2394" s="12" t="s">
        <v>5233</v>
      </c>
      <c r="G2394" s="10" t="s">
        <v>108</v>
      </c>
      <c r="H2394" s="34">
        <v>45593</v>
      </c>
    </row>
    <row r="2395" spans="1:8" s="20" customFormat="1" ht="60" x14ac:dyDescent="0.25">
      <c r="A2395" s="11" t="s">
        <v>10835</v>
      </c>
      <c r="B2395" s="27" t="s">
        <v>10840</v>
      </c>
      <c r="C2395" s="11" t="s">
        <v>10841</v>
      </c>
      <c r="D2395" s="18" t="s">
        <v>158</v>
      </c>
      <c r="E2395" s="10" t="s">
        <v>10842</v>
      </c>
      <c r="F2395" s="12" t="s">
        <v>10843</v>
      </c>
      <c r="G2395" s="10" t="s">
        <v>10844</v>
      </c>
      <c r="H2395" s="34">
        <v>45593</v>
      </c>
    </row>
    <row r="2396" spans="1:8" s="20" customFormat="1" ht="30" x14ac:dyDescent="0.25">
      <c r="A2396" s="11" t="s">
        <v>10807</v>
      </c>
      <c r="B2396" s="27" t="s">
        <v>10845</v>
      </c>
      <c r="C2396" s="11" t="s">
        <v>10841</v>
      </c>
      <c r="D2396" s="18" t="s">
        <v>52</v>
      </c>
      <c r="E2396" s="10" t="s">
        <v>7530</v>
      </c>
      <c r="F2396" s="12" t="s">
        <v>10846</v>
      </c>
      <c r="G2396" s="10" t="s">
        <v>6</v>
      </c>
      <c r="H2396" s="34">
        <v>45590</v>
      </c>
    </row>
    <row r="2397" spans="1:8" s="20" customFormat="1" x14ac:dyDescent="0.25">
      <c r="A2397" s="11" t="s">
        <v>10774</v>
      </c>
      <c r="B2397" s="27" t="s">
        <v>10847</v>
      </c>
      <c r="C2397" s="11" t="s">
        <v>10841</v>
      </c>
      <c r="D2397" s="18" t="s">
        <v>23</v>
      </c>
      <c r="E2397" s="10" t="s">
        <v>10848</v>
      </c>
      <c r="F2397" s="12" t="s">
        <v>10849</v>
      </c>
      <c r="G2397" s="10" t="s">
        <v>17</v>
      </c>
      <c r="H2397" s="34">
        <v>45590</v>
      </c>
    </row>
    <row r="2398" spans="1:8" s="20" customFormat="1" ht="45" x14ac:dyDescent="0.25">
      <c r="A2398" s="11" t="s">
        <v>10774</v>
      </c>
      <c r="B2398" s="27" t="s">
        <v>10850</v>
      </c>
      <c r="C2398" s="11" t="s">
        <v>10841</v>
      </c>
      <c r="D2398" s="18" t="s">
        <v>34</v>
      </c>
      <c r="E2398" s="10" t="s">
        <v>10851</v>
      </c>
      <c r="F2398" s="12" t="s">
        <v>10852</v>
      </c>
      <c r="G2398" s="10" t="s">
        <v>71</v>
      </c>
      <c r="H2398" s="34">
        <v>45589</v>
      </c>
    </row>
    <row r="2399" spans="1:8" s="20" customFormat="1" ht="45" x14ac:dyDescent="0.25">
      <c r="A2399" s="11" t="s">
        <v>10774</v>
      </c>
      <c r="B2399" s="27" t="s">
        <v>10853</v>
      </c>
      <c r="C2399" s="11" t="s">
        <v>10841</v>
      </c>
      <c r="D2399" s="18" t="s">
        <v>32</v>
      </c>
      <c r="E2399" s="10" t="s">
        <v>10854</v>
      </c>
      <c r="F2399" s="12" t="s">
        <v>10855</v>
      </c>
      <c r="G2399" s="10" t="s">
        <v>96</v>
      </c>
      <c r="H2399" s="34">
        <v>45589</v>
      </c>
    </row>
    <row r="2400" spans="1:8" s="20" customFormat="1" ht="30" x14ac:dyDescent="0.25">
      <c r="A2400" s="11" t="s">
        <v>10807</v>
      </c>
      <c r="B2400" s="27" t="s">
        <v>10856</v>
      </c>
      <c r="C2400" s="11" t="s">
        <v>10841</v>
      </c>
      <c r="D2400" s="18" t="s">
        <v>53</v>
      </c>
      <c r="E2400" s="10" t="s">
        <v>10857</v>
      </c>
      <c r="F2400" s="12" t="s">
        <v>10858</v>
      </c>
      <c r="G2400" s="10" t="s">
        <v>2323</v>
      </c>
      <c r="H2400" s="34">
        <v>45589</v>
      </c>
    </row>
    <row r="2401" spans="1:8" s="20" customFormat="1" ht="30" x14ac:dyDescent="0.25">
      <c r="A2401" s="11" t="s">
        <v>10733</v>
      </c>
      <c r="B2401" s="27" t="s">
        <v>10859</v>
      </c>
      <c r="C2401" s="11" t="s">
        <v>10841</v>
      </c>
      <c r="D2401" s="18" t="s">
        <v>52</v>
      </c>
      <c r="E2401" s="10" t="s">
        <v>10860</v>
      </c>
      <c r="F2401" s="12" t="s">
        <v>660</v>
      </c>
      <c r="G2401" s="10" t="s">
        <v>2133</v>
      </c>
      <c r="H2401" s="34">
        <v>45589</v>
      </c>
    </row>
    <row r="2402" spans="1:8" s="20" customFormat="1" ht="30" x14ac:dyDescent="0.25">
      <c r="A2402" s="11" t="s">
        <v>10835</v>
      </c>
      <c r="B2402" s="27" t="s">
        <v>10834</v>
      </c>
      <c r="C2402" s="11" t="s">
        <v>10835</v>
      </c>
      <c r="D2402" s="18" t="s">
        <v>5</v>
      </c>
      <c r="E2402" s="10" t="s">
        <v>10836</v>
      </c>
      <c r="F2402" s="12" t="s">
        <v>790</v>
      </c>
      <c r="G2402" s="10" t="s">
        <v>6</v>
      </c>
      <c r="H2402" s="34">
        <v>45589</v>
      </c>
    </row>
    <row r="2403" spans="1:8" s="20" customFormat="1" ht="30" x14ac:dyDescent="0.25">
      <c r="A2403" s="11" t="s">
        <v>10774</v>
      </c>
      <c r="B2403" s="27" t="s">
        <v>10837</v>
      </c>
      <c r="C2403" s="11" t="s">
        <v>10835</v>
      </c>
      <c r="D2403" s="18" t="s">
        <v>32</v>
      </c>
      <c r="E2403" s="10" t="s">
        <v>10838</v>
      </c>
      <c r="F2403" s="12" t="s">
        <v>10839</v>
      </c>
      <c r="G2403" s="10" t="s">
        <v>6</v>
      </c>
      <c r="H2403" s="34">
        <v>45589</v>
      </c>
    </row>
    <row r="2404" spans="1:8" s="20" customFormat="1" ht="30" x14ac:dyDescent="0.25">
      <c r="A2404" s="11" t="s">
        <v>9944</v>
      </c>
      <c r="B2404" s="27" t="s">
        <v>10806</v>
      </c>
      <c r="C2404" s="11" t="s">
        <v>10807</v>
      </c>
      <c r="D2404" s="18" t="s">
        <v>53</v>
      </c>
      <c r="E2404" s="10" t="s">
        <v>10808</v>
      </c>
      <c r="F2404" s="12" t="s">
        <v>10809</v>
      </c>
      <c r="G2404" s="10" t="s">
        <v>80</v>
      </c>
      <c r="H2404" s="34">
        <v>45589</v>
      </c>
    </row>
    <row r="2405" spans="1:8" s="20" customFormat="1" ht="30" x14ac:dyDescent="0.25">
      <c r="A2405" s="11" t="s">
        <v>10733</v>
      </c>
      <c r="B2405" s="27" t="s">
        <v>10810</v>
      </c>
      <c r="C2405" s="11" t="s">
        <v>10807</v>
      </c>
      <c r="D2405" s="18" t="s">
        <v>11</v>
      </c>
      <c r="E2405" s="10" t="s">
        <v>8289</v>
      </c>
      <c r="F2405" s="12" t="s">
        <v>10811</v>
      </c>
      <c r="G2405" s="10" t="s">
        <v>12</v>
      </c>
      <c r="H2405" s="34">
        <v>45589</v>
      </c>
    </row>
    <row r="2406" spans="1:8" s="20" customFormat="1" ht="30" x14ac:dyDescent="0.25">
      <c r="A2406" s="11" t="s">
        <v>10774</v>
      </c>
      <c r="B2406" s="27" t="s">
        <v>10812</v>
      </c>
      <c r="C2406" s="11" t="s">
        <v>10807</v>
      </c>
      <c r="D2406" s="18" t="s">
        <v>34</v>
      </c>
      <c r="E2406" s="10" t="s">
        <v>10813</v>
      </c>
      <c r="F2406" s="12" t="s">
        <v>10814</v>
      </c>
      <c r="G2406" s="10" t="s">
        <v>41</v>
      </c>
      <c r="H2406" s="34">
        <v>45589</v>
      </c>
    </row>
    <row r="2407" spans="1:8" s="20" customFormat="1" ht="30" x14ac:dyDescent="0.25">
      <c r="A2407" s="11" t="s">
        <v>10747</v>
      </c>
      <c r="B2407" s="27" t="s">
        <v>10815</v>
      </c>
      <c r="C2407" s="11" t="s">
        <v>10807</v>
      </c>
      <c r="D2407" s="18" t="s">
        <v>49</v>
      </c>
      <c r="E2407" s="10" t="s">
        <v>10816</v>
      </c>
      <c r="F2407" s="12" t="s">
        <v>10817</v>
      </c>
      <c r="G2407" s="10" t="s">
        <v>39</v>
      </c>
      <c r="H2407" s="34">
        <v>45589</v>
      </c>
    </row>
    <row r="2408" spans="1:8" s="20" customFormat="1" ht="30" x14ac:dyDescent="0.25">
      <c r="A2408" s="11" t="s">
        <v>10631</v>
      </c>
      <c r="B2408" s="27" t="s">
        <v>10818</v>
      </c>
      <c r="C2408" s="11" t="s">
        <v>10807</v>
      </c>
      <c r="D2408" s="18" t="s">
        <v>37</v>
      </c>
      <c r="E2408" s="10" t="s">
        <v>10416</v>
      </c>
      <c r="F2408" s="12" t="s">
        <v>10819</v>
      </c>
      <c r="G2408" s="10" t="s">
        <v>10820</v>
      </c>
      <c r="H2408" s="34">
        <v>45588</v>
      </c>
    </row>
    <row r="2409" spans="1:8" s="20" customFormat="1" ht="30" x14ac:dyDescent="0.25">
      <c r="A2409" s="11" t="s">
        <v>10747</v>
      </c>
      <c r="B2409" s="27" t="s">
        <v>10821</v>
      </c>
      <c r="C2409" s="11" t="s">
        <v>10807</v>
      </c>
      <c r="D2409" s="18" t="s">
        <v>5</v>
      </c>
      <c r="E2409" s="10" t="s">
        <v>10822</v>
      </c>
      <c r="F2409" s="12" t="s">
        <v>10823</v>
      </c>
      <c r="G2409" s="10" t="s">
        <v>39</v>
      </c>
      <c r="H2409" s="34">
        <v>45588</v>
      </c>
    </row>
    <row r="2410" spans="1:8" s="20" customFormat="1" ht="30" x14ac:dyDescent="0.25">
      <c r="A2410" s="11" t="s">
        <v>10762</v>
      </c>
      <c r="B2410" s="27" t="s">
        <v>10824</v>
      </c>
      <c r="C2410" s="11" t="s">
        <v>10807</v>
      </c>
      <c r="D2410" s="18" t="s">
        <v>18</v>
      </c>
      <c r="E2410" s="10" t="s">
        <v>10825</v>
      </c>
      <c r="F2410" s="12" t="s">
        <v>10826</v>
      </c>
      <c r="G2410" s="10" t="s">
        <v>8</v>
      </c>
      <c r="H2410" s="34">
        <v>45588</v>
      </c>
    </row>
    <row r="2411" spans="1:8" s="20" customFormat="1" ht="45" x14ac:dyDescent="0.25">
      <c r="A2411" s="11" t="s">
        <v>10774</v>
      </c>
      <c r="B2411" s="27" t="s">
        <v>10827</v>
      </c>
      <c r="C2411" s="11" t="s">
        <v>10807</v>
      </c>
      <c r="D2411" s="18" t="s">
        <v>81</v>
      </c>
      <c r="E2411" s="10" t="s">
        <v>8138</v>
      </c>
      <c r="F2411" s="12" t="s">
        <v>10828</v>
      </c>
      <c r="G2411" s="10" t="s">
        <v>29</v>
      </c>
      <c r="H2411" s="34">
        <v>45588</v>
      </c>
    </row>
    <row r="2412" spans="1:8" s="20" customFormat="1" ht="45" x14ac:dyDescent="0.25">
      <c r="A2412" s="11" t="s">
        <v>10733</v>
      </c>
      <c r="B2412" s="27" t="s">
        <v>10829</v>
      </c>
      <c r="C2412" s="11" t="s">
        <v>10807</v>
      </c>
      <c r="D2412" s="18" t="s">
        <v>21</v>
      </c>
      <c r="E2412" s="10" t="s">
        <v>7562</v>
      </c>
      <c r="F2412" s="12" t="s">
        <v>10830</v>
      </c>
      <c r="G2412" s="10" t="s">
        <v>8</v>
      </c>
      <c r="H2412" s="34">
        <v>45588</v>
      </c>
    </row>
    <row r="2413" spans="1:8" s="20" customFormat="1" x14ac:dyDescent="0.25">
      <c r="A2413" s="11" t="s">
        <v>10733</v>
      </c>
      <c r="B2413" s="27" t="s">
        <v>10831</v>
      </c>
      <c r="C2413" s="11" t="s">
        <v>10807</v>
      </c>
      <c r="D2413" s="18" t="s">
        <v>26</v>
      </c>
      <c r="E2413" s="10" t="s">
        <v>10832</v>
      </c>
      <c r="F2413" s="12" t="s">
        <v>10833</v>
      </c>
      <c r="G2413" s="10" t="s">
        <v>17</v>
      </c>
      <c r="H2413" s="34">
        <v>45588</v>
      </c>
    </row>
    <row r="2414" spans="1:8" s="20" customFormat="1" ht="30" x14ac:dyDescent="0.25">
      <c r="A2414" s="11" t="s">
        <v>10762</v>
      </c>
      <c r="B2414" s="27" t="s">
        <v>10803</v>
      </c>
      <c r="C2414" s="11" t="s">
        <v>10774</v>
      </c>
      <c r="D2414" s="18" t="s">
        <v>49</v>
      </c>
      <c r="E2414" s="10" t="s">
        <v>10804</v>
      </c>
      <c r="F2414" s="12" t="s">
        <v>10805</v>
      </c>
      <c r="G2414" s="10" t="s">
        <v>22</v>
      </c>
      <c r="H2414" s="34">
        <v>45588</v>
      </c>
    </row>
    <row r="2415" spans="1:8" s="20" customFormat="1" ht="30" x14ac:dyDescent="0.25">
      <c r="A2415" s="11" t="s">
        <v>10762</v>
      </c>
      <c r="B2415" s="27" t="s">
        <v>10773</v>
      </c>
      <c r="C2415" s="11" t="s">
        <v>10774</v>
      </c>
      <c r="D2415" s="18" t="s">
        <v>864</v>
      </c>
      <c r="E2415" s="10" t="s">
        <v>10775</v>
      </c>
      <c r="F2415" s="12" t="s">
        <v>10776</v>
      </c>
      <c r="G2415" s="10" t="s">
        <v>638</v>
      </c>
      <c r="H2415" s="34">
        <v>45588</v>
      </c>
    </row>
    <row r="2416" spans="1:8" s="20" customFormat="1" ht="30" x14ac:dyDescent="0.25">
      <c r="A2416" s="11" t="s">
        <v>10723</v>
      </c>
      <c r="B2416" s="27" t="s">
        <v>10777</v>
      </c>
      <c r="C2416" s="11" t="s">
        <v>10774</v>
      </c>
      <c r="D2416" s="18" t="s">
        <v>964</v>
      </c>
      <c r="E2416" s="10" t="s">
        <v>10778</v>
      </c>
      <c r="F2416" s="12" t="s">
        <v>10779</v>
      </c>
      <c r="G2416" s="10" t="s">
        <v>22</v>
      </c>
      <c r="H2416" s="34">
        <v>45588</v>
      </c>
    </row>
    <row r="2417" spans="1:8" s="20" customFormat="1" ht="45" x14ac:dyDescent="0.25">
      <c r="A2417" s="11" t="s">
        <v>10747</v>
      </c>
      <c r="B2417" s="27" t="s">
        <v>10780</v>
      </c>
      <c r="C2417" s="11" t="s">
        <v>10774</v>
      </c>
      <c r="D2417" s="18" t="s">
        <v>18</v>
      </c>
      <c r="E2417" s="10" t="s">
        <v>10781</v>
      </c>
      <c r="F2417" s="12" t="s">
        <v>10782</v>
      </c>
      <c r="G2417" s="10" t="s">
        <v>69</v>
      </c>
      <c r="H2417" s="34">
        <v>45588</v>
      </c>
    </row>
    <row r="2418" spans="1:8" s="20" customFormat="1" ht="30" x14ac:dyDescent="0.25">
      <c r="A2418" s="11" t="s">
        <v>10747</v>
      </c>
      <c r="B2418" s="27" t="s">
        <v>10783</v>
      </c>
      <c r="C2418" s="11" t="s">
        <v>10774</v>
      </c>
      <c r="D2418" s="18" t="s">
        <v>13</v>
      </c>
      <c r="E2418" s="10" t="s">
        <v>10784</v>
      </c>
      <c r="F2418" s="12" t="s">
        <v>10785</v>
      </c>
      <c r="G2418" s="10" t="s">
        <v>6</v>
      </c>
      <c r="H2418" s="34">
        <v>45588</v>
      </c>
    </row>
    <row r="2419" spans="1:8" s="20" customFormat="1" ht="135" x14ac:dyDescent="0.25">
      <c r="A2419" s="11" t="s">
        <v>10747</v>
      </c>
      <c r="B2419" s="27" t="s">
        <v>10786</v>
      </c>
      <c r="C2419" s="11" t="s">
        <v>10774</v>
      </c>
      <c r="D2419" s="18" t="s">
        <v>4956</v>
      </c>
      <c r="E2419" s="10" t="s">
        <v>10787</v>
      </c>
      <c r="F2419" s="12" t="s">
        <v>10788</v>
      </c>
      <c r="G2419" s="10" t="s">
        <v>10789</v>
      </c>
      <c r="H2419" s="34">
        <v>45587</v>
      </c>
    </row>
    <row r="2420" spans="1:8" s="20" customFormat="1" ht="30" x14ac:dyDescent="0.25">
      <c r="A2420" s="11" t="s">
        <v>10487</v>
      </c>
      <c r="B2420" s="27" t="s">
        <v>10790</v>
      </c>
      <c r="C2420" s="11" t="s">
        <v>10774</v>
      </c>
      <c r="D2420" s="18" t="s">
        <v>18</v>
      </c>
      <c r="E2420" s="10" t="s">
        <v>10791</v>
      </c>
      <c r="F2420" s="12" t="s">
        <v>10792</v>
      </c>
      <c r="G2420" s="10" t="s">
        <v>6</v>
      </c>
      <c r="H2420" s="34">
        <v>45587</v>
      </c>
    </row>
    <row r="2421" spans="1:8" s="20" customFormat="1" ht="90" x14ac:dyDescent="0.25">
      <c r="A2421" s="11" t="s">
        <v>10747</v>
      </c>
      <c r="B2421" s="27" t="s">
        <v>10793</v>
      </c>
      <c r="C2421" s="11" t="s">
        <v>10774</v>
      </c>
      <c r="D2421" s="18" t="s">
        <v>32</v>
      </c>
      <c r="E2421" s="10" t="s">
        <v>10794</v>
      </c>
      <c r="F2421" s="12" t="s">
        <v>10795</v>
      </c>
      <c r="G2421" s="10" t="s">
        <v>10796</v>
      </c>
      <c r="H2421" s="34">
        <v>45587</v>
      </c>
    </row>
    <row r="2422" spans="1:8" s="20" customFormat="1" ht="60" x14ac:dyDescent="0.25">
      <c r="A2422" s="11" t="s">
        <v>10714</v>
      </c>
      <c r="B2422" s="27" t="s">
        <v>10797</v>
      </c>
      <c r="C2422" s="11" t="s">
        <v>10774</v>
      </c>
      <c r="D2422" s="18" t="s">
        <v>37</v>
      </c>
      <c r="E2422" s="10" t="s">
        <v>10416</v>
      </c>
      <c r="F2422" s="12" t="s">
        <v>10798</v>
      </c>
      <c r="G2422" s="10" t="s">
        <v>10799</v>
      </c>
      <c r="H2422" s="34">
        <v>45587</v>
      </c>
    </row>
    <row r="2423" spans="1:8" s="20" customFormat="1" ht="30" x14ac:dyDescent="0.25">
      <c r="A2423" s="11" t="s">
        <v>10747</v>
      </c>
      <c r="B2423" s="27" t="s">
        <v>10800</v>
      </c>
      <c r="C2423" s="11" t="s">
        <v>10774</v>
      </c>
      <c r="D2423" s="18" t="s">
        <v>121</v>
      </c>
      <c r="E2423" s="10" t="s">
        <v>7453</v>
      </c>
      <c r="F2423" s="12" t="s">
        <v>10801</v>
      </c>
      <c r="G2423" s="10" t="s">
        <v>6</v>
      </c>
      <c r="H2423" s="34">
        <v>45586</v>
      </c>
    </row>
    <row r="2424" spans="1:8" s="20" customFormat="1" ht="45" x14ac:dyDescent="0.25">
      <c r="A2424" s="11" t="s">
        <v>10723</v>
      </c>
      <c r="B2424" s="27" t="s">
        <v>10802</v>
      </c>
      <c r="C2424" s="11" t="s">
        <v>10774</v>
      </c>
      <c r="D2424" s="18" t="s">
        <v>13</v>
      </c>
      <c r="E2424" s="10" t="s">
        <v>9239</v>
      </c>
      <c r="F2424" s="12" t="s">
        <v>9240</v>
      </c>
      <c r="G2424" s="10" t="s">
        <v>20</v>
      </c>
      <c r="H2424" s="34">
        <v>45586</v>
      </c>
    </row>
    <row r="2425" spans="1:8" s="20" customFormat="1" x14ac:dyDescent="0.25">
      <c r="A2425" s="11" t="s">
        <v>10733</v>
      </c>
      <c r="B2425" s="27" t="s">
        <v>10761</v>
      </c>
      <c r="C2425" s="11" t="s">
        <v>10762</v>
      </c>
      <c r="D2425" s="18" t="s">
        <v>277</v>
      </c>
      <c r="E2425" s="10" t="s">
        <v>10763</v>
      </c>
      <c r="F2425" s="12" t="s">
        <v>10764</v>
      </c>
      <c r="G2425" s="10" t="s">
        <v>8</v>
      </c>
      <c r="H2425" s="34">
        <v>45586</v>
      </c>
    </row>
    <row r="2426" spans="1:8" s="20" customFormat="1" ht="45" x14ac:dyDescent="0.25">
      <c r="A2426" s="11" t="s">
        <v>10733</v>
      </c>
      <c r="B2426" s="27" t="s">
        <v>10765</v>
      </c>
      <c r="C2426" s="11" t="s">
        <v>10762</v>
      </c>
      <c r="D2426" s="18" t="s">
        <v>9</v>
      </c>
      <c r="E2426" s="10" t="s">
        <v>10766</v>
      </c>
      <c r="F2426" s="12" t="s">
        <v>10767</v>
      </c>
      <c r="G2426" s="10" t="s">
        <v>29</v>
      </c>
      <c r="H2426" s="34">
        <v>45586</v>
      </c>
    </row>
    <row r="2427" spans="1:8" s="20" customFormat="1" x14ac:dyDescent="0.25">
      <c r="A2427" s="11" t="s">
        <v>10714</v>
      </c>
      <c r="B2427" s="27" t="s">
        <v>10768</v>
      </c>
      <c r="C2427" s="11" t="s">
        <v>10762</v>
      </c>
      <c r="D2427" s="18" t="s">
        <v>32</v>
      </c>
      <c r="E2427" s="10" t="s">
        <v>10769</v>
      </c>
      <c r="F2427" s="12" t="s">
        <v>10770</v>
      </c>
      <c r="G2427" s="10" t="s">
        <v>39</v>
      </c>
      <c r="H2427" s="34">
        <v>45586</v>
      </c>
    </row>
    <row r="2428" spans="1:8" s="20" customFormat="1" ht="30" x14ac:dyDescent="0.25">
      <c r="A2428" s="11" t="s">
        <v>10714</v>
      </c>
      <c r="B2428" s="27" t="s">
        <v>10771</v>
      </c>
      <c r="C2428" s="11" t="s">
        <v>10762</v>
      </c>
      <c r="D2428" s="18" t="s">
        <v>11</v>
      </c>
      <c r="E2428" s="10" t="s">
        <v>10772</v>
      </c>
      <c r="F2428" s="12" t="s">
        <v>6574</v>
      </c>
      <c r="G2428" s="10" t="s">
        <v>8</v>
      </c>
      <c r="H2428" s="34">
        <v>45583</v>
      </c>
    </row>
    <row r="2429" spans="1:8" s="20" customFormat="1" ht="30" x14ac:dyDescent="0.25">
      <c r="A2429" s="11" t="s">
        <v>10564</v>
      </c>
      <c r="B2429" s="27" t="s">
        <v>10746</v>
      </c>
      <c r="C2429" s="11" t="s">
        <v>10747</v>
      </c>
      <c r="D2429" s="18" t="s">
        <v>92</v>
      </c>
      <c r="E2429" s="10" t="s">
        <v>10748</v>
      </c>
      <c r="F2429" s="12" t="s">
        <v>10749</v>
      </c>
      <c r="G2429" s="10" t="s">
        <v>14</v>
      </c>
      <c r="H2429" s="34">
        <v>45583</v>
      </c>
    </row>
    <row r="2430" spans="1:8" s="20" customFormat="1" ht="60" x14ac:dyDescent="0.25">
      <c r="A2430" s="11" t="s">
        <v>10631</v>
      </c>
      <c r="B2430" s="27" t="s">
        <v>10750</v>
      </c>
      <c r="C2430" s="11" t="s">
        <v>10747</v>
      </c>
      <c r="D2430" s="18" t="s">
        <v>205</v>
      </c>
      <c r="E2430" s="10" t="s">
        <v>8803</v>
      </c>
      <c r="F2430" s="12" t="s">
        <v>10751</v>
      </c>
      <c r="G2430" s="10" t="s">
        <v>93</v>
      </c>
      <c r="H2430" s="34">
        <v>45583</v>
      </c>
    </row>
    <row r="2431" spans="1:8" s="20" customFormat="1" ht="30" x14ac:dyDescent="0.25">
      <c r="A2431" s="11" t="s">
        <v>10714</v>
      </c>
      <c r="B2431" s="27" t="s">
        <v>10752</v>
      </c>
      <c r="C2431" s="11" t="s">
        <v>10747</v>
      </c>
      <c r="D2431" s="18" t="s">
        <v>62</v>
      </c>
      <c r="E2431" s="10" t="s">
        <v>10753</v>
      </c>
      <c r="F2431" s="12" t="s">
        <v>10754</v>
      </c>
      <c r="G2431" s="10" t="s">
        <v>6</v>
      </c>
      <c r="H2431" s="34">
        <v>45582</v>
      </c>
    </row>
    <row r="2432" spans="1:8" s="20" customFormat="1" x14ac:dyDescent="0.25">
      <c r="A2432" s="11" t="s">
        <v>10714</v>
      </c>
      <c r="B2432" s="27" t="s">
        <v>10755</v>
      </c>
      <c r="C2432" s="11" t="s">
        <v>10747</v>
      </c>
      <c r="D2432" s="18" t="s">
        <v>18</v>
      </c>
      <c r="E2432" s="10" t="s">
        <v>10756</v>
      </c>
      <c r="F2432" s="12" t="s">
        <v>10757</v>
      </c>
      <c r="G2432" s="10" t="s">
        <v>39</v>
      </c>
      <c r="H2432" s="34">
        <v>45582</v>
      </c>
    </row>
    <row r="2433" spans="1:8" s="20" customFormat="1" x14ac:dyDescent="0.25">
      <c r="A2433" s="11" t="s">
        <v>10714</v>
      </c>
      <c r="B2433" s="27" t="s">
        <v>10758</v>
      </c>
      <c r="C2433" s="11" t="s">
        <v>10747</v>
      </c>
      <c r="D2433" s="18" t="s">
        <v>13</v>
      </c>
      <c r="E2433" s="10" t="s">
        <v>10759</v>
      </c>
      <c r="F2433" s="12" t="s">
        <v>10760</v>
      </c>
      <c r="G2433" s="10" t="s">
        <v>8</v>
      </c>
      <c r="H2433" s="34">
        <v>45582</v>
      </c>
    </row>
    <row r="2434" spans="1:8" s="20" customFormat="1" x14ac:dyDescent="0.25">
      <c r="A2434" s="11" t="s">
        <v>10733</v>
      </c>
      <c r="B2434" s="27" t="s">
        <v>10735</v>
      </c>
      <c r="C2434" s="11" t="s">
        <v>10733</v>
      </c>
      <c r="D2434" s="18" t="s">
        <v>34</v>
      </c>
      <c r="E2434" s="10" t="s">
        <v>10736</v>
      </c>
      <c r="F2434" s="12" t="s">
        <v>10737</v>
      </c>
      <c r="G2434" s="10" t="s">
        <v>8</v>
      </c>
      <c r="H2434" s="34">
        <v>45583</v>
      </c>
    </row>
    <row r="2435" spans="1:8" s="20" customFormat="1" x14ac:dyDescent="0.25">
      <c r="A2435" s="11" t="s">
        <v>10723</v>
      </c>
      <c r="B2435" s="27" t="s">
        <v>10738</v>
      </c>
      <c r="C2435" s="11" t="s">
        <v>10733</v>
      </c>
      <c r="D2435" s="18" t="s">
        <v>121</v>
      </c>
      <c r="E2435" s="10" t="s">
        <v>10739</v>
      </c>
      <c r="F2435" s="12" t="s">
        <v>10740</v>
      </c>
      <c r="G2435" s="10" t="s">
        <v>8</v>
      </c>
      <c r="H2435" s="34">
        <v>45582</v>
      </c>
    </row>
    <row r="2436" spans="1:8" s="20" customFormat="1" ht="30" x14ac:dyDescent="0.25">
      <c r="A2436" s="11" t="s">
        <v>10723</v>
      </c>
      <c r="B2436" s="27" t="s">
        <v>10741</v>
      </c>
      <c r="C2436" s="11" t="s">
        <v>10733</v>
      </c>
      <c r="D2436" s="18" t="s">
        <v>54</v>
      </c>
      <c r="E2436" s="10" t="s">
        <v>7970</v>
      </c>
      <c r="F2436" s="12" t="s">
        <v>10742</v>
      </c>
      <c r="G2436" s="10" t="s">
        <v>6</v>
      </c>
      <c r="H2436" s="34">
        <v>45582</v>
      </c>
    </row>
    <row r="2437" spans="1:8" s="20" customFormat="1" x14ac:dyDescent="0.25">
      <c r="A2437" s="11" t="s">
        <v>10723</v>
      </c>
      <c r="B2437" s="27" t="s">
        <v>10743</v>
      </c>
      <c r="C2437" s="11" t="s">
        <v>10714</v>
      </c>
      <c r="D2437" s="18" t="s">
        <v>26</v>
      </c>
      <c r="E2437" s="10" t="s">
        <v>10744</v>
      </c>
      <c r="F2437" s="12" t="s">
        <v>10745</v>
      </c>
      <c r="G2437" s="10" t="s">
        <v>41</v>
      </c>
      <c r="H2437" s="34">
        <v>45582</v>
      </c>
    </row>
    <row r="2438" spans="1:8" s="20" customFormat="1" ht="30" x14ac:dyDescent="0.25">
      <c r="A2438" s="11" t="s">
        <v>10666</v>
      </c>
      <c r="B2438" s="27" t="s">
        <v>10715</v>
      </c>
      <c r="C2438" s="11" t="s">
        <v>10666</v>
      </c>
      <c r="D2438" s="18" t="s">
        <v>13</v>
      </c>
      <c r="E2438" s="10" t="s">
        <v>10716</v>
      </c>
      <c r="F2438" s="12" t="s">
        <v>10717</v>
      </c>
      <c r="G2438" s="10" t="s">
        <v>8</v>
      </c>
      <c r="H2438" s="34">
        <v>45582</v>
      </c>
    </row>
    <row r="2439" spans="1:8" s="20" customFormat="1" x14ac:dyDescent="0.25">
      <c r="A2439" s="11" t="s">
        <v>10714</v>
      </c>
      <c r="B2439" s="27" t="s">
        <v>10718</v>
      </c>
      <c r="C2439" s="11" t="s">
        <v>10714</v>
      </c>
      <c r="D2439" s="18" t="s">
        <v>13</v>
      </c>
      <c r="E2439" s="10" t="s">
        <v>10719</v>
      </c>
      <c r="F2439" s="12" t="s">
        <v>10720</v>
      </c>
      <c r="G2439" s="10" t="s">
        <v>41</v>
      </c>
      <c r="H2439" s="34">
        <v>45581</v>
      </c>
    </row>
    <row r="2440" spans="1:8" s="20" customFormat="1" ht="30" x14ac:dyDescent="0.25">
      <c r="A2440" s="11" t="s">
        <v>10666</v>
      </c>
      <c r="B2440" s="27" t="s">
        <v>10732</v>
      </c>
      <c r="C2440" s="11" t="s">
        <v>10733</v>
      </c>
      <c r="D2440" s="18" t="s">
        <v>13</v>
      </c>
      <c r="E2440" s="10" t="s">
        <v>10734</v>
      </c>
      <c r="F2440" s="12" t="s">
        <v>1175</v>
      </c>
      <c r="G2440" s="10" t="s">
        <v>14</v>
      </c>
      <c r="H2440" s="34">
        <v>45580</v>
      </c>
    </row>
    <row r="2441" spans="1:8" s="20" customFormat="1" ht="75" x14ac:dyDescent="0.25">
      <c r="A2441" s="11" t="s">
        <v>10723</v>
      </c>
      <c r="B2441" s="27" t="s">
        <v>10721</v>
      </c>
      <c r="C2441" s="11" t="s">
        <v>10714</v>
      </c>
      <c r="D2441" s="18" t="s">
        <v>59</v>
      </c>
      <c r="E2441" s="10" t="s">
        <v>8909</v>
      </c>
      <c r="F2441" s="12" t="s">
        <v>10722</v>
      </c>
      <c r="G2441" s="10" t="s">
        <v>60</v>
      </c>
      <c r="H2441" s="34">
        <v>45580</v>
      </c>
    </row>
    <row r="2442" spans="1:8" s="20" customFormat="1" ht="30" x14ac:dyDescent="0.25">
      <c r="A2442" s="11" t="s">
        <v>10589</v>
      </c>
      <c r="B2442" s="27" t="s">
        <v>10724</v>
      </c>
      <c r="C2442" s="11" t="s">
        <v>10714</v>
      </c>
      <c r="D2442" s="18" t="s">
        <v>34</v>
      </c>
      <c r="E2442" s="10" t="s">
        <v>10725</v>
      </c>
      <c r="F2442" s="12" t="s">
        <v>10726</v>
      </c>
      <c r="G2442" s="10" t="s">
        <v>8</v>
      </c>
      <c r="H2442" s="34">
        <v>45580</v>
      </c>
    </row>
    <row r="2443" spans="1:8" s="20" customFormat="1" x14ac:dyDescent="0.25">
      <c r="A2443" s="11" t="s">
        <v>10723</v>
      </c>
      <c r="B2443" s="27" t="s">
        <v>10727</v>
      </c>
      <c r="C2443" s="11" t="s">
        <v>10714</v>
      </c>
      <c r="D2443" s="18" t="s">
        <v>13</v>
      </c>
      <c r="E2443" s="10" t="s">
        <v>10728</v>
      </c>
      <c r="F2443" s="12" t="s">
        <v>10729</v>
      </c>
      <c r="G2443" s="10" t="s">
        <v>17</v>
      </c>
      <c r="H2443" s="34">
        <v>45580</v>
      </c>
    </row>
    <row r="2444" spans="1:8" s="20" customFormat="1" ht="30" x14ac:dyDescent="0.25">
      <c r="A2444" s="11" t="s">
        <v>10723</v>
      </c>
      <c r="B2444" s="27" t="s">
        <v>10730</v>
      </c>
      <c r="C2444" s="11" t="s">
        <v>10714</v>
      </c>
      <c r="D2444" s="18" t="s">
        <v>18</v>
      </c>
      <c r="E2444" s="10" t="s">
        <v>10731</v>
      </c>
      <c r="F2444" s="12" t="s">
        <v>1271</v>
      </c>
      <c r="G2444" s="10" t="s">
        <v>14</v>
      </c>
      <c r="H2444" s="34">
        <v>45580</v>
      </c>
    </row>
    <row r="2445" spans="1:8" s="20" customFormat="1" ht="45" x14ac:dyDescent="0.25">
      <c r="A2445" s="11" t="s">
        <v>10666</v>
      </c>
      <c r="B2445" s="27" t="s">
        <v>10712</v>
      </c>
      <c r="C2445" s="11" t="s">
        <v>10609</v>
      </c>
      <c r="D2445" s="18" t="s">
        <v>34</v>
      </c>
      <c r="E2445" s="10" t="s">
        <v>10632</v>
      </c>
      <c r="F2445" s="12" t="s">
        <v>10713</v>
      </c>
      <c r="G2445" s="10" t="s">
        <v>87</v>
      </c>
      <c r="H2445" s="34">
        <v>45580</v>
      </c>
    </row>
    <row r="2446" spans="1:8" s="20" customFormat="1" ht="30" x14ac:dyDescent="0.25">
      <c r="A2446" s="11" t="s">
        <v>10564</v>
      </c>
      <c r="B2446" s="27" t="s">
        <v>10665</v>
      </c>
      <c r="C2446" s="11" t="s">
        <v>10666</v>
      </c>
      <c r="D2446" s="18" t="s">
        <v>32</v>
      </c>
      <c r="E2446" s="10" t="s">
        <v>10667</v>
      </c>
      <c r="F2446" s="12" t="s">
        <v>10668</v>
      </c>
      <c r="G2446" s="10" t="s">
        <v>47</v>
      </c>
      <c r="H2446" s="34">
        <v>45580</v>
      </c>
    </row>
    <row r="2447" spans="1:8" s="20" customFormat="1" x14ac:dyDescent="0.25">
      <c r="A2447" s="11" t="s">
        <v>10609</v>
      </c>
      <c r="B2447" s="27">
        <v>5130</v>
      </c>
      <c r="C2447" s="11">
        <v>45580</v>
      </c>
      <c r="D2447" s="18" t="s">
        <v>9</v>
      </c>
      <c r="E2447" s="10" t="s">
        <v>10711</v>
      </c>
      <c r="F2447" s="12" t="s">
        <v>10710</v>
      </c>
      <c r="G2447" s="10" t="s">
        <v>8</v>
      </c>
      <c r="H2447" s="34">
        <v>45580</v>
      </c>
    </row>
    <row r="2448" spans="1:8" s="20" customFormat="1" ht="75" x14ac:dyDescent="0.25">
      <c r="A2448" s="11" t="s">
        <v>10666</v>
      </c>
      <c r="B2448" s="27" t="s">
        <v>10669</v>
      </c>
      <c r="C2448" s="11" t="s">
        <v>10666</v>
      </c>
      <c r="D2448" s="18" t="s">
        <v>62</v>
      </c>
      <c r="E2448" s="10" t="s">
        <v>10670</v>
      </c>
      <c r="F2448" s="12" t="s">
        <v>10671</v>
      </c>
      <c r="G2448" s="10" t="s">
        <v>10672</v>
      </c>
      <c r="H2448" s="34">
        <v>45580</v>
      </c>
    </row>
    <row r="2449" spans="1:8" s="20" customFormat="1" ht="45" x14ac:dyDescent="0.25">
      <c r="A2449" s="11" t="s">
        <v>10609</v>
      </c>
      <c r="B2449" s="27" t="s">
        <v>10673</v>
      </c>
      <c r="C2449" s="11" t="s">
        <v>10666</v>
      </c>
      <c r="D2449" s="18" t="s">
        <v>16</v>
      </c>
      <c r="E2449" s="10" t="s">
        <v>10674</v>
      </c>
      <c r="F2449" s="12" t="s">
        <v>10675</v>
      </c>
      <c r="G2449" s="10" t="s">
        <v>39</v>
      </c>
      <c r="H2449" s="34">
        <v>45580</v>
      </c>
    </row>
    <row r="2450" spans="1:8" s="20" customFormat="1" x14ac:dyDescent="0.25">
      <c r="A2450" s="11" t="s">
        <v>10564</v>
      </c>
      <c r="B2450" s="27" t="s">
        <v>10676</v>
      </c>
      <c r="C2450" s="11" t="s">
        <v>10666</v>
      </c>
      <c r="D2450" s="18" t="s">
        <v>62</v>
      </c>
      <c r="E2450" s="10" t="s">
        <v>10677</v>
      </c>
      <c r="F2450" s="12" t="s">
        <v>10678</v>
      </c>
      <c r="G2450" s="10" t="s">
        <v>39</v>
      </c>
      <c r="H2450" s="34">
        <v>45580</v>
      </c>
    </row>
    <row r="2451" spans="1:8" s="20" customFormat="1" ht="45" x14ac:dyDescent="0.25">
      <c r="A2451" s="11" t="s">
        <v>10609</v>
      </c>
      <c r="B2451" s="27" t="s">
        <v>10679</v>
      </c>
      <c r="C2451" s="11" t="s">
        <v>10666</v>
      </c>
      <c r="D2451" s="18" t="s">
        <v>111</v>
      </c>
      <c r="E2451" s="10" t="s">
        <v>10680</v>
      </c>
      <c r="F2451" s="12" t="s">
        <v>10681</v>
      </c>
      <c r="G2451" s="10" t="s">
        <v>10682</v>
      </c>
      <c r="H2451" s="34">
        <v>45580</v>
      </c>
    </row>
    <row r="2452" spans="1:8" s="20" customFormat="1" ht="75" x14ac:dyDescent="0.25">
      <c r="A2452" s="11" t="s">
        <v>10631</v>
      </c>
      <c r="B2452" s="27" t="s">
        <v>10683</v>
      </c>
      <c r="C2452" s="11" t="s">
        <v>10666</v>
      </c>
      <c r="D2452" s="18" t="s">
        <v>32</v>
      </c>
      <c r="E2452" s="10" t="s">
        <v>9989</v>
      </c>
      <c r="F2452" s="12" t="s">
        <v>10684</v>
      </c>
      <c r="G2452" s="10" t="s">
        <v>10685</v>
      </c>
      <c r="H2452" s="34">
        <v>45580</v>
      </c>
    </row>
    <row r="2453" spans="1:8" s="20" customFormat="1" ht="30" x14ac:dyDescent="0.25">
      <c r="A2453" s="11" t="s">
        <v>10589</v>
      </c>
      <c r="B2453" s="27" t="s">
        <v>10686</v>
      </c>
      <c r="C2453" s="11" t="s">
        <v>10666</v>
      </c>
      <c r="D2453" s="18" t="s">
        <v>11</v>
      </c>
      <c r="E2453" s="10" t="s">
        <v>10687</v>
      </c>
      <c r="F2453" s="12" t="s">
        <v>10688</v>
      </c>
      <c r="G2453" s="10" t="s">
        <v>638</v>
      </c>
      <c r="H2453" s="34">
        <v>45580</v>
      </c>
    </row>
    <row r="2454" spans="1:8" s="20" customFormat="1" ht="45" x14ac:dyDescent="0.25">
      <c r="A2454" s="11" t="s">
        <v>10549</v>
      </c>
      <c r="B2454" s="27" t="s">
        <v>10689</v>
      </c>
      <c r="C2454" s="11" t="s">
        <v>10666</v>
      </c>
      <c r="D2454" s="18" t="s">
        <v>521</v>
      </c>
      <c r="E2454" s="10" t="s">
        <v>10690</v>
      </c>
      <c r="F2454" s="12" t="s">
        <v>10691</v>
      </c>
      <c r="G2454" s="10" t="s">
        <v>147</v>
      </c>
      <c r="H2454" s="34">
        <v>45579</v>
      </c>
    </row>
    <row r="2455" spans="1:8" s="20" customFormat="1" ht="30" x14ac:dyDescent="0.25">
      <c r="A2455" s="11" t="s">
        <v>10609</v>
      </c>
      <c r="B2455" s="27" t="s">
        <v>10692</v>
      </c>
      <c r="C2455" s="11" t="s">
        <v>10666</v>
      </c>
      <c r="D2455" s="18" t="s">
        <v>18</v>
      </c>
      <c r="E2455" s="10" t="s">
        <v>10693</v>
      </c>
      <c r="F2455" s="12" t="s">
        <v>10694</v>
      </c>
      <c r="G2455" s="10" t="s">
        <v>22</v>
      </c>
      <c r="H2455" s="34">
        <v>45579</v>
      </c>
    </row>
    <row r="2456" spans="1:8" s="20" customFormat="1" ht="30" x14ac:dyDescent="0.25">
      <c r="A2456" s="11" t="s">
        <v>10631</v>
      </c>
      <c r="B2456" s="27" t="s">
        <v>10695</v>
      </c>
      <c r="C2456" s="11" t="s">
        <v>10666</v>
      </c>
      <c r="D2456" s="18" t="s">
        <v>18</v>
      </c>
      <c r="E2456" s="10" t="s">
        <v>10696</v>
      </c>
      <c r="F2456" s="12" t="s">
        <v>10697</v>
      </c>
      <c r="G2456" s="10" t="s">
        <v>6</v>
      </c>
      <c r="H2456" s="34">
        <v>45579</v>
      </c>
    </row>
    <row r="2457" spans="1:8" s="20" customFormat="1" ht="45" x14ac:dyDescent="0.25">
      <c r="A2457" s="11" t="s">
        <v>10631</v>
      </c>
      <c r="B2457" s="27" t="s">
        <v>10698</v>
      </c>
      <c r="C2457" s="11" t="s">
        <v>10666</v>
      </c>
      <c r="D2457" s="18" t="s">
        <v>16</v>
      </c>
      <c r="E2457" s="10" t="s">
        <v>10699</v>
      </c>
      <c r="F2457" s="12" t="s">
        <v>10700</v>
      </c>
      <c r="G2457" s="10" t="s">
        <v>96</v>
      </c>
      <c r="H2457" s="34">
        <v>45579</v>
      </c>
    </row>
    <row r="2458" spans="1:8" s="20" customFormat="1" ht="75" x14ac:dyDescent="0.25">
      <c r="A2458" s="11" t="s">
        <v>10609</v>
      </c>
      <c r="B2458" s="27" t="s">
        <v>10701</v>
      </c>
      <c r="C2458" s="11" t="s">
        <v>10666</v>
      </c>
      <c r="D2458" s="18" t="s">
        <v>10702</v>
      </c>
      <c r="E2458" s="10" t="s">
        <v>10703</v>
      </c>
      <c r="F2458" s="12" t="s">
        <v>10704</v>
      </c>
      <c r="G2458" s="10" t="s">
        <v>10705</v>
      </c>
      <c r="H2458" s="34">
        <v>45579</v>
      </c>
    </row>
    <row r="2459" spans="1:8" s="20" customFormat="1" ht="60" x14ac:dyDescent="0.25">
      <c r="A2459" s="11" t="s">
        <v>10609</v>
      </c>
      <c r="B2459" s="27" t="s">
        <v>10706</v>
      </c>
      <c r="C2459" s="11" t="s">
        <v>10666</v>
      </c>
      <c r="D2459" s="18" t="s">
        <v>161</v>
      </c>
      <c r="E2459" s="10" t="s">
        <v>10707</v>
      </c>
      <c r="F2459" s="12" t="s">
        <v>10708</v>
      </c>
      <c r="G2459" s="10" t="s">
        <v>10709</v>
      </c>
      <c r="H2459" s="34">
        <v>45579</v>
      </c>
    </row>
    <row r="2460" spans="1:8" s="20" customFormat="1" ht="45" x14ac:dyDescent="0.25">
      <c r="A2460" s="11" t="s">
        <v>10609</v>
      </c>
      <c r="B2460" s="27" t="s">
        <v>10630</v>
      </c>
      <c r="C2460" s="11" t="s">
        <v>10631</v>
      </c>
      <c r="D2460" s="18" t="s">
        <v>34</v>
      </c>
      <c r="E2460" s="10" t="s">
        <v>10632</v>
      </c>
      <c r="F2460" s="12" t="s">
        <v>10656</v>
      </c>
      <c r="G2460" s="10" t="s">
        <v>73</v>
      </c>
      <c r="H2460" s="34">
        <v>45579</v>
      </c>
    </row>
    <row r="2461" spans="1:8" s="20" customFormat="1" ht="30" x14ac:dyDescent="0.25">
      <c r="A2461" s="11" t="s">
        <v>10589</v>
      </c>
      <c r="B2461" s="27" t="s">
        <v>10633</v>
      </c>
      <c r="C2461" s="11" t="s">
        <v>10631</v>
      </c>
      <c r="D2461" s="18" t="s">
        <v>466</v>
      </c>
      <c r="E2461" s="10" t="s">
        <v>10634</v>
      </c>
      <c r="F2461" s="12" t="s">
        <v>10657</v>
      </c>
      <c r="G2461" s="10" t="s">
        <v>14</v>
      </c>
      <c r="H2461" s="34">
        <v>45579</v>
      </c>
    </row>
    <row r="2462" spans="1:8" s="20" customFormat="1" x14ac:dyDescent="0.25">
      <c r="A2462" s="11" t="s">
        <v>10589</v>
      </c>
      <c r="B2462" s="27" t="s">
        <v>10635</v>
      </c>
      <c r="C2462" s="11" t="s">
        <v>10631</v>
      </c>
      <c r="D2462" s="18" t="s">
        <v>26</v>
      </c>
      <c r="E2462" s="10" t="s">
        <v>10636</v>
      </c>
      <c r="F2462" s="12" t="s">
        <v>10658</v>
      </c>
      <c r="G2462" s="10" t="s">
        <v>41</v>
      </c>
      <c r="H2462" s="34">
        <v>45579</v>
      </c>
    </row>
    <row r="2463" spans="1:8" s="20" customFormat="1" ht="90" x14ac:dyDescent="0.25">
      <c r="A2463" s="11" t="s">
        <v>10564</v>
      </c>
      <c r="B2463" s="27">
        <v>5114</v>
      </c>
      <c r="C2463" s="11">
        <v>45576</v>
      </c>
      <c r="D2463" s="18" t="s">
        <v>79</v>
      </c>
      <c r="E2463" s="10" t="s">
        <v>8411</v>
      </c>
      <c r="F2463" s="12" t="s">
        <v>10637</v>
      </c>
      <c r="G2463" s="10" t="s">
        <v>10638</v>
      </c>
      <c r="H2463" s="34">
        <v>45579</v>
      </c>
    </row>
    <row r="2464" spans="1:8" s="20" customFormat="1" ht="30" x14ac:dyDescent="0.25">
      <c r="A2464" s="11">
        <v>45574</v>
      </c>
      <c r="B2464" s="27" t="s">
        <v>10639</v>
      </c>
      <c r="C2464" s="11" t="s">
        <v>10631</v>
      </c>
      <c r="D2464" s="18" t="s">
        <v>158</v>
      </c>
      <c r="E2464" s="10" t="s">
        <v>10640</v>
      </c>
      <c r="F2464" s="12" t="s">
        <v>10659</v>
      </c>
      <c r="G2464" s="10" t="s">
        <v>129</v>
      </c>
      <c r="H2464" s="34">
        <v>45579</v>
      </c>
    </row>
    <row r="2465" spans="1:8" s="20" customFormat="1" ht="45" x14ac:dyDescent="0.25">
      <c r="A2465" s="11" t="s">
        <v>10564</v>
      </c>
      <c r="B2465" s="27" t="s">
        <v>10641</v>
      </c>
      <c r="C2465" s="11" t="s">
        <v>10631</v>
      </c>
      <c r="D2465" s="18" t="s">
        <v>116</v>
      </c>
      <c r="E2465" s="10" t="s">
        <v>10642</v>
      </c>
      <c r="F2465" s="12" t="s">
        <v>10660</v>
      </c>
      <c r="G2465" s="10" t="s">
        <v>20</v>
      </c>
      <c r="H2465" s="34">
        <v>45579</v>
      </c>
    </row>
    <row r="2466" spans="1:8" s="20" customFormat="1" x14ac:dyDescent="0.25">
      <c r="A2466" s="11" t="s">
        <v>10609</v>
      </c>
      <c r="B2466" s="27" t="s">
        <v>10643</v>
      </c>
      <c r="C2466" s="11" t="s">
        <v>10631</v>
      </c>
      <c r="D2466" s="18" t="s">
        <v>49</v>
      </c>
      <c r="E2466" s="10" t="s">
        <v>10644</v>
      </c>
      <c r="F2466" s="12" t="s">
        <v>10661</v>
      </c>
      <c r="G2466" s="10" t="s">
        <v>41</v>
      </c>
      <c r="H2466" s="34">
        <v>45576</v>
      </c>
    </row>
    <row r="2467" spans="1:8" s="20" customFormat="1" ht="30" x14ac:dyDescent="0.25">
      <c r="A2467" s="11" t="s">
        <v>10589</v>
      </c>
      <c r="B2467" s="27" t="s">
        <v>10645</v>
      </c>
      <c r="C2467" s="11" t="s">
        <v>10631</v>
      </c>
      <c r="D2467" s="18" t="s">
        <v>13</v>
      </c>
      <c r="E2467" s="10" t="s">
        <v>10593</v>
      </c>
      <c r="F2467" s="12" t="s">
        <v>6714</v>
      </c>
      <c r="G2467" s="10" t="s">
        <v>6</v>
      </c>
      <c r="H2467" s="34">
        <v>45576</v>
      </c>
    </row>
    <row r="2468" spans="1:8" s="20" customFormat="1" x14ac:dyDescent="0.25">
      <c r="A2468" s="11" t="s">
        <v>10589</v>
      </c>
      <c r="B2468" s="27" t="s">
        <v>10646</v>
      </c>
      <c r="C2468" s="11" t="s">
        <v>10631</v>
      </c>
      <c r="D2468" s="18" t="s">
        <v>53</v>
      </c>
      <c r="E2468" s="10" t="s">
        <v>10647</v>
      </c>
      <c r="F2468" s="12" t="s">
        <v>10662</v>
      </c>
      <c r="G2468" s="10" t="s">
        <v>8</v>
      </c>
      <c r="H2468" s="34">
        <v>45576</v>
      </c>
    </row>
    <row r="2469" spans="1:8" s="20" customFormat="1" ht="60" x14ac:dyDescent="0.25">
      <c r="A2469" s="11" t="s">
        <v>10589</v>
      </c>
      <c r="B2469" s="27" t="s">
        <v>10648</v>
      </c>
      <c r="C2469" s="11" t="s">
        <v>10631</v>
      </c>
      <c r="D2469" s="18" t="s">
        <v>10649</v>
      </c>
      <c r="E2469" s="10" t="s">
        <v>10650</v>
      </c>
      <c r="F2469" s="12" t="s">
        <v>10651</v>
      </c>
      <c r="G2469" s="10" t="s">
        <v>129</v>
      </c>
      <c r="H2469" s="34">
        <v>45576</v>
      </c>
    </row>
    <row r="2470" spans="1:8" s="20" customFormat="1" ht="30" x14ac:dyDescent="0.25">
      <c r="A2470" s="11" t="s">
        <v>10589</v>
      </c>
      <c r="B2470" s="27" t="s">
        <v>10652</v>
      </c>
      <c r="C2470" s="11" t="s">
        <v>10631</v>
      </c>
      <c r="D2470" s="18" t="s">
        <v>18</v>
      </c>
      <c r="E2470" s="10" t="s">
        <v>10653</v>
      </c>
      <c r="F2470" s="12" t="s">
        <v>10663</v>
      </c>
      <c r="G2470" s="10" t="s">
        <v>41</v>
      </c>
      <c r="H2470" s="34">
        <v>45576</v>
      </c>
    </row>
    <row r="2471" spans="1:8" s="20" customFormat="1" x14ac:dyDescent="0.25">
      <c r="A2471" s="11" t="s">
        <v>10564</v>
      </c>
      <c r="B2471" s="27" t="s">
        <v>10654</v>
      </c>
      <c r="C2471" s="11" t="s">
        <v>10631</v>
      </c>
      <c r="D2471" s="18" t="s">
        <v>18</v>
      </c>
      <c r="E2471" s="10" t="s">
        <v>10655</v>
      </c>
      <c r="F2471" s="12" t="s">
        <v>10664</v>
      </c>
      <c r="G2471" s="10" t="s">
        <v>223</v>
      </c>
      <c r="H2471" s="34">
        <v>45576</v>
      </c>
    </row>
    <row r="2472" spans="1:8" s="20" customFormat="1" ht="75" x14ac:dyDescent="0.25">
      <c r="A2472" s="11" t="s">
        <v>10609</v>
      </c>
      <c r="B2472" s="27" t="s">
        <v>10604</v>
      </c>
      <c r="C2472" s="11" t="s">
        <v>10564</v>
      </c>
      <c r="D2472" s="18" t="s">
        <v>18</v>
      </c>
      <c r="E2472" s="10" t="s">
        <v>10605</v>
      </c>
      <c r="F2472" s="12" t="s">
        <v>10606</v>
      </c>
      <c r="G2472" s="10" t="s">
        <v>10607</v>
      </c>
      <c r="H2472" s="34">
        <v>45576</v>
      </c>
    </row>
    <row r="2473" spans="1:8" s="20" customFormat="1" x14ac:dyDescent="0.25">
      <c r="A2473" s="11" t="s">
        <v>10510</v>
      </c>
      <c r="B2473" s="27" t="s">
        <v>10608</v>
      </c>
      <c r="C2473" s="11" t="s">
        <v>10609</v>
      </c>
      <c r="D2473" s="18" t="s">
        <v>213</v>
      </c>
      <c r="E2473" s="10" t="s">
        <v>10610</v>
      </c>
      <c r="F2473" s="12" t="s">
        <v>10611</v>
      </c>
      <c r="G2473" s="10" t="s">
        <v>39</v>
      </c>
      <c r="H2473" s="34">
        <v>45576</v>
      </c>
    </row>
    <row r="2474" spans="1:8" s="20" customFormat="1" x14ac:dyDescent="0.25">
      <c r="A2474" s="11" t="s">
        <v>10564</v>
      </c>
      <c r="B2474" s="27" t="s">
        <v>10612</v>
      </c>
      <c r="C2474" s="11" t="s">
        <v>10609</v>
      </c>
      <c r="D2474" s="18" t="s">
        <v>79</v>
      </c>
      <c r="E2474" s="10" t="s">
        <v>10613</v>
      </c>
      <c r="F2474" s="12" t="s">
        <v>10614</v>
      </c>
      <c r="G2474" s="10" t="s">
        <v>41</v>
      </c>
      <c r="H2474" s="34">
        <v>45576</v>
      </c>
    </row>
    <row r="2475" spans="1:8" s="20" customFormat="1" ht="30" x14ac:dyDescent="0.25">
      <c r="A2475" s="11" t="s">
        <v>10498</v>
      </c>
      <c r="B2475" s="27" t="s">
        <v>10615</v>
      </c>
      <c r="C2475" s="11" t="s">
        <v>10609</v>
      </c>
      <c r="D2475" s="18" t="s">
        <v>5</v>
      </c>
      <c r="E2475" s="10" t="s">
        <v>7285</v>
      </c>
      <c r="F2475" s="12" t="s">
        <v>10616</v>
      </c>
      <c r="G2475" s="10" t="s">
        <v>8</v>
      </c>
      <c r="H2475" s="34">
        <v>45575</v>
      </c>
    </row>
    <row r="2476" spans="1:8" s="20" customFormat="1" ht="30" x14ac:dyDescent="0.25">
      <c r="A2476" s="11" t="s">
        <v>10589</v>
      </c>
      <c r="B2476" s="27" t="s">
        <v>10617</v>
      </c>
      <c r="C2476" s="11" t="s">
        <v>10609</v>
      </c>
      <c r="D2476" s="18" t="s">
        <v>18</v>
      </c>
      <c r="E2476" s="10" t="s">
        <v>7285</v>
      </c>
      <c r="F2476" s="12" t="s">
        <v>10618</v>
      </c>
      <c r="G2476" s="10" t="s">
        <v>6</v>
      </c>
      <c r="H2476" s="34">
        <v>45575</v>
      </c>
    </row>
    <row r="2477" spans="1:8" s="20" customFormat="1" x14ac:dyDescent="0.25">
      <c r="A2477" s="11" t="s">
        <v>10564</v>
      </c>
      <c r="B2477" s="27" t="s">
        <v>10619</v>
      </c>
      <c r="C2477" s="11" t="s">
        <v>10609</v>
      </c>
      <c r="D2477" s="18" t="s">
        <v>21</v>
      </c>
      <c r="E2477" s="10" t="s">
        <v>9659</v>
      </c>
      <c r="F2477" s="12" t="s">
        <v>10620</v>
      </c>
      <c r="G2477" s="10" t="s">
        <v>8</v>
      </c>
      <c r="H2477" s="34">
        <v>45575</v>
      </c>
    </row>
    <row r="2478" spans="1:8" s="20" customFormat="1" x14ac:dyDescent="0.25">
      <c r="A2478" s="11" t="s">
        <v>10549</v>
      </c>
      <c r="B2478" s="27" t="s">
        <v>10621</v>
      </c>
      <c r="C2478" s="11" t="s">
        <v>10609</v>
      </c>
      <c r="D2478" s="18" t="s">
        <v>5</v>
      </c>
      <c r="E2478" s="10" t="s">
        <v>8490</v>
      </c>
      <c r="F2478" s="12" t="s">
        <v>10622</v>
      </c>
      <c r="G2478" s="10" t="s">
        <v>8</v>
      </c>
      <c r="H2478" s="34">
        <v>45575</v>
      </c>
    </row>
    <row r="2479" spans="1:8" s="20" customFormat="1" ht="45" x14ac:dyDescent="0.25">
      <c r="A2479" s="11" t="s">
        <v>10589</v>
      </c>
      <c r="B2479" s="27" t="s">
        <v>10623</v>
      </c>
      <c r="C2479" s="11" t="s">
        <v>10609</v>
      </c>
      <c r="D2479" s="18" t="s">
        <v>7389</v>
      </c>
      <c r="E2479" s="10" t="s">
        <v>10624</v>
      </c>
      <c r="F2479" s="12" t="s">
        <v>10625</v>
      </c>
      <c r="G2479" s="10" t="s">
        <v>10626</v>
      </c>
      <c r="H2479" s="34">
        <v>45575</v>
      </c>
    </row>
    <row r="2480" spans="1:8" s="20" customFormat="1" ht="30" x14ac:dyDescent="0.25">
      <c r="A2480" s="11" t="s">
        <v>10564</v>
      </c>
      <c r="B2480" s="27" t="s">
        <v>10627</v>
      </c>
      <c r="C2480" s="11" t="s">
        <v>10609</v>
      </c>
      <c r="D2480" s="18" t="s">
        <v>23</v>
      </c>
      <c r="E2480" s="10" t="s">
        <v>10628</v>
      </c>
      <c r="F2480" s="12" t="s">
        <v>10629</v>
      </c>
      <c r="G2480" s="10" t="s">
        <v>6</v>
      </c>
      <c r="H2480" s="34">
        <v>45574</v>
      </c>
    </row>
    <row r="2481" spans="1:8" s="20" customFormat="1" x14ac:dyDescent="0.25">
      <c r="A2481" s="11" t="s">
        <v>10564</v>
      </c>
      <c r="B2481" s="27" t="s">
        <v>10588</v>
      </c>
      <c r="C2481" s="11" t="s">
        <v>10589</v>
      </c>
      <c r="D2481" s="18" t="s">
        <v>26</v>
      </c>
      <c r="E2481" s="10" t="s">
        <v>10590</v>
      </c>
      <c r="F2481" s="12" t="s">
        <v>10591</v>
      </c>
      <c r="G2481" s="10" t="s">
        <v>39</v>
      </c>
      <c r="H2481" s="34">
        <v>45574</v>
      </c>
    </row>
    <row r="2482" spans="1:8" s="20" customFormat="1" ht="30" x14ac:dyDescent="0.25">
      <c r="A2482" s="11" t="s">
        <v>10549</v>
      </c>
      <c r="B2482" s="27" t="s">
        <v>10592</v>
      </c>
      <c r="C2482" s="11" t="s">
        <v>10589</v>
      </c>
      <c r="D2482" s="18" t="s">
        <v>13</v>
      </c>
      <c r="E2482" s="10" t="s">
        <v>10593</v>
      </c>
      <c r="F2482" s="12" t="s">
        <v>6714</v>
      </c>
      <c r="G2482" s="10" t="s">
        <v>22</v>
      </c>
      <c r="H2482" s="34">
        <v>45574</v>
      </c>
    </row>
    <row r="2483" spans="1:8" s="20" customFormat="1" x14ac:dyDescent="0.25">
      <c r="A2483" s="11" t="s">
        <v>10510</v>
      </c>
      <c r="B2483" s="27" t="s">
        <v>10594</v>
      </c>
      <c r="C2483" s="11" t="s">
        <v>10589</v>
      </c>
      <c r="D2483" s="18" t="s">
        <v>18</v>
      </c>
      <c r="E2483" s="10" t="s">
        <v>10595</v>
      </c>
      <c r="F2483" s="12" t="s">
        <v>10596</v>
      </c>
      <c r="G2483" s="10" t="s">
        <v>48</v>
      </c>
      <c r="H2483" s="34">
        <v>45574</v>
      </c>
    </row>
    <row r="2484" spans="1:8" s="20" customFormat="1" ht="60" x14ac:dyDescent="0.25">
      <c r="A2484" s="11" t="s">
        <v>10564</v>
      </c>
      <c r="B2484" s="27" t="s">
        <v>10597</v>
      </c>
      <c r="C2484" s="11" t="s">
        <v>10589</v>
      </c>
      <c r="D2484" s="18" t="s">
        <v>16</v>
      </c>
      <c r="E2484" s="10" t="s">
        <v>10598</v>
      </c>
      <c r="F2484" s="12" t="s">
        <v>10599</v>
      </c>
      <c r="G2484" s="10" t="s">
        <v>10600</v>
      </c>
      <c r="H2484" s="34">
        <v>45574</v>
      </c>
    </row>
    <row r="2485" spans="1:8" s="20" customFormat="1" x14ac:dyDescent="0.25">
      <c r="A2485" s="11" t="s">
        <v>10549</v>
      </c>
      <c r="B2485" s="27" t="s">
        <v>10601</v>
      </c>
      <c r="C2485" s="11" t="s">
        <v>10589</v>
      </c>
      <c r="D2485" s="18" t="s">
        <v>1118</v>
      </c>
      <c r="E2485" s="10" t="s">
        <v>10602</v>
      </c>
      <c r="F2485" s="12" t="s">
        <v>10603</v>
      </c>
      <c r="G2485" s="10" t="s">
        <v>8</v>
      </c>
      <c r="H2485" s="34">
        <v>45574</v>
      </c>
    </row>
    <row r="2486" spans="1:8" s="20" customFormat="1" ht="45" x14ac:dyDescent="0.25">
      <c r="A2486" s="11" t="s">
        <v>10564</v>
      </c>
      <c r="B2486" s="27" t="s">
        <v>10563</v>
      </c>
      <c r="C2486" s="11" t="s">
        <v>10564</v>
      </c>
      <c r="D2486" s="18" t="s">
        <v>6155</v>
      </c>
      <c r="E2486" s="10" t="s">
        <v>10565</v>
      </c>
      <c r="F2486" s="12" t="s">
        <v>10566</v>
      </c>
      <c r="G2486" s="10" t="s">
        <v>424</v>
      </c>
      <c r="H2486" s="34">
        <v>45574</v>
      </c>
    </row>
    <row r="2487" spans="1:8" s="20" customFormat="1" ht="45" x14ac:dyDescent="0.25">
      <c r="A2487" s="11" t="s">
        <v>10498</v>
      </c>
      <c r="B2487" s="27" t="s">
        <v>10567</v>
      </c>
      <c r="C2487" s="11" t="s">
        <v>10564</v>
      </c>
      <c r="D2487" s="18" t="s">
        <v>34</v>
      </c>
      <c r="E2487" s="10" t="s">
        <v>10568</v>
      </c>
      <c r="F2487" s="12" t="s">
        <v>10569</v>
      </c>
      <c r="G2487" s="10" t="s">
        <v>87</v>
      </c>
      <c r="H2487" s="34">
        <v>45574</v>
      </c>
    </row>
    <row r="2488" spans="1:8" s="20" customFormat="1" x14ac:dyDescent="0.25">
      <c r="A2488" s="11" t="s">
        <v>10498</v>
      </c>
      <c r="B2488" s="27" t="s">
        <v>10570</v>
      </c>
      <c r="C2488" s="11" t="s">
        <v>10564</v>
      </c>
      <c r="D2488" s="18" t="s">
        <v>90</v>
      </c>
      <c r="E2488" s="10" t="s">
        <v>10571</v>
      </c>
      <c r="F2488" s="12" t="s">
        <v>10572</v>
      </c>
      <c r="G2488" s="10" t="s">
        <v>41</v>
      </c>
      <c r="H2488" s="34">
        <v>45573</v>
      </c>
    </row>
    <row r="2489" spans="1:8" s="20" customFormat="1" x14ac:dyDescent="0.25">
      <c r="A2489" s="11" t="s">
        <v>10498</v>
      </c>
      <c r="B2489" s="27" t="s">
        <v>10573</v>
      </c>
      <c r="C2489" s="11" t="s">
        <v>10465</v>
      </c>
      <c r="D2489" s="18" t="s">
        <v>49</v>
      </c>
      <c r="E2489" s="10" t="s">
        <v>10574</v>
      </c>
      <c r="F2489" s="12" t="s">
        <v>10575</v>
      </c>
      <c r="G2489" s="10" t="s">
        <v>85</v>
      </c>
      <c r="H2489" s="34">
        <v>45573</v>
      </c>
    </row>
    <row r="2490" spans="1:8" s="20" customFormat="1" ht="30" x14ac:dyDescent="0.25">
      <c r="A2490" s="11" t="s">
        <v>10447</v>
      </c>
      <c r="B2490" s="27" t="s">
        <v>10576</v>
      </c>
      <c r="C2490" s="11" t="s">
        <v>10564</v>
      </c>
      <c r="D2490" s="18" t="s">
        <v>18</v>
      </c>
      <c r="E2490" s="10" t="s">
        <v>10577</v>
      </c>
      <c r="F2490" s="12" t="s">
        <v>10578</v>
      </c>
      <c r="G2490" s="10" t="s">
        <v>5845</v>
      </c>
      <c r="H2490" s="34">
        <v>45573</v>
      </c>
    </row>
    <row r="2491" spans="1:8" s="20" customFormat="1" ht="45" x14ac:dyDescent="0.25">
      <c r="A2491" s="11" t="s">
        <v>10498</v>
      </c>
      <c r="B2491" s="27" t="s">
        <v>10579</v>
      </c>
      <c r="C2491" s="11" t="s">
        <v>10564</v>
      </c>
      <c r="D2491" s="18" t="s">
        <v>5</v>
      </c>
      <c r="E2491" s="10" t="s">
        <v>10580</v>
      </c>
      <c r="F2491" s="12" t="s">
        <v>10581</v>
      </c>
      <c r="G2491" s="10" t="s">
        <v>175</v>
      </c>
      <c r="H2491" s="34">
        <v>45573</v>
      </c>
    </row>
    <row r="2492" spans="1:8" s="20" customFormat="1" ht="45" x14ac:dyDescent="0.25">
      <c r="A2492" s="11" t="s">
        <v>10498</v>
      </c>
      <c r="B2492" s="27" t="s">
        <v>10582</v>
      </c>
      <c r="C2492" s="11" t="s">
        <v>10564</v>
      </c>
      <c r="D2492" s="18" t="s">
        <v>16</v>
      </c>
      <c r="E2492" s="10" t="s">
        <v>10583</v>
      </c>
      <c r="F2492" s="12" t="s">
        <v>10584</v>
      </c>
      <c r="G2492" s="10" t="s">
        <v>69</v>
      </c>
      <c r="H2492" s="34">
        <v>45573</v>
      </c>
    </row>
    <row r="2493" spans="1:8" s="20" customFormat="1" ht="30" x14ac:dyDescent="0.25">
      <c r="A2493" s="11" t="s">
        <v>10498</v>
      </c>
      <c r="B2493" s="27" t="s">
        <v>10585</v>
      </c>
      <c r="C2493" s="11" t="s">
        <v>10564</v>
      </c>
      <c r="D2493" s="18" t="s">
        <v>54</v>
      </c>
      <c r="E2493" s="10" t="s">
        <v>10586</v>
      </c>
      <c r="F2493" s="12" t="s">
        <v>10587</v>
      </c>
      <c r="G2493" s="10" t="s">
        <v>39</v>
      </c>
      <c r="H2493" s="34">
        <v>45572</v>
      </c>
    </row>
    <row r="2494" spans="1:8" s="20" customFormat="1" ht="45" x14ac:dyDescent="0.25">
      <c r="A2494" s="11" t="s">
        <v>10510</v>
      </c>
      <c r="B2494" s="27" t="s">
        <v>10548</v>
      </c>
      <c r="C2494" s="11" t="s">
        <v>10549</v>
      </c>
      <c r="D2494" s="18" t="s">
        <v>52</v>
      </c>
      <c r="E2494" s="10" t="s">
        <v>9682</v>
      </c>
      <c r="F2494" s="12" t="s">
        <v>10550</v>
      </c>
      <c r="G2494" s="10" t="s">
        <v>8090</v>
      </c>
      <c r="H2494" s="34">
        <v>45572</v>
      </c>
    </row>
    <row r="2495" spans="1:8" s="20" customFormat="1" x14ac:dyDescent="0.25">
      <c r="A2495" s="11" t="s">
        <v>10487</v>
      </c>
      <c r="B2495" s="27" t="s">
        <v>10551</v>
      </c>
      <c r="C2495" s="11" t="s">
        <v>10549</v>
      </c>
      <c r="D2495" s="18" t="s">
        <v>127</v>
      </c>
      <c r="E2495" s="10" t="s">
        <v>10552</v>
      </c>
      <c r="F2495" s="12" t="s">
        <v>10553</v>
      </c>
      <c r="G2495" s="10" t="s">
        <v>39</v>
      </c>
      <c r="H2495" s="34">
        <v>45572</v>
      </c>
    </row>
    <row r="2496" spans="1:8" s="20" customFormat="1" ht="45" x14ac:dyDescent="0.25">
      <c r="A2496" s="11" t="s">
        <v>10487</v>
      </c>
      <c r="B2496" s="27" t="s">
        <v>10554</v>
      </c>
      <c r="C2496" s="11" t="s">
        <v>10549</v>
      </c>
      <c r="D2496" s="18" t="s">
        <v>72</v>
      </c>
      <c r="E2496" s="10" t="s">
        <v>10555</v>
      </c>
      <c r="F2496" s="12" t="s">
        <v>10556</v>
      </c>
      <c r="G2496" s="10" t="s">
        <v>3321</v>
      </c>
      <c r="H2496" s="34">
        <v>45572</v>
      </c>
    </row>
    <row r="2497" spans="1:257" s="20" customFormat="1" ht="30" x14ac:dyDescent="0.25">
      <c r="A2497" s="11" t="s">
        <v>10498</v>
      </c>
      <c r="B2497" s="27" t="s">
        <v>10557</v>
      </c>
      <c r="C2497" s="11" t="s">
        <v>10549</v>
      </c>
      <c r="D2497" s="18" t="s">
        <v>349</v>
      </c>
      <c r="E2497" s="10" t="s">
        <v>10558</v>
      </c>
      <c r="F2497" s="12" t="s">
        <v>10559</v>
      </c>
      <c r="G2497" s="10" t="s">
        <v>14</v>
      </c>
      <c r="H2497" s="34">
        <v>45572</v>
      </c>
    </row>
    <row r="2498" spans="1:257" s="20" customFormat="1" ht="45" x14ac:dyDescent="0.25">
      <c r="A2498" s="11" t="s">
        <v>10498</v>
      </c>
      <c r="B2498" s="27" t="s">
        <v>10560</v>
      </c>
      <c r="C2498" s="11" t="s">
        <v>10549</v>
      </c>
      <c r="D2498" s="18" t="s">
        <v>10561</v>
      </c>
      <c r="E2498" s="10" t="s">
        <v>8417</v>
      </c>
      <c r="F2498" s="12" t="s">
        <v>10562</v>
      </c>
      <c r="G2498" s="10" t="s">
        <v>70</v>
      </c>
      <c r="H2498" s="34">
        <v>45572</v>
      </c>
    </row>
    <row r="2499" spans="1:257" s="20" customFormat="1" x14ac:dyDescent="0.25">
      <c r="A2499" s="11" t="s">
        <v>10465</v>
      </c>
      <c r="B2499" s="27" t="s">
        <v>10509</v>
      </c>
      <c r="C2499" s="11" t="s">
        <v>10510</v>
      </c>
      <c r="D2499" s="18" t="s">
        <v>10</v>
      </c>
      <c r="E2499" s="10" t="s">
        <v>10511</v>
      </c>
      <c r="F2499" s="12" t="s">
        <v>10512</v>
      </c>
      <c r="G2499" s="10" t="s">
        <v>8</v>
      </c>
      <c r="H2499" s="34">
        <v>45572</v>
      </c>
    </row>
    <row r="2500" spans="1:257" s="20" customFormat="1" ht="30" x14ac:dyDescent="0.25">
      <c r="A2500" s="11" t="s">
        <v>10465</v>
      </c>
      <c r="B2500" s="27" t="s">
        <v>10513</v>
      </c>
      <c r="C2500" s="11" t="s">
        <v>10510</v>
      </c>
      <c r="D2500" s="18" t="s">
        <v>3727</v>
      </c>
      <c r="E2500" s="10" t="s">
        <v>10514</v>
      </c>
      <c r="F2500" s="12" t="s">
        <v>10515</v>
      </c>
      <c r="G2500" s="10" t="s">
        <v>80</v>
      </c>
      <c r="H2500" s="34">
        <v>45572</v>
      </c>
    </row>
    <row r="2501" spans="1:257" s="20" customFormat="1" ht="75" x14ac:dyDescent="0.25">
      <c r="A2501" s="11" t="s">
        <v>10487</v>
      </c>
      <c r="B2501" s="27" t="s">
        <v>10516</v>
      </c>
      <c r="C2501" s="11" t="s">
        <v>10510</v>
      </c>
      <c r="D2501" s="18" t="s">
        <v>18</v>
      </c>
      <c r="E2501" s="10" t="s">
        <v>10517</v>
      </c>
      <c r="F2501" s="12" t="s">
        <v>10518</v>
      </c>
      <c r="G2501" s="10" t="s">
        <v>10519</v>
      </c>
      <c r="H2501" s="34">
        <v>45572</v>
      </c>
    </row>
    <row r="2502" spans="1:257" s="20" customFormat="1" ht="30" x14ac:dyDescent="0.25">
      <c r="A2502" s="11" t="s">
        <v>10487</v>
      </c>
      <c r="B2502" s="27" t="s">
        <v>10520</v>
      </c>
      <c r="C2502" s="11" t="s">
        <v>10510</v>
      </c>
      <c r="D2502" s="18" t="s">
        <v>18</v>
      </c>
      <c r="E2502" s="10" t="s">
        <v>10521</v>
      </c>
      <c r="F2502" s="12" t="s">
        <v>1644</v>
      </c>
      <c r="G2502" s="10" t="s">
        <v>6</v>
      </c>
      <c r="H2502" s="34">
        <v>45572</v>
      </c>
    </row>
    <row r="2503" spans="1:257" s="20" customFormat="1" ht="30" x14ac:dyDescent="0.25">
      <c r="A2503" s="11" t="s">
        <v>10487</v>
      </c>
      <c r="B2503" s="27" t="s">
        <v>10522</v>
      </c>
      <c r="C2503" s="11" t="s">
        <v>10510</v>
      </c>
      <c r="D2503" s="18" t="s">
        <v>79</v>
      </c>
      <c r="E2503" s="10" t="s">
        <v>8411</v>
      </c>
      <c r="F2503" s="12" t="s">
        <v>10523</v>
      </c>
      <c r="G2503" s="10" t="s">
        <v>14</v>
      </c>
      <c r="H2503" s="34">
        <v>45572</v>
      </c>
    </row>
    <row r="2504" spans="1:257" s="20" customFormat="1" x14ac:dyDescent="0.25">
      <c r="A2504" s="11" t="s">
        <v>10487</v>
      </c>
      <c r="B2504" s="27" t="s">
        <v>10524</v>
      </c>
      <c r="C2504" s="11" t="s">
        <v>10510</v>
      </c>
      <c r="D2504" s="18" t="s">
        <v>18</v>
      </c>
      <c r="E2504" s="10" t="s">
        <v>10525</v>
      </c>
      <c r="F2504" s="12" t="s">
        <v>10526</v>
      </c>
      <c r="G2504" s="10" t="s">
        <v>8</v>
      </c>
      <c r="H2504" s="34">
        <v>45572</v>
      </c>
    </row>
    <row r="2505" spans="1:257" s="19" customFormat="1" ht="45" x14ac:dyDescent="0.25">
      <c r="A2505" s="11" t="s">
        <v>10487</v>
      </c>
      <c r="B2505" s="27" t="s">
        <v>10527</v>
      </c>
      <c r="C2505" s="11" t="s">
        <v>10510</v>
      </c>
      <c r="D2505" s="18" t="s">
        <v>44</v>
      </c>
      <c r="E2505" s="10" t="s">
        <v>10528</v>
      </c>
      <c r="F2505" s="12" t="s">
        <v>1809</v>
      </c>
      <c r="G2505" s="10" t="s">
        <v>424</v>
      </c>
      <c r="H2505" s="34">
        <v>45572</v>
      </c>
      <c r="I2505" s="20"/>
      <c r="J2505" s="20"/>
      <c r="K2505" s="20"/>
      <c r="L2505" s="20"/>
      <c r="M2505" s="20"/>
      <c r="N2505" s="20"/>
      <c r="O2505" s="20"/>
      <c r="P2505" s="20"/>
      <c r="Q2505" s="20"/>
      <c r="R2505" s="20"/>
      <c r="S2505" s="20"/>
      <c r="T2505" s="20"/>
      <c r="U2505" s="20"/>
      <c r="V2505" s="20"/>
      <c r="W2505" s="20"/>
      <c r="X2505" s="20"/>
      <c r="Y2505" s="20"/>
      <c r="Z2505" s="20"/>
      <c r="AA2505" s="20"/>
      <c r="AB2505" s="20"/>
      <c r="AC2505" s="20"/>
      <c r="AD2505" s="20"/>
      <c r="AE2505" s="20"/>
      <c r="AF2505" s="20"/>
      <c r="AG2505" s="20"/>
      <c r="AH2505" s="20"/>
      <c r="AI2505" s="20"/>
      <c r="AJ2505" s="20"/>
      <c r="AK2505" s="20"/>
      <c r="AL2505" s="20"/>
      <c r="AM2505" s="20"/>
      <c r="AN2505" s="20"/>
      <c r="AO2505" s="20"/>
      <c r="AP2505" s="20"/>
      <c r="AQ2505" s="20"/>
      <c r="AR2505" s="20"/>
      <c r="AS2505" s="20"/>
      <c r="AT2505" s="20"/>
      <c r="AU2505" s="20"/>
      <c r="AV2505" s="20"/>
      <c r="AW2505" s="20"/>
      <c r="AX2505" s="20"/>
      <c r="AY2505" s="20"/>
      <c r="AZ2505" s="20"/>
      <c r="BA2505" s="20"/>
      <c r="BB2505" s="20"/>
      <c r="BC2505" s="20"/>
      <c r="BD2505" s="20"/>
      <c r="BE2505" s="20"/>
      <c r="BF2505" s="20"/>
      <c r="BG2505" s="20"/>
      <c r="BH2505" s="20"/>
      <c r="BI2505" s="20"/>
      <c r="BJ2505" s="20"/>
      <c r="BK2505" s="20"/>
      <c r="BL2505" s="20"/>
      <c r="BM2505" s="20"/>
      <c r="BN2505" s="20"/>
      <c r="BO2505" s="20"/>
      <c r="BP2505" s="20"/>
      <c r="BQ2505" s="20"/>
      <c r="BR2505" s="20"/>
      <c r="BS2505" s="20"/>
      <c r="BT2505" s="20"/>
      <c r="BU2505" s="20"/>
      <c r="BV2505" s="20"/>
      <c r="BW2505" s="20"/>
      <c r="BX2505" s="20"/>
      <c r="BY2505" s="20"/>
      <c r="BZ2505" s="20"/>
      <c r="CA2505" s="20"/>
      <c r="CB2505" s="20"/>
      <c r="CC2505" s="20"/>
      <c r="CD2505" s="20"/>
      <c r="CE2505" s="20"/>
      <c r="CF2505" s="20"/>
      <c r="CG2505" s="20"/>
      <c r="CH2505" s="20"/>
      <c r="CI2505" s="20"/>
      <c r="CJ2505" s="20"/>
      <c r="CK2505" s="20"/>
      <c r="CL2505" s="20"/>
      <c r="CM2505" s="20"/>
      <c r="CN2505" s="20"/>
      <c r="CO2505" s="20"/>
      <c r="CP2505" s="20"/>
      <c r="CQ2505" s="20"/>
      <c r="CR2505" s="20"/>
      <c r="CS2505" s="20"/>
      <c r="CT2505" s="20"/>
      <c r="CU2505" s="20"/>
      <c r="CV2505" s="20"/>
      <c r="CW2505" s="20"/>
      <c r="CX2505" s="20"/>
      <c r="CY2505" s="20"/>
      <c r="CZ2505" s="20"/>
      <c r="DA2505" s="20"/>
      <c r="DB2505" s="20"/>
      <c r="DC2505" s="20"/>
      <c r="DD2505" s="20"/>
      <c r="DE2505" s="20"/>
      <c r="DF2505" s="20"/>
      <c r="DG2505" s="20"/>
      <c r="DH2505" s="20"/>
      <c r="DI2505" s="20"/>
      <c r="DJ2505" s="20"/>
      <c r="DK2505" s="20"/>
      <c r="DL2505" s="20"/>
      <c r="DM2505" s="20"/>
      <c r="DN2505" s="20"/>
      <c r="DO2505" s="20"/>
      <c r="DP2505" s="20"/>
      <c r="DQ2505" s="20"/>
      <c r="DR2505" s="20"/>
      <c r="DS2505" s="20"/>
      <c r="DT2505" s="20"/>
      <c r="DU2505" s="20"/>
      <c r="DV2505" s="20"/>
      <c r="DW2505" s="20"/>
      <c r="DX2505" s="20"/>
      <c r="DY2505" s="20"/>
      <c r="DZ2505" s="20"/>
      <c r="EA2505" s="20"/>
      <c r="EB2505" s="20"/>
      <c r="EC2505" s="20"/>
      <c r="ED2505" s="20"/>
      <c r="EE2505" s="20"/>
      <c r="EF2505" s="20"/>
      <c r="EG2505" s="20"/>
      <c r="EH2505" s="20"/>
      <c r="EI2505" s="20"/>
      <c r="EJ2505" s="20"/>
      <c r="EK2505" s="20"/>
      <c r="EL2505" s="20"/>
      <c r="EM2505" s="20"/>
      <c r="EN2505" s="20"/>
      <c r="EO2505" s="20"/>
      <c r="EP2505" s="20"/>
      <c r="EQ2505" s="20"/>
      <c r="ER2505" s="20"/>
      <c r="ES2505" s="20"/>
      <c r="ET2505" s="20"/>
      <c r="EU2505" s="20"/>
      <c r="EV2505" s="20"/>
      <c r="EW2505" s="20"/>
      <c r="EX2505" s="20"/>
      <c r="EY2505" s="20"/>
      <c r="EZ2505" s="20"/>
      <c r="FA2505" s="20"/>
      <c r="FB2505" s="20"/>
      <c r="FC2505" s="20"/>
      <c r="FD2505" s="20"/>
      <c r="FE2505" s="20"/>
      <c r="FF2505" s="20"/>
      <c r="FG2505" s="20"/>
      <c r="FH2505" s="20"/>
      <c r="FI2505" s="20"/>
      <c r="FJ2505" s="20"/>
      <c r="FK2505" s="20"/>
      <c r="FL2505" s="20"/>
      <c r="FM2505" s="20"/>
      <c r="FN2505" s="20"/>
      <c r="FO2505" s="20"/>
      <c r="FP2505" s="20"/>
      <c r="FQ2505" s="20"/>
      <c r="FR2505" s="20"/>
      <c r="FS2505" s="20"/>
      <c r="FT2505" s="20"/>
      <c r="FU2505" s="20"/>
      <c r="FV2505" s="20"/>
      <c r="FW2505" s="20"/>
      <c r="FX2505" s="20"/>
      <c r="FY2505" s="20"/>
      <c r="FZ2505" s="20"/>
      <c r="GA2505" s="20"/>
      <c r="GB2505" s="20"/>
      <c r="GC2505" s="20"/>
      <c r="GD2505" s="20"/>
      <c r="GE2505" s="20"/>
      <c r="GF2505" s="20"/>
      <c r="GG2505" s="20"/>
      <c r="GH2505" s="20"/>
      <c r="GI2505" s="20"/>
      <c r="GJ2505" s="20"/>
      <c r="GK2505" s="20"/>
      <c r="GL2505" s="20"/>
      <c r="GM2505" s="20"/>
      <c r="GN2505" s="20"/>
      <c r="GO2505" s="20"/>
      <c r="GP2505" s="20"/>
      <c r="GQ2505" s="20"/>
      <c r="GR2505" s="20"/>
      <c r="GS2505" s="20"/>
      <c r="GT2505" s="20"/>
      <c r="GU2505" s="20"/>
      <c r="GV2505" s="20"/>
      <c r="GW2505" s="20"/>
      <c r="GX2505" s="20"/>
      <c r="GY2505" s="20"/>
      <c r="GZ2505" s="20"/>
      <c r="HA2505" s="20"/>
      <c r="HB2505" s="20"/>
      <c r="HC2505" s="20"/>
      <c r="HD2505" s="20"/>
      <c r="HE2505" s="20"/>
      <c r="HF2505" s="20"/>
      <c r="HG2505" s="20"/>
      <c r="HH2505" s="20"/>
      <c r="HI2505" s="20"/>
      <c r="HJ2505" s="20"/>
      <c r="HK2505" s="20"/>
      <c r="HL2505" s="20"/>
      <c r="HM2505" s="20"/>
      <c r="HN2505" s="20"/>
      <c r="HO2505" s="20"/>
      <c r="HP2505" s="20"/>
      <c r="HQ2505" s="20"/>
      <c r="HR2505" s="20"/>
      <c r="HS2505" s="20"/>
      <c r="HT2505" s="20"/>
      <c r="HU2505" s="20"/>
      <c r="HV2505" s="20"/>
      <c r="HW2505" s="20"/>
      <c r="HX2505" s="20"/>
      <c r="HY2505" s="20"/>
      <c r="HZ2505" s="20"/>
      <c r="IA2505" s="20"/>
      <c r="IB2505" s="20"/>
      <c r="IC2505" s="20"/>
      <c r="ID2505" s="20"/>
      <c r="IE2505" s="20"/>
      <c r="IF2505" s="20"/>
      <c r="IG2505" s="20"/>
      <c r="IH2505" s="20"/>
      <c r="II2505" s="20"/>
      <c r="IJ2505" s="20"/>
      <c r="IK2505" s="20"/>
      <c r="IL2505" s="20"/>
      <c r="IM2505" s="20"/>
      <c r="IN2505" s="20"/>
      <c r="IO2505" s="20"/>
      <c r="IP2505" s="20"/>
      <c r="IQ2505" s="20"/>
      <c r="IR2505" s="20"/>
      <c r="IS2505" s="20"/>
      <c r="IT2505" s="20"/>
      <c r="IU2505" s="20"/>
      <c r="IV2505" s="20"/>
      <c r="IW2505" s="20"/>
    </row>
    <row r="2506" spans="1:257" s="20" customFormat="1" x14ac:dyDescent="0.25">
      <c r="A2506" s="11" t="s">
        <v>10487</v>
      </c>
      <c r="B2506" s="27" t="s">
        <v>10529</v>
      </c>
      <c r="C2506" s="11" t="s">
        <v>10510</v>
      </c>
      <c r="D2506" s="18" t="s">
        <v>114</v>
      </c>
      <c r="E2506" s="10" t="s">
        <v>10530</v>
      </c>
      <c r="F2506" s="12" t="s">
        <v>10531</v>
      </c>
      <c r="G2506" s="10" t="s">
        <v>39</v>
      </c>
      <c r="H2506" s="34">
        <v>45572</v>
      </c>
    </row>
    <row r="2507" spans="1:257" s="20" customFormat="1" x14ac:dyDescent="0.25">
      <c r="A2507" s="11" t="s">
        <v>10487</v>
      </c>
      <c r="B2507" s="27" t="s">
        <v>10532</v>
      </c>
      <c r="C2507" s="11" t="s">
        <v>10510</v>
      </c>
      <c r="D2507" s="18" t="s">
        <v>32</v>
      </c>
      <c r="E2507" s="10" t="s">
        <v>10533</v>
      </c>
      <c r="F2507" s="12" t="s">
        <v>10534</v>
      </c>
      <c r="G2507" s="10" t="s">
        <v>41</v>
      </c>
      <c r="H2507" s="34">
        <v>45569</v>
      </c>
    </row>
    <row r="2508" spans="1:257" s="20" customFormat="1" ht="45" x14ac:dyDescent="0.25">
      <c r="A2508" s="11" t="s">
        <v>10487</v>
      </c>
      <c r="B2508" s="27" t="s">
        <v>10535</v>
      </c>
      <c r="C2508" s="11" t="s">
        <v>10510</v>
      </c>
      <c r="D2508" s="18" t="s">
        <v>10121</v>
      </c>
      <c r="E2508" s="10" t="s">
        <v>10122</v>
      </c>
      <c r="F2508" s="12" t="s">
        <v>10123</v>
      </c>
      <c r="G2508" s="10" t="s">
        <v>19</v>
      </c>
      <c r="H2508" s="34">
        <v>45569</v>
      </c>
    </row>
    <row r="2509" spans="1:257" s="20" customFormat="1" ht="30" x14ac:dyDescent="0.25">
      <c r="A2509" s="11" t="s">
        <v>10487</v>
      </c>
      <c r="B2509" s="27" t="s">
        <v>10536</v>
      </c>
      <c r="C2509" s="11" t="s">
        <v>10510</v>
      </c>
      <c r="D2509" s="18" t="s">
        <v>3727</v>
      </c>
      <c r="E2509" s="10" t="s">
        <v>10537</v>
      </c>
      <c r="F2509" s="12" t="s">
        <v>10538</v>
      </c>
      <c r="G2509" s="10" t="s">
        <v>41</v>
      </c>
      <c r="H2509" s="34">
        <v>45569</v>
      </c>
    </row>
    <row r="2510" spans="1:257" s="20" customFormat="1" ht="105" x14ac:dyDescent="0.25">
      <c r="A2510" s="11" t="s">
        <v>10465</v>
      </c>
      <c r="B2510" s="27" t="s">
        <v>10539</v>
      </c>
      <c r="C2510" s="11" t="s">
        <v>10510</v>
      </c>
      <c r="D2510" s="18" t="s">
        <v>59</v>
      </c>
      <c r="E2510" s="10" t="s">
        <v>10540</v>
      </c>
      <c r="F2510" s="12" t="s">
        <v>10541</v>
      </c>
      <c r="G2510" s="10" t="s">
        <v>10542</v>
      </c>
      <c r="H2510" s="34">
        <v>45568</v>
      </c>
    </row>
    <row r="2511" spans="1:257" s="20" customFormat="1" ht="30" x14ac:dyDescent="0.25">
      <c r="A2511" s="11" t="s">
        <v>10465</v>
      </c>
      <c r="B2511" s="27" t="s">
        <v>10543</v>
      </c>
      <c r="C2511" s="11" t="s">
        <v>10510</v>
      </c>
      <c r="D2511" s="18" t="s">
        <v>158</v>
      </c>
      <c r="E2511" s="10" t="s">
        <v>10257</v>
      </c>
      <c r="F2511" s="12" t="s">
        <v>10544</v>
      </c>
      <c r="G2511" s="10" t="s">
        <v>103</v>
      </c>
      <c r="H2511" s="34">
        <v>45568</v>
      </c>
    </row>
    <row r="2512" spans="1:257" s="20" customFormat="1" ht="30" x14ac:dyDescent="0.25">
      <c r="A2512" s="11" t="s">
        <v>10447</v>
      </c>
      <c r="B2512" s="27" t="s">
        <v>10545</v>
      </c>
      <c r="C2512" s="11" t="s">
        <v>10510</v>
      </c>
      <c r="D2512" s="18" t="s">
        <v>49</v>
      </c>
      <c r="E2512" s="10" t="s">
        <v>10546</v>
      </c>
      <c r="F2512" s="12" t="s">
        <v>10547</v>
      </c>
      <c r="G2512" s="10" t="s">
        <v>8</v>
      </c>
      <c r="H2512" s="34">
        <v>45568</v>
      </c>
    </row>
    <row r="2513" spans="1:257" s="20" customFormat="1" ht="60" x14ac:dyDescent="0.25">
      <c r="A2513" s="11" t="s">
        <v>10487</v>
      </c>
      <c r="B2513" s="27" t="s">
        <v>10497</v>
      </c>
      <c r="C2513" s="11" t="s">
        <v>10498</v>
      </c>
      <c r="D2513" s="18" t="s">
        <v>32</v>
      </c>
      <c r="E2513" s="10" t="s">
        <v>10499</v>
      </c>
      <c r="F2513" s="12" t="s">
        <v>10500</v>
      </c>
      <c r="G2513" s="10" t="s">
        <v>10501</v>
      </c>
      <c r="H2513" s="34">
        <v>45567</v>
      </c>
    </row>
    <row r="2514" spans="1:257" s="20" customFormat="1" ht="30" x14ac:dyDescent="0.25">
      <c r="A2514" s="11" t="s">
        <v>10447</v>
      </c>
      <c r="B2514" s="27" t="s">
        <v>10502</v>
      </c>
      <c r="C2514" s="11" t="s">
        <v>10465</v>
      </c>
      <c r="D2514" s="18" t="s">
        <v>53</v>
      </c>
      <c r="E2514" s="10" t="s">
        <v>10503</v>
      </c>
      <c r="F2514" s="12" t="s">
        <v>10504</v>
      </c>
      <c r="G2514" s="10" t="s">
        <v>14</v>
      </c>
      <c r="H2514" s="34">
        <v>45567</v>
      </c>
    </row>
    <row r="2515" spans="1:257" s="20" customFormat="1" ht="90" x14ac:dyDescent="0.25">
      <c r="A2515" s="11" t="s">
        <v>10498</v>
      </c>
      <c r="B2515" s="27" t="s">
        <v>10505</v>
      </c>
      <c r="C2515" s="11" t="s">
        <v>10498</v>
      </c>
      <c r="D2515" s="18" t="s">
        <v>121</v>
      </c>
      <c r="E2515" s="10" t="s">
        <v>10506</v>
      </c>
      <c r="F2515" s="12" t="s">
        <v>10507</v>
      </c>
      <c r="G2515" s="10" t="s">
        <v>10508</v>
      </c>
      <c r="H2515" s="34">
        <v>45567</v>
      </c>
    </row>
    <row r="2516" spans="1:257" s="20" customFormat="1" ht="75" x14ac:dyDescent="0.25">
      <c r="A2516" s="11" t="s">
        <v>10465</v>
      </c>
      <c r="B2516" s="27" t="s">
        <v>10486</v>
      </c>
      <c r="C2516" s="11" t="s">
        <v>10487</v>
      </c>
      <c r="D2516" s="18" t="s">
        <v>220</v>
      </c>
      <c r="E2516" s="10" t="s">
        <v>10488</v>
      </c>
      <c r="F2516" s="12" t="s">
        <v>10489</v>
      </c>
      <c r="G2516" s="10" t="s">
        <v>10490</v>
      </c>
      <c r="H2516" s="34">
        <v>45567</v>
      </c>
    </row>
    <row r="2517" spans="1:257" s="20" customFormat="1" x14ac:dyDescent="0.25">
      <c r="A2517" s="11" t="s">
        <v>10447</v>
      </c>
      <c r="B2517" s="27" t="s">
        <v>10491</v>
      </c>
      <c r="C2517" s="11" t="s">
        <v>10487</v>
      </c>
      <c r="D2517" s="18" t="s">
        <v>1884</v>
      </c>
      <c r="E2517" s="10" t="s">
        <v>10492</v>
      </c>
      <c r="F2517" s="12" t="s">
        <v>10493</v>
      </c>
      <c r="G2517" s="10" t="s">
        <v>27</v>
      </c>
      <c r="H2517" s="34">
        <v>45567</v>
      </c>
    </row>
    <row r="2518" spans="1:257" s="20" customFormat="1" x14ac:dyDescent="0.25">
      <c r="A2518" s="11" t="s">
        <v>10447</v>
      </c>
      <c r="B2518" s="27" t="s">
        <v>10494</v>
      </c>
      <c r="C2518" s="11" t="s">
        <v>10487</v>
      </c>
      <c r="D2518" s="18" t="s">
        <v>2031</v>
      </c>
      <c r="E2518" s="10" t="s">
        <v>10495</v>
      </c>
      <c r="F2518" s="12" t="s">
        <v>10496</v>
      </c>
      <c r="G2518" s="10" t="s">
        <v>8</v>
      </c>
      <c r="H2518" s="34">
        <v>45567</v>
      </c>
    </row>
    <row r="2519" spans="1:257" s="20" customFormat="1" ht="120" x14ac:dyDescent="0.25">
      <c r="A2519" s="11" t="s">
        <v>10447</v>
      </c>
      <c r="B2519" s="27" t="s">
        <v>10464</v>
      </c>
      <c r="C2519" s="11" t="s">
        <v>10465</v>
      </c>
      <c r="D2519" s="18" t="s">
        <v>10466</v>
      </c>
      <c r="E2519" s="10" t="s">
        <v>10467</v>
      </c>
      <c r="F2519" s="12" t="s">
        <v>10468</v>
      </c>
      <c r="G2519" s="10" t="s">
        <v>10469</v>
      </c>
      <c r="H2519" s="34">
        <v>45566</v>
      </c>
    </row>
    <row r="2520" spans="1:257" s="20" customFormat="1" ht="45" x14ac:dyDescent="0.25">
      <c r="A2520" s="11" t="s">
        <v>10404</v>
      </c>
      <c r="B2520" s="27" t="s">
        <v>10470</v>
      </c>
      <c r="C2520" s="11" t="s">
        <v>10465</v>
      </c>
      <c r="D2520" s="18" t="s">
        <v>10471</v>
      </c>
      <c r="E2520" s="10" t="s">
        <v>10472</v>
      </c>
      <c r="F2520" s="12" t="s">
        <v>10473</v>
      </c>
      <c r="G2520" s="10" t="s">
        <v>19</v>
      </c>
      <c r="H2520" s="34">
        <v>45566</v>
      </c>
    </row>
    <row r="2521" spans="1:257" s="20" customFormat="1" ht="45" x14ac:dyDescent="0.25">
      <c r="A2521" s="11" t="s">
        <v>10404</v>
      </c>
      <c r="B2521" s="27" t="s">
        <v>10474</v>
      </c>
      <c r="C2521" s="11" t="s">
        <v>10465</v>
      </c>
      <c r="D2521" s="18" t="s">
        <v>15</v>
      </c>
      <c r="E2521" s="10" t="s">
        <v>10475</v>
      </c>
      <c r="F2521" s="12" t="s">
        <v>10476</v>
      </c>
      <c r="G2521" s="10" t="s">
        <v>20</v>
      </c>
      <c r="H2521" s="34">
        <v>45566</v>
      </c>
    </row>
    <row r="2522" spans="1:257" s="20" customFormat="1" x14ac:dyDescent="0.25">
      <c r="A2522" s="11" t="s">
        <v>10426</v>
      </c>
      <c r="B2522" s="27" t="s">
        <v>10477</v>
      </c>
      <c r="C2522" s="11" t="s">
        <v>10465</v>
      </c>
      <c r="D2522" s="18" t="s">
        <v>44</v>
      </c>
      <c r="E2522" s="10" t="s">
        <v>10478</v>
      </c>
      <c r="F2522" s="12" t="s">
        <v>10479</v>
      </c>
      <c r="G2522" s="10" t="s">
        <v>17</v>
      </c>
      <c r="H2522" s="34">
        <v>45566</v>
      </c>
    </row>
    <row r="2523" spans="1:257" s="20" customFormat="1" x14ac:dyDescent="0.25">
      <c r="A2523" s="11" t="s">
        <v>10381</v>
      </c>
      <c r="B2523" s="27" t="s">
        <v>10480</v>
      </c>
      <c r="C2523" s="11" t="s">
        <v>10465</v>
      </c>
      <c r="D2523" s="18" t="s">
        <v>18</v>
      </c>
      <c r="E2523" s="10" t="s">
        <v>10481</v>
      </c>
      <c r="F2523" s="12" t="s">
        <v>10482</v>
      </c>
      <c r="G2523" s="10" t="s">
        <v>8</v>
      </c>
      <c r="H2523" s="34">
        <v>45566</v>
      </c>
    </row>
    <row r="2524" spans="1:257" s="20" customFormat="1" ht="30" x14ac:dyDescent="0.25">
      <c r="A2524" s="11" t="s">
        <v>10355</v>
      </c>
      <c r="B2524" s="27" t="s">
        <v>10483</v>
      </c>
      <c r="C2524" s="11" t="s">
        <v>10465</v>
      </c>
      <c r="D2524" s="18" t="s">
        <v>13</v>
      </c>
      <c r="E2524" s="10" t="s">
        <v>10484</v>
      </c>
      <c r="F2524" s="12" t="s">
        <v>10485</v>
      </c>
      <c r="G2524" s="10" t="s">
        <v>64</v>
      </c>
      <c r="H2524" s="34">
        <v>45565</v>
      </c>
      <c r="IW2524" s="19"/>
    </row>
    <row r="2525" spans="1:257" s="20" customFormat="1" ht="30" x14ac:dyDescent="0.25">
      <c r="A2525" s="11" t="s">
        <v>10447</v>
      </c>
      <c r="B2525" s="27" t="s">
        <v>10446</v>
      </c>
      <c r="C2525" s="11" t="s">
        <v>10447</v>
      </c>
      <c r="D2525" s="18" t="s">
        <v>92</v>
      </c>
      <c r="E2525" s="10" t="s">
        <v>10448</v>
      </c>
      <c r="F2525" s="12" t="s">
        <v>10449</v>
      </c>
      <c r="G2525" s="10" t="s">
        <v>6</v>
      </c>
      <c r="H2525" s="34">
        <v>45565</v>
      </c>
    </row>
    <row r="2526" spans="1:257" s="20" customFormat="1" x14ac:dyDescent="0.25">
      <c r="A2526" s="11" t="s">
        <v>10404</v>
      </c>
      <c r="B2526" s="27" t="s">
        <v>10450</v>
      </c>
      <c r="C2526" s="11" t="s">
        <v>10447</v>
      </c>
      <c r="D2526" s="18" t="s">
        <v>26</v>
      </c>
      <c r="E2526" s="10" t="s">
        <v>10451</v>
      </c>
      <c r="F2526" s="12" t="s">
        <v>10452</v>
      </c>
      <c r="G2526" s="10" t="s">
        <v>39</v>
      </c>
      <c r="H2526" s="34">
        <v>45565</v>
      </c>
    </row>
    <row r="2527" spans="1:257" s="20" customFormat="1" ht="30" x14ac:dyDescent="0.25">
      <c r="A2527" s="11" t="s">
        <v>10404</v>
      </c>
      <c r="B2527" s="27" t="s">
        <v>10453</v>
      </c>
      <c r="C2527" s="11" t="s">
        <v>10447</v>
      </c>
      <c r="D2527" s="18" t="s">
        <v>10454</v>
      </c>
      <c r="E2527" s="10" t="s">
        <v>10455</v>
      </c>
      <c r="F2527" s="12" t="s">
        <v>10456</v>
      </c>
      <c r="G2527" s="10" t="s">
        <v>8</v>
      </c>
      <c r="H2527" s="34">
        <v>45565</v>
      </c>
    </row>
    <row r="2528" spans="1:257" s="20" customFormat="1" ht="60" x14ac:dyDescent="0.25">
      <c r="A2528" s="11" t="s">
        <v>10404</v>
      </c>
      <c r="B2528" s="27" t="s">
        <v>10457</v>
      </c>
      <c r="C2528" s="11" t="s">
        <v>10447</v>
      </c>
      <c r="D2528" s="18" t="s">
        <v>26</v>
      </c>
      <c r="E2528" s="10" t="s">
        <v>10458</v>
      </c>
      <c r="F2528" s="12" t="s">
        <v>10459</v>
      </c>
      <c r="G2528" s="10" t="s">
        <v>10460</v>
      </c>
      <c r="H2528" s="34">
        <v>45565</v>
      </c>
    </row>
    <row r="2529" spans="1:256" s="20" customFormat="1" x14ac:dyDescent="0.25">
      <c r="A2529" s="11" t="s">
        <v>10381</v>
      </c>
      <c r="B2529" s="27" t="s">
        <v>10461</v>
      </c>
      <c r="C2529" s="11" t="s">
        <v>10447</v>
      </c>
      <c r="D2529" s="18" t="s">
        <v>18</v>
      </c>
      <c r="E2529" s="10" t="s">
        <v>10462</v>
      </c>
      <c r="F2529" s="12" t="s">
        <v>10463</v>
      </c>
      <c r="G2529" s="10" t="s">
        <v>17</v>
      </c>
      <c r="H2529" s="34">
        <v>45565</v>
      </c>
    </row>
    <row r="2530" spans="1:256" s="20" customFormat="1" ht="30" x14ac:dyDescent="0.25">
      <c r="A2530" s="11" t="s">
        <v>10404</v>
      </c>
      <c r="B2530" s="27" t="s">
        <v>10420</v>
      </c>
      <c r="C2530" s="11" t="s">
        <v>10421</v>
      </c>
      <c r="D2530" s="18" t="s">
        <v>10422</v>
      </c>
      <c r="E2530" s="10" t="s">
        <v>10423</v>
      </c>
      <c r="F2530" s="12" t="s">
        <v>10424</v>
      </c>
      <c r="G2530" s="10" t="s">
        <v>41</v>
      </c>
      <c r="H2530" s="34">
        <v>45565</v>
      </c>
    </row>
    <row r="2531" spans="1:256" s="20" customFormat="1" ht="45" x14ac:dyDescent="0.25">
      <c r="A2531" s="11" t="s">
        <v>10367</v>
      </c>
      <c r="B2531" s="27" t="s">
        <v>10425</v>
      </c>
      <c r="C2531" s="11" t="s">
        <v>10426</v>
      </c>
      <c r="D2531" s="18" t="s">
        <v>121</v>
      </c>
      <c r="E2531" s="10" t="s">
        <v>10427</v>
      </c>
      <c r="F2531" s="12" t="s">
        <v>10428</v>
      </c>
      <c r="G2531" s="10" t="s">
        <v>10429</v>
      </c>
      <c r="H2531" s="34">
        <v>45562</v>
      </c>
    </row>
    <row r="2532" spans="1:256" s="20" customFormat="1" ht="30" x14ac:dyDescent="0.25">
      <c r="A2532" s="11" t="s">
        <v>10355</v>
      </c>
      <c r="B2532" s="27" t="s">
        <v>10430</v>
      </c>
      <c r="C2532" s="11" t="s">
        <v>10426</v>
      </c>
      <c r="D2532" s="18" t="s">
        <v>23</v>
      </c>
      <c r="E2532" s="10" t="s">
        <v>10431</v>
      </c>
      <c r="F2532" s="12" t="s">
        <v>10432</v>
      </c>
      <c r="G2532" s="10" t="s">
        <v>22</v>
      </c>
      <c r="H2532" s="34">
        <v>45562</v>
      </c>
    </row>
    <row r="2533" spans="1:256" s="20" customFormat="1" x14ac:dyDescent="0.25">
      <c r="A2533" s="11" t="s">
        <v>10404</v>
      </c>
      <c r="B2533" s="27" t="s">
        <v>10433</v>
      </c>
      <c r="C2533" s="11" t="s">
        <v>10426</v>
      </c>
      <c r="D2533" s="18" t="s">
        <v>49</v>
      </c>
      <c r="E2533" s="10" t="s">
        <v>10434</v>
      </c>
      <c r="F2533" s="12" t="s">
        <v>10435</v>
      </c>
      <c r="G2533" s="10" t="s">
        <v>39</v>
      </c>
      <c r="H2533" s="34">
        <v>45562</v>
      </c>
    </row>
    <row r="2534" spans="1:256" s="20" customFormat="1" x14ac:dyDescent="0.25">
      <c r="A2534" s="11" t="s">
        <v>10381</v>
      </c>
      <c r="B2534" s="27" t="s">
        <v>10436</v>
      </c>
      <c r="C2534" s="11" t="s">
        <v>10426</v>
      </c>
      <c r="D2534" s="18" t="s">
        <v>53</v>
      </c>
      <c r="E2534" s="10" t="s">
        <v>10437</v>
      </c>
      <c r="F2534" s="12" t="s">
        <v>10438</v>
      </c>
      <c r="G2534" s="10" t="s">
        <v>10439</v>
      </c>
      <c r="H2534" s="34">
        <v>45562</v>
      </c>
    </row>
    <row r="2535" spans="1:256" s="20" customFormat="1" ht="30" x14ac:dyDescent="0.25">
      <c r="A2535" s="11" t="s">
        <v>10367</v>
      </c>
      <c r="B2535" s="27" t="s">
        <v>10440</v>
      </c>
      <c r="C2535" s="11" t="s">
        <v>10426</v>
      </c>
      <c r="D2535" s="18" t="s">
        <v>119</v>
      </c>
      <c r="E2535" s="10" t="s">
        <v>10441</v>
      </c>
      <c r="F2535" s="12" t="s">
        <v>10442</v>
      </c>
      <c r="G2535" s="10" t="s">
        <v>8083</v>
      </c>
      <c r="H2535" s="34">
        <v>45562</v>
      </c>
    </row>
    <row r="2536" spans="1:256" s="20" customFormat="1" ht="60" x14ac:dyDescent="0.25">
      <c r="A2536" s="11" t="s">
        <v>10381</v>
      </c>
      <c r="B2536" s="27" t="s">
        <v>10443</v>
      </c>
      <c r="C2536" s="11" t="s">
        <v>10426</v>
      </c>
      <c r="D2536" s="18" t="s">
        <v>59</v>
      </c>
      <c r="E2536" s="10" t="s">
        <v>10444</v>
      </c>
      <c r="F2536" s="12" t="s">
        <v>10445</v>
      </c>
      <c r="G2536" s="10" t="s">
        <v>60</v>
      </c>
      <c r="H2536" s="34">
        <v>45562</v>
      </c>
    </row>
    <row r="2537" spans="1:256" s="20" customFormat="1" ht="45" x14ac:dyDescent="0.25">
      <c r="A2537" s="11" t="s">
        <v>10381</v>
      </c>
      <c r="B2537" s="27" t="s">
        <v>10403</v>
      </c>
      <c r="C2537" s="11" t="s">
        <v>10404</v>
      </c>
      <c r="D2537" s="18" t="s">
        <v>62</v>
      </c>
      <c r="E2537" s="10" t="s">
        <v>10405</v>
      </c>
      <c r="F2537" s="12" t="s">
        <v>10406</v>
      </c>
      <c r="G2537" s="10" t="s">
        <v>8675</v>
      </c>
      <c r="H2537" s="34">
        <v>45561</v>
      </c>
    </row>
    <row r="2538" spans="1:256" s="20" customFormat="1" ht="45" x14ac:dyDescent="0.25">
      <c r="A2538" s="11" t="s">
        <v>10355</v>
      </c>
      <c r="B2538" s="27" t="s">
        <v>10407</v>
      </c>
      <c r="C2538" s="11" t="s">
        <v>10404</v>
      </c>
      <c r="D2538" s="18" t="s">
        <v>49</v>
      </c>
      <c r="E2538" s="10" t="s">
        <v>10408</v>
      </c>
      <c r="F2538" s="12" t="s">
        <v>10409</v>
      </c>
      <c r="G2538" s="10" t="s">
        <v>20</v>
      </c>
      <c r="H2538" s="34">
        <v>45561</v>
      </c>
    </row>
    <row r="2539" spans="1:256" s="20" customFormat="1" ht="30" x14ac:dyDescent="0.25">
      <c r="A2539" s="11" t="s">
        <v>10381</v>
      </c>
      <c r="B2539" s="27" t="s">
        <v>10410</v>
      </c>
      <c r="C2539" s="11" t="s">
        <v>10404</v>
      </c>
      <c r="D2539" s="18" t="s">
        <v>254</v>
      </c>
      <c r="E2539" s="10" t="s">
        <v>7285</v>
      </c>
      <c r="F2539" s="12" t="s">
        <v>10411</v>
      </c>
      <c r="G2539" s="10" t="s">
        <v>8</v>
      </c>
      <c r="H2539" s="34">
        <v>45561</v>
      </c>
      <c r="J2539" s="19"/>
      <c r="K2539" s="19"/>
      <c r="L2539" s="19"/>
      <c r="M2539" s="19"/>
      <c r="N2539" s="19"/>
      <c r="O2539" s="19"/>
      <c r="P2539" s="19"/>
      <c r="Q2539" s="19"/>
      <c r="R2539" s="19"/>
      <c r="S2539" s="19"/>
      <c r="T2539" s="19"/>
      <c r="U2539" s="19"/>
      <c r="V2539" s="19"/>
      <c r="W2539" s="19"/>
      <c r="X2539" s="19"/>
      <c r="Y2539" s="19"/>
      <c r="Z2539" s="19"/>
      <c r="AA2539" s="19"/>
      <c r="AB2539" s="19"/>
      <c r="AC2539" s="19"/>
      <c r="AD2539" s="19"/>
      <c r="AE2539" s="19"/>
      <c r="AF2539" s="19"/>
      <c r="AG2539" s="19"/>
      <c r="AH2539" s="19"/>
      <c r="AI2539" s="19"/>
      <c r="AJ2539" s="19"/>
      <c r="AK2539" s="19"/>
      <c r="AL2539" s="19"/>
      <c r="AM2539" s="19"/>
      <c r="AN2539" s="19"/>
      <c r="AO2539" s="19"/>
      <c r="AP2539" s="19"/>
      <c r="AQ2539" s="19"/>
      <c r="AR2539" s="19"/>
      <c r="AS2539" s="19"/>
      <c r="AT2539" s="19"/>
      <c r="AU2539" s="19"/>
      <c r="AV2539" s="19"/>
      <c r="AW2539" s="19"/>
      <c r="AX2539" s="19"/>
      <c r="AY2539" s="19"/>
      <c r="AZ2539" s="19"/>
      <c r="BA2539" s="19"/>
      <c r="BB2539" s="19"/>
      <c r="BC2539" s="19"/>
      <c r="BD2539" s="19"/>
      <c r="BE2539" s="19"/>
      <c r="BF2539" s="19"/>
      <c r="BG2539" s="19"/>
      <c r="BH2539" s="19"/>
      <c r="BI2539" s="19"/>
      <c r="BJ2539" s="19"/>
      <c r="BK2539" s="19"/>
      <c r="BL2539" s="19"/>
      <c r="BM2539" s="19"/>
      <c r="BN2539" s="19"/>
      <c r="BO2539" s="19"/>
      <c r="BP2539" s="19"/>
      <c r="BQ2539" s="19"/>
      <c r="BR2539" s="19"/>
      <c r="BS2539" s="19"/>
      <c r="BT2539" s="19"/>
      <c r="BU2539" s="19"/>
      <c r="BV2539" s="19"/>
      <c r="BW2539" s="19"/>
      <c r="BX2539" s="19"/>
      <c r="BY2539" s="19"/>
      <c r="BZ2539" s="19"/>
      <c r="CA2539" s="19"/>
      <c r="CB2539" s="19"/>
      <c r="CC2539" s="19"/>
      <c r="CD2539" s="19"/>
      <c r="CE2539" s="19"/>
      <c r="CF2539" s="19"/>
      <c r="CG2539" s="19"/>
      <c r="CH2539" s="19"/>
      <c r="CI2539" s="19"/>
      <c r="CJ2539" s="19"/>
      <c r="CK2539" s="19"/>
      <c r="CL2539" s="19"/>
      <c r="CM2539" s="19"/>
      <c r="CN2539" s="19"/>
      <c r="CO2539" s="19"/>
      <c r="CP2539" s="19"/>
      <c r="CQ2539" s="19"/>
      <c r="CR2539" s="19"/>
      <c r="CS2539" s="19"/>
      <c r="CT2539" s="19"/>
      <c r="CU2539" s="19"/>
      <c r="CV2539" s="19"/>
      <c r="CW2539" s="19"/>
      <c r="CX2539" s="19"/>
      <c r="CY2539" s="19"/>
      <c r="CZ2539" s="19"/>
      <c r="DA2539" s="19"/>
      <c r="DB2539" s="19"/>
      <c r="DC2539" s="19"/>
      <c r="DD2539" s="19"/>
      <c r="DE2539" s="19"/>
      <c r="DF2539" s="19"/>
      <c r="DG2539" s="19"/>
      <c r="DH2539" s="19"/>
      <c r="DI2539" s="19"/>
      <c r="DJ2539" s="19"/>
      <c r="DK2539" s="19"/>
      <c r="DL2539" s="19"/>
      <c r="DM2539" s="19"/>
      <c r="DN2539" s="19"/>
      <c r="DO2539" s="19"/>
      <c r="DP2539" s="19"/>
      <c r="DQ2539" s="19"/>
      <c r="DR2539" s="19"/>
      <c r="DS2539" s="19"/>
      <c r="DT2539" s="19"/>
      <c r="DU2539" s="19"/>
      <c r="DV2539" s="19"/>
      <c r="DW2539" s="19"/>
      <c r="DX2539" s="19"/>
      <c r="DY2539" s="19"/>
      <c r="DZ2539" s="19"/>
      <c r="EA2539" s="19"/>
      <c r="EB2539" s="19"/>
      <c r="EC2539" s="19"/>
      <c r="ED2539" s="19"/>
      <c r="EE2539" s="19"/>
      <c r="EF2539" s="19"/>
      <c r="EG2539" s="19"/>
      <c r="EH2539" s="19"/>
      <c r="EI2539" s="19"/>
      <c r="EJ2539" s="19"/>
      <c r="EK2539" s="19"/>
      <c r="EL2539" s="19"/>
      <c r="EM2539" s="19"/>
      <c r="EN2539" s="19"/>
      <c r="EO2539" s="19"/>
      <c r="EP2539" s="19"/>
      <c r="EQ2539" s="19"/>
      <c r="ER2539" s="19"/>
      <c r="ES2539" s="19"/>
      <c r="ET2539" s="19"/>
      <c r="EU2539" s="19"/>
      <c r="EV2539" s="19"/>
      <c r="EW2539" s="19"/>
      <c r="EX2539" s="19"/>
      <c r="EY2539" s="19"/>
      <c r="EZ2539" s="19"/>
      <c r="FA2539" s="19"/>
      <c r="FB2539" s="19"/>
      <c r="FC2539" s="19"/>
      <c r="FD2539" s="19"/>
      <c r="FE2539" s="19"/>
      <c r="FF2539" s="19"/>
      <c r="FG2539" s="19"/>
      <c r="FH2539" s="19"/>
      <c r="FI2539" s="19"/>
      <c r="FJ2539" s="19"/>
      <c r="FK2539" s="19"/>
      <c r="FL2539" s="19"/>
      <c r="FM2539" s="19"/>
      <c r="FN2539" s="19"/>
      <c r="FO2539" s="19"/>
      <c r="FP2539" s="19"/>
      <c r="FQ2539" s="19"/>
      <c r="FR2539" s="19"/>
      <c r="FS2539" s="19"/>
      <c r="FT2539" s="19"/>
      <c r="FU2539" s="19"/>
      <c r="FV2539" s="19"/>
      <c r="FW2539" s="19"/>
      <c r="FX2539" s="19"/>
      <c r="FY2539" s="19"/>
      <c r="FZ2539" s="19"/>
      <c r="GA2539" s="19"/>
      <c r="GB2539" s="19"/>
      <c r="GC2539" s="19"/>
      <c r="GD2539" s="19"/>
      <c r="GE2539" s="19"/>
      <c r="GF2539" s="19"/>
      <c r="GG2539" s="19"/>
      <c r="GH2539" s="19"/>
      <c r="GI2539" s="19"/>
      <c r="GJ2539" s="19"/>
      <c r="GK2539" s="19"/>
      <c r="GL2539" s="19"/>
      <c r="GM2539" s="19"/>
      <c r="GN2539" s="19"/>
      <c r="GO2539" s="19"/>
      <c r="GP2539" s="19"/>
      <c r="GQ2539" s="19"/>
      <c r="GR2539" s="19"/>
      <c r="GS2539" s="19"/>
      <c r="GT2539" s="19"/>
      <c r="GU2539" s="19"/>
      <c r="GV2539" s="19"/>
      <c r="GW2539" s="19"/>
      <c r="GX2539" s="19"/>
      <c r="GY2539" s="19"/>
      <c r="GZ2539" s="19"/>
      <c r="HA2539" s="19"/>
      <c r="HB2539" s="19"/>
      <c r="HC2539" s="19"/>
      <c r="HD2539" s="19"/>
      <c r="HE2539" s="19"/>
      <c r="HF2539" s="19"/>
      <c r="HG2539" s="19"/>
      <c r="HH2539" s="19"/>
      <c r="HI2539" s="19"/>
      <c r="HJ2539" s="19"/>
      <c r="HK2539" s="19"/>
      <c r="HL2539" s="19"/>
      <c r="HM2539" s="19"/>
      <c r="HN2539" s="19"/>
      <c r="HO2539" s="19"/>
      <c r="HP2539" s="19"/>
      <c r="HQ2539" s="19"/>
      <c r="HR2539" s="19"/>
      <c r="HS2539" s="19"/>
      <c r="HT2539" s="19"/>
      <c r="HU2539" s="19"/>
      <c r="HV2539" s="19"/>
      <c r="HW2539" s="19"/>
      <c r="HX2539" s="19"/>
      <c r="HY2539" s="19"/>
      <c r="HZ2539" s="19"/>
      <c r="IA2539" s="19"/>
      <c r="IB2539" s="19"/>
      <c r="IC2539" s="19"/>
      <c r="ID2539" s="19"/>
      <c r="IE2539" s="19"/>
      <c r="IF2539" s="19"/>
      <c r="IG2539" s="19"/>
      <c r="IH2539" s="19"/>
      <c r="II2539" s="19"/>
      <c r="IJ2539" s="19"/>
      <c r="IK2539" s="19"/>
      <c r="IL2539" s="19"/>
      <c r="IM2539" s="19"/>
      <c r="IN2539" s="19"/>
      <c r="IO2539" s="19"/>
      <c r="IP2539" s="19"/>
      <c r="IQ2539" s="19"/>
      <c r="IR2539" s="19"/>
      <c r="IS2539" s="19"/>
      <c r="IT2539" s="19"/>
      <c r="IU2539" s="19"/>
      <c r="IV2539" s="19"/>
    </row>
    <row r="2540" spans="1:256" s="20" customFormat="1" ht="30" x14ac:dyDescent="0.25">
      <c r="A2540" s="11" t="s">
        <v>10381</v>
      </c>
      <c r="B2540" s="27" t="s">
        <v>10412</v>
      </c>
      <c r="C2540" s="11" t="s">
        <v>10404</v>
      </c>
      <c r="D2540" s="18" t="s">
        <v>52</v>
      </c>
      <c r="E2540" s="10" t="s">
        <v>10413</v>
      </c>
      <c r="F2540" s="12" t="s">
        <v>10414</v>
      </c>
      <c r="G2540" s="10" t="s">
        <v>6</v>
      </c>
      <c r="H2540" s="34">
        <v>45561</v>
      </c>
    </row>
    <row r="2541" spans="1:256" s="20" customFormat="1" ht="60" x14ac:dyDescent="0.25">
      <c r="A2541" s="11" t="s">
        <v>10355</v>
      </c>
      <c r="B2541" s="27" t="s">
        <v>10415</v>
      </c>
      <c r="C2541" s="11" t="s">
        <v>10404</v>
      </c>
      <c r="D2541" s="18" t="s">
        <v>5332</v>
      </c>
      <c r="E2541" s="10" t="s">
        <v>10416</v>
      </c>
      <c r="F2541" s="12" t="s">
        <v>5773</v>
      </c>
      <c r="G2541" s="10" t="s">
        <v>3695</v>
      </c>
      <c r="H2541" s="34">
        <v>45561</v>
      </c>
    </row>
    <row r="2542" spans="1:256" s="20" customFormat="1" ht="30" x14ac:dyDescent="0.25">
      <c r="A2542" s="11" t="s">
        <v>10345</v>
      </c>
      <c r="B2542" s="27" t="s">
        <v>10417</v>
      </c>
      <c r="C2542" s="11" t="s">
        <v>10404</v>
      </c>
      <c r="D2542" s="18" t="s">
        <v>66</v>
      </c>
      <c r="E2542" s="10" t="s">
        <v>10418</v>
      </c>
      <c r="F2542" s="12" t="s">
        <v>10419</v>
      </c>
      <c r="G2542" s="10" t="s">
        <v>22</v>
      </c>
      <c r="H2542" s="34">
        <v>45561</v>
      </c>
    </row>
    <row r="2543" spans="1:256" s="20" customFormat="1" ht="30" x14ac:dyDescent="0.25">
      <c r="A2543" s="11" t="s">
        <v>10367</v>
      </c>
      <c r="B2543" s="27" t="s">
        <v>10380</v>
      </c>
      <c r="C2543" s="11" t="s">
        <v>10381</v>
      </c>
      <c r="D2543" s="18" t="s">
        <v>13</v>
      </c>
      <c r="E2543" s="10" t="s">
        <v>10382</v>
      </c>
      <c r="F2543" s="12" t="s">
        <v>10383</v>
      </c>
      <c r="G2543" s="10" t="s">
        <v>14</v>
      </c>
      <c r="H2543" s="34">
        <v>45561</v>
      </c>
    </row>
    <row r="2544" spans="1:256" s="20" customFormat="1" ht="45" x14ac:dyDescent="0.25">
      <c r="A2544" s="11" t="s">
        <v>10367</v>
      </c>
      <c r="B2544" s="27" t="s">
        <v>10384</v>
      </c>
      <c r="C2544" s="11" t="s">
        <v>10381</v>
      </c>
      <c r="D2544" s="18" t="s">
        <v>53</v>
      </c>
      <c r="E2544" s="10" t="s">
        <v>10385</v>
      </c>
      <c r="F2544" s="12" t="s">
        <v>10386</v>
      </c>
      <c r="G2544" s="10" t="s">
        <v>71</v>
      </c>
      <c r="H2544" s="34">
        <v>45561</v>
      </c>
    </row>
    <row r="2545" spans="1:9" s="20" customFormat="1" x14ac:dyDescent="0.25">
      <c r="A2545" s="11" t="s">
        <v>10286</v>
      </c>
      <c r="B2545" s="27" t="s">
        <v>10387</v>
      </c>
      <c r="C2545" s="11" t="s">
        <v>10381</v>
      </c>
      <c r="D2545" s="18" t="s">
        <v>26</v>
      </c>
      <c r="E2545" s="10" t="s">
        <v>8794</v>
      </c>
      <c r="F2545" s="12" t="s">
        <v>10388</v>
      </c>
      <c r="G2545" s="10" t="s">
        <v>17</v>
      </c>
      <c r="H2545" s="34">
        <v>45560</v>
      </c>
    </row>
    <row r="2546" spans="1:9" s="20" customFormat="1" ht="30" x14ac:dyDescent="0.25">
      <c r="A2546" s="11" t="s">
        <v>10355</v>
      </c>
      <c r="B2546" s="27" t="s">
        <v>10389</v>
      </c>
      <c r="C2546" s="11" t="s">
        <v>10381</v>
      </c>
      <c r="D2546" s="18" t="s">
        <v>26</v>
      </c>
      <c r="E2546" s="10" t="s">
        <v>8794</v>
      </c>
      <c r="F2546" s="12" t="s">
        <v>10390</v>
      </c>
      <c r="G2546" s="10" t="s">
        <v>8</v>
      </c>
      <c r="H2546" s="34">
        <v>45560</v>
      </c>
    </row>
    <row r="2547" spans="1:9" s="20" customFormat="1" ht="30" x14ac:dyDescent="0.25">
      <c r="A2547" s="11" t="s">
        <v>10355</v>
      </c>
      <c r="B2547" s="27" t="s">
        <v>10391</v>
      </c>
      <c r="C2547" s="11" t="s">
        <v>10381</v>
      </c>
      <c r="D2547" s="18" t="s">
        <v>18</v>
      </c>
      <c r="E2547" s="10" t="s">
        <v>10392</v>
      </c>
      <c r="F2547" s="12" t="s">
        <v>10393</v>
      </c>
      <c r="G2547" s="10" t="s">
        <v>6</v>
      </c>
      <c r="H2547" s="34">
        <v>45560</v>
      </c>
    </row>
    <row r="2548" spans="1:9" s="20" customFormat="1" ht="30" x14ac:dyDescent="0.25">
      <c r="A2548" s="11" t="s">
        <v>10355</v>
      </c>
      <c r="B2548" s="27" t="s">
        <v>10394</v>
      </c>
      <c r="C2548" s="11" t="s">
        <v>10381</v>
      </c>
      <c r="D2548" s="18" t="s">
        <v>26</v>
      </c>
      <c r="E2548" s="10" t="s">
        <v>10395</v>
      </c>
      <c r="F2548" s="12" t="s">
        <v>10396</v>
      </c>
      <c r="G2548" s="10" t="s">
        <v>22</v>
      </c>
      <c r="H2548" s="34">
        <v>45560</v>
      </c>
    </row>
    <row r="2549" spans="1:9" s="20" customFormat="1" ht="45" x14ac:dyDescent="0.25">
      <c r="A2549" s="11" t="s">
        <v>10355</v>
      </c>
      <c r="B2549" s="27" t="s">
        <v>10397</v>
      </c>
      <c r="C2549" s="11" t="s">
        <v>10381</v>
      </c>
      <c r="D2549" s="18" t="s">
        <v>18</v>
      </c>
      <c r="E2549" s="10" t="s">
        <v>10398</v>
      </c>
      <c r="F2549" s="12" t="s">
        <v>10399</v>
      </c>
      <c r="G2549" s="10" t="s">
        <v>67</v>
      </c>
      <c r="H2549" s="34">
        <v>45560</v>
      </c>
    </row>
    <row r="2550" spans="1:9" s="20" customFormat="1" ht="30" x14ac:dyDescent="0.25">
      <c r="A2550" s="11" t="s">
        <v>10355</v>
      </c>
      <c r="B2550" s="27" t="s">
        <v>10400</v>
      </c>
      <c r="C2550" s="11" t="s">
        <v>10381</v>
      </c>
      <c r="D2550" s="18" t="s">
        <v>18</v>
      </c>
      <c r="E2550" s="10" t="s">
        <v>10401</v>
      </c>
      <c r="F2550" s="12" t="s">
        <v>10402</v>
      </c>
      <c r="G2550" s="10" t="s">
        <v>6</v>
      </c>
      <c r="H2550" s="34">
        <v>45559</v>
      </c>
    </row>
    <row r="2551" spans="1:9" s="20" customFormat="1" ht="30" x14ac:dyDescent="0.25">
      <c r="A2551" s="11" t="s">
        <v>10355</v>
      </c>
      <c r="B2551" s="27" t="s">
        <v>10366</v>
      </c>
      <c r="C2551" s="11" t="s">
        <v>10367</v>
      </c>
      <c r="D2551" s="18" t="s">
        <v>104</v>
      </c>
      <c r="E2551" s="10" t="s">
        <v>7549</v>
      </c>
      <c r="F2551" s="12" t="s">
        <v>10368</v>
      </c>
      <c r="G2551" s="10" t="s">
        <v>22</v>
      </c>
      <c r="H2551" s="34">
        <v>45559</v>
      </c>
      <c r="I2551" s="19"/>
    </row>
    <row r="2552" spans="1:9" s="20" customFormat="1" ht="90" x14ac:dyDescent="0.25">
      <c r="A2552" s="11" t="s">
        <v>10326</v>
      </c>
      <c r="B2552" s="27" t="s">
        <v>10369</v>
      </c>
      <c r="C2552" s="11" t="s">
        <v>10367</v>
      </c>
      <c r="D2552" s="18" t="s">
        <v>38</v>
      </c>
      <c r="E2552" s="10" t="s">
        <v>10370</v>
      </c>
      <c r="F2552" s="12" t="s">
        <v>10371</v>
      </c>
      <c r="G2552" s="10" t="s">
        <v>2682</v>
      </c>
      <c r="H2552" s="34">
        <v>45559</v>
      </c>
    </row>
    <row r="2553" spans="1:9" s="20" customFormat="1" ht="30" x14ac:dyDescent="0.25">
      <c r="A2553" s="11" t="s">
        <v>10345</v>
      </c>
      <c r="B2553" s="27" t="s">
        <v>10373</v>
      </c>
      <c r="C2553" s="11" t="s">
        <v>10367</v>
      </c>
      <c r="D2553" s="18" t="s">
        <v>21</v>
      </c>
      <c r="E2553" s="10" t="s">
        <v>8978</v>
      </c>
      <c r="F2553" s="12" t="s">
        <v>10374</v>
      </c>
      <c r="G2553" s="10" t="s">
        <v>8</v>
      </c>
      <c r="H2553" s="34">
        <v>45558</v>
      </c>
    </row>
    <row r="2554" spans="1:9" s="20" customFormat="1" x14ac:dyDescent="0.25">
      <c r="A2554" s="11" t="s">
        <v>10372</v>
      </c>
      <c r="B2554" s="27" t="s">
        <v>10375</v>
      </c>
      <c r="C2554" s="11" t="s">
        <v>10367</v>
      </c>
      <c r="D2554" s="18" t="s">
        <v>21</v>
      </c>
      <c r="E2554" s="10" t="s">
        <v>8841</v>
      </c>
      <c r="F2554" s="12" t="s">
        <v>10376</v>
      </c>
      <c r="G2554" s="10" t="s">
        <v>75</v>
      </c>
      <c r="H2554" s="34">
        <v>45558</v>
      </c>
    </row>
    <row r="2555" spans="1:9" s="20" customFormat="1" x14ac:dyDescent="0.25">
      <c r="A2555" s="11" t="s">
        <v>10372</v>
      </c>
      <c r="B2555" s="27" t="s">
        <v>10377</v>
      </c>
      <c r="C2555" s="11" t="s">
        <v>10367</v>
      </c>
      <c r="D2555" s="18" t="s">
        <v>213</v>
      </c>
      <c r="E2555" s="10" t="s">
        <v>10378</v>
      </c>
      <c r="F2555" s="12" t="s">
        <v>10379</v>
      </c>
      <c r="G2555" s="10" t="s">
        <v>8</v>
      </c>
      <c r="H2555" s="34">
        <v>45558</v>
      </c>
    </row>
    <row r="2556" spans="1:9" s="20" customFormat="1" ht="150" x14ac:dyDescent="0.25">
      <c r="A2556" s="11" t="s">
        <v>10345</v>
      </c>
      <c r="B2556" s="27" t="s">
        <v>10354</v>
      </c>
      <c r="C2556" s="11" t="s">
        <v>10355</v>
      </c>
      <c r="D2556" s="18" t="s">
        <v>2319</v>
      </c>
      <c r="E2556" s="10" t="s">
        <v>10356</v>
      </c>
      <c r="F2556" s="12" t="s">
        <v>10357</v>
      </c>
      <c r="G2556" s="10" t="s">
        <v>10358</v>
      </c>
      <c r="H2556" s="34">
        <v>45555</v>
      </c>
    </row>
    <row r="2557" spans="1:9" s="20" customFormat="1" x14ac:dyDescent="0.25">
      <c r="A2557" s="11" t="s">
        <v>10310</v>
      </c>
      <c r="B2557" s="27" t="s">
        <v>10359</v>
      </c>
      <c r="C2557" s="11" t="s">
        <v>10355</v>
      </c>
      <c r="D2557" s="18" t="s">
        <v>18</v>
      </c>
      <c r="E2557" s="10" t="s">
        <v>10360</v>
      </c>
      <c r="F2557" s="12" t="s">
        <v>10361</v>
      </c>
      <c r="G2557" s="10" t="s">
        <v>48</v>
      </c>
      <c r="H2557" s="34">
        <v>45555</v>
      </c>
    </row>
    <row r="2558" spans="1:9" s="20" customFormat="1" ht="45" x14ac:dyDescent="0.25">
      <c r="A2558" s="11" t="s">
        <v>10326</v>
      </c>
      <c r="B2558" s="27" t="s">
        <v>10362</v>
      </c>
      <c r="C2558" s="11" t="s">
        <v>10355</v>
      </c>
      <c r="D2558" s="18" t="s">
        <v>26</v>
      </c>
      <c r="E2558" s="10" t="s">
        <v>10363</v>
      </c>
      <c r="F2558" s="12" t="s">
        <v>10364</v>
      </c>
      <c r="G2558" s="10" t="s">
        <v>10365</v>
      </c>
      <c r="H2558" s="34">
        <v>45555</v>
      </c>
    </row>
    <row r="2559" spans="1:9" s="20" customFormat="1" ht="30" x14ac:dyDescent="0.25">
      <c r="A2559" s="11" t="s">
        <v>10310</v>
      </c>
      <c r="B2559" s="27" t="s">
        <v>10344</v>
      </c>
      <c r="C2559" s="11" t="s">
        <v>10345</v>
      </c>
      <c r="D2559" s="18" t="s">
        <v>49</v>
      </c>
      <c r="E2559" s="10" t="s">
        <v>10346</v>
      </c>
      <c r="F2559" s="12" t="s">
        <v>10347</v>
      </c>
      <c r="G2559" s="10" t="s">
        <v>6</v>
      </c>
      <c r="H2559" s="34">
        <v>45555</v>
      </c>
    </row>
    <row r="2560" spans="1:9" s="20" customFormat="1" x14ac:dyDescent="0.25">
      <c r="A2560" s="11" t="s">
        <v>10310</v>
      </c>
      <c r="B2560" s="27" t="s">
        <v>10348</v>
      </c>
      <c r="C2560" s="11" t="s">
        <v>10345</v>
      </c>
      <c r="D2560" s="18" t="s">
        <v>18</v>
      </c>
      <c r="E2560" s="10" t="s">
        <v>10349</v>
      </c>
      <c r="F2560" s="12" t="s">
        <v>10350</v>
      </c>
      <c r="G2560" s="10" t="s">
        <v>140</v>
      </c>
      <c r="H2560" s="34">
        <v>45555</v>
      </c>
    </row>
    <row r="2561" spans="1:8" s="20" customFormat="1" ht="45" x14ac:dyDescent="0.25">
      <c r="A2561" s="11" t="s">
        <v>10310</v>
      </c>
      <c r="B2561" s="27" t="s">
        <v>10351</v>
      </c>
      <c r="C2561" s="11" t="s">
        <v>10345</v>
      </c>
      <c r="D2561" s="18" t="s">
        <v>254</v>
      </c>
      <c r="E2561" s="10" t="s">
        <v>10352</v>
      </c>
      <c r="F2561" s="12" t="s">
        <v>10353</v>
      </c>
      <c r="G2561" s="10" t="s">
        <v>2663</v>
      </c>
      <c r="H2561" s="34">
        <v>45555</v>
      </c>
    </row>
    <row r="2562" spans="1:8" s="20" customFormat="1" ht="30" x14ac:dyDescent="0.25">
      <c r="A2562" s="11" t="s">
        <v>10299</v>
      </c>
      <c r="B2562" s="27" t="s">
        <v>10325</v>
      </c>
      <c r="C2562" s="11" t="s">
        <v>10326</v>
      </c>
      <c r="D2562" s="18" t="s">
        <v>2343</v>
      </c>
      <c r="E2562" s="10" t="s">
        <v>10327</v>
      </c>
      <c r="F2562" s="12" t="s">
        <v>10328</v>
      </c>
      <c r="G2562" s="10" t="s">
        <v>80</v>
      </c>
      <c r="H2562" s="34">
        <v>45554</v>
      </c>
    </row>
    <row r="2563" spans="1:8" s="20" customFormat="1" ht="60" x14ac:dyDescent="0.25">
      <c r="A2563" s="11" t="s">
        <v>10299</v>
      </c>
      <c r="B2563" s="27" t="s">
        <v>10329</v>
      </c>
      <c r="C2563" s="11" t="s">
        <v>10326</v>
      </c>
      <c r="D2563" s="18" t="s">
        <v>26</v>
      </c>
      <c r="E2563" s="10" t="s">
        <v>10330</v>
      </c>
      <c r="F2563" s="12" t="s">
        <v>10331</v>
      </c>
      <c r="G2563" s="10" t="s">
        <v>1342</v>
      </c>
      <c r="H2563" s="34">
        <v>45554</v>
      </c>
    </row>
    <row r="2564" spans="1:8" s="20" customFormat="1" ht="30" x14ac:dyDescent="0.25">
      <c r="A2564" s="11" t="s">
        <v>10299</v>
      </c>
      <c r="B2564" s="27" t="s">
        <v>10332</v>
      </c>
      <c r="C2564" s="11" t="s">
        <v>10326</v>
      </c>
      <c r="D2564" s="18" t="s">
        <v>62</v>
      </c>
      <c r="E2564" s="10" t="s">
        <v>10333</v>
      </c>
      <c r="F2564" s="12" t="s">
        <v>10334</v>
      </c>
      <c r="G2564" s="10" t="s">
        <v>14</v>
      </c>
      <c r="H2564" s="34">
        <v>45554</v>
      </c>
    </row>
    <row r="2565" spans="1:8" s="20" customFormat="1" x14ac:dyDescent="0.25">
      <c r="A2565" s="11" t="s">
        <v>10299</v>
      </c>
      <c r="B2565" s="27" t="s">
        <v>10335</v>
      </c>
      <c r="C2565" s="11" t="s">
        <v>10326</v>
      </c>
      <c r="D2565" s="18" t="s">
        <v>49</v>
      </c>
      <c r="E2565" s="10" t="s">
        <v>10336</v>
      </c>
      <c r="F2565" s="12" t="s">
        <v>10337</v>
      </c>
      <c r="G2565" s="10" t="s">
        <v>8</v>
      </c>
      <c r="H2565" s="34">
        <v>45554</v>
      </c>
    </row>
    <row r="2566" spans="1:8" s="20" customFormat="1" ht="29.25" customHeight="1" x14ac:dyDescent="0.25">
      <c r="A2566" s="11" t="s">
        <v>10299</v>
      </c>
      <c r="B2566" s="27" t="s">
        <v>10338</v>
      </c>
      <c r="C2566" s="11" t="s">
        <v>10226</v>
      </c>
      <c r="D2566" s="18" t="s">
        <v>10</v>
      </c>
      <c r="E2566" s="10" t="s">
        <v>10339</v>
      </c>
      <c r="F2566" s="12" t="s">
        <v>10340</v>
      </c>
      <c r="G2566" s="10" t="s">
        <v>6</v>
      </c>
      <c r="H2566" s="34">
        <v>45554</v>
      </c>
    </row>
    <row r="2567" spans="1:8" s="20" customFormat="1" ht="30" x14ac:dyDescent="0.25">
      <c r="A2567" s="11" t="s">
        <v>10226</v>
      </c>
      <c r="B2567" s="27" t="s">
        <v>10341</v>
      </c>
      <c r="C2567" s="11" t="s">
        <v>10326</v>
      </c>
      <c r="D2567" s="18" t="s">
        <v>804</v>
      </c>
      <c r="E2567" s="10" t="s">
        <v>10342</v>
      </c>
      <c r="F2567" s="12" t="s">
        <v>10343</v>
      </c>
      <c r="G2567" s="10" t="s">
        <v>22</v>
      </c>
      <c r="H2567" s="34">
        <v>45553</v>
      </c>
    </row>
    <row r="2568" spans="1:8" s="20" customFormat="1" x14ac:dyDescent="0.25">
      <c r="A2568" s="11" t="s">
        <v>10299</v>
      </c>
      <c r="B2568" s="27" t="s">
        <v>10309</v>
      </c>
      <c r="C2568" s="11" t="s">
        <v>10310</v>
      </c>
      <c r="D2568" s="18" t="s">
        <v>90</v>
      </c>
      <c r="E2568" s="10" t="s">
        <v>10311</v>
      </c>
      <c r="F2568" s="12" t="s">
        <v>10312</v>
      </c>
      <c r="G2568" s="10" t="s">
        <v>41</v>
      </c>
      <c r="H2568" s="34">
        <v>45553</v>
      </c>
    </row>
    <row r="2569" spans="1:8" s="20" customFormat="1" ht="30" x14ac:dyDescent="0.25">
      <c r="A2569" s="11" t="s">
        <v>10286</v>
      </c>
      <c r="B2569" s="27" t="s">
        <v>10313</v>
      </c>
      <c r="C2569" s="11" t="s">
        <v>10310</v>
      </c>
      <c r="D2569" s="18" t="s">
        <v>13</v>
      </c>
      <c r="E2569" s="10" t="s">
        <v>10314</v>
      </c>
      <c r="F2569" s="12" t="s">
        <v>10315</v>
      </c>
      <c r="G2569" s="10" t="s">
        <v>6</v>
      </c>
      <c r="H2569" s="34">
        <v>45553</v>
      </c>
    </row>
    <row r="2570" spans="1:8" s="20" customFormat="1" ht="30" x14ac:dyDescent="0.25">
      <c r="A2570" s="11" t="s">
        <v>10286</v>
      </c>
      <c r="B2570" s="27" t="s">
        <v>10316</v>
      </c>
      <c r="C2570" s="11" t="s">
        <v>10310</v>
      </c>
      <c r="D2570" s="18" t="s">
        <v>13</v>
      </c>
      <c r="E2570" s="10" t="s">
        <v>10317</v>
      </c>
      <c r="F2570" s="12" t="s">
        <v>10318</v>
      </c>
      <c r="G2570" s="10" t="s">
        <v>6</v>
      </c>
      <c r="H2570" s="34">
        <v>45553</v>
      </c>
    </row>
    <row r="2571" spans="1:8" s="20" customFormat="1" ht="29.25" customHeight="1" x14ac:dyDescent="0.25">
      <c r="A2571" s="11" t="s">
        <v>10299</v>
      </c>
      <c r="B2571" s="27" t="s">
        <v>10319</v>
      </c>
      <c r="C2571" s="11" t="s">
        <v>10310</v>
      </c>
      <c r="D2571" s="18" t="s">
        <v>26</v>
      </c>
      <c r="E2571" s="10" t="s">
        <v>10320</v>
      </c>
      <c r="F2571" s="12" t="s">
        <v>10321</v>
      </c>
      <c r="G2571" s="10" t="s">
        <v>17</v>
      </c>
      <c r="H2571" s="34">
        <v>45552</v>
      </c>
    </row>
    <row r="2572" spans="1:8" s="20" customFormat="1" x14ac:dyDescent="0.25">
      <c r="A2572" s="11" t="s">
        <v>10286</v>
      </c>
      <c r="B2572" s="27" t="s">
        <v>10322</v>
      </c>
      <c r="C2572" s="11" t="s">
        <v>10310</v>
      </c>
      <c r="D2572" s="18" t="s">
        <v>11</v>
      </c>
      <c r="E2572" s="10" t="s">
        <v>10323</v>
      </c>
      <c r="F2572" s="12" t="s">
        <v>10324</v>
      </c>
      <c r="G2572" s="10" t="s">
        <v>8</v>
      </c>
      <c r="H2572" s="34">
        <v>45552</v>
      </c>
    </row>
    <row r="2573" spans="1:8" s="20" customFormat="1" ht="30" x14ac:dyDescent="0.25">
      <c r="A2573" s="11" t="s">
        <v>10226</v>
      </c>
      <c r="B2573" s="27" t="s">
        <v>10298</v>
      </c>
      <c r="C2573" s="11" t="s">
        <v>10299</v>
      </c>
      <c r="D2573" s="18" t="s">
        <v>34</v>
      </c>
      <c r="E2573" s="10" t="s">
        <v>10300</v>
      </c>
      <c r="F2573" s="12" t="s">
        <v>10301</v>
      </c>
      <c r="G2573" s="10" t="s">
        <v>22</v>
      </c>
      <c r="H2573" s="34">
        <v>45552</v>
      </c>
    </row>
    <row r="2574" spans="1:8" s="20" customFormat="1" ht="30" x14ac:dyDescent="0.25">
      <c r="A2574" s="11" t="s">
        <v>10252</v>
      </c>
      <c r="B2574" s="27" t="s">
        <v>10302</v>
      </c>
      <c r="C2574" s="11" t="s">
        <v>10299</v>
      </c>
      <c r="D2574" s="18" t="s">
        <v>37</v>
      </c>
      <c r="E2574" s="10" t="s">
        <v>7976</v>
      </c>
      <c r="F2574" s="12" t="s">
        <v>10303</v>
      </c>
      <c r="G2574" s="10" t="s">
        <v>4142</v>
      </c>
      <c r="H2574" s="34">
        <v>45552</v>
      </c>
    </row>
    <row r="2575" spans="1:8" s="20" customFormat="1" ht="30" x14ac:dyDescent="0.25">
      <c r="A2575" s="11" t="s">
        <v>10252</v>
      </c>
      <c r="B2575" s="27" t="s">
        <v>10304</v>
      </c>
      <c r="C2575" s="11" t="s">
        <v>10299</v>
      </c>
      <c r="D2575" s="18" t="s">
        <v>119</v>
      </c>
      <c r="E2575" s="10" t="s">
        <v>8973</v>
      </c>
      <c r="F2575" s="12" t="s">
        <v>10305</v>
      </c>
      <c r="G2575" s="10" t="s">
        <v>110</v>
      </c>
      <c r="H2575" s="34">
        <v>45551</v>
      </c>
    </row>
    <row r="2576" spans="1:8" s="20" customFormat="1" x14ac:dyDescent="0.25">
      <c r="A2576" s="11" t="s">
        <v>10226</v>
      </c>
      <c r="B2576" s="27" t="s">
        <v>10306</v>
      </c>
      <c r="C2576" s="11" t="s">
        <v>10299</v>
      </c>
      <c r="D2576" s="18" t="s">
        <v>49</v>
      </c>
      <c r="E2576" s="10" t="s">
        <v>10307</v>
      </c>
      <c r="F2576" s="12" t="s">
        <v>10308</v>
      </c>
      <c r="G2576" s="10" t="s">
        <v>8</v>
      </c>
      <c r="H2576" s="34">
        <v>45551</v>
      </c>
    </row>
    <row r="2577" spans="1:8" s="20" customFormat="1" ht="30" x14ac:dyDescent="0.25">
      <c r="A2577" s="11" t="s">
        <v>10252</v>
      </c>
      <c r="B2577" s="27" t="s">
        <v>10285</v>
      </c>
      <c r="C2577" s="11" t="s">
        <v>10286</v>
      </c>
      <c r="D2577" s="18" t="s">
        <v>13</v>
      </c>
      <c r="E2577" s="10" t="s">
        <v>10287</v>
      </c>
      <c r="F2577" s="12" t="s">
        <v>10288</v>
      </c>
      <c r="G2577" s="10" t="s">
        <v>80</v>
      </c>
      <c r="H2577" s="34">
        <v>45551</v>
      </c>
    </row>
    <row r="2578" spans="1:8" s="20" customFormat="1" ht="30" x14ac:dyDescent="0.25">
      <c r="A2578" s="11" t="s">
        <v>10178</v>
      </c>
      <c r="B2578" s="27" t="s">
        <v>10289</v>
      </c>
      <c r="C2578" s="11" t="s">
        <v>10286</v>
      </c>
      <c r="D2578" s="18" t="s">
        <v>92</v>
      </c>
      <c r="E2578" s="10" t="s">
        <v>10290</v>
      </c>
      <c r="F2578" s="12" t="s">
        <v>10291</v>
      </c>
      <c r="G2578" s="10" t="s">
        <v>22</v>
      </c>
      <c r="H2578" s="34">
        <v>45551</v>
      </c>
    </row>
    <row r="2579" spans="1:8" s="20" customFormat="1" ht="30" x14ac:dyDescent="0.25">
      <c r="A2579" s="11" t="s">
        <v>10226</v>
      </c>
      <c r="B2579" s="27" t="s">
        <v>10292</v>
      </c>
      <c r="C2579" s="11" t="s">
        <v>10286</v>
      </c>
      <c r="D2579" s="18" t="s">
        <v>16</v>
      </c>
      <c r="E2579" s="10" t="s">
        <v>10293</v>
      </c>
      <c r="F2579" s="12" t="s">
        <v>10294</v>
      </c>
      <c r="G2579" s="10" t="s">
        <v>14</v>
      </c>
      <c r="H2579" s="34">
        <v>45551</v>
      </c>
    </row>
    <row r="2580" spans="1:8" s="20" customFormat="1" ht="30" x14ac:dyDescent="0.25">
      <c r="A2580" s="11" t="s">
        <v>10212</v>
      </c>
      <c r="B2580" s="27" t="s">
        <v>10295</v>
      </c>
      <c r="C2580" s="11" t="s">
        <v>10286</v>
      </c>
      <c r="D2580" s="18" t="s">
        <v>119</v>
      </c>
      <c r="E2580" s="10" t="s">
        <v>10296</v>
      </c>
      <c r="F2580" s="12" t="s">
        <v>10297</v>
      </c>
      <c r="G2580" s="10" t="s">
        <v>14</v>
      </c>
      <c r="H2580" s="34">
        <v>45551</v>
      </c>
    </row>
    <row r="2581" spans="1:8" s="20" customFormat="1" x14ac:dyDescent="0.25">
      <c r="A2581" s="11" t="s">
        <v>10212</v>
      </c>
      <c r="B2581" s="27" t="s">
        <v>10251</v>
      </c>
      <c r="C2581" s="11" t="s">
        <v>10252</v>
      </c>
      <c r="D2581" s="18" t="s">
        <v>122</v>
      </c>
      <c r="E2581" s="10" t="s">
        <v>10253</v>
      </c>
      <c r="F2581" s="12" t="s">
        <v>2307</v>
      </c>
      <c r="G2581" s="10" t="s">
        <v>17</v>
      </c>
      <c r="H2581" s="34">
        <v>45551</v>
      </c>
    </row>
    <row r="2582" spans="1:8" s="20" customFormat="1" ht="45" x14ac:dyDescent="0.25">
      <c r="A2582" s="11" t="s">
        <v>10212</v>
      </c>
      <c r="B2582" s="27" t="s">
        <v>10254</v>
      </c>
      <c r="C2582" s="11" t="s">
        <v>10252</v>
      </c>
      <c r="D2582" s="18" t="s">
        <v>5</v>
      </c>
      <c r="E2582" s="10" t="s">
        <v>7899</v>
      </c>
      <c r="F2582" s="12" t="s">
        <v>10255</v>
      </c>
      <c r="G2582" s="10" t="s">
        <v>20</v>
      </c>
      <c r="H2582" s="34">
        <v>45551</v>
      </c>
    </row>
    <row r="2583" spans="1:8" s="20" customFormat="1" ht="45" x14ac:dyDescent="0.25">
      <c r="A2583" s="11" t="s">
        <v>10252</v>
      </c>
      <c r="B2583" s="27" t="s">
        <v>10256</v>
      </c>
      <c r="C2583" s="11" t="s">
        <v>10252</v>
      </c>
      <c r="D2583" s="18" t="s">
        <v>127</v>
      </c>
      <c r="E2583" s="10" t="s">
        <v>10257</v>
      </c>
      <c r="F2583" s="12" t="s">
        <v>10258</v>
      </c>
      <c r="G2583" s="10" t="s">
        <v>2241</v>
      </c>
      <c r="H2583" s="34">
        <v>45551</v>
      </c>
    </row>
    <row r="2584" spans="1:8" s="20" customFormat="1" x14ac:dyDescent="0.25">
      <c r="A2584" s="11" t="s">
        <v>10212</v>
      </c>
      <c r="B2584" s="27" t="s">
        <v>10259</v>
      </c>
      <c r="C2584" s="11" t="s">
        <v>10252</v>
      </c>
      <c r="D2584" s="18" t="s">
        <v>34</v>
      </c>
      <c r="E2584" s="10" t="s">
        <v>10260</v>
      </c>
      <c r="F2584" s="12" t="s">
        <v>10261</v>
      </c>
      <c r="G2584" s="10" t="s">
        <v>41</v>
      </c>
      <c r="H2584" s="34">
        <v>45551</v>
      </c>
    </row>
    <row r="2585" spans="1:8" s="20" customFormat="1" ht="30" x14ac:dyDescent="0.25">
      <c r="A2585" s="11" t="s">
        <v>10212</v>
      </c>
      <c r="B2585" s="27" t="s">
        <v>10262</v>
      </c>
      <c r="C2585" s="11" t="s">
        <v>10252</v>
      </c>
      <c r="D2585" s="18" t="s">
        <v>18</v>
      </c>
      <c r="E2585" s="10" t="s">
        <v>10263</v>
      </c>
      <c r="F2585" s="12" t="s">
        <v>10264</v>
      </c>
      <c r="G2585" s="10" t="s">
        <v>8</v>
      </c>
      <c r="H2585" s="34">
        <v>45551</v>
      </c>
    </row>
    <row r="2586" spans="1:8" s="20" customFormat="1" ht="30" x14ac:dyDescent="0.25">
      <c r="A2586" s="11" t="s">
        <v>10226</v>
      </c>
      <c r="B2586" s="27" t="s">
        <v>10265</v>
      </c>
      <c r="C2586" s="11" t="s">
        <v>10252</v>
      </c>
      <c r="D2586" s="18" t="s">
        <v>10266</v>
      </c>
      <c r="E2586" s="10" t="s">
        <v>10267</v>
      </c>
      <c r="F2586" s="12" t="s">
        <v>10268</v>
      </c>
      <c r="G2586" s="10" t="s">
        <v>14</v>
      </c>
      <c r="H2586" s="34">
        <v>45551</v>
      </c>
    </row>
    <row r="2587" spans="1:8" s="20" customFormat="1" x14ac:dyDescent="0.25">
      <c r="A2587" s="11" t="s">
        <v>10212</v>
      </c>
      <c r="B2587" s="27" t="s">
        <v>10269</v>
      </c>
      <c r="C2587" s="11" t="s">
        <v>10252</v>
      </c>
      <c r="D2587" s="18" t="s">
        <v>18</v>
      </c>
      <c r="E2587" s="10" t="s">
        <v>10270</v>
      </c>
      <c r="F2587" s="12" t="s">
        <v>10271</v>
      </c>
      <c r="G2587" s="10" t="s">
        <v>8</v>
      </c>
      <c r="H2587" s="34">
        <v>45548</v>
      </c>
    </row>
    <row r="2588" spans="1:8" s="20" customFormat="1" x14ac:dyDescent="0.25">
      <c r="A2588" s="11" t="s">
        <v>10226</v>
      </c>
      <c r="B2588" s="27" t="s">
        <v>10272</v>
      </c>
      <c r="C2588" s="11" t="s">
        <v>10252</v>
      </c>
      <c r="D2588" s="18" t="s">
        <v>18</v>
      </c>
      <c r="E2588" s="10" t="s">
        <v>10273</v>
      </c>
      <c r="F2588" s="12" t="s">
        <v>10274</v>
      </c>
      <c r="G2588" s="10" t="s">
        <v>8</v>
      </c>
      <c r="H2588" s="34">
        <v>45548</v>
      </c>
    </row>
    <row r="2589" spans="1:8" s="20" customFormat="1" ht="30" x14ac:dyDescent="0.25">
      <c r="A2589" s="11" t="s">
        <v>10212</v>
      </c>
      <c r="B2589" s="27" t="s">
        <v>10275</v>
      </c>
      <c r="C2589" s="11" t="s">
        <v>10252</v>
      </c>
      <c r="D2589" s="18" t="s">
        <v>34</v>
      </c>
      <c r="E2589" s="10" t="s">
        <v>7861</v>
      </c>
      <c r="F2589" s="12" t="s">
        <v>10276</v>
      </c>
      <c r="G2589" s="10" t="s">
        <v>8</v>
      </c>
      <c r="H2589" s="34">
        <v>45548</v>
      </c>
    </row>
    <row r="2590" spans="1:8" s="20" customFormat="1" ht="30" x14ac:dyDescent="0.25">
      <c r="A2590" s="11" t="s">
        <v>10212</v>
      </c>
      <c r="B2590" s="27" t="s">
        <v>10277</v>
      </c>
      <c r="C2590" s="11" t="s">
        <v>10252</v>
      </c>
      <c r="D2590" s="18" t="s">
        <v>468</v>
      </c>
      <c r="E2590" s="10" t="s">
        <v>10278</v>
      </c>
      <c r="F2590" s="12" t="s">
        <v>10279</v>
      </c>
      <c r="G2590" s="10" t="s">
        <v>14</v>
      </c>
      <c r="H2590" s="34">
        <v>45548</v>
      </c>
    </row>
    <row r="2591" spans="1:8" s="20" customFormat="1" ht="30" x14ac:dyDescent="0.25">
      <c r="A2591" s="11" t="s">
        <v>10195</v>
      </c>
      <c r="B2591" s="27" t="s">
        <v>10280</v>
      </c>
      <c r="C2591" s="11" t="s">
        <v>10252</v>
      </c>
      <c r="D2591" s="18" t="s">
        <v>468</v>
      </c>
      <c r="E2591" s="25" t="s">
        <v>10281</v>
      </c>
      <c r="F2591" s="12" t="s">
        <v>10282</v>
      </c>
      <c r="G2591" s="10" t="s">
        <v>6</v>
      </c>
      <c r="H2591" s="34">
        <v>45548</v>
      </c>
    </row>
    <row r="2592" spans="1:8" s="20" customFormat="1" ht="30" x14ac:dyDescent="0.25">
      <c r="A2592" s="11" t="s">
        <v>10212</v>
      </c>
      <c r="B2592" s="27" t="s">
        <v>10283</v>
      </c>
      <c r="C2592" s="11" t="s">
        <v>10252</v>
      </c>
      <c r="D2592" s="18" t="s">
        <v>26</v>
      </c>
      <c r="E2592" s="10" t="s">
        <v>10284</v>
      </c>
      <c r="F2592" s="12" t="s">
        <v>2485</v>
      </c>
      <c r="G2592" s="10" t="s">
        <v>108</v>
      </c>
      <c r="H2592" s="34">
        <v>45548</v>
      </c>
    </row>
    <row r="2593" spans="1:8" s="20" customFormat="1" x14ac:dyDescent="0.25">
      <c r="A2593" s="11" t="s">
        <v>10212</v>
      </c>
      <c r="B2593" s="27" t="s">
        <v>10225</v>
      </c>
      <c r="C2593" s="11" t="s">
        <v>10226</v>
      </c>
      <c r="D2593" s="18" t="s">
        <v>18</v>
      </c>
      <c r="E2593" s="10" t="s">
        <v>7525</v>
      </c>
      <c r="F2593" s="12" t="s">
        <v>10227</v>
      </c>
      <c r="G2593" s="10" t="s">
        <v>108</v>
      </c>
      <c r="H2593" s="34">
        <v>45548</v>
      </c>
    </row>
    <row r="2594" spans="1:8" s="20" customFormat="1" ht="30" x14ac:dyDescent="0.25">
      <c r="A2594" s="11" t="s">
        <v>10195</v>
      </c>
      <c r="B2594" s="27" t="s">
        <v>10228</v>
      </c>
      <c r="C2594" s="11" t="s">
        <v>10226</v>
      </c>
      <c r="D2594" s="18" t="s">
        <v>16</v>
      </c>
      <c r="E2594" s="10" t="s">
        <v>10229</v>
      </c>
      <c r="F2594" s="12" t="s">
        <v>10230</v>
      </c>
      <c r="G2594" s="10" t="s">
        <v>14</v>
      </c>
      <c r="H2594" s="34">
        <v>45548</v>
      </c>
    </row>
    <row r="2595" spans="1:8" s="20" customFormat="1" ht="60" x14ac:dyDescent="0.25">
      <c r="A2595" s="11" t="s">
        <v>10195</v>
      </c>
      <c r="B2595" s="27" t="s">
        <v>10231</v>
      </c>
      <c r="C2595" s="11" t="s">
        <v>10226</v>
      </c>
      <c r="D2595" s="18" t="s">
        <v>11</v>
      </c>
      <c r="E2595" s="10" t="s">
        <v>10232</v>
      </c>
      <c r="F2595" s="12" t="s">
        <v>10233</v>
      </c>
      <c r="G2595" s="10" t="s">
        <v>60</v>
      </c>
      <c r="H2595" s="34">
        <v>45548</v>
      </c>
    </row>
    <row r="2596" spans="1:8" s="20" customFormat="1" x14ac:dyDescent="0.25">
      <c r="A2596" s="11" t="s">
        <v>10158</v>
      </c>
      <c r="B2596" s="27" t="s">
        <v>10234</v>
      </c>
      <c r="C2596" s="11" t="s">
        <v>10226</v>
      </c>
      <c r="D2596" s="18" t="s">
        <v>18</v>
      </c>
      <c r="E2596" s="10" t="s">
        <v>10235</v>
      </c>
      <c r="F2596" s="12" t="s">
        <v>10236</v>
      </c>
      <c r="G2596" s="10" t="s">
        <v>8</v>
      </c>
      <c r="H2596" s="34">
        <v>45547</v>
      </c>
    </row>
    <row r="2597" spans="1:8" s="20" customFormat="1" x14ac:dyDescent="0.25">
      <c r="A2597" s="11" t="s">
        <v>10195</v>
      </c>
      <c r="B2597" s="27" t="s">
        <v>10237</v>
      </c>
      <c r="C2597" s="11" t="s">
        <v>10226</v>
      </c>
      <c r="D2597" s="18" t="s">
        <v>18</v>
      </c>
      <c r="E2597" s="10" t="s">
        <v>10238</v>
      </c>
      <c r="F2597" s="12" t="s">
        <v>10239</v>
      </c>
      <c r="G2597" s="10" t="s">
        <v>17</v>
      </c>
      <c r="H2597" s="34">
        <v>45547</v>
      </c>
    </row>
    <row r="2598" spans="1:8" s="20" customFormat="1" ht="30" x14ac:dyDescent="0.25">
      <c r="A2598" s="11" t="s">
        <v>10195</v>
      </c>
      <c r="B2598" s="27" t="s">
        <v>10240</v>
      </c>
      <c r="C2598" s="11" t="s">
        <v>10226</v>
      </c>
      <c r="D2598" s="18" t="s">
        <v>33</v>
      </c>
      <c r="E2598" s="10" t="s">
        <v>7585</v>
      </c>
      <c r="F2598" s="12" t="s">
        <v>10241</v>
      </c>
      <c r="G2598" s="10" t="s">
        <v>6</v>
      </c>
      <c r="H2598" s="34">
        <v>45547</v>
      </c>
    </row>
    <row r="2599" spans="1:8" s="20" customFormat="1" ht="30" x14ac:dyDescent="0.25">
      <c r="A2599" s="11" t="s">
        <v>10195</v>
      </c>
      <c r="B2599" s="27" t="s">
        <v>10242</v>
      </c>
      <c r="C2599" s="11" t="s">
        <v>10226</v>
      </c>
      <c r="D2599" s="18" t="s">
        <v>62</v>
      </c>
      <c r="E2599" s="10" t="s">
        <v>10243</v>
      </c>
      <c r="F2599" s="12" t="s">
        <v>10244</v>
      </c>
      <c r="G2599" s="10" t="s">
        <v>22</v>
      </c>
      <c r="H2599" s="34">
        <v>45547</v>
      </c>
    </row>
    <row r="2600" spans="1:8" s="20" customFormat="1" ht="60" x14ac:dyDescent="0.25">
      <c r="A2600" s="11" t="s">
        <v>10157</v>
      </c>
      <c r="B2600" s="27" t="s">
        <v>10245</v>
      </c>
      <c r="C2600" s="11" t="s">
        <v>10226</v>
      </c>
      <c r="D2600" s="18" t="s">
        <v>59</v>
      </c>
      <c r="E2600" s="10" t="s">
        <v>10246</v>
      </c>
      <c r="F2600" s="12" t="s">
        <v>10247</v>
      </c>
      <c r="G2600" s="10" t="s">
        <v>60</v>
      </c>
      <c r="H2600" s="34">
        <v>45547</v>
      </c>
    </row>
    <row r="2601" spans="1:8" s="20" customFormat="1" ht="30" x14ac:dyDescent="0.25">
      <c r="A2601" s="11" t="s">
        <v>10157</v>
      </c>
      <c r="B2601" s="27" t="s">
        <v>10248</v>
      </c>
      <c r="C2601" s="11" t="s">
        <v>10226</v>
      </c>
      <c r="D2601" s="18" t="s">
        <v>84</v>
      </c>
      <c r="E2601" s="10" t="s">
        <v>10249</v>
      </c>
      <c r="F2601" s="12" t="s">
        <v>10250</v>
      </c>
      <c r="G2601" s="10" t="s">
        <v>374</v>
      </c>
      <c r="H2601" s="34">
        <v>45546</v>
      </c>
    </row>
    <row r="2602" spans="1:8" s="20" customFormat="1" ht="30" x14ac:dyDescent="0.25">
      <c r="A2602" s="11" t="s">
        <v>10157</v>
      </c>
      <c r="B2602" s="27" t="s">
        <v>10211</v>
      </c>
      <c r="C2602" s="11" t="s">
        <v>10212</v>
      </c>
      <c r="D2602" s="18" t="s">
        <v>18</v>
      </c>
      <c r="E2602" s="10" t="s">
        <v>10213</v>
      </c>
      <c r="F2602" s="12" t="s">
        <v>10214</v>
      </c>
      <c r="G2602" s="10" t="s">
        <v>6</v>
      </c>
      <c r="H2602" s="34">
        <v>45546</v>
      </c>
    </row>
    <row r="2603" spans="1:8" s="20" customFormat="1" ht="30" x14ac:dyDescent="0.25">
      <c r="A2603" s="11" t="s">
        <v>10195</v>
      </c>
      <c r="B2603" s="27" t="s">
        <v>10215</v>
      </c>
      <c r="C2603" s="11" t="s">
        <v>10212</v>
      </c>
      <c r="D2603" s="18" t="s">
        <v>18</v>
      </c>
      <c r="E2603" s="10" t="s">
        <v>10216</v>
      </c>
      <c r="F2603" s="12" t="s">
        <v>2299</v>
      </c>
      <c r="G2603" s="10" t="s">
        <v>6</v>
      </c>
      <c r="H2603" s="34">
        <v>45546</v>
      </c>
    </row>
    <row r="2604" spans="1:8" s="20" customFormat="1" ht="30" x14ac:dyDescent="0.25">
      <c r="A2604" s="11" t="s">
        <v>10195</v>
      </c>
      <c r="B2604" s="27" t="s">
        <v>10217</v>
      </c>
      <c r="C2604" s="11" t="s">
        <v>10212</v>
      </c>
      <c r="D2604" s="18" t="s">
        <v>32</v>
      </c>
      <c r="E2604" s="10" t="s">
        <v>10218</v>
      </c>
      <c r="F2604" s="12" t="s">
        <v>10219</v>
      </c>
      <c r="G2604" s="10" t="s">
        <v>6</v>
      </c>
      <c r="H2604" s="34">
        <v>45546</v>
      </c>
    </row>
    <row r="2605" spans="1:8" s="20" customFormat="1" x14ac:dyDescent="0.25">
      <c r="A2605" s="11" t="s">
        <v>10174</v>
      </c>
      <c r="B2605" s="27" t="s">
        <v>10220</v>
      </c>
      <c r="C2605" s="11" t="s">
        <v>10212</v>
      </c>
      <c r="D2605" s="18" t="s">
        <v>21</v>
      </c>
      <c r="E2605" s="10" t="s">
        <v>7562</v>
      </c>
      <c r="F2605" s="12" t="s">
        <v>10224</v>
      </c>
      <c r="G2605" s="10" t="s">
        <v>8</v>
      </c>
      <c r="H2605" s="34">
        <v>45546</v>
      </c>
    </row>
    <row r="2606" spans="1:8" s="20" customFormat="1" x14ac:dyDescent="0.25">
      <c r="A2606" s="11" t="s">
        <v>10178</v>
      </c>
      <c r="B2606" s="27" t="s">
        <v>10221</v>
      </c>
      <c r="C2606" s="11" t="s">
        <v>10212</v>
      </c>
      <c r="D2606" s="18" t="s">
        <v>18</v>
      </c>
      <c r="E2606" s="10" t="s">
        <v>10222</v>
      </c>
      <c r="F2606" s="12" t="s">
        <v>10223</v>
      </c>
      <c r="G2606" s="10" t="s">
        <v>8</v>
      </c>
      <c r="H2606" s="34">
        <v>45546</v>
      </c>
    </row>
    <row r="2607" spans="1:8" s="20" customFormat="1" x14ac:dyDescent="0.25">
      <c r="A2607" s="11" t="s">
        <v>10178</v>
      </c>
      <c r="B2607" s="27" t="s">
        <v>10194</v>
      </c>
      <c r="C2607" s="11" t="s">
        <v>10195</v>
      </c>
      <c r="D2607" s="18" t="s">
        <v>49</v>
      </c>
      <c r="E2607" s="10" t="s">
        <v>10196</v>
      </c>
      <c r="F2607" s="12" t="s">
        <v>10197</v>
      </c>
      <c r="G2607" s="10" t="s">
        <v>8</v>
      </c>
      <c r="H2607" s="34">
        <v>45545</v>
      </c>
    </row>
    <row r="2608" spans="1:8" s="20" customFormat="1" x14ac:dyDescent="0.25">
      <c r="A2608" s="11" t="s">
        <v>10174</v>
      </c>
      <c r="B2608" s="27" t="s">
        <v>10198</v>
      </c>
      <c r="C2608" s="11" t="s">
        <v>10195</v>
      </c>
      <c r="D2608" s="18" t="s">
        <v>5</v>
      </c>
      <c r="E2608" s="10" t="s">
        <v>7532</v>
      </c>
      <c r="F2608" s="12" t="s">
        <v>10199</v>
      </c>
      <c r="G2608" s="10" t="s">
        <v>17</v>
      </c>
      <c r="H2608" s="34">
        <v>45545</v>
      </c>
    </row>
    <row r="2609" spans="1:8" s="20" customFormat="1" ht="30" x14ac:dyDescent="0.25">
      <c r="A2609" s="11" t="s">
        <v>10157</v>
      </c>
      <c r="B2609" s="27" t="s">
        <v>10200</v>
      </c>
      <c r="C2609" s="11" t="s">
        <v>10195</v>
      </c>
      <c r="D2609" s="18" t="s">
        <v>885</v>
      </c>
      <c r="E2609" s="10" t="s">
        <v>10201</v>
      </c>
      <c r="F2609" s="12" t="s">
        <v>10202</v>
      </c>
      <c r="G2609" s="10" t="s">
        <v>6</v>
      </c>
      <c r="H2609" s="34">
        <v>45545</v>
      </c>
    </row>
    <row r="2610" spans="1:8" s="20" customFormat="1" x14ac:dyDescent="0.25">
      <c r="A2610" s="11" t="s">
        <v>10157</v>
      </c>
      <c r="B2610" s="27" t="s">
        <v>10203</v>
      </c>
      <c r="C2610" s="11" t="s">
        <v>10195</v>
      </c>
      <c r="D2610" s="18" t="s">
        <v>23</v>
      </c>
      <c r="E2610" s="10" t="s">
        <v>10204</v>
      </c>
      <c r="F2610" s="12" t="s">
        <v>10205</v>
      </c>
      <c r="G2610" s="10" t="s">
        <v>8</v>
      </c>
      <c r="H2610" s="34">
        <v>45545</v>
      </c>
    </row>
    <row r="2611" spans="1:8" s="20" customFormat="1" x14ac:dyDescent="0.25">
      <c r="A2611" s="11" t="s">
        <v>10174</v>
      </c>
      <c r="B2611" s="27" t="s">
        <v>10206</v>
      </c>
      <c r="C2611" s="11" t="s">
        <v>10195</v>
      </c>
      <c r="D2611" s="18" t="s">
        <v>5</v>
      </c>
      <c r="E2611" s="10" t="s">
        <v>8321</v>
      </c>
      <c r="F2611" s="12" t="s">
        <v>10207</v>
      </c>
      <c r="G2611" s="10" t="s">
        <v>17</v>
      </c>
      <c r="H2611" s="34">
        <v>45545</v>
      </c>
    </row>
    <row r="2612" spans="1:8" s="20" customFormat="1" ht="30" x14ac:dyDescent="0.25">
      <c r="A2612" s="11" t="s">
        <v>10157</v>
      </c>
      <c r="B2612" s="27" t="s">
        <v>10208</v>
      </c>
      <c r="C2612" s="11" t="s">
        <v>10195</v>
      </c>
      <c r="D2612" s="18" t="s">
        <v>59</v>
      </c>
      <c r="E2612" s="10" t="s">
        <v>10209</v>
      </c>
      <c r="F2612" s="12" t="s">
        <v>10210</v>
      </c>
      <c r="G2612" s="10" t="s">
        <v>8</v>
      </c>
      <c r="H2612" s="34">
        <v>45545</v>
      </c>
    </row>
    <row r="2613" spans="1:8" s="20" customFormat="1" ht="30" x14ac:dyDescent="0.25">
      <c r="A2613" s="11" t="s">
        <v>10157</v>
      </c>
      <c r="B2613" s="27" t="s">
        <v>10177</v>
      </c>
      <c r="C2613" s="11" t="s">
        <v>10178</v>
      </c>
      <c r="D2613" s="18" t="s">
        <v>5</v>
      </c>
      <c r="E2613" s="10" t="s">
        <v>7532</v>
      </c>
      <c r="F2613" s="12" t="s">
        <v>10179</v>
      </c>
      <c r="G2613" s="10" t="s">
        <v>17</v>
      </c>
      <c r="H2613" s="34">
        <v>45544</v>
      </c>
    </row>
    <row r="2614" spans="1:8" s="20" customFormat="1" ht="45" x14ac:dyDescent="0.25">
      <c r="A2614" s="11" t="s">
        <v>10158</v>
      </c>
      <c r="B2614" s="27" t="s">
        <v>10180</v>
      </c>
      <c r="C2614" s="11" t="s">
        <v>10178</v>
      </c>
      <c r="D2614" s="18" t="s">
        <v>16</v>
      </c>
      <c r="E2614" s="10" t="s">
        <v>8031</v>
      </c>
      <c r="F2614" s="12" t="s">
        <v>10181</v>
      </c>
      <c r="G2614" s="10" t="s">
        <v>147</v>
      </c>
      <c r="H2614" s="34">
        <v>45541</v>
      </c>
    </row>
    <row r="2615" spans="1:8" s="20" customFormat="1" x14ac:dyDescent="0.25">
      <c r="A2615" s="11" t="s">
        <v>10158</v>
      </c>
      <c r="B2615" s="27" t="s">
        <v>10182</v>
      </c>
      <c r="C2615" s="11" t="s">
        <v>10178</v>
      </c>
      <c r="D2615" s="18" t="s">
        <v>53</v>
      </c>
      <c r="E2615" s="10" t="s">
        <v>10183</v>
      </c>
      <c r="F2615" s="12" t="s">
        <v>10184</v>
      </c>
      <c r="G2615" s="10" t="s">
        <v>8</v>
      </c>
      <c r="H2615" s="34">
        <v>45541</v>
      </c>
    </row>
    <row r="2616" spans="1:8" s="20" customFormat="1" ht="30" x14ac:dyDescent="0.25">
      <c r="A2616" s="11" t="s">
        <v>10157</v>
      </c>
      <c r="B2616" s="27" t="s">
        <v>10185</v>
      </c>
      <c r="C2616" s="11" t="s">
        <v>10178</v>
      </c>
      <c r="D2616" s="18" t="s">
        <v>127</v>
      </c>
      <c r="E2616" s="10" t="s">
        <v>10186</v>
      </c>
      <c r="F2616" s="12" t="s">
        <v>10187</v>
      </c>
      <c r="G2616" s="10" t="s">
        <v>5336</v>
      </c>
      <c r="H2616" s="34">
        <v>45541</v>
      </c>
    </row>
    <row r="2617" spans="1:8" s="20" customFormat="1" ht="30" x14ac:dyDescent="0.25">
      <c r="A2617" s="11" t="s">
        <v>10157</v>
      </c>
      <c r="B2617" s="27" t="s">
        <v>10188</v>
      </c>
      <c r="C2617" s="11" t="s">
        <v>10178</v>
      </c>
      <c r="D2617" s="18" t="s">
        <v>18</v>
      </c>
      <c r="E2617" s="10" t="s">
        <v>10189</v>
      </c>
      <c r="F2617" s="12" t="s">
        <v>10190</v>
      </c>
      <c r="G2617" s="10" t="s">
        <v>6</v>
      </c>
      <c r="H2617" s="34">
        <v>45541</v>
      </c>
    </row>
    <row r="2618" spans="1:8" s="20" customFormat="1" ht="45" x14ac:dyDescent="0.25">
      <c r="A2618" s="11" t="s">
        <v>10157</v>
      </c>
      <c r="B2618" s="27" t="s">
        <v>10191</v>
      </c>
      <c r="C2618" s="11" t="s">
        <v>10178</v>
      </c>
      <c r="D2618" s="18" t="s">
        <v>49</v>
      </c>
      <c r="E2618" s="10" t="s">
        <v>10192</v>
      </c>
      <c r="F2618" s="12" t="s">
        <v>10193</v>
      </c>
      <c r="G2618" s="10" t="s">
        <v>29</v>
      </c>
      <c r="H2618" s="34">
        <v>45541</v>
      </c>
    </row>
    <row r="2619" spans="1:8" s="20" customFormat="1" ht="30" x14ac:dyDescent="0.25">
      <c r="A2619" s="11" t="s">
        <v>10158</v>
      </c>
      <c r="B2619" s="27" t="s">
        <v>10173</v>
      </c>
      <c r="C2619" s="11" t="s">
        <v>10174</v>
      </c>
      <c r="D2619" s="18" t="s">
        <v>5</v>
      </c>
      <c r="E2619" s="10" t="s">
        <v>10175</v>
      </c>
      <c r="F2619" s="12" t="s">
        <v>10176</v>
      </c>
      <c r="G2619" s="10" t="s">
        <v>6</v>
      </c>
      <c r="H2619" s="34">
        <v>45539</v>
      </c>
    </row>
    <row r="2620" spans="1:8" s="20" customFormat="1" ht="45" x14ac:dyDescent="0.25">
      <c r="A2620" s="11" t="s">
        <v>10158</v>
      </c>
      <c r="B2620" s="27" t="s">
        <v>10156</v>
      </c>
      <c r="C2620" s="11" t="s">
        <v>10157</v>
      </c>
      <c r="D2620" s="18" t="s">
        <v>52</v>
      </c>
      <c r="E2620" s="10" t="s">
        <v>9682</v>
      </c>
      <c r="F2620" s="12" t="s">
        <v>10170</v>
      </c>
      <c r="G2620" s="10" t="s">
        <v>8090</v>
      </c>
      <c r="H2620" s="34">
        <v>45539</v>
      </c>
    </row>
    <row r="2621" spans="1:8" s="20" customFormat="1" ht="30" x14ac:dyDescent="0.25">
      <c r="A2621" s="11" t="s">
        <v>10139</v>
      </c>
      <c r="B2621" s="27" t="s">
        <v>10159</v>
      </c>
      <c r="C2621" s="11" t="s">
        <v>10157</v>
      </c>
      <c r="D2621" s="18" t="s">
        <v>34</v>
      </c>
      <c r="E2621" s="10" t="s">
        <v>10172</v>
      </c>
      <c r="F2621" s="12" t="s">
        <v>10171</v>
      </c>
      <c r="G2621" s="10" t="s">
        <v>6</v>
      </c>
      <c r="H2621" s="34">
        <v>45539</v>
      </c>
    </row>
    <row r="2622" spans="1:8" s="20" customFormat="1" x14ac:dyDescent="0.25">
      <c r="A2622" s="11" t="s">
        <v>10158</v>
      </c>
      <c r="B2622" s="27" t="s">
        <v>10160</v>
      </c>
      <c r="C2622" s="11" t="s">
        <v>10157</v>
      </c>
      <c r="D2622" s="18" t="s">
        <v>133</v>
      </c>
      <c r="E2622" s="10" t="s">
        <v>10161</v>
      </c>
      <c r="F2622" s="12" t="s">
        <v>10162</v>
      </c>
      <c r="G2622" s="10" t="s">
        <v>140</v>
      </c>
      <c r="H2622" s="34">
        <v>45538</v>
      </c>
    </row>
    <row r="2623" spans="1:8" s="20" customFormat="1" ht="45" x14ac:dyDescent="0.25">
      <c r="A2623" s="11" t="s">
        <v>10147</v>
      </c>
      <c r="B2623" s="27" t="s">
        <v>10163</v>
      </c>
      <c r="C2623" s="11" t="s">
        <v>10157</v>
      </c>
      <c r="D2623" s="18" t="s">
        <v>38</v>
      </c>
      <c r="E2623" s="10" t="s">
        <v>10164</v>
      </c>
      <c r="F2623" s="12" t="s">
        <v>10165</v>
      </c>
      <c r="G2623" s="10" t="s">
        <v>370</v>
      </c>
      <c r="H2623" s="34">
        <v>45538</v>
      </c>
    </row>
    <row r="2624" spans="1:8" s="20" customFormat="1" ht="30" x14ac:dyDescent="0.25">
      <c r="A2624" s="11" t="s">
        <v>10147</v>
      </c>
      <c r="B2624" s="27" t="s">
        <v>10166</v>
      </c>
      <c r="C2624" s="11" t="s">
        <v>10157</v>
      </c>
      <c r="D2624" s="18" t="s">
        <v>16</v>
      </c>
      <c r="E2624" s="10" t="s">
        <v>10167</v>
      </c>
      <c r="F2624" s="12" t="s">
        <v>10168</v>
      </c>
      <c r="G2624" s="10" t="s">
        <v>10169</v>
      </c>
      <c r="H2624" s="34">
        <v>45537</v>
      </c>
    </row>
    <row r="2625" spans="1:8" s="20" customFormat="1" x14ac:dyDescent="0.25">
      <c r="A2625" s="11" t="s">
        <v>10008</v>
      </c>
      <c r="B2625" s="27" t="s">
        <v>10146</v>
      </c>
      <c r="C2625" s="11" t="s">
        <v>10147</v>
      </c>
      <c r="D2625" s="18" t="s">
        <v>15</v>
      </c>
      <c r="E2625" s="10" t="s">
        <v>10148</v>
      </c>
      <c r="F2625" s="12" t="s">
        <v>10149</v>
      </c>
      <c r="G2625" s="10" t="s">
        <v>27</v>
      </c>
      <c r="H2625" s="34">
        <v>45534</v>
      </c>
    </row>
    <row r="2626" spans="1:8" s="20" customFormat="1" ht="30" x14ac:dyDescent="0.25">
      <c r="A2626" s="11" t="s">
        <v>10145</v>
      </c>
      <c r="B2626" s="27" t="s">
        <v>10150</v>
      </c>
      <c r="C2626" s="11" t="s">
        <v>10147</v>
      </c>
      <c r="D2626" s="18" t="s">
        <v>18</v>
      </c>
      <c r="E2626" s="10" t="s">
        <v>10151</v>
      </c>
      <c r="F2626" s="12" t="s">
        <v>10152</v>
      </c>
      <c r="G2626" s="10" t="s">
        <v>6</v>
      </c>
      <c r="H2626" s="34">
        <v>45534</v>
      </c>
    </row>
    <row r="2627" spans="1:8" s="20" customFormat="1" ht="30" x14ac:dyDescent="0.25">
      <c r="A2627" s="11" t="s">
        <v>10139</v>
      </c>
      <c r="B2627" s="27" t="s">
        <v>10153</v>
      </c>
      <c r="C2627" s="11" t="s">
        <v>10147</v>
      </c>
      <c r="D2627" s="18" t="s">
        <v>15</v>
      </c>
      <c r="E2627" s="10" t="s">
        <v>10154</v>
      </c>
      <c r="F2627" s="12" t="s">
        <v>10155</v>
      </c>
      <c r="G2627" s="10" t="s">
        <v>6</v>
      </c>
      <c r="H2627" s="34">
        <v>45534</v>
      </c>
    </row>
    <row r="2628" spans="1:8" s="20" customFormat="1" x14ac:dyDescent="0.25">
      <c r="A2628" s="11" t="s">
        <v>10145</v>
      </c>
      <c r="B2628" s="27" t="s">
        <v>10138</v>
      </c>
      <c r="C2628" s="11" t="s">
        <v>10139</v>
      </c>
      <c r="D2628" s="18" t="s">
        <v>16</v>
      </c>
      <c r="E2628" s="10" t="s">
        <v>10140</v>
      </c>
      <c r="F2628" s="12" t="s">
        <v>10141</v>
      </c>
      <c r="G2628" s="10" t="s">
        <v>10142</v>
      </c>
      <c r="H2628" s="34">
        <v>45534</v>
      </c>
    </row>
    <row r="2629" spans="1:8" s="20" customFormat="1" ht="45" x14ac:dyDescent="0.25">
      <c r="A2629" s="11" t="s">
        <v>10111</v>
      </c>
      <c r="B2629" s="27" t="s">
        <v>10143</v>
      </c>
      <c r="C2629" s="11" t="s">
        <v>10139</v>
      </c>
      <c r="D2629" s="18" t="s">
        <v>10106</v>
      </c>
      <c r="E2629" s="10" t="s">
        <v>10107</v>
      </c>
      <c r="F2629" s="12" t="s">
        <v>10144</v>
      </c>
      <c r="G2629" s="10" t="s">
        <v>118</v>
      </c>
      <c r="H2629" s="34">
        <v>45534</v>
      </c>
    </row>
    <row r="2630" spans="1:8" s="20" customFormat="1" x14ac:dyDescent="0.25">
      <c r="A2630" s="11" t="s">
        <v>10111</v>
      </c>
      <c r="B2630" s="27" t="s">
        <v>10134</v>
      </c>
      <c r="C2630" s="11" t="s">
        <v>10135</v>
      </c>
      <c r="D2630" s="18" t="s">
        <v>277</v>
      </c>
      <c r="E2630" s="10" t="s">
        <v>10136</v>
      </c>
      <c r="F2630" s="12" t="s">
        <v>10137</v>
      </c>
      <c r="G2630" s="10" t="s">
        <v>8</v>
      </c>
      <c r="H2630" s="34">
        <v>45534</v>
      </c>
    </row>
    <row r="2631" spans="1:8" s="20" customFormat="1" x14ac:dyDescent="0.25">
      <c r="A2631" s="11" t="s">
        <v>10124</v>
      </c>
      <c r="B2631" s="27" t="s">
        <v>10110</v>
      </c>
      <c r="C2631" s="11" t="s">
        <v>10111</v>
      </c>
      <c r="D2631" s="18" t="s">
        <v>161</v>
      </c>
      <c r="E2631" s="10" t="s">
        <v>10112</v>
      </c>
      <c r="F2631" s="12" t="s">
        <v>10113</v>
      </c>
      <c r="G2631" s="10" t="s">
        <v>8</v>
      </c>
      <c r="H2631" s="34">
        <v>45534</v>
      </c>
    </row>
    <row r="2632" spans="1:8" s="20" customFormat="1" ht="30" x14ac:dyDescent="0.25">
      <c r="A2632" s="11" t="s">
        <v>10105</v>
      </c>
      <c r="B2632" s="27" t="s">
        <v>10114</v>
      </c>
      <c r="C2632" s="11" t="s">
        <v>10111</v>
      </c>
      <c r="D2632" s="18" t="s">
        <v>15</v>
      </c>
      <c r="E2632" s="10" t="s">
        <v>10115</v>
      </c>
      <c r="F2632" s="12" t="s">
        <v>10116</v>
      </c>
      <c r="G2632" s="10" t="s">
        <v>6</v>
      </c>
      <c r="H2632" s="34">
        <v>45532</v>
      </c>
    </row>
    <row r="2633" spans="1:8" s="20" customFormat="1" ht="30" x14ac:dyDescent="0.25">
      <c r="A2633" s="11" t="s">
        <v>10105</v>
      </c>
      <c r="B2633" s="27" t="s">
        <v>10117</v>
      </c>
      <c r="C2633" s="11" t="s">
        <v>10111</v>
      </c>
      <c r="D2633" s="18" t="s">
        <v>127</v>
      </c>
      <c r="E2633" s="10" t="s">
        <v>10118</v>
      </c>
      <c r="F2633" s="12" t="s">
        <v>10119</v>
      </c>
      <c r="G2633" s="10" t="s">
        <v>6</v>
      </c>
      <c r="H2633" s="34">
        <v>45527</v>
      </c>
    </row>
    <row r="2634" spans="1:8" s="20" customFormat="1" ht="45" x14ac:dyDescent="0.25">
      <c r="A2634" s="11" t="s">
        <v>10105</v>
      </c>
      <c r="B2634" s="27" t="s">
        <v>10120</v>
      </c>
      <c r="C2634" s="11" t="s">
        <v>10111</v>
      </c>
      <c r="D2634" s="18" t="s">
        <v>10121</v>
      </c>
      <c r="E2634" s="10" t="s">
        <v>10122</v>
      </c>
      <c r="F2634" s="12" t="s">
        <v>10123</v>
      </c>
      <c r="G2634" s="10" t="s">
        <v>7166</v>
      </c>
      <c r="H2634" s="34">
        <v>45520</v>
      </c>
    </row>
    <row r="2635" spans="1:8" s="20" customFormat="1" x14ac:dyDescent="0.25">
      <c r="A2635" s="11" t="s">
        <v>10105</v>
      </c>
      <c r="B2635" s="27" t="s">
        <v>10125</v>
      </c>
      <c r="C2635" s="11" t="s">
        <v>10111</v>
      </c>
      <c r="D2635" s="18" t="s">
        <v>114</v>
      </c>
      <c r="E2635" s="10" t="s">
        <v>10126</v>
      </c>
      <c r="F2635" s="12" t="s">
        <v>10127</v>
      </c>
      <c r="G2635" s="10" t="s">
        <v>8</v>
      </c>
      <c r="H2635" s="34">
        <v>45518</v>
      </c>
    </row>
    <row r="2636" spans="1:8" s="20" customFormat="1" ht="30" x14ac:dyDescent="0.25">
      <c r="A2636" s="11" t="s">
        <v>10124</v>
      </c>
      <c r="B2636" s="27" t="s">
        <v>10128</v>
      </c>
      <c r="C2636" s="11" t="s">
        <v>10111</v>
      </c>
      <c r="D2636" s="18" t="s">
        <v>15</v>
      </c>
      <c r="E2636" s="10" t="s">
        <v>10129</v>
      </c>
      <c r="F2636" s="12" t="s">
        <v>10130</v>
      </c>
      <c r="G2636" s="10" t="s">
        <v>6</v>
      </c>
      <c r="H2636" s="34">
        <v>45518</v>
      </c>
    </row>
    <row r="2637" spans="1:8" s="20" customFormat="1" x14ac:dyDescent="0.25">
      <c r="A2637" s="11" t="s">
        <v>10105</v>
      </c>
      <c r="B2637" s="27" t="s">
        <v>10131</v>
      </c>
      <c r="C2637" s="11" t="s">
        <v>10111</v>
      </c>
      <c r="D2637" s="18" t="s">
        <v>15</v>
      </c>
      <c r="E2637" s="10" t="s">
        <v>10132</v>
      </c>
      <c r="F2637" s="12" t="s">
        <v>10133</v>
      </c>
      <c r="G2637" s="10" t="s">
        <v>8</v>
      </c>
      <c r="H2637" s="34">
        <v>45516</v>
      </c>
    </row>
    <row r="2638" spans="1:8" s="20" customFormat="1" ht="45" x14ac:dyDescent="0.25">
      <c r="A2638" s="11" t="s">
        <v>10105</v>
      </c>
      <c r="B2638" s="27" t="s">
        <v>10104</v>
      </c>
      <c r="C2638" s="11" t="s">
        <v>10105</v>
      </c>
      <c r="D2638" s="18" t="s">
        <v>10106</v>
      </c>
      <c r="E2638" s="10" t="s">
        <v>10107</v>
      </c>
      <c r="F2638" s="12" t="s">
        <v>10109</v>
      </c>
      <c r="G2638" s="10" t="s">
        <v>10108</v>
      </c>
      <c r="H2638" s="34">
        <v>45516</v>
      </c>
    </row>
    <row r="2639" spans="1:8" s="20" customFormat="1" x14ac:dyDescent="0.25">
      <c r="A2639" s="11" t="s">
        <v>10101</v>
      </c>
      <c r="B2639" s="27" t="s">
        <v>10100</v>
      </c>
      <c r="C2639" s="11" t="s">
        <v>10101</v>
      </c>
      <c r="D2639" s="18" t="s">
        <v>16</v>
      </c>
      <c r="E2639" s="10" t="s">
        <v>7668</v>
      </c>
      <c r="F2639" s="12" t="s">
        <v>10102</v>
      </c>
      <c r="G2639" s="10" t="s">
        <v>39</v>
      </c>
      <c r="H2639" s="34">
        <v>45513</v>
      </c>
    </row>
    <row r="2640" spans="1:8" s="20" customFormat="1" x14ac:dyDescent="0.25">
      <c r="A2640" s="11" t="s">
        <v>10099</v>
      </c>
      <c r="B2640" s="27" t="s">
        <v>10096</v>
      </c>
      <c r="C2640" s="11" t="s">
        <v>10097</v>
      </c>
      <c r="D2640" s="18" t="s">
        <v>145</v>
      </c>
      <c r="E2640" s="10" t="s">
        <v>7585</v>
      </c>
      <c r="F2640" s="12" t="s">
        <v>10098</v>
      </c>
      <c r="G2640" s="10" t="s">
        <v>48</v>
      </c>
      <c r="H2640" s="34">
        <v>45512</v>
      </c>
    </row>
    <row r="2641" spans="1:257" s="20" customFormat="1" ht="30" x14ac:dyDescent="0.25">
      <c r="A2641" s="11" t="s">
        <v>10064</v>
      </c>
      <c r="B2641" s="27" t="s">
        <v>10089</v>
      </c>
      <c r="C2641" s="11" t="s">
        <v>10090</v>
      </c>
      <c r="D2641" s="18" t="s">
        <v>49</v>
      </c>
      <c r="E2641" s="10" t="s">
        <v>10091</v>
      </c>
      <c r="F2641" s="12" t="s">
        <v>10092</v>
      </c>
      <c r="G2641" s="10" t="s">
        <v>172</v>
      </c>
      <c r="H2641" s="57" t="s">
        <v>6552</v>
      </c>
    </row>
    <row r="2642" spans="1:257" s="20" customFormat="1" ht="30" x14ac:dyDescent="0.25">
      <c r="A2642" s="11" t="s">
        <v>10079</v>
      </c>
      <c r="B2642" s="27" t="s">
        <v>10093</v>
      </c>
      <c r="C2642" s="11" t="s">
        <v>10090</v>
      </c>
      <c r="D2642" s="18" t="s">
        <v>127</v>
      </c>
      <c r="E2642" s="10" t="s">
        <v>10094</v>
      </c>
      <c r="F2642" s="12" t="s">
        <v>10095</v>
      </c>
      <c r="G2642" s="10" t="s">
        <v>5336</v>
      </c>
      <c r="H2642" s="34">
        <v>45512</v>
      </c>
    </row>
    <row r="2643" spans="1:257" s="20" customFormat="1" x14ac:dyDescent="0.25">
      <c r="A2643" s="11" t="s">
        <v>3082</v>
      </c>
      <c r="B2643" s="27" t="s">
        <v>10083</v>
      </c>
      <c r="C2643" s="11" t="s">
        <v>3082</v>
      </c>
      <c r="D2643" s="18" t="s">
        <v>131</v>
      </c>
      <c r="E2643" s="10" t="s">
        <v>10084</v>
      </c>
      <c r="F2643" s="12" t="s">
        <v>10085</v>
      </c>
      <c r="G2643" s="10" t="s">
        <v>39</v>
      </c>
      <c r="H2643" s="34">
        <v>45510</v>
      </c>
    </row>
    <row r="2644" spans="1:257" s="20" customFormat="1" x14ac:dyDescent="0.25">
      <c r="A2644" s="11" t="s">
        <v>10073</v>
      </c>
      <c r="B2644" s="27" t="s">
        <v>10086</v>
      </c>
      <c r="C2644" s="11" t="s">
        <v>3082</v>
      </c>
      <c r="D2644" s="18" t="s">
        <v>2319</v>
      </c>
      <c r="E2644" s="10" t="s">
        <v>10087</v>
      </c>
      <c r="F2644" s="12" t="s">
        <v>10088</v>
      </c>
      <c r="G2644" s="10" t="s">
        <v>85</v>
      </c>
      <c r="H2644" s="34">
        <v>45510</v>
      </c>
    </row>
    <row r="2645" spans="1:257" s="20" customFormat="1" x14ac:dyDescent="0.25">
      <c r="A2645" s="11" t="s">
        <v>10073</v>
      </c>
      <c r="B2645" s="27" t="s">
        <v>10078</v>
      </c>
      <c r="C2645" s="11" t="s">
        <v>10079</v>
      </c>
      <c r="D2645" s="18" t="s">
        <v>5076</v>
      </c>
      <c r="E2645" s="10" t="s">
        <v>10103</v>
      </c>
      <c r="F2645" s="12" t="s">
        <v>10080</v>
      </c>
      <c r="G2645" s="10" t="s">
        <v>41</v>
      </c>
      <c r="H2645" s="34">
        <v>45510</v>
      </c>
    </row>
    <row r="2646" spans="1:257" s="20" customFormat="1" x14ac:dyDescent="0.25">
      <c r="A2646" s="11" t="s">
        <v>10077</v>
      </c>
      <c r="B2646" s="27" t="s">
        <v>10081</v>
      </c>
      <c r="C2646" s="62" t="s">
        <v>10073</v>
      </c>
      <c r="D2646" s="27" t="s">
        <v>1003</v>
      </c>
      <c r="E2646" s="10" t="s">
        <v>10082</v>
      </c>
      <c r="F2646" s="12" t="s">
        <v>1004</v>
      </c>
      <c r="G2646" s="10" t="s">
        <v>41</v>
      </c>
      <c r="H2646" s="34">
        <v>45509</v>
      </c>
    </row>
    <row r="2647" spans="1:257" s="20" customFormat="1" x14ac:dyDescent="0.25">
      <c r="A2647" s="11" t="s">
        <v>10064</v>
      </c>
      <c r="B2647" s="27">
        <v>4940</v>
      </c>
      <c r="C2647" s="57" t="s">
        <v>6552</v>
      </c>
      <c r="D2647" s="18" t="s">
        <v>6806</v>
      </c>
      <c r="E2647" s="33" t="s">
        <v>7213</v>
      </c>
      <c r="F2647" s="82" t="s">
        <v>6806</v>
      </c>
      <c r="G2647" s="10" t="s">
        <v>6806</v>
      </c>
      <c r="H2647" s="34">
        <v>45509</v>
      </c>
    </row>
    <row r="2648" spans="1:257" s="20" customFormat="1" ht="30" x14ac:dyDescent="0.25">
      <c r="A2648" s="57" t="s">
        <v>6552</v>
      </c>
      <c r="B2648" s="27" t="s">
        <v>10076</v>
      </c>
      <c r="C2648" s="62" t="s">
        <v>10073</v>
      </c>
      <c r="D2648" s="18" t="s">
        <v>52</v>
      </c>
      <c r="E2648" s="10" t="s">
        <v>10074</v>
      </c>
      <c r="F2648" s="12" t="s">
        <v>10075</v>
      </c>
      <c r="G2648" s="10" t="s">
        <v>64</v>
      </c>
      <c r="H2648" s="34">
        <v>45509</v>
      </c>
    </row>
    <row r="2649" spans="1:257" s="20" customFormat="1" x14ac:dyDescent="0.25">
      <c r="A2649" s="11" t="s">
        <v>10077</v>
      </c>
      <c r="B2649" s="27" t="s">
        <v>10070</v>
      </c>
      <c r="C2649" s="11" t="s">
        <v>10064</v>
      </c>
      <c r="D2649" s="18" t="s">
        <v>18</v>
      </c>
      <c r="E2649" s="10" t="s">
        <v>10069</v>
      </c>
      <c r="F2649" s="12" t="s">
        <v>10068</v>
      </c>
      <c r="G2649" s="10" t="s">
        <v>562</v>
      </c>
      <c r="H2649" s="34">
        <v>45506</v>
      </c>
    </row>
    <row r="2650" spans="1:257" s="20" customFormat="1" ht="30" x14ac:dyDescent="0.25">
      <c r="A2650" s="11" t="s">
        <v>10057</v>
      </c>
      <c r="B2650" s="27" t="s">
        <v>10072</v>
      </c>
      <c r="C2650" s="11" t="s">
        <v>10064</v>
      </c>
      <c r="D2650" s="18" t="s">
        <v>72</v>
      </c>
      <c r="E2650" s="10" t="s">
        <v>10066</v>
      </c>
      <c r="F2650" s="12" t="s">
        <v>10067</v>
      </c>
      <c r="G2650" s="10" t="s">
        <v>39</v>
      </c>
      <c r="H2650" s="34">
        <v>45506</v>
      </c>
    </row>
    <row r="2651" spans="1:257" s="20" customFormat="1" ht="30" x14ac:dyDescent="0.25">
      <c r="A2651" s="11" t="s">
        <v>10033</v>
      </c>
      <c r="B2651" s="27" t="s">
        <v>10063</v>
      </c>
      <c r="C2651" s="62" t="s">
        <v>10064</v>
      </c>
      <c r="D2651" s="27" t="s">
        <v>52</v>
      </c>
      <c r="E2651" s="10" t="s">
        <v>10065</v>
      </c>
      <c r="F2651" s="12" t="s">
        <v>10071</v>
      </c>
      <c r="G2651" s="10" t="s">
        <v>8</v>
      </c>
      <c r="H2651" s="34">
        <v>45506</v>
      </c>
    </row>
    <row r="2652" spans="1:257" s="20" customFormat="1" ht="30" x14ac:dyDescent="0.25">
      <c r="A2652" s="11" t="s">
        <v>10033</v>
      </c>
      <c r="B2652" s="27" t="s">
        <v>10056</v>
      </c>
      <c r="C2652" s="11" t="s">
        <v>10057</v>
      </c>
      <c r="D2652" s="18" t="s">
        <v>37</v>
      </c>
      <c r="E2652" s="10" t="s">
        <v>10058</v>
      </c>
      <c r="F2652" s="12" t="s">
        <v>10061</v>
      </c>
      <c r="G2652" s="10" t="s">
        <v>1336</v>
      </c>
      <c r="H2652" s="34">
        <v>45506</v>
      </c>
    </row>
    <row r="2653" spans="1:257" s="20" customFormat="1" ht="45" x14ac:dyDescent="0.25">
      <c r="A2653" s="11" t="s">
        <v>10033</v>
      </c>
      <c r="B2653" s="27" t="s">
        <v>10059</v>
      </c>
      <c r="C2653" s="11" t="s">
        <v>10057</v>
      </c>
      <c r="D2653" s="18" t="s">
        <v>18</v>
      </c>
      <c r="E2653" s="10" t="s">
        <v>7914</v>
      </c>
      <c r="F2653" s="12" t="s">
        <v>7915</v>
      </c>
      <c r="G2653" s="10" t="s">
        <v>20</v>
      </c>
      <c r="H2653" s="34">
        <v>45505</v>
      </c>
    </row>
    <row r="2654" spans="1:257" s="20" customFormat="1" ht="45" x14ac:dyDescent="0.25">
      <c r="A2654" s="11" t="s">
        <v>10033</v>
      </c>
      <c r="B2654" s="27" t="s">
        <v>10060</v>
      </c>
      <c r="C2654" s="11" t="s">
        <v>10057</v>
      </c>
      <c r="D2654" s="18" t="s">
        <v>121</v>
      </c>
      <c r="E2654" s="10" t="s">
        <v>8935</v>
      </c>
      <c r="F2654" s="12" t="s">
        <v>10062</v>
      </c>
      <c r="G2654" s="10" t="s">
        <v>71</v>
      </c>
      <c r="H2654" s="34">
        <v>45505</v>
      </c>
    </row>
    <row r="2655" spans="1:257" s="19" customFormat="1" ht="30" x14ac:dyDescent="0.25">
      <c r="A2655" s="11" t="s">
        <v>10033</v>
      </c>
      <c r="B2655" s="27" t="s">
        <v>10042</v>
      </c>
      <c r="C2655" s="11" t="s">
        <v>10043</v>
      </c>
      <c r="D2655" s="18" t="s">
        <v>104</v>
      </c>
      <c r="E2655" s="10" t="s">
        <v>10044</v>
      </c>
      <c r="F2655" s="12" t="s">
        <v>10045</v>
      </c>
      <c r="G2655" s="10" t="s">
        <v>374</v>
      </c>
      <c r="H2655" s="34">
        <v>45505</v>
      </c>
      <c r="I2655" s="20"/>
      <c r="J2655" s="20"/>
      <c r="K2655" s="20"/>
      <c r="L2655" s="20"/>
      <c r="M2655" s="20"/>
      <c r="N2655" s="20"/>
      <c r="O2655" s="20"/>
      <c r="P2655" s="20"/>
      <c r="Q2655" s="20"/>
      <c r="R2655" s="20"/>
      <c r="S2655" s="20"/>
      <c r="T2655" s="20"/>
      <c r="U2655" s="20"/>
      <c r="V2655" s="20"/>
      <c r="W2655" s="20"/>
      <c r="X2655" s="20"/>
      <c r="Y2655" s="20"/>
      <c r="Z2655" s="20"/>
      <c r="AA2655" s="20"/>
      <c r="AB2655" s="20"/>
      <c r="AC2655" s="20"/>
      <c r="AD2655" s="20"/>
      <c r="AE2655" s="20"/>
      <c r="AF2655" s="20"/>
      <c r="AG2655" s="20"/>
      <c r="AH2655" s="20"/>
      <c r="AI2655" s="20"/>
      <c r="AJ2655" s="20"/>
      <c r="AK2655" s="20"/>
      <c r="AL2655" s="20"/>
      <c r="AM2655" s="20"/>
      <c r="AN2655" s="20"/>
      <c r="AO2655" s="20"/>
      <c r="AP2655" s="20"/>
      <c r="AQ2655" s="20"/>
      <c r="AR2655" s="20"/>
      <c r="AS2655" s="20"/>
      <c r="AT2655" s="20"/>
      <c r="AU2655" s="20"/>
      <c r="AV2655" s="20"/>
      <c r="AW2655" s="20"/>
      <c r="AX2655" s="20"/>
      <c r="AY2655" s="20"/>
      <c r="AZ2655" s="20"/>
      <c r="BA2655" s="20"/>
      <c r="BB2655" s="20"/>
      <c r="BC2655" s="20"/>
      <c r="BD2655" s="20"/>
      <c r="BE2655" s="20"/>
      <c r="BF2655" s="20"/>
      <c r="BG2655" s="20"/>
      <c r="BH2655" s="20"/>
      <c r="BI2655" s="20"/>
      <c r="BJ2655" s="20"/>
      <c r="BK2655" s="20"/>
      <c r="BL2655" s="20"/>
      <c r="BM2655" s="20"/>
      <c r="BN2655" s="20"/>
      <c r="BO2655" s="20"/>
      <c r="BP2655" s="20"/>
      <c r="BQ2655" s="20"/>
      <c r="BR2655" s="20"/>
      <c r="BS2655" s="20"/>
      <c r="BT2655" s="20"/>
      <c r="BU2655" s="20"/>
      <c r="BV2655" s="20"/>
      <c r="BW2655" s="20"/>
      <c r="BX2655" s="20"/>
      <c r="BY2655" s="20"/>
      <c r="BZ2655" s="20"/>
      <c r="CA2655" s="20"/>
      <c r="CB2655" s="20"/>
      <c r="CC2655" s="20"/>
      <c r="CD2655" s="20"/>
      <c r="CE2655" s="20"/>
      <c r="CF2655" s="20"/>
      <c r="CG2655" s="20"/>
      <c r="CH2655" s="20"/>
      <c r="CI2655" s="20"/>
      <c r="CJ2655" s="20"/>
      <c r="CK2655" s="20"/>
      <c r="CL2655" s="20"/>
      <c r="CM2655" s="20"/>
      <c r="CN2655" s="20"/>
      <c r="CO2655" s="20"/>
      <c r="CP2655" s="20"/>
      <c r="CQ2655" s="20"/>
      <c r="CR2655" s="20"/>
      <c r="CS2655" s="20"/>
      <c r="CT2655" s="20"/>
      <c r="CU2655" s="20"/>
      <c r="CV2655" s="20"/>
      <c r="CW2655" s="20"/>
      <c r="CX2655" s="20"/>
      <c r="CY2655" s="20"/>
      <c r="CZ2655" s="20"/>
      <c r="DA2655" s="20"/>
      <c r="DB2655" s="20"/>
      <c r="DC2655" s="20"/>
      <c r="DD2655" s="20"/>
      <c r="DE2655" s="20"/>
      <c r="DF2655" s="20"/>
      <c r="DG2655" s="20"/>
      <c r="DH2655" s="20"/>
      <c r="DI2655" s="20"/>
      <c r="DJ2655" s="20"/>
      <c r="DK2655" s="20"/>
      <c r="DL2655" s="20"/>
      <c r="DM2655" s="20"/>
      <c r="DN2655" s="20"/>
      <c r="DO2655" s="20"/>
      <c r="DP2655" s="20"/>
      <c r="DQ2655" s="20"/>
      <c r="DR2655" s="20"/>
      <c r="DS2655" s="20"/>
      <c r="DT2655" s="20"/>
      <c r="DU2655" s="20"/>
      <c r="DV2655" s="20"/>
      <c r="DW2655" s="20"/>
      <c r="DX2655" s="20"/>
      <c r="DY2655" s="20"/>
      <c r="DZ2655" s="20"/>
      <c r="EA2655" s="20"/>
      <c r="EB2655" s="20"/>
      <c r="EC2655" s="20"/>
      <c r="ED2655" s="20"/>
      <c r="EE2655" s="20"/>
      <c r="EF2655" s="20"/>
      <c r="EG2655" s="20"/>
      <c r="EH2655" s="20"/>
      <c r="EI2655" s="20"/>
      <c r="EJ2655" s="20"/>
      <c r="EK2655" s="20"/>
      <c r="EL2655" s="20"/>
      <c r="EM2655" s="20"/>
      <c r="EN2655" s="20"/>
      <c r="EO2655" s="20"/>
      <c r="EP2655" s="20"/>
      <c r="EQ2655" s="20"/>
      <c r="ER2655" s="20"/>
      <c r="ES2655" s="20"/>
      <c r="ET2655" s="20"/>
      <c r="EU2655" s="20"/>
      <c r="EV2655" s="20"/>
      <c r="EW2655" s="20"/>
      <c r="EX2655" s="20"/>
      <c r="EY2655" s="20"/>
      <c r="EZ2655" s="20"/>
      <c r="FA2655" s="20"/>
      <c r="FB2655" s="20"/>
      <c r="FC2655" s="20"/>
      <c r="FD2655" s="20"/>
      <c r="FE2655" s="20"/>
      <c r="FF2655" s="20"/>
      <c r="FG2655" s="20"/>
      <c r="FH2655" s="20"/>
      <c r="FI2655" s="20"/>
      <c r="FJ2655" s="20"/>
      <c r="FK2655" s="20"/>
      <c r="FL2655" s="20"/>
      <c r="FM2655" s="20"/>
      <c r="FN2655" s="20"/>
      <c r="FO2655" s="20"/>
      <c r="FP2655" s="20"/>
      <c r="FQ2655" s="20"/>
      <c r="FR2655" s="20"/>
      <c r="FS2655" s="20"/>
      <c r="FT2655" s="20"/>
      <c r="FU2655" s="20"/>
      <c r="FV2655" s="20"/>
      <c r="FW2655" s="20"/>
      <c r="FX2655" s="20"/>
      <c r="FY2655" s="20"/>
      <c r="FZ2655" s="20"/>
      <c r="GA2655" s="20"/>
      <c r="GB2655" s="20"/>
      <c r="GC2655" s="20"/>
      <c r="GD2655" s="20"/>
      <c r="GE2655" s="20"/>
      <c r="GF2655" s="20"/>
      <c r="GG2655" s="20"/>
      <c r="GH2655" s="20"/>
      <c r="GI2655" s="20"/>
      <c r="GJ2655" s="20"/>
      <c r="GK2655" s="20"/>
      <c r="GL2655" s="20"/>
      <c r="GM2655" s="20"/>
      <c r="GN2655" s="20"/>
      <c r="GO2655" s="20"/>
      <c r="GP2655" s="20"/>
      <c r="GQ2655" s="20"/>
      <c r="GR2655" s="20"/>
      <c r="GS2655" s="20"/>
      <c r="GT2655" s="20"/>
      <c r="GU2655" s="20"/>
      <c r="GV2655" s="20"/>
      <c r="GW2655" s="20"/>
      <c r="GX2655" s="20"/>
      <c r="GY2655" s="20"/>
      <c r="GZ2655" s="20"/>
      <c r="HA2655" s="20"/>
      <c r="HB2655" s="20"/>
      <c r="HC2655" s="20"/>
      <c r="HD2655" s="20"/>
      <c r="HE2655" s="20"/>
      <c r="HF2655" s="20"/>
      <c r="HG2655" s="20"/>
      <c r="HH2655" s="20"/>
      <c r="HI2655" s="20"/>
      <c r="HJ2655" s="20"/>
      <c r="HK2655" s="20"/>
      <c r="HL2655" s="20"/>
      <c r="HM2655" s="20"/>
      <c r="HN2655" s="20"/>
      <c r="HO2655" s="20"/>
      <c r="HP2655" s="20"/>
      <c r="HQ2655" s="20"/>
      <c r="HR2655" s="20"/>
      <c r="HS2655" s="20"/>
      <c r="HT2655" s="20"/>
      <c r="HU2655" s="20"/>
      <c r="HV2655" s="20"/>
      <c r="HW2655" s="20"/>
      <c r="HX2655" s="20"/>
      <c r="HY2655" s="20"/>
      <c r="HZ2655" s="20"/>
      <c r="IA2655" s="20"/>
      <c r="IB2655" s="20"/>
      <c r="IC2655" s="20"/>
      <c r="ID2655" s="20"/>
      <c r="IE2655" s="20"/>
      <c r="IF2655" s="20"/>
      <c r="IG2655" s="20"/>
      <c r="IH2655" s="20"/>
      <c r="II2655" s="20"/>
      <c r="IJ2655" s="20"/>
      <c r="IK2655" s="20"/>
      <c r="IL2655" s="20"/>
      <c r="IM2655" s="20"/>
      <c r="IN2655" s="20"/>
      <c r="IO2655" s="20"/>
      <c r="IP2655" s="20"/>
      <c r="IQ2655" s="20"/>
      <c r="IR2655" s="20"/>
      <c r="IS2655" s="20"/>
      <c r="IT2655" s="20"/>
      <c r="IU2655" s="20"/>
      <c r="IV2655" s="20"/>
      <c r="IW2655" s="20"/>
    </row>
    <row r="2656" spans="1:257" s="19" customFormat="1" ht="30" x14ac:dyDescent="0.25">
      <c r="A2656" s="11">
        <v>45503</v>
      </c>
      <c r="B2656" s="27" t="s">
        <v>10046</v>
      </c>
      <c r="C2656" s="11" t="s">
        <v>10043</v>
      </c>
      <c r="D2656" s="18" t="s">
        <v>49</v>
      </c>
      <c r="E2656" s="10" t="s">
        <v>10047</v>
      </c>
      <c r="F2656" s="12" t="s">
        <v>10048</v>
      </c>
      <c r="G2656" s="10" t="s">
        <v>80</v>
      </c>
      <c r="H2656" s="34">
        <v>45504</v>
      </c>
      <c r="I2656" s="20"/>
      <c r="J2656" s="20"/>
      <c r="K2656" s="20"/>
      <c r="L2656" s="20"/>
      <c r="M2656" s="20"/>
      <c r="N2656" s="20"/>
      <c r="O2656" s="20"/>
      <c r="P2656" s="20"/>
      <c r="Q2656" s="20"/>
      <c r="R2656" s="20"/>
      <c r="S2656" s="20"/>
      <c r="T2656" s="20"/>
      <c r="U2656" s="20"/>
      <c r="V2656" s="20"/>
      <c r="W2656" s="20"/>
      <c r="X2656" s="20"/>
      <c r="Y2656" s="20"/>
      <c r="Z2656" s="20"/>
      <c r="AA2656" s="20"/>
      <c r="AB2656" s="20"/>
      <c r="AC2656" s="20"/>
      <c r="AD2656" s="20"/>
      <c r="AE2656" s="20"/>
      <c r="AF2656" s="20"/>
      <c r="AG2656" s="20"/>
      <c r="AH2656" s="20"/>
      <c r="AI2656" s="20"/>
      <c r="AJ2656" s="20"/>
      <c r="AK2656" s="20"/>
      <c r="AL2656" s="20"/>
      <c r="AM2656" s="20"/>
      <c r="AN2656" s="20"/>
      <c r="AO2656" s="20"/>
      <c r="AP2656" s="20"/>
      <c r="AQ2656" s="20"/>
      <c r="AR2656" s="20"/>
      <c r="AS2656" s="20"/>
      <c r="AT2656" s="20"/>
      <c r="AU2656" s="20"/>
      <c r="AV2656" s="20"/>
      <c r="AW2656" s="20"/>
      <c r="AX2656" s="20"/>
      <c r="AY2656" s="20"/>
      <c r="AZ2656" s="20"/>
      <c r="BA2656" s="20"/>
      <c r="BB2656" s="20"/>
      <c r="BC2656" s="20"/>
      <c r="BD2656" s="20"/>
      <c r="BE2656" s="20"/>
      <c r="BF2656" s="20"/>
      <c r="BG2656" s="20"/>
      <c r="BH2656" s="20"/>
      <c r="BI2656" s="20"/>
      <c r="BJ2656" s="20"/>
      <c r="BK2656" s="20"/>
      <c r="BL2656" s="20"/>
      <c r="BM2656" s="20"/>
      <c r="BN2656" s="20"/>
      <c r="BO2656" s="20"/>
      <c r="BP2656" s="20"/>
      <c r="BQ2656" s="20"/>
      <c r="BR2656" s="20"/>
      <c r="BS2656" s="20"/>
      <c r="BT2656" s="20"/>
      <c r="BU2656" s="20"/>
      <c r="BV2656" s="20"/>
      <c r="BW2656" s="20"/>
      <c r="BX2656" s="20"/>
      <c r="BY2656" s="20"/>
      <c r="BZ2656" s="20"/>
      <c r="CA2656" s="20"/>
      <c r="CB2656" s="20"/>
      <c r="CC2656" s="20"/>
      <c r="CD2656" s="20"/>
      <c r="CE2656" s="20"/>
      <c r="CF2656" s="20"/>
      <c r="CG2656" s="20"/>
      <c r="CH2656" s="20"/>
      <c r="CI2656" s="20"/>
      <c r="CJ2656" s="20"/>
      <c r="CK2656" s="20"/>
      <c r="CL2656" s="20"/>
      <c r="CM2656" s="20"/>
      <c r="CN2656" s="20"/>
      <c r="CO2656" s="20"/>
      <c r="CP2656" s="20"/>
      <c r="CQ2656" s="20"/>
      <c r="CR2656" s="20"/>
      <c r="CS2656" s="20"/>
      <c r="CT2656" s="20"/>
      <c r="CU2656" s="20"/>
      <c r="CV2656" s="20"/>
      <c r="CW2656" s="20"/>
      <c r="CX2656" s="20"/>
      <c r="CY2656" s="20"/>
      <c r="CZ2656" s="20"/>
      <c r="DA2656" s="20"/>
      <c r="DB2656" s="20"/>
      <c r="DC2656" s="20"/>
      <c r="DD2656" s="20"/>
      <c r="DE2656" s="20"/>
      <c r="DF2656" s="20"/>
      <c r="DG2656" s="20"/>
      <c r="DH2656" s="20"/>
      <c r="DI2656" s="20"/>
      <c r="DJ2656" s="20"/>
      <c r="DK2656" s="20"/>
      <c r="DL2656" s="20"/>
      <c r="DM2656" s="20"/>
      <c r="DN2656" s="20"/>
      <c r="DO2656" s="20"/>
      <c r="DP2656" s="20"/>
      <c r="DQ2656" s="20"/>
      <c r="DR2656" s="20"/>
      <c r="DS2656" s="20"/>
      <c r="DT2656" s="20"/>
      <c r="DU2656" s="20"/>
      <c r="DV2656" s="20"/>
      <c r="DW2656" s="20"/>
      <c r="DX2656" s="20"/>
      <c r="DY2656" s="20"/>
      <c r="DZ2656" s="20"/>
      <c r="EA2656" s="20"/>
      <c r="EB2656" s="20"/>
      <c r="EC2656" s="20"/>
      <c r="ED2656" s="20"/>
      <c r="EE2656" s="20"/>
      <c r="EF2656" s="20"/>
      <c r="EG2656" s="20"/>
      <c r="EH2656" s="20"/>
      <c r="EI2656" s="20"/>
      <c r="EJ2656" s="20"/>
      <c r="EK2656" s="20"/>
      <c r="EL2656" s="20"/>
      <c r="EM2656" s="20"/>
      <c r="EN2656" s="20"/>
      <c r="EO2656" s="20"/>
      <c r="EP2656" s="20"/>
      <c r="EQ2656" s="20"/>
      <c r="ER2656" s="20"/>
      <c r="ES2656" s="20"/>
      <c r="ET2656" s="20"/>
      <c r="EU2656" s="20"/>
      <c r="EV2656" s="20"/>
      <c r="EW2656" s="20"/>
      <c r="EX2656" s="20"/>
      <c r="EY2656" s="20"/>
      <c r="EZ2656" s="20"/>
      <c r="FA2656" s="20"/>
      <c r="FB2656" s="20"/>
      <c r="FC2656" s="20"/>
      <c r="FD2656" s="20"/>
      <c r="FE2656" s="20"/>
      <c r="FF2656" s="20"/>
      <c r="FG2656" s="20"/>
      <c r="FH2656" s="20"/>
      <c r="FI2656" s="20"/>
      <c r="FJ2656" s="20"/>
      <c r="FK2656" s="20"/>
      <c r="FL2656" s="20"/>
      <c r="FM2656" s="20"/>
      <c r="FN2656" s="20"/>
      <c r="FO2656" s="20"/>
      <c r="FP2656" s="20"/>
      <c r="FQ2656" s="20"/>
      <c r="FR2656" s="20"/>
      <c r="FS2656" s="20"/>
      <c r="FT2656" s="20"/>
      <c r="FU2656" s="20"/>
      <c r="FV2656" s="20"/>
      <c r="FW2656" s="20"/>
      <c r="FX2656" s="20"/>
      <c r="FY2656" s="20"/>
      <c r="FZ2656" s="20"/>
      <c r="GA2656" s="20"/>
      <c r="GB2656" s="20"/>
      <c r="GC2656" s="20"/>
      <c r="GD2656" s="20"/>
      <c r="GE2656" s="20"/>
      <c r="GF2656" s="20"/>
      <c r="GG2656" s="20"/>
      <c r="GH2656" s="20"/>
      <c r="GI2656" s="20"/>
      <c r="GJ2656" s="20"/>
      <c r="GK2656" s="20"/>
      <c r="GL2656" s="20"/>
      <c r="GM2656" s="20"/>
      <c r="GN2656" s="20"/>
      <c r="GO2656" s="20"/>
      <c r="GP2656" s="20"/>
      <c r="GQ2656" s="20"/>
      <c r="GR2656" s="20"/>
      <c r="GS2656" s="20"/>
      <c r="GT2656" s="20"/>
      <c r="GU2656" s="20"/>
      <c r="GV2656" s="20"/>
      <c r="GW2656" s="20"/>
      <c r="GX2656" s="20"/>
      <c r="GY2656" s="20"/>
      <c r="GZ2656" s="20"/>
      <c r="HA2656" s="20"/>
      <c r="HB2656" s="20"/>
      <c r="HC2656" s="20"/>
      <c r="HD2656" s="20"/>
      <c r="HE2656" s="20"/>
      <c r="HF2656" s="20"/>
      <c r="HG2656" s="20"/>
      <c r="HH2656" s="20"/>
      <c r="HI2656" s="20"/>
      <c r="HJ2656" s="20"/>
      <c r="HK2656" s="20"/>
      <c r="HL2656" s="20"/>
      <c r="HM2656" s="20"/>
      <c r="HN2656" s="20"/>
      <c r="HO2656" s="20"/>
      <c r="HP2656" s="20"/>
      <c r="HQ2656" s="20"/>
      <c r="HR2656" s="20"/>
      <c r="HS2656" s="20"/>
      <c r="HT2656" s="20"/>
      <c r="HU2656" s="20"/>
      <c r="HV2656" s="20"/>
      <c r="HW2656" s="20"/>
      <c r="HX2656" s="20"/>
      <c r="HY2656" s="20"/>
      <c r="HZ2656" s="20"/>
      <c r="IA2656" s="20"/>
      <c r="IB2656" s="20"/>
      <c r="IC2656" s="20"/>
      <c r="ID2656" s="20"/>
      <c r="IE2656" s="20"/>
      <c r="IF2656" s="20"/>
      <c r="IG2656" s="20"/>
      <c r="IH2656" s="20"/>
      <c r="II2656" s="20"/>
      <c r="IJ2656" s="20"/>
      <c r="IK2656" s="20"/>
      <c r="IL2656" s="20"/>
      <c r="IM2656" s="20"/>
      <c r="IN2656" s="20"/>
      <c r="IO2656" s="20"/>
      <c r="IP2656" s="20"/>
      <c r="IQ2656" s="20"/>
      <c r="IR2656" s="20"/>
      <c r="IS2656" s="20"/>
      <c r="IT2656" s="20"/>
      <c r="IU2656" s="20"/>
      <c r="IV2656" s="20"/>
      <c r="IW2656" s="20"/>
    </row>
    <row r="2657" spans="1:257" s="19" customFormat="1" ht="30" x14ac:dyDescent="0.25">
      <c r="A2657" s="11" t="s">
        <v>10008</v>
      </c>
      <c r="B2657" s="27" t="s">
        <v>10049</v>
      </c>
      <c r="C2657" s="11" t="s">
        <v>10043</v>
      </c>
      <c r="D2657" s="18" t="s">
        <v>88</v>
      </c>
      <c r="E2657" s="10" t="s">
        <v>10050</v>
      </c>
      <c r="F2657" s="12" t="s">
        <v>10051</v>
      </c>
      <c r="G2657" s="10" t="s">
        <v>110</v>
      </c>
      <c r="H2657" s="34">
        <v>45504</v>
      </c>
      <c r="I2657" s="20"/>
      <c r="J2657" s="20"/>
      <c r="K2657" s="20"/>
      <c r="L2657" s="20"/>
      <c r="M2657" s="20"/>
      <c r="N2657" s="20"/>
      <c r="O2657" s="20"/>
      <c r="P2657" s="20"/>
      <c r="Q2657" s="20"/>
      <c r="R2657" s="20"/>
      <c r="S2657" s="20"/>
      <c r="T2657" s="20"/>
      <c r="U2657" s="20"/>
      <c r="V2657" s="20"/>
      <c r="W2657" s="20"/>
      <c r="X2657" s="20"/>
      <c r="Y2657" s="20"/>
      <c r="Z2657" s="20"/>
      <c r="AA2657" s="20"/>
      <c r="AB2657" s="20"/>
      <c r="AC2657" s="20"/>
      <c r="AD2657" s="20"/>
      <c r="AE2657" s="20"/>
      <c r="AF2657" s="20"/>
      <c r="AG2657" s="20"/>
      <c r="AH2657" s="20"/>
      <c r="AI2657" s="20"/>
      <c r="AJ2657" s="20"/>
      <c r="AK2657" s="20"/>
      <c r="AL2657" s="20"/>
      <c r="AM2657" s="20"/>
      <c r="AN2657" s="20"/>
      <c r="AO2657" s="20"/>
      <c r="AP2657" s="20"/>
      <c r="AQ2657" s="20"/>
      <c r="AR2657" s="20"/>
      <c r="AS2657" s="20"/>
      <c r="AT2657" s="20"/>
      <c r="AU2657" s="20"/>
      <c r="AV2657" s="20"/>
      <c r="AW2657" s="20"/>
      <c r="AX2657" s="20"/>
      <c r="AY2657" s="20"/>
      <c r="AZ2657" s="20"/>
      <c r="BA2657" s="20"/>
      <c r="BB2657" s="20"/>
      <c r="BC2657" s="20"/>
      <c r="BD2657" s="20"/>
      <c r="BE2657" s="20"/>
      <c r="BF2657" s="20"/>
      <c r="BG2657" s="20"/>
      <c r="BH2657" s="20"/>
      <c r="BI2657" s="20"/>
      <c r="BJ2657" s="20"/>
      <c r="BK2657" s="20"/>
      <c r="BL2657" s="20"/>
      <c r="BM2657" s="20"/>
      <c r="BN2657" s="20"/>
      <c r="BO2657" s="20"/>
      <c r="BP2657" s="20"/>
      <c r="BQ2657" s="20"/>
      <c r="BR2657" s="20"/>
      <c r="BS2657" s="20"/>
      <c r="BT2657" s="20"/>
      <c r="BU2657" s="20"/>
      <c r="BV2657" s="20"/>
      <c r="BW2657" s="20"/>
      <c r="BX2657" s="20"/>
      <c r="BY2657" s="20"/>
      <c r="BZ2657" s="20"/>
      <c r="CA2657" s="20"/>
      <c r="CB2657" s="20"/>
      <c r="CC2657" s="20"/>
      <c r="CD2657" s="20"/>
      <c r="CE2657" s="20"/>
      <c r="CF2657" s="20"/>
      <c r="CG2657" s="20"/>
      <c r="CH2657" s="20"/>
      <c r="CI2657" s="20"/>
      <c r="CJ2657" s="20"/>
      <c r="CK2657" s="20"/>
      <c r="CL2657" s="20"/>
      <c r="CM2657" s="20"/>
      <c r="CN2657" s="20"/>
      <c r="CO2657" s="20"/>
      <c r="CP2657" s="20"/>
      <c r="CQ2657" s="20"/>
      <c r="CR2657" s="20"/>
      <c r="CS2657" s="20"/>
      <c r="CT2657" s="20"/>
      <c r="CU2657" s="20"/>
      <c r="CV2657" s="20"/>
      <c r="CW2657" s="20"/>
      <c r="CX2657" s="20"/>
      <c r="CY2657" s="20"/>
      <c r="CZ2657" s="20"/>
      <c r="DA2657" s="20"/>
      <c r="DB2657" s="20"/>
      <c r="DC2657" s="20"/>
      <c r="DD2657" s="20"/>
      <c r="DE2657" s="20"/>
      <c r="DF2657" s="20"/>
      <c r="DG2657" s="20"/>
      <c r="DH2657" s="20"/>
      <c r="DI2657" s="20"/>
      <c r="DJ2657" s="20"/>
      <c r="DK2657" s="20"/>
      <c r="DL2657" s="20"/>
      <c r="DM2657" s="20"/>
      <c r="DN2657" s="20"/>
      <c r="DO2657" s="20"/>
      <c r="DP2657" s="20"/>
      <c r="DQ2657" s="20"/>
      <c r="DR2657" s="20"/>
      <c r="DS2657" s="20"/>
      <c r="DT2657" s="20"/>
      <c r="DU2657" s="20"/>
      <c r="DV2657" s="20"/>
      <c r="DW2657" s="20"/>
      <c r="DX2657" s="20"/>
      <c r="DY2657" s="20"/>
      <c r="DZ2657" s="20"/>
      <c r="EA2657" s="20"/>
      <c r="EB2657" s="20"/>
      <c r="EC2657" s="20"/>
      <c r="ED2657" s="20"/>
      <c r="EE2657" s="20"/>
      <c r="EF2657" s="20"/>
      <c r="EG2657" s="20"/>
      <c r="EH2657" s="20"/>
      <c r="EI2657" s="20"/>
      <c r="EJ2657" s="20"/>
      <c r="EK2657" s="20"/>
      <c r="EL2657" s="20"/>
      <c r="EM2657" s="20"/>
      <c r="EN2657" s="20"/>
      <c r="EO2657" s="20"/>
      <c r="EP2657" s="20"/>
      <c r="EQ2657" s="20"/>
      <c r="ER2657" s="20"/>
      <c r="ES2657" s="20"/>
      <c r="ET2657" s="20"/>
      <c r="EU2657" s="20"/>
      <c r="EV2657" s="20"/>
      <c r="EW2657" s="20"/>
      <c r="EX2657" s="20"/>
      <c r="EY2657" s="20"/>
      <c r="EZ2657" s="20"/>
      <c r="FA2657" s="20"/>
      <c r="FB2657" s="20"/>
      <c r="FC2657" s="20"/>
      <c r="FD2657" s="20"/>
      <c r="FE2657" s="20"/>
      <c r="FF2657" s="20"/>
      <c r="FG2657" s="20"/>
      <c r="FH2657" s="20"/>
      <c r="FI2657" s="20"/>
      <c r="FJ2657" s="20"/>
      <c r="FK2657" s="20"/>
      <c r="FL2657" s="20"/>
      <c r="FM2657" s="20"/>
      <c r="FN2657" s="20"/>
      <c r="FO2657" s="20"/>
      <c r="FP2657" s="20"/>
      <c r="FQ2657" s="20"/>
      <c r="FR2657" s="20"/>
      <c r="FS2657" s="20"/>
      <c r="FT2657" s="20"/>
      <c r="FU2657" s="20"/>
      <c r="FV2657" s="20"/>
      <c r="FW2657" s="20"/>
      <c r="FX2657" s="20"/>
      <c r="FY2657" s="20"/>
      <c r="FZ2657" s="20"/>
      <c r="GA2657" s="20"/>
      <c r="GB2657" s="20"/>
      <c r="GC2657" s="20"/>
      <c r="GD2657" s="20"/>
      <c r="GE2657" s="20"/>
      <c r="GF2657" s="20"/>
      <c r="GG2657" s="20"/>
      <c r="GH2657" s="20"/>
      <c r="GI2657" s="20"/>
      <c r="GJ2657" s="20"/>
      <c r="GK2657" s="20"/>
      <c r="GL2657" s="20"/>
      <c r="GM2657" s="20"/>
      <c r="GN2657" s="20"/>
      <c r="GO2657" s="20"/>
      <c r="GP2657" s="20"/>
      <c r="GQ2657" s="20"/>
      <c r="GR2657" s="20"/>
      <c r="GS2657" s="20"/>
      <c r="GT2657" s="20"/>
      <c r="GU2657" s="20"/>
      <c r="GV2657" s="20"/>
      <c r="GW2657" s="20"/>
      <c r="GX2657" s="20"/>
      <c r="GY2657" s="20"/>
      <c r="GZ2657" s="20"/>
      <c r="HA2657" s="20"/>
      <c r="HB2657" s="20"/>
      <c r="HC2657" s="20"/>
      <c r="HD2657" s="20"/>
      <c r="HE2657" s="20"/>
      <c r="HF2657" s="20"/>
      <c r="HG2657" s="20"/>
      <c r="HH2657" s="20"/>
      <c r="HI2657" s="20"/>
      <c r="HJ2657" s="20"/>
      <c r="HK2657" s="20"/>
      <c r="HL2657" s="20"/>
      <c r="HM2657" s="20"/>
      <c r="HN2657" s="20"/>
      <c r="HO2657" s="20"/>
      <c r="HP2657" s="20"/>
      <c r="HQ2657" s="20"/>
      <c r="HR2657" s="20"/>
      <c r="HS2657" s="20"/>
      <c r="HT2657" s="20"/>
      <c r="HU2657" s="20"/>
      <c r="HV2657" s="20"/>
      <c r="HW2657" s="20"/>
      <c r="HX2657" s="20"/>
      <c r="HY2657" s="20"/>
      <c r="HZ2657" s="20"/>
      <c r="IA2657" s="20"/>
      <c r="IB2657" s="20"/>
      <c r="IC2657" s="20"/>
      <c r="ID2657" s="20"/>
      <c r="IE2657" s="20"/>
      <c r="IF2657" s="20"/>
      <c r="IG2657" s="20"/>
      <c r="IH2657" s="20"/>
      <c r="II2657" s="20"/>
      <c r="IJ2657" s="20"/>
      <c r="IK2657" s="20"/>
      <c r="IL2657" s="20"/>
      <c r="IM2657" s="20"/>
      <c r="IN2657" s="20"/>
      <c r="IO2657" s="20"/>
      <c r="IP2657" s="20"/>
      <c r="IQ2657" s="20"/>
      <c r="IR2657" s="20"/>
      <c r="IS2657" s="20"/>
      <c r="IT2657" s="20"/>
      <c r="IU2657" s="20"/>
      <c r="IV2657" s="20"/>
      <c r="IW2657" s="20"/>
    </row>
    <row r="2658" spans="1:257" s="19" customFormat="1" ht="60" x14ac:dyDescent="0.25">
      <c r="A2658" s="11" t="s">
        <v>10018</v>
      </c>
      <c r="B2658" s="27" t="s">
        <v>10052</v>
      </c>
      <c r="C2658" s="11" t="s">
        <v>10043</v>
      </c>
      <c r="D2658" s="18" t="s">
        <v>84</v>
      </c>
      <c r="E2658" s="10" t="s">
        <v>10053</v>
      </c>
      <c r="F2658" s="12" t="s">
        <v>10054</v>
      </c>
      <c r="G2658" s="10" t="s">
        <v>10055</v>
      </c>
      <c r="H2658" s="34">
        <v>45504</v>
      </c>
      <c r="I2658" s="20"/>
      <c r="J2658" s="20"/>
      <c r="K2658" s="20"/>
      <c r="L2658" s="20"/>
      <c r="M2658" s="20"/>
      <c r="N2658" s="20"/>
      <c r="O2658" s="20"/>
      <c r="P2658" s="20"/>
      <c r="Q2658" s="20"/>
      <c r="R2658" s="20"/>
      <c r="S2658" s="20"/>
      <c r="T2658" s="20"/>
      <c r="U2658" s="20"/>
      <c r="V2658" s="20"/>
      <c r="W2658" s="20"/>
      <c r="X2658" s="20"/>
      <c r="Y2658" s="20"/>
      <c r="Z2658" s="20"/>
      <c r="AA2658" s="20"/>
      <c r="AB2658" s="20"/>
      <c r="AC2658" s="20"/>
      <c r="AD2658" s="20"/>
      <c r="AE2658" s="20"/>
      <c r="AF2658" s="20"/>
      <c r="AG2658" s="20"/>
      <c r="AH2658" s="20"/>
      <c r="AI2658" s="20"/>
      <c r="AJ2658" s="20"/>
      <c r="AK2658" s="20"/>
      <c r="AL2658" s="20"/>
      <c r="AM2658" s="20"/>
      <c r="AN2658" s="20"/>
      <c r="AO2658" s="20"/>
      <c r="AP2658" s="20"/>
      <c r="AQ2658" s="20"/>
      <c r="AR2658" s="20"/>
      <c r="AS2658" s="20"/>
      <c r="AT2658" s="20"/>
      <c r="AU2658" s="20"/>
      <c r="AV2658" s="20"/>
      <c r="AW2658" s="20"/>
      <c r="AX2658" s="20"/>
      <c r="AY2658" s="20"/>
      <c r="AZ2658" s="20"/>
      <c r="BA2658" s="20"/>
      <c r="BB2658" s="20"/>
      <c r="BC2658" s="20"/>
      <c r="BD2658" s="20"/>
      <c r="BE2658" s="20"/>
      <c r="BF2658" s="20"/>
      <c r="BG2658" s="20"/>
      <c r="BH2658" s="20"/>
      <c r="BI2658" s="20"/>
      <c r="BJ2658" s="20"/>
      <c r="BK2658" s="20"/>
      <c r="BL2658" s="20"/>
      <c r="BM2658" s="20"/>
      <c r="BN2658" s="20"/>
      <c r="BO2658" s="20"/>
      <c r="BP2658" s="20"/>
      <c r="BQ2658" s="20"/>
      <c r="BR2658" s="20"/>
      <c r="BS2658" s="20"/>
      <c r="BT2658" s="20"/>
      <c r="BU2658" s="20"/>
      <c r="BV2658" s="20"/>
      <c r="BW2658" s="20"/>
      <c r="BX2658" s="20"/>
      <c r="BY2658" s="20"/>
      <c r="BZ2658" s="20"/>
      <c r="CA2658" s="20"/>
      <c r="CB2658" s="20"/>
      <c r="CC2658" s="20"/>
      <c r="CD2658" s="20"/>
      <c r="CE2658" s="20"/>
      <c r="CF2658" s="20"/>
      <c r="CG2658" s="20"/>
      <c r="CH2658" s="20"/>
      <c r="CI2658" s="20"/>
      <c r="CJ2658" s="20"/>
      <c r="CK2658" s="20"/>
      <c r="CL2658" s="20"/>
      <c r="CM2658" s="20"/>
      <c r="CN2658" s="20"/>
      <c r="CO2658" s="20"/>
      <c r="CP2658" s="20"/>
      <c r="CQ2658" s="20"/>
      <c r="CR2658" s="20"/>
      <c r="CS2658" s="20"/>
      <c r="CT2658" s="20"/>
      <c r="CU2658" s="20"/>
      <c r="CV2658" s="20"/>
      <c r="CW2658" s="20"/>
      <c r="CX2658" s="20"/>
      <c r="CY2658" s="20"/>
      <c r="CZ2658" s="20"/>
      <c r="DA2658" s="20"/>
      <c r="DB2658" s="20"/>
      <c r="DC2658" s="20"/>
      <c r="DD2658" s="20"/>
      <c r="DE2658" s="20"/>
      <c r="DF2658" s="20"/>
      <c r="DG2658" s="20"/>
      <c r="DH2658" s="20"/>
      <c r="DI2658" s="20"/>
      <c r="DJ2658" s="20"/>
      <c r="DK2658" s="20"/>
      <c r="DL2658" s="20"/>
      <c r="DM2658" s="20"/>
      <c r="DN2658" s="20"/>
      <c r="DO2658" s="20"/>
      <c r="DP2658" s="20"/>
      <c r="DQ2658" s="20"/>
      <c r="DR2658" s="20"/>
      <c r="DS2658" s="20"/>
      <c r="DT2658" s="20"/>
      <c r="DU2658" s="20"/>
      <c r="DV2658" s="20"/>
      <c r="DW2658" s="20"/>
      <c r="DX2658" s="20"/>
      <c r="DY2658" s="20"/>
      <c r="DZ2658" s="20"/>
      <c r="EA2658" s="20"/>
      <c r="EB2658" s="20"/>
      <c r="EC2658" s="20"/>
      <c r="ED2658" s="20"/>
      <c r="EE2658" s="20"/>
      <c r="EF2658" s="20"/>
      <c r="EG2658" s="20"/>
      <c r="EH2658" s="20"/>
      <c r="EI2658" s="20"/>
      <c r="EJ2658" s="20"/>
      <c r="EK2658" s="20"/>
      <c r="EL2658" s="20"/>
      <c r="EM2658" s="20"/>
      <c r="EN2658" s="20"/>
      <c r="EO2658" s="20"/>
      <c r="EP2658" s="20"/>
      <c r="EQ2658" s="20"/>
      <c r="ER2658" s="20"/>
      <c r="ES2658" s="20"/>
      <c r="ET2658" s="20"/>
      <c r="EU2658" s="20"/>
      <c r="EV2658" s="20"/>
      <c r="EW2658" s="20"/>
      <c r="EX2658" s="20"/>
      <c r="EY2658" s="20"/>
      <c r="EZ2658" s="20"/>
      <c r="FA2658" s="20"/>
      <c r="FB2658" s="20"/>
      <c r="FC2658" s="20"/>
      <c r="FD2658" s="20"/>
      <c r="FE2658" s="20"/>
      <c r="FF2658" s="20"/>
      <c r="FG2658" s="20"/>
      <c r="FH2658" s="20"/>
      <c r="FI2658" s="20"/>
      <c r="FJ2658" s="20"/>
      <c r="FK2658" s="20"/>
      <c r="FL2658" s="20"/>
      <c r="FM2658" s="20"/>
      <c r="FN2658" s="20"/>
      <c r="FO2658" s="20"/>
      <c r="FP2658" s="20"/>
      <c r="FQ2658" s="20"/>
      <c r="FR2658" s="20"/>
      <c r="FS2658" s="20"/>
      <c r="FT2658" s="20"/>
      <c r="FU2658" s="20"/>
      <c r="FV2658" s="20"/>
      <c r="FW2658" s="20"/>
      <c r="FX2658" s="20"/>
      <c r="FY2658" s="20"/>
      <c r="FZ2658" s="20"/>
      <c r="GA2658" s="20"/>
      <c r="GB2658" s="20"/>
      <c r="GC2658" s="20"/>
      <c r="GD2658" s="20"/>
      <c r="GE2658" s="20"/>
      <c r="GF2658" s="20"/>
      <c r="GG2658" s="20"/>
      <c r="GH2658" s="20"/>
      <c r="GI2658" s="20"/>
      <c r="GJ2658" s="20"/>
      <c r="GK2658" s="20"/>
      <c r="GL2658" s="20"/>
      <c r="GM2658" s="20"/>
      <c r="GN2658" s="20"/>
      <c r="GO2658" s="20"/>
      <c r="GP2658" s="20"/>
      <c r="GQ2658" s="20"/>
      <c r="GR2658" s="20"/>
      <c r="GS2658" s="20"/>
      <c r="GT2658" s="20"/>
      <c r="GU2658" s="20"/>
      <c r="GV2658" s="20"/>
      <c r="GW2658" s="20"/>
      <c r="GX2658" s="20"/>
      <c r="GY2658" s="20"/>
      <c r="GZ2658" s="20"/>
      <c r="HA2658" s="20"/>
      <c r="HB2658" s="20"/>
      <c r="HC2658" s="20"/>
      <c r="HD2658" s="20"/>
      <c r="HE2658" s="20"/>
      <c r="HF2658" s="20"/>
      <c r="HG2658" s="20"/>
      <c r="HH2658" s="20"/>
      <c r="HI2658" s="20"/>
      <c r="HJ2658" s="20"/>
      <c r="HK2658" s="20"/>
      <c r="HL2658" s="20"/>
      <c r="HM2658" s="20"/>
      <c r="HN2658" s="20"/>
      <c r="HO2658" s="20"/>
      <c r="HP2658" s="20"/>
      <c r="HQ2658" s="20"/>
      <c r="HR2658" s="20"/>
      <c r="HS2658" s="20"/>
      <c r="HT2658" s="20"/>
      <c r="HU2658" s="20"/>
      <c r="HV2658" s="20"/>
      <c r="HW2658" s="20"/>
      <c r="HX2658" s="20"/>
      <c r="HY2658" s="20"/>
      <c r="HZ2658" s="20"/>
      <c r="IA2658" s="20"/>
      <c r="IB2658" s="20"/>
      <c r="IC2658" s="20"/>
      <c r="ID2658" s="20"/>
      <c r="IE2658" s="20"/>
      <c r="IF2658" s="20"/>
      <c r="IG2658" s="20"/>
      <c r="IH2658" s="20"/>
      <c r="II2658" s="20"/>
      <c r="IJ2658" s="20"/>
      <c r="IK2658" s="20"/>
      <c r="IL2658" s="20"/>
      <c r="IM2658" s="20"/>
      <c r="IN2658" s="20"/>
      <c r="IO2658" s="20"/>
      <c r="IP2658" s="20"/>
      <c r="IQ2658" s="20"/>
      <c r="IR2658" s="20"/>
      <c r="IS2658" s="20"/>
      <c r="IT2658" s="20"/>
      <c r="IU2658" s="20"/>
      <c r="IV2658" s="20"/>
      <c r="IW2658" s="20"/>
    </row>
    <row r="2659" spans="1:257" s="21" customFormat="1" x14ac:dyDescent="0.25">
      <c r="A2659" s="11" t="s">
        <v>3113</v>
      </c>
      <c r="B2659" s="27" t="s">
        <v>10040</v>
      </c>
      <c r="C2659" s="11" t="s">
        <v>10033</v>
      </c>
      <c r="D2659" s="18" t="s">
        <v>21</v>
      </c>
      <c r="E2659" s="10" t="s">
        <v>8841</v>
      </c>
      <c r="F2659" s="12" t="s">
        <v>10041</v>
      </c>
      <c r="G2659" s="10" t="s">
        <v>8</v>
      </c>
      <c r="H2659" s="34">
        <v>45504</v>
      </c>
      <c r="I2659" s="20"/>
      <c r="J2659" s="20"/>
      <c r="K2659" s="20"/>
      <c r="L2659" s="20"/>
      <c r="M2659" s="20"/>
      <c r="N2659" s="20"/>
      <c r="O2659" s="20"/>
      <c r="P2659" s="20"/>
      <c r="Q2659" s="20"/>
      <c r="R2659" s="20"/>
      <c r="S2659" s="20"/>
      <c r="T2659" s="20"/>
      <c r="U2659" s="20"/>
      <c r="V2659" s="20"/>
      <c r="W2659" s="20"/>
      <c r="X2659" s="20"/>
      <c r="Y2659" s="20"/>
      <c r="Z2659" s="20"/>
      <c r="AA2659" s="20"/>
      <c r="AB2659" s="20"/>
      <c r="AC2659" s="20"/>
      <c r="AD2659" s="20"/>
      <c r="AE2659" s="20"/>
      <c r="AF2659" s="20"/>
      <c r="AG2659" s="20"/>
      <c r="AH2659" s="20"/>
      <c r="AI2659" s="20"/>
      <c r="AJ2659" s="20"/>
      <c r="AK2659" s="20"/>
      <c r="AL2659" s="20"/>
      <c r="AM2659" s="20"/>
      <c r="AN2659" s="20"/>
      <c r="AO2659" s="20"/>
      <c r="AP2659" s="20"/>
      <c r="AQ2659" s="20"/>
      <c r="AR2659" s="20"/>
      <c r="AS2659" s="20"/>
      <c r="AT2659" s="20"/>
      <c r="AU2659" s="20"/>
      <c r="AV2659" s="20"/>
      <c r="AW2659" s="20"/>
      <c r="AX2659" s="20"/>
      <c r="AY2659" s="20"/>
      <c r="AZ2659" s="20"/>
      <c r="BA2659" s="20"/>
      <c r="BB2659" s="20"/>
      <c r="BC2659" s="20"/>
      <c r="BD2659" s="20"/>
      <c r="BE2659" s="20"/>
      <c r="BF2659" s="20"/>
      <c r="BG2659" s="20"/>
      <c r="BH2659" s="20"/>
      <c r="BI2659" s="20"/>
      <c r="BJ2659" s="20"/>
      <c r="BK2659" s="20"/>
      <c r="BL2659" s="20"/>
      <c r="BM2659" s="20"/>
      <c r="BN2659" s="20"/>
      <c r="BO2659" s="20"/>
      <c r="BP2659" s="20"/>
      <c r="BQ2659" s="20"/>
      <c r="BR2659" s="20"/>
      <c r="BS2659" s="20"/>
      <c r="BT2659" s="20"/>
      <c r="BU2659" s="20"/>
      <c r="BV2659" s="20"/>
      <c r="BW2659" s="20"/>
      <c r="BX2659" s="20"/>
      <c r="BY2659" s="20"/>
      <c r="BZ2659" s="20"/>
      <c r="CA2659" s="20"/>
      <c r="CB2659" s="20"/>
      <c r="CC2659" s="20"/>
      <c r="CD2659" s="20"/>
      <c r="CE2659" s="20"/>
      <c r="CF2659" s="20"/>
      <c r="CG2659" s="20"/>
      <c r="CH2659" s="20"/>
      <c r="CI2659" s="20"/>
      <c r="CJ2659" s="20"/>
      <c r="CK2659" s="20"/>
      <c r="CL2659" s="20"/>
      <c r="CM2659" s="20"/>
      <c r="CN2659" s="20"/>
      <c r="CO2659" s="20"/>
      <c r="CP2659" s="20"/>
      <c r="CQ2659" s="20"/>
      <c r="CR2659" s="20"/>
      <c r="CS2659" s="20"/>
      <c r="CT2659" s="20"/>
      <c r="CU2659" s="20"/>
      <c r="CV2659" s="20"/>
      <c r="CW2659" s="20"/>
      <c r="CX2659" s="20"/>
      <c r="CY2659" s="20"/>
      <c r="CZ2659" s="20"/>
      <c r="DA2659" s="20"/>
      <c r="DB2659" s="20"/>
      <c r="DC2659" s="20"/>
      <c r="DD2659" s="20"/>
      <c r="DE2659" s="20"/>
      <c r="DF2659" s="20"/>
      <c r="DG2659" s="20"/>
      <c r="DH2659" s="20"/>
      <c r="DI2659" s="20"/>
      <c r="DJ2659" s="20"/>
      <c r="DK2659" s="20"/>
      <c r="DL2659" s="20"/>
      <c r="DM2659" s="20"/>
      <c r="DN2659" s="20"/>
      <c r="DO2659" s="20"/>
      <c r="DP2659" s="20"/>
      <c r="DQ2659" s="20"/>
      <c r="DR2659" s="20"/>
      <c r="DS2659" s="20"/>
      <c r="DT2659" s="20"/>
      <c r="DU2659" s="20"/>
      <c r="DV2659" s="20"/>
      <c r="DW2659" s="20"/>
      <c r="DX2659" s="20"/>
      <c r="DY2659" s="20"/>
      <c r="DZ2659" s="20"/>
      <c r="EA2659" s="20"/>
      <c r="EB2659" s="20"/>
      <c r="EC2659" s="20"/>
      <c r="ED2659" s="20"/>
      <c r="EE2659" s="20"/>
      <c r="EF2659" s="20"/>
      <c r="EG2659" s="20"/>
      <c r="EH2659" s="20"/>
      <c r="EI2659" s="20"/>
      <c r="EJ2659" s="20"/>
      <c r="EK2659" s="20"/>
      <c r="EL2659" s="20"/>
      <c r="EM2659" s="20"/>
      <c r="EN2659" s="20"/>
      <c r="EO2659" s="20"/>
      <c r="EP2659" s="20"/>
      <c r="EQ2659" s="20"/>
      <c r="ER2659" s="20"/>
      <c r="ES2659" s="20"/>
      <c r="ET2659" s="20"/>
      <c r="EU2659" s="20"/>
      <c r="EV2659" s="20"/>
      <c r="EW2659" s="20"/>
      <c r="EX2659" s="20"/>
      <c r="EY2659" s="20"/>
      <c r="EZ2659" s="20"/>
      <c r="FA2659" s="20"/>
      <c r="FB2659" s="20"/>
      <c r="FC2659" s="20"/>
      <c r="FD2659" s="20"/>
      <c r="FE2659" s="20"/>
      <c r="FF2659" s="20"/>
      <c r="FG2659" s="20"/>
      <c r="FH2659" s="20"/>
      <c r="FI2659" s="20"/>
      <c r="FJ2659" s="20"/>
      <c r="FK2659" s="20"/>
      <c r="FL2659" s="20"/>
      <c r="FM2659" s="20"/>
      <c r="FN2659" s="20"/>
      <c r="FO2659" s="20"/>
      <c r="FP2659" s="20"/>
      <c r="FQ2659" s="20"/>
      <c r="FR2659" s="20"/>
      <c r="FS2659" s="20"/>
      <c r="FT2659" s="20"/>
      <c r="FU2659" s="20"/>
      <c r="FV2659" s="20"/>
      <c r="FW2659" s="20"/>
      <c r="FX2659" s="20"/>
      <c r="FY2659" s="20"/>
      <c r="FZ2659" s="20"/>
      <c r="GA2659" s="20"/>
      <c r="GB2659" s="20"/>
      <c r="GC2659" s="20"/>
      <c r="GD2659" s="20"/>
      <c r="GE2659" s="20"/>
      <c r="GF2659" s="20"/>
      <c r="GG2659" s="20"/>
      <c r="GH2659" s="20"/>
      <c r="GI2659" s="20"/>
      <c r="GJ2659" s="20"/>
      <c r="GK2659" s="20"/>
      <c r="GL2659" s="20"/>
      <c r="GM2659" s="20"/>
      <c r="GN2659" s="20"/>
      <c r="GO2659" s="20"/>
      <c r="GP2659" s="20"/>
      <c r="GQ2659" s="20"/>
      <c r="GR2659" s="20"/>
      <c r="GS2659" s="20"/>
      <c r="GT2659" s="20"/>
      <c r="GU2659" s="20"/>
      <c r="GV2659" s="20"/>
      <c r="GW2659" s="20"/>
      <c r="GX2659" s="20"/>
      <c r="GY2659" s="20"/>
      <c r="GZ2659" s="20"/>
      <c r="HA2659" s="20"/>
      <c r="HB2659" s="20"/>
      <c r="HC2659" s="20"/>
      <c r="HD2659" s="20"/>
      <c r="HE2659" s="20"/>
      <c r="HF2659" s="20"/>
      <c r="HG2659" s="20"/>
      <c r="HH2659" s="20"/>
      <c r="HI2659" s="20"/>
      <c r="HJ2659" s="20"/>
      <c r="HK2659" s="20"/>
      <c r="HL2659" s="20"/>
      <c r="HM2659" s="20"/>
      <c r="HN2659" s="20"/>
      <c r="HO2659" s="20"/>
      <c r="HP2659" s="20"/>
      <c r="HQ2659" s="20"/>
      <c r="HR2659" s="20"/>
      <c r="HS2659" s="20"/>
      <c r="HT2659" s="20"/>
      <c r="HU2659" s="20"/>
      <c r="HV2659" s="20"/>
      <c r="HW2659" s="20"/>
      <c r="HX2659" s="20"/>
      <c r="HY2659" s="20"/>
      <c r="HZ2659" s="20"/>
      <c r="IA2659" s="20"/>
      <c r="IB2659" s="20"/>
      <c r="IC2659" s="20"/>
      <c r="ID2659" s="20"/>
      <c r="IE2659" s="20"/>
      <c r="IF2659" s="20"/>
      <c r="IG2659" s="20"/>
      <c r="IH2659" s="20"/>
      <c r="II2659" s="20"/>
      <c r="IJ2659" s="20"/>
      <c r="IK2659" s="20"/>
      <c r="IL2659" s="20"/>
      <c r="IM2659" s="20"/>
      <c r="IN2659" s="20"/>
      <c r="IO2659" s="20"/>
      <c r="IP2659" s="20"/>
      <c r="IQ2659" s="20"/>
      <c r="IR2659" s="20"/>
      <c r="IS2659" s="20"/>
      <c r="IT2659" s="20"/>
      <c r="IU2659" s="20"/>
      <c r="IV2659" s="20"/>
      <c r="IW2659" s="20"/>
    </row>
    <row r="2660" spans="1:257" s="21" customFormat="1" x14ac:dyDescent="0.25">
      <c r="A2660" s="11" t="s">
        <v>10039</v>
      </c>
      <c r="B2660" s="27" t="s">
        <v>10032</v>
      </c>
      <c r="C2660" s="11" t="s">
        <v>10033</v>
      </c>
      <c r="D2660" s="18" t="s">
        <v>5</v>
      </c>
      <c r="E2660" s="10" t="s">
        <v>10034</v>
      </c>
      <c r="F2660" s="12" t="s">
        <v>10038</v>
      </c>
      <c r="G2660" s="10" t="s">
        <v>39</v>
      </c>
      <c r="H2660" s="34">
        <v>45503</v>
      </c>
      <c r="I2660" s="20"/>
      <c r="J2660" s="20"/>
      <c r="K2660" s="20"/>
      <c r="L2660" s="20"/>
      <c r="M2660" s="20"/>
      <c r="N2660" s="20"/>
      <c r="O2660" s="20"/>
      <c r="P2660" s="20"/>
      <c r="Q2660" s="20"/>
      <c r="R2660" s="20"/>
      <c r="S2660" s="20"/>
      <c r="T2660" s="20"/>
      <c r="U2660" s="20"/>
      <c r="V2660" s="20"/>
      <c r="W2660" s="20"/>
      <c r="X2660" s="20"/>
      <c r="Y2660" s="20"/>
      <c r="Z2660" s="20"/>
      <c r="AA2660" s="20"/>
      <c r="AB2660" s="20"/>
      <c r="AC2660" s="20"/>
      <c r="AD2660" s="20"/>
      <c r="AE2660" s="20"/>
      <c r="AF2660" s="20"/>
      <c r="AG2660" s="20"/>
      <c r="AH2660" s="20"/>
      <c r="AI2660" s="20"/>
      <c r="AJ2660" s="20"/>
      <c r="AK2660" s="20"/>
      <c r="AL2660" s="20"/>
      <c r="AM2660" s="20"/>
      <c r="AN2660" s="20"/>
      <c r="AO2660" s="20"/>
      <c r="AP2660" s="20"/>
      <c r="AQ2660" s="20"/>
      <c r="AR2660" s="20"/>
      <c r="AS2660" s="20"/>
      <c r="AT2660" s="20"/>
      <c r="AU2660" s="20"/>
      <c r="AV2660" s="20"/>
      <c r="AW2660" s="20"/>
      <c r="AX2660" s="20"/>
      <c r="AY2660" s="20"/>
      <c r="AZ2660" s="20"/>
      <c r="BA2660" s="20"/>
      <c r="BB2660" s="20"/>
      <c r="BC2660" s="20"/>
      <c r="BD2660" s="20"/>
      <c r="BE2660" s="20"/>
      <c r="BF2660" s="20"/>
      <c r="BG2660" s="20"/>
      <c r="BH2660" s="20"/>
      <c r="BI2660" s="20"/>
      <c r="BJ2660" s="20"/>
      <c r="BK2660" s="20"/>
      <c r="BL2660" s="20"/>
      <c r="BM2660" s="20"/>
      <c r="BN2660" s="20"/>
      <c r="BO2660" s="20"/>
      <c r="BP2660" s="20"/>
      <c r="BQ2660" s="20"/>
      <c r="BR2660" s="20"/>
      <c r="BS2660" s="20"/>
      <c r="BT2660" s="20"/>
      <c r="BU2660" s="20"/>
      <c r="BV2660" s="20"/>
      <c r="BW2660" s="20"/>
      <c r="BX2660" s="20"/>
      <c r="BY2660" s="20"/>
      <c r="BZ2660" s="20"/>
      <c r="CA2660" s="20"/>
      <c r="CB2660" s="20"/>
      <c r="CC2660" s="20"/>
      <c r="CD2660" s="20"/>
      <c r="CE2660" s="20"/>
      <c r="CF2660" s="20"/>
      <c r="CG2660" s="20"/>
      <c r="CH2660" s="20"/>
      <c r="CI2660" s="20"/>
      <c r="CJ2660" s="20"/>
      <c r="CK2660" s="20"/>
      <c r="CL2660" s="20"/>
      <c r="CM2660" s="20"/>
      <c r="CN2660" s="20"/>
      <c r="CO2660" s="20"/>
      <c r="CP2660" s="20"/>
      <c r="CQ2660" s="20"/>
      <c r="CR2660" s="20"/>
      <c r="CS2660" s="20"/>
      <c r="CT2660" s="20"/>
      <c r="CU2660" s="20"/>
      <c r="CV2660" s="20"/>
      <c r="CW2660" s="20"/>
      <c r="CX2660" s="20"/>
      <c r="CY2660" s="20"/>
      <c r="CZ2660" s="20"/>
      <c r="DA2660" s="20"/>
      <c r="DB2660" s="20"/>
      <c r="DC2660" s="20"/>
      <c r="DD2660" s="20"/>
      <c r="DE2660" s="20"/>
      <c r="DF2660" s="20"/>
      <c r="DG2660" s="20"/>
      <c r="DH2660" s="20"/>
      <c r="DI2660" s="20"/>
      <c r="DJ2660" s="20"/>
      <c r="DK2660" s="20"/>
      <c r="DL2660" s="20"/>
      <c r="DM2660" s="20"/>
      <c r="DN2660" s="20"/>
      <c r="DO2660" s="20"/>
      <c r="DP2660" s="20"/>
      <c r="DQ2660" s="20"/>
      <c r="DR2660" s="20"/>
      <c r="DS2660" s="20"/>
      <c r="DT2660" s="20"/>
      <c r="DU2660" s="20"/>
      <c r="DV2660" s="20"/>
      <c r="DW2660" s="20"/>
      <c r="DX2660" s="20"/>
      <c r="DY2660" s="20"/>
      <c r="DZ2660" s="20"/>
      <c r="EA2660" s="20"/>
      <c r="EB2660" s="20"/>
      <c r="EC2660" s="20"/>
      <c r="ED2660" s="20"/>
      <c r="EE2660" s="20"/>
      <c r="EF2660" s="20"/>
      <c r="EG2660" s="20"/>
      <c r="EH2660" s="20"/>
      <c r="EI2660" s="20"/>
      <c r="EJ2660" s="20"/>
      <c r="EK2660" s="20"/>
      <c r="EL2660" s="20"/>
      <c r="EM2660" s="20"/>
      <c r="EN2660" s="20"/>
      <c r="EO2660" s="20"/>
      <c r="EP2660" s="20"/>
      <c r="EQ2660" s="20"/>
      <c r="ER2660" s="20"/>
      <c r="ES2660" s="20"/>
      <c r="ET2660" s="20"/>
      <c r="EU2660" s="20"/>
      <c r="EV2660" s="20"/>
      <c r="EW2660" s="20"/>
      <c r="EX2660" s="20"/>
      <c r="EY2660" s="20"/>
      <c r="EZ2660" s="20"/>
      <c r="FA2660" s="20"/>
      <c r="FB2660" s="20"/>
      <c r="FC2660" s="20"/>
      <c r="FD2660" s="20"/>
      <c r="FE2660" s="20"/>
      <c r="FF2660" s="20"/>
      <c r="FG2660" s="20"/>
      <c r="FH2660" s="20"/>
      <c r="FI2660" s="20"/>
      <c r="FJ2660" s="20"/>
      <c r="FK2660" s="20"/>
      <c r="FL2660" s="20"/>
      <c r="FM2660" s="20"/>
      <c r="FN2660" s="20"/>
      <c r="FO2660" s="20"/>
      <c r="FP2660" s="20"/>
      <c r="FQ2660" s="20"/>
      <c r="FR2660" s="20"/>
      <c r="FS2660" s="20"/>
      <c r="FT2660" s="20"/>
      <c r="FU2660" s="20"/>
      <c r="FV2660" s="20"/>
      <c r="FW2660" s="20"/>
      <c r="FX2660" s="20"/>
      <c r="FY2660" s="20"/>
      <c r="FZ2660" s="20"/>
      <c r="GA2660" s="20"/>
      <c r="GB2660" s="20"/>
      <c r="GC2660" s="20"/>
      <c r="GD2660" s="20"/>
      <c r="GE2660" s="20"/>
      <c r="GF2660" s="20"/>
      <c r="GG2660" s="20"/>
      <c r="GH2660" s="20"/>
      <c r="GI2660" s="20"/>
      <c r="GJ2660" s="20"/>
      <c r="GK2660" s="20"/>
      <c r="GL2660" s="20"/>
      <c r="GM2660" s="20"/>
      <c r="GN2660" s="20"/>
      <c r="GO2660" s="20"/>
      <c r="GP2660" s="20"/>
      <c r="GQ2660" s="20"/>
      <c r="GR2660" s="20"/>
      <c r="GS2660" s="20"/>
      <c r="GT2660" s="20"/>
      <c r="GU2660" s="20"/>
      <c r="GV2660" s="20"/>
      <c r="GW2660" s="20"/>
      <c r="GX2660" s="20"/>
      <c r="GY2660" s="20"/>
      <c r="GZ2660" s="20"/>
      <c r="HA2660" s="20"/>
      <c r="HB2660" s="20"/>
      <c r="HC2660" s="20"/>
      <c r="HD2660" s="20"/>
      <c r="HE2660" s="20"/>
      <c r="HF2660" s="20"/>
      <c r="HG2660" s="20"/>
      <c r="HH2660" s="20"/>
      <c r="HI2660" s="20"/>
      <c r="HJ2660" s="20"/>
      <c r="HK2660" s="20"/>
      <c r="HL2660" s="20"/>
      <c r="HM2660" s="20"/>
      <c r="HN2660" s="20"/>
      <c r="HO2660" s="20"/>
      <c r="HP2660" s="20"/>
      <c r="HQ2660" s="20"/>
      <c r="HR2660" s="20"/>
      <c r="HS2660" s="20"/>
      <c r="HT2660" s="20"/>
      <c r="HU2660" s="20"/>
      <c r="HV2660" s="20"/>
      <c r="HW2660" s="20"/>
      <c r="HX2660" s="20"/>
      <c r="HY2660" s="20"/>
      <c r="HZ2660" s="20"/>
      <c r="IA2660" s="20"/>
      <c r="IB2660" s="20"/>
      <c r="IC2660" s="20"/>
      <c r="ID2660" s="20"/>
      <c r="IE2660" s="20"/>
      <c r="IF2660" s="20"/>
      <c r="IG2660" s="20"/>
      <c r="IH2660" s="20"/>
      <c r="II2660" s="20"/>
      <c r="IJ2660" s="20"/>
      <c r="IK2660" s="20"/>
      <c r="IL2660" s="20"/>
      <c r="IM2660" s="20"/>
      <c r="IN2660" s="20"/>
      <c r="IO2660" s="20"/>
      <c r="IP2660" s="20"/>
      <c r="IQ2660" s="20"/>
      <c r="IR2660" s="20"/>
      <c r="IS2660" s="20"/>
      <c r="IT2660" s="20"/>
      <c r="IU2660" s="20"/>
      <c r="IV2660" s="20"/>
      <c r="IW2660" s="20"/>
    </row>
    <row r="2661" spans="1:257" s="21" customFormat="1" x14ac:dyDescent="0.25">
      <c r="A2661" s="11" t="s">
        <v>10018</v>
      </c>
      <c r="B2661" s="27" t="s">
        <v>10035</v>
      </c>
      <c r="C2661" s="11" t="s">
        <v>10033</v>
      </c>
      <c r="D2661" s="18" t="s">
        <v>84</v>
      </c>
      <c r="E2661" s="10" t="s">
        <v>10036</v>
      </c>
      <c r="F2661" s="12" t="s">
        <v>10037</v>
      </c>
      <c r="G2661" s="10" t="s">
        <v>8</v>
      </c>
      <c r="H2661" s="34">
        <v>45503</v>
      </c>
      <c r="I2661" s="20"/>
      <c r="J2661" s="20"/>
      <c r="K2661" s="20"/>
      <c r="L2661" s="20"/>
      <c r="M2661" s="20"/>
      <c r="N2661" s="20"/>
      <c r="O2661" s="20"/>
      <c r="P2661" s="20"/>
      <c r="Q2661" s="20"/>
      <c r="R2661" s="20"/>
      <c r="S2661" s="20"/>
      <c r="T2661" s="20"/>
      <c r="U2661" s="20"/>
      <c r="V2661" s="20"/>
      <c r="W2661" s="20"/>
      <c r="X2661" s="20"/>
      <c r="Y2661" s="20"/>
      <c r="Z2661" s="20"/>
      <c r="AA2661" s="20"/>
      <c r="AB2661" s="20"/>
      <c r="AC2661" s="20"/>
      <c r="AD2661" s="20"/>
      <c r="AE2661" s="20"/>
      <c r="AF2661" s="20"/>
      <c r="AG2661" s="20"/>
      <c r="AH2661" s="20"/>
      <c r="AI2661" s="20"/>
      <c r="AJ2661" s="20"/>
      <c r="AK2661" s="20"/>
      <c r="AL2661" s="20"/>
      <c r="AM2661" s="20"/>
      <c r="AN2661" s="20"/>
      <c r="AO2661" s="20"/>
      <c r="AP2661" s="20"/>
      <c r="AQ2661" s="20"/>
      <c r="AR2661" s="20"/>
      <c r="AS2661" s="20"/>
      <c r="AT2661" s="20"/>
      <c r="AU2661" s="20"/>
      <c r="AV2661" s="20"/>
      <c r="AW2661" s="20"/>
      <c r="AX2661" s="20"/>
      <c r="AY2661" s="20"/>
      <c r="AZ2661" s="20"/>
      <c r="BA2661" s="20"/>
      <c r="BB2661" s="20"/>
      <c r="BC2661" s="20"/>
      <c r="BD2661" s="20"/>
      <c r="BE2661" s="20"/>
      <c r="BF2661" s="20"/>
      <c r="BG2661" s="20"/>
      <c r="BH2661" s="20"/>
      <c r="BI2661" s="20"/>
      <c r="BJ2661" s="20"/>
      <c r="BK2661" s="20"/>
      <c r="BL2661" s="20"/>
      <c r="BM2661" s="20"/>
      <c r="BN2661" s="20"/>
      <c r="BO2661" s="20"/>
      <c r="BP2661" s="20"/>
      <c r="BQ2661" s="20"/>
      <c r="BR2661" s="20"/>
      <c r="BS2661" s="20"/>
      <c r="BT2661" s="20"/>
      <c r="BU2661" s="20"/>
      <c r="BV2661" s="20"/>
      <c r="BW2661" s="20"/>
      <c r="BX2661" s="20"/>
      <c r="BY2661" s="20"/>
      <c r="BZ2661" s="20"/>
      <c r="CA2661" s="20"/>
      <c r="CB2661" s="20"/>
      <c r="CC2661" s="20"/>
      <c r="CD2661" s="20"/>
      <c r="CE2661" s="20"/>
      <c r="CF2661" s="20"/>
      <c r="CG2661" s="20"/>
      <c r="CH2661" s="20"/>
      <c r="CI2661" s="20"/>
      <c r="CJ2661" s="20"/>
      <c r="CK2661" s="20"/>
      <c r="CL2661" s="20"/>
      <c r="CM2661" s="20"/>
      <c r="CN2661" s="20"/>
      <c r="CO2661" s="20"/>
      <c r="CP2661" s="20"/>
      <c r="CQ2661" s="20"/>
      <c r="CR2661" s="20"/>
      <c r="CS2661" s="20"/>
      <c r="CT2661" s="20"/>
      <c r="CU2661" s="20"/>
      <c r="CV2661" s="20"/>
      <c r="CW2661" s="20"/>
      <c r="CX2661" s="20"/>
      <c r="CY2661" s="20"/>
      <c r="CZ2661" s="20"/>
      <c r="DA2661" s="20"/>
      <c r="DB2661" s="20"/>
      <c r="DC2661" s="20"/>
      <c r="DD2661" s="20"/>
      <c r="DE2661" s="20"/>
      <c r="DF2661" s="20"/>
      <c r="DG2661" s="20"/>
      <c r="DH2661" s="20"/>
      <c r="DI2661" s="20"/>
      <c r="DJ2661" s="20"/>
      <c r="DK2661" s="20"/>
      <c r="DL2661" s="20"/>
      <c r="DM2661" s="20"/>
      <c r="DN2661" s="20"/>
      <c r="DO2661" s="20"/>
      <c r="DP2661" s="20"/>
      <c r="DQ2661" s="20"/>
      <c r="DR2661" s="20"/>
      <c r="DS2661" s="20"/>
      <c r="DT2661" s="20"/>
      <c r="DU2661" s="20"/>
      <c r="DV2661" s="20"/>
      <c r="DW2661" s="20"/>
      <c r="DX2661" s="20"/>
      <c r="DY2661" s="20"/>
      <c r="DZ2661" s="20"/>
      <c r="EA2661" s="20"/>
      <c r="EB2661" s="20"/>
      <c r="EC2661" s="20"/>
      <c r="ED2661" s="20"/>
      <c r="EE2661" s="20"/>
      <c r="EF2661" s="20"/>
      <c r="EG2661" s="20"/>
      <c r="EH2661" s="20"/>
      <c r="EI2661" s="20"/>
      <c r="EJ2661" s="20"/>
      <c r="EK2661" s="20"/>
      <c r="EL2661" s="20"/>
      <c r="EM2661" s="20"/>
      <c r="EN2661" s="20"/>
      <c r="EO2661" s="20"/>
      <c r="EP2661" s="20"/>
      <c r="EQ2661" s="20"/>
      <c r="ER2661" s="20"/>
      <c r="ES2661" s="20"/>
      <c r="ET2661" s="20"/>
      <c r="EU2661" s="20"/>
      <c r="EV2661" s="20"/>
      <c r="EW2661" s="20"/>
      <c r="EX2661" s="20"/>
      <c r="EY2661" s="20"/>
      <c r="EZ2661" s="20"/>
      <c r="FA2661" s="20"/>
      <c r="FB2661" s="20"/>
      <c r="FC2661" s="20"/>
      <c r="FD2661" s="20"/>
      <c r="FE2661" s="20"/>
      <c r="FF2661" s="20"/>
      <c r="FG2661" s="20"/>
      <c r="FH2661" s="20"/>
      <c r="FI2661" s="20"/>
      <c r="FJ2661" s="20"/>
      <c r="FK2661" s="20"/>
      <c r="FL2661" s="20"/>
      <c r="FM2661" s="20"/>
      <c r="FN2661" s="20"/>
      <c r="FO2661" s="20"/>
      <c r="FP2661" s="20"/>
      <c r="FQ2661" s="20"/>
      <c r="FR2661" s="20"/>
      <c r="FS2661" s="20"/>
      <c r="FT2661" s="20"/>
      <c r="FU2661" s="20"/>
      <c r="FV2661" s="20"/>
      <c r="FW2661" s="20"/>
      <c r="FX2661" s="20"/>
      <c r="FY2661" s="20"/>
      <c r="FZ2661" s="20"/>
      <c r="GA2661" s="20"/>
      <c r="GB2661" s="20"/>
      <c r="GC2661" s="20"/>
      <c r="GD2661" s="20"/>
      <c r="GE2661" s="20"/>
      <c r="GF2661" s="20"/>
      <c r="GG2661" s="20"/>
      <c r="GH2661" s="20"/>
      <c r="GI2661" s="20"/>
      <c r="GJ2661" s="20"/>
      <c r="GK2661" s="20"/>
      <c r="GL2661" s="20"/>
      <c r="GM2661" s="20"/>
      <c r="GN2661" s="20"/>
      <c r="GO2661" s="20"/>
      <c r="GP2661" s="20"/>
      <c r="GQ2661" s="20"/>
      <c r="GR2661" s="20"/>
      <c r="GS2661" s="20"/>
      <c r="GT2661" s="20"/>
      <c r="GU2661" s="20"/>
      <c r="GV2661" s="20"/>
      <c r="GW2661" s="20"/>
      <c r="GX2661" s="20"/>
      <c r="GY2661" s="20"/>
      <c r="GZ2661" s="20"/>
      <c r="HA2661" s="20"/>
      <c r="HB2661" s="20"/>
      <c r="HC2661" s="20"/>
      <c r="HD2661" s="20"/>
      <c r="HE2661" s="20"/>
      <c r="HF2661" s="20"/>
      <c r="HG2661" s="20"/>
      <c r="HH2661" s="20"/>
      <c r="HI2661" s="20"/>
      <c r="HJ2661" s="20"/>
      <c r="HK2661" s="20"/>
      <c r="HL2661" s="20"/>
      <c r="HM2661" s="20"/>
      <c r="HN2661" s="20"/>
      <c r="HO2661" s="20"/>
      <c r="HP2661" s="20"/>
      <c r="HQ2661" s="20"/>
      <c r="HR2661" s="20"/>
      <c r="HS2661" s="20"/>
      <c r="HT2661" s="20"/>
      <c r="HU2661" s="20"/>
      <c r="HV2661" s="20"/>
      <c r="HW2661" s="20"/>
      <c r="HX2661" s="20"/>
      <c r="HY2661" s="20"/>
      <c r="HZ2661" s="20"/>
      <c r="IA2661" s="20"/>
      <c r="IB2661" s="20"/>
      <c r="IC2661" s="20"/>
      <c r="ID2661" s="20"/>
      <c r="IE2661" s="20"/>
      <c r="IF2661" s="20"/>
      <c r="IG2661" s="20"/>
      <c r="IH2661" s="20"/>
      <c r="II2661" s="20"/>
      <c r="IJ2661" s="20"/>
      <c r="IK2661" s="20"/>
      <c r="IL2661" s="20"/>
      <c r="IM2661" s="20"/>
      <c r="IN2661" s="20"/>
      <c r="IO2661" s="20"/>
      <c r="IP2661" s="20"/>
      <c r="IQ2661" s="20"/>
      <c r="IR2661" s="20"/>
      <c r="IS2661" s="20"/>
      <c r="IT2661" s="20"/>
      <c r="IU2661" s="20"/>
      <c r="IV2661" s="20"/>
      <c r="IW2661" s="20"/>
    </row>
    <row r="2662" spans="1:257" s="21" customFormat="1" ht="30" x14ac:dyDescent="0.25">
      <c r="A2662" s="11" t="s">
        <v>10018</v>
      </c>
      <c r="B2662" s="27" t="s">
        <v>10017</v>
      </c>
      <c r="C2662" s="11" t="s">
        <v>10018</v>
      </c>
      <c r="D2662" s="18" t="s">
        <v>44</v>
      </c>
      <c r="E2662" s="10" t="s">
        <v>10019</v>
      </c>
      <c r="F2662" s="12" t="s">
        <v>10020</v>
      </c>
      <c r="G2662" s="10" t="s">
        <v>8</v>
      </c>
      <c r="H2662" s="34">
        <v>45503</v>
      </c>
      <c r="I2662" s="20"/>
      <c r="J2662" s="20"/>
      <c r="K2662" s="20"/>
      <c r="L2662" s="20"/>
      <c r="M2662" s="20"/>
      <c r="N2662" s="20"/>
      <c r="O2662" s="20"/>
      <c r="P2662" s="20"/>
      <c r="Q2662" s="20"/>
      <c r="R2662" s="20"/>
      <c r="S2662" s="20"/>
      <c r="T2662" s="20"/>
      <c r="U2662" s="20"/>
      <c r="V2662" s="20"/>
      <c r="W2662" s="20"/>
      <c r="X2662" s="20"/>
      <c r="Y2662" s="20"/>
      <c r="Z2662" s="20"/>
      <c r="AA2662" s="20"/>
      <c r="AB2662" s="20"/>
      <c r="AC2662" s="20"/>
      <c r="AD2662" s="20"/>
      <c r="AE2662" s="20"/>
      <c r="AF2662" s="20"/>
      <c r="AG2662" s="20"/>
      <c r="AH2662" s="20"/>
      <c r="AI2662" s="20"/>
      <c r="AJ2662" s="20"/>
      <c r="AK2662" s="20"/>
      <c r="AL2662" s="20"/>
      <c r="AM2662" s="20"/>
      <c r="AN2662" s="20"/>
      <c r="AO2662" s="20"/>
      <c r="AP2662" s="20"/>
      <c r="AQ2662" s="20"/>
      <c r="AR2662" s="20"/>
      <c r="AS2662" s="20"/>
      <c r="AT2662" s="20"/>
      <c r="AU2662" s="20"/>
      <c r="AV2662" s="20"/>
      <c r="AW2662" s="20"/>
      <c r="AX2662" s="20"/>
      <c r="AY2662" s="20"/>
      <c r="AZ2662" s="20"/>
      <c r="BA2662" s="20"/>
      <c r="BB2662" s="20"/>
      <c r="BC2662" s="20"/>
      <c r="BD2662" s="20"/>
      <c r="BE2662" s="20"/>
      <c r="BF2662" s="20"/>
      <c r="BG2662" s="20"/>
      <c r="BH2662" s="20"/>
      <c r="BI2662" s="20"/>
      <c r="BJ2662" s="20"/>
      <c r="BK2662" s="20"/>
      <c r="BL2662" s="20"/>
      <c r="BM2662" s="20"/>
      <c r="BN2662" s="20"/>
      <c r="BO2662" s="20"/>
      <c r="BP2662" s="20"/>
      <c r="BQ2662" s="20"/>
      <c r="BR2662" s="20"/>
      <c r="BS2662" s="20"/>
      <c r="BT2662" s="20"/>
      <c r="BU2662" s="20"/>
      <c r="BV2662" s="20"/>
      <c r="BW2662" s="20"/>
      <c r="BX2662" s="20"/>
      <c r="BY2662" s="20"/>
      <c r="BZ2662" s="20"/>
      <c r="CA2662" s="20"/>
      <c r="CB2662" s="20"/>
      <c r="CC2662" s="20"/>
      <c r="CD2662" s="20"/>
      <c r="CE2662" s="20"/>
      <c r="CF2662" s="20"/>
      <c r="CG2662" s="20"/>
      <c r="CH2662" s="20"/>
      <c r="CI2662" s="20"/>
      <c r="CJ2662" s="20"/>
      <c r="CK2662" s="20"/>
      <c r="CL2662" s="20"/>
      <c r="CM2662" s="20"/>
      <c r="CN2662" s="20"/>
      <c r="CO2662" s="20"/>
      <c r="CP2662" s="20"/>
      <c r="CQ2662" s="20"/>
      <c r="CR2662" s="20"/>
      <c r="CS2662" s="20"/>
      <c r="CT2662" s="20"/>
      <c r="CU2662" s="20"/>
      <c r="CV2662" s="20"/>
      <c r="CW2662" s="20"/>
      <c r="CX2662" s="20"/>
      <c r="CY2662" s="20"/>
      <c r="CZ2662" s="20"/>
      <c r="DA2662" s="20"/>
      <c r="DB2662" s="20"/>
      <c r="DC2662" s="20"/>
      <c r="DD2662" s="20"/>
      <c r="DE2662" s="20"/>
      <c r="DF2662" s="20"/>
      <c r="DG2662" s="20"/>
      <c r="DH2662" s="20"/>
      <c r="DI2662" s="20"/>
      <c r="DJ2662" s="20"/>
      <c r="DK2662" s="20"/>
      <c r="DL2662" s="20"/>
      <c r="DM2662" s="20"/>
      <c r="DN2662" s="20"/>
      <c r="DO2662" s="20"/>
      <c r="DP2662" s="20"/>
      <c r="DQ2662" s="20"/>
      <c r="DR2662" s="20"/>
      <c r="DS2662" s="20"/>
      <c r="DT2662" s="20"/>
      <c r="DU2662" s="20"/>
      <c r="DV2662" s="20"/>
      <c r="DW2662" s="20"/>
      <c r="DX2662" s="20"/>
      <c r="DY2662" s="20"/>
      <c r="DZ2662" s="20"/>
      <c r="EA2662" s="20"/>
      <c r="EB2662" s="20"/>
      <c r="EC2662" s="20"/>
      <c r="ED2662" s="20"/>
      <c r="EE2662" s="20"/>
      <c r="EF2662" s="20"/>
      <c r="EG2662" s="20"/>
      <c r="EH2662" s="20"/>
      <c r="EI2662" s="20"/>
      <c r="EJ2662" s="20"/>
      <c r="EK2662" s="20"/>
      <c r="EL2662" s="20"/>
      <c r="EM2662" s="20"/>
      <c r="EN2662" s="20"/>
      <c r="EO2662" s="20"/>
      <c r="EP2662" s="20"/>
      <c r="EQ2662" s="20"/>
      <c r="ER2662" s="20"/>
      <c r="ES2662" s="20"/>
      <c r="ET2662" s="20"/>
      <c r="EU2662" s="20"/>
      <c r="EV2662" s="20"/>
      <c r="EW2662" s="20"/>
      <c r="EX2662" s="20"/>
      <c r="EY2662" s="20"/>
      <c r="EZ2662" s="20"/>
      <c r="FA2662" s="20"/>
      <c r="FB2662" s="20"/>
      <c r="FC2662" s="20"/>
      <c r="FD2662" s="20"/>
      <c r="FE2662" s="20"/>
      <c r="FF2662" s="20"/>
      <c r="FG2662" s="20"/>
      <c r="FH2662" s="20"/>
      <c r="FI2662" s="20"/>
      <c r="FJ2662" s="20"/>
      <c r="FK2662" s="20"/>
      <c r="FL2662" s="20"/>
      <c r="FM2662" s="20"/>
      <c r="FN2662" s="20"/>
      <c r="FO2662" s="20"/>
      <c r="FP2662" s="20"/>
      <c r="FQ2662" s="20"/>
      <c r="FR2662" s="20"/>
      <c r="FS2662" s="20"/>
      <c r="FT2662" s="20"/>
      <c r="FU2662" s="20"/>
      <c r="FV2662" s="20"/>
      <c r="FW2662" s="20"/>
      <c r="FX2662" s="20"/>
      <c r="FY2662" s="20"/>
      <c r="FZ2662" s="20"/>
      <c r="GA2662" s="20"/>
      <c r="GB2662" s="20"/>
      <c r="GC2662" s="20"/>
      <c r="GD2662" s="20"/>
      <c r="GE2662" s="20"/>
      <c r="GF2662" s="20"/>
      <c r="GG2662" s="20"/>
      <c r="GH2662" s="20"/>
      <c r="GI2662" s="20"/>
      <c r="GJ2662" s="20"/>
      <c r="GK2662" s="20"/>
      <c r="GL2662" s="20"/>
      <c r="GM2662" s="20"/>
      <c r="GN2662" s="20"/>
      <c r="GO2662" s="20"/>
      <c r="GP2662" s="20"/>
      <c r="GQ2662" s="20"/>
      <c r="GR2662" s="20"/>
      <c r="GS2662" s="20"/>
      <c r="GT2662" s="20"/>
      <c r="GU2662" s="20"/>
      <c r="GV2662" s="20"/>
      <c r="GW2662" s="20"/>
      <c r="GX2662" s="20"/>
      <c r="GY2662" s="20"/>
      <c r="GZ2662" s="20"/>
      <c r="HA2662" s="20"/>
      <c r="HB2662" s="20"/>
      <c r="HC2662" s="20"/>
      <c r="HD2662" s="20"/>
      <c r="HE2662" s="20"/>
      <c r="HF2662" s="20"/>
      <c r="HG2662" s="20"/>
      <c r="HH2662" s="20"/>
      <c r="HI2662" s="20"/>
      <c r="HJ2662" s="20"/>
      <c r="HK2662" s="20"/>
      <c r="HL2662" s="20"/>
      <c r="HM2662" s="20"/>
      <c r="HN2662" s="20"/>
      <c r="HO2662" s="20"/>
      <c r="HP2662" s="20"/>
      <c r="HQ2662" s="20"/>
      <c r="HR2662" s="20"/>
      <c r="HS2662" s="20"/>
      <c r="HT2662" s="20"/>
      <c r="HU2662" s="20"/>
      <c r="HV2662" s="20"/>
      <c r="HW2662" s="20"/>
      <c r="HX2662" s="20"/>
      <c r="HY2662" s="20"/>
      <c r="HZ2662" s="20"/>
      <c r="IA2662" s="20"/>
      <c r="IB2662" s="20"/>
      <c r="IC2662" s="20"/>
      <c r="ID2662" s="20"/>
      <c r="IE2662" s="20"/>
      <c r="IF2662" s="20"/>
      <c r="IG2662" s="20"/>
      <c r="IH2662" s="20"/>
      <c r="II2662" s="20"/>
      <c r="IJ2662" s="20"/>
      <c r="IK2662" s="20"/>
      <c r="IL2662" s="20"/>
      <c r="IM2662" s="20"/>
      <c r="IN2662" s="20"/>
      <c r="IO2662" s="20"/>
      <c r="IP2662" s="20"/>
      <c r="IQ2662" s="20"/>
      <c r="IR2662" s="20"/>
      <c r="IS2662" s="20"/>
      <c r="IT2662" s="20"/>
      <c r="IU2662" s="20"/>
      <c r="IV2662" s="20"/>
      <c r="IW2662" s="20"/>
    </row>
    <row r="2663" spans="1:257" s="22" customFormat="1" ht="30" x14ac:dyDescent="0.25">
      <c r="A2663" s="11" t="s">
        <v>9733</v>
      </c>
      <c r="B2663" s="27" t="s">
        <v>10021</v>
      </c>
      <c r="C2663" s="11" t="s">
        <v>10018</v>
      </c>
      <c r="D2663" s="18" t="s">
        <v>49</v>
      </c>
      <c r="E2663" s="10" t="s">
        <v>10022</v>
      </c>
      <c r="F2663" s="12" t="s">
        <v>10023</v>
      </c>
      <c r="G2663" s="10" t="s">
        <v>10024</v>
      </c>
      <c r="H2663" s="34">
        <v>45502</v>
      </c>
      <c r="I2663" s="20"/>
      <c r="J2663" s="20"/>
      <c r="K2663" s="20"/>
      <c r="L2663" s="20"/>
      <c r="M2663" s="20"/>
      <c r="N2663" s="20"/>
      <c r="O2663" s="20"/>
      <c r="P2663" s="20"/>
      <c r="Q2663" s="20"/>
      <c r="R2663" s="20"/>
      <c r="S2663" s="20"/>
      <c r="T2663" s="20"/>
      <c r="U2663" s="20"/>
      <c r="V2663" s="20"/>
      <c r="W2663" s="20"/>
      <c r="X2663" s="20"/>
      <c r="Y2663" s="20"/>
      <c r="Z2663" s="20"/>
      <c r="AA2663" s="20"/>
      <c r="AB2663" s="20"/>
      <c r="AC2663" s="20"/>
      <c r="AD2663" s="20"/>
      <c r="AE2663" s="20"/>
      <c r="AF2663" s="20"/>
      <c r="AG2663" s="20"/>
      <c r="AH2663" s="20"/>
      <c r="AI2663" s="20"/>
      <c r="AJ2663" s="20"/>
      <c r="AK2663" s="20"/>
      <c r="AL2663" s="20"/>
      <c r="AM2663" s="20"/>
      <c r="AN2663" s="20"/>
      <c r="AO2663" s="20"/>
      <c r="AP2663" s="20"/>
      <c r="AQ2663" s="20"/>
      <c r="AR2663" s="20"/>
      <c r="AS2663" s="20"/>
      <c r="AT2663" s="20"/>
      <c r="AU2663" s="20"/>
      <c r="AV2663" s="20"/>
      <c r="AW2663" s="20"/>
      <c r="AX2663" s="20"/>
      <c r="AY2663" s="20"/>
      <c r="AZ2663" s="20"/>
      <c r="BA2663" s="20"/>
      <c r="BB2663" s="20"/>
      <c r="BC2663" s="20"/>
      <c r="BD2663" s="20"/>
      <c r="BE2663" s="20"/>
      <c r="BF2663" s="20"/>
      <c r="BG2663" s="20"/>
      <c r="BH2663" s="20"/>
      <c r="BI2663" s="20"/>
      <c r="BJ2663" s="20"/>
      <c r="BK2663" s="20"/>
      <c r="BL2663" s="20"/>
      <c r="BM2663" s="20"/>
      <c r="BN2663" s="20"/>
      <c r="BO2663" s="20"/>
      <c r="BP2663" s="20"/>
      <c r="BQ2663" s="20"/>
      <c r="BR2663" s="20"/>
      <c r="BS2663" s="20"/>
      <c r="BT2663" s="20"/>
      <c r="BU2663" s="20"/>
      <c r="BV2663" s="20"/>
      <c r="BW2663" s="20"/>
      <c r="BX2663" s="20"/>
      <c r="BY2663" s="20"/>
      <c r="BZ2663" s="20"/>
      <c r="CA2663" s="20"/>
      <c r="CB2663" s="20"/>
      <c r="CC2663" s="20"/>
      <c r="CD2663" s="20"/>
      <c r="CE2663" s="20"/>
      <c r="CF2663" s="20"/>
      <c r="CG2663" s="20"/>
      <c r="CH2663" s="20"/>
      <c r="CI2663" s="20"/>
      <c r="CJ2663" s="20"/>
      <c r="CK2663" s="20"/>
      <c r="CL2663" s="20"/>
      <c r="CM2663" s="20"/>
      <c r="CN2663" s="20"/>
      <c r="CO2663" s="20"/>
      <c r="CP2663" s="20"/>
      <c r="CQ2663" s="20"/>
      <c r="CR2663" s="20"/>
      <c r="CS2663" s="20"/>
      <c r="CT2663" s="20"/>
      <c r="CU2663" s="20"/>
      <c r="CV2663" s="20"/>
      <c r="CW2663" s="20"/>
      <c r="CX2663" s="20"/>
      <c r="CY2663" s="20"/>
      <c r="CZ2663" s="20"/>
      <c r="DA2663" s="20"/>
      <c r="DB2663" s="20"/>
      <c r="DC2663" s="20"/>
      <c r="DD2663" s="20"/>
      <c r="DE2663" s="20"/>
      <c r="DF2663" s="20"/>
      <c r="DG2663" s="20"/>
      <c r="DH2663" s="20"/>
      <c r="DI2663" s="20"/>
      <c r="DJ2663" s="20"/>
      <c r="DK2663" s="20"/>
      <c r="DL2663" s="20"/>
      <c r="DM2663" s="20"/>
      <c r="DN2663" s="20"/>
      <c r="DO2663" s="20"/>
      <c r="DP2663" s="20"/>
      <c r="DQ2663" s="20"/>
      <c r="DR2663" s="20"/>
      <c r="DS2663" s="20"/>
      <c r="DT2663" s="20"/>
      <c r="DU2663" s="20"/>
      <c r="DV2663" s="20"/>
      <c r="DW2663" s="20"/>
      <c r="DX2663" s="20"/>
      <c r="DY2663" s="20"/>
      <c r="DZ2663" s="20"/>
      <c r="EA2663" s="20"/>
      <c r="EB2663" s="20"/>
      <c r="EC2663" s="20"/>
      <c r="ED2663" s="20"/>
      <c r="EE2663" s="20"/>
      <c r="EF2663" s="20"/>
      <c r="EG2663" s="20"/>
      <c r="EH2663" s="20"/>
      <c r="EI2663" s="20"/>
      <c r="EJ2663" s="20"/>
      <c r="EK2663" s="20"/>
      <c r="EL2663" s="20"/>
      <c r="EM2663" s="20"/>
      <c r="EN2663" s="20"/>
      <c r="EO2663" s="20"/>
      <c r="EP2663" s="20"/>
      <c r="EQ2663" s="20"/>
      <c r="ER2663" s="20"/>
      <c r="ES2663" s="20"/>
      <c r="ET2663" s="20"/>
      <c r="EU2663" s="20"/>
      <c r="EV2663" s="20"/>
      <c r="EW2663" s="20"/>
      <c r="EX2663" s="20"/>
      <c r="EY2663" s="20"/>
      <c r="EZ2663" s="20"/>
      <c r="FA2663" s="20"/>
      <c r="FB2663" s="20"/>
      <c r="FC2663" s="20"/>
      <c r="FD2663" s="20"/>
      <c r="FE2663" s="20"/>
      <c r="FF2663" s="20"/>
      <c r="FG2663" s="20"/>
      <c r="FH2663" s="20"/>
      <c r="FI2663" s="20"/>
      <c r="FJ2663" s="20"/>
      <c r="FK2663" s="20"/>
      <c r="FL2663" s="20"/>
      <c r="FM2663" s="20"/>
      <c r="FN2663" s="20"/>
      <c r="FO2663" s="20"/>
      <c r="FP2663" s="20"/>
      <c r="FQ2663" s="20"/>
      <c r="FR2663" s="20"/>
      <c r="FS2663" s="20"/>
      <c r="FT2663" s="20"/>
      <c r="FU2663" s="20"/>
      <c r="FV2663" s="20"/>
      <c r="FW2663" s="20"/>
      <c r="FX2663" s="20"/>
      <c r="FY2663" s="20"/>
      <c r="FZ2663" s="20"/>
      <c r="GA2663" s="20"/>
      <c r="GB2663" s="20"/>
      <c r="GC2663" s="20"/>
      <c r="GD2663" s="20"/>
      <c r="GE2663" s="20"/>
      <c r="GF2663" s="20"/>
      <c r="GG2663" s="20"/>
      <c r="GH2663" s="20"/>
      <c r="GI2663" s="20"/>
      <c r="GJ2663" s="20"/>
      <c r="GK2663" s="20"/>
      <c r="GL2663" s="20"/>
      <c r="GM2663" s="20"/>
      <c r="GN2663" s="20"/>
      <c r="GO2663" s="20"/>
      <c r="GP2663" s="20"/>
      <c r="GQ2663" s="20"/>
      <c r="GR2663" s="20"/>
      <c r="GS2663" s="20"/>
      <c r="GT2663" s="20"/>
      <c r="GU2663" s="20"/>
      <c r="GV2663" s="20"/>
      <c r="GW2663" s="20"/>
      <c r="GX2663" s="20"/>
      <c r="GY2663" s="20"/>
      <c r="GZ2663" s="20"/>
      <c r="HA2663" s="20"/>
      <c r="HB2663" s="20"/>
      <c r="HC2663" s="20"/>
      <c r="HD2663" s="20"/>
      <c r="HE2663" s="20"/>
      <c r="HF2663" s="20"/>
      <c r="HG2663" s="20"/>
      <c r="HH2663" s="20"/>
      <c r="HI2663" s="20"/>
      <c r="HJ2663" s="20"/>
      <c r="HK2663" s="20"/>
      <c r="HL2663" s="20"/>
      <c r="HM2663" s="20"/>
      <c r="HN2663" s="20"/>
      <c r="HO2663" s="20"/>
      <c r="HP2663" s="20"/>
      <c r="HQ2663" s="20"/>
      <c r="HR2663" s="20"/>
      <c r="HS2663" s="20"/>
      <c r="HT2663" s="20"/>
      <c r="HU2663" s="20"/>
      <c r="HV2663" s="20"/>
      <c r="HW2663" s="20"/>
      <c r="HX2663" s="20"/>
      <c r="HY2663" s="20"/>
      <c r="HZ2663" s="20"/>
      <c r="IA2663" s="20"/>
      <c r="IB2663" s="20"/>
      <c r="IC2663" s="20"/>
      <c r="ID2663" s="20"/>
      <c r="IE2663" s="20"/>
      <c r="IF2663" s="20"/>
      <c r="IG2663" s="20"/>
      <c r="IH2663" s="20"/>
      <c r="II2663" s="20"/>
      <c r="IJ2663" s="20"/>
      <c r="IK2663" s="20"/>
      <c r="IL2663" s="20"/>
      <c r="IM2663" s="20"/>
      <c r="IN2663" s="20"/>
      <c r="IO2663" s="20"/>
      <c r="IP2663" s="20"/>
      <c r="IQ2663" s="20"/>
      <c r="IR2663" s="20"/>
      <c r="IS2663" s="20"/>
      <c r="IT2663" s="20"/>
      <c r="IU2663" s="20"/>
      <c r="IV2663" s="20"/>
      <c r="IW2663" s="20"/>
    </row>
    <row r="2664" spans="1:257" x14ac:dyDescent="0.25">
      <c r="A2664" s="11" t="s">
        <v>10006</v>
      </c>
      <c r="B2664" s="27" t="s">
        <v>10025</v>
      </c>
      <c r="C2664" s="11" t="s">
        <v>10018</v>
      </c>
      <c r="D2664" s="18" t="s">
        <v>756</v>
      </c>
      <c r="E2664" s="10" t="s">
        <v>9190</v>
      </c>
      <c r="F2664" s="12" t="s">
        <v>10026</v>
      </c>
      <c r="G2664" s="10" t="s">
        <v>8</v>
      </c>
      <c r="H2664" s="34">
        <v>45502</v>
      </c>
      <c r="I2664" s="20"/>
      <c r="J2664" s="20"/>
      <c r="K2664" s="20"/>
      <c r="L2664" s="20"/>
      <c r="M2664" s="20"/>
      <c r="N2664" s="20"/>
      <c r="O2664" s="20"/>
      <c r="P2664" s="20"/>
      <c r="Q2664" s="20"/>
      <c r="R2664" s="20"/>
      <c r="S2664" s="20"/>
      <c r="T2664" s="20"/>
      <c r="U2664" s="20"/>
      <c r="V2664" s="20"/>
      <c r="W2664" s="20"/>
      <c r="X2664" s="20"/>
      <c r="Y2664" s="20"/>
      <c r="Z2664" s="20"/>
      <c r="AA2664" s="20"/>
      <c r="AB2664" s="20"/>
      <c r="AC2664" s="20"/>
      <c r="AD2664" s="20"/>
      <c r="AE2664" s="20"/>
      <c r="AF2664" s="20"/>
      <c r="AG2664" s="20"/>
      <c r="AH2664" s="20"/>
      <c r="AI2664" s="20"/>
      <c r="AJ2664" s="20"/>
      <c r="AK2664" s="20"/>
      <c r="AL2664" s="20"/>
      <c r="AM2664" s="20"/>
      <c r="AN2664" s="20"/>
      <c r="AO2664" s="20"/>
      <c r="AP2664" s="20"/>
      <c r="AQ2664" s="20"/>
      <c r="AR2664" s="20"/>
      <c r="AS2664" s="20"/>
      <c r="AT2664" s="20"/>
      <c r="AU2664" s="20"/>
      <c r="AV2664" s="20"/>
      <c r="AW2664" s="20"/>
      <c r="AX2664" s="20"/>
      <c r="AY2664" s="20"/>
      <c r="AZ2664" s="20"/>
      <c r="BA2664" s="20"/>
      <c r="BB2664" s="20"/>
      <c r="BC2664" s="20"/>
      <c r="BD2664" s="20"/>
      <c r="BE2664" s="20"/>
      <c r="BF2664" s="20"/>
      <c r="BG2664" s="20"/>
      <c r="BH2664" s="20"/>
      <c r="BI2664" s="20"/>
      <c r="BJ2664" s="20"/>
      <c r="BK2664" s="20"/>
      <c r="BL2664" s="20"/>
      <c r="BM2664" s="20"/>
      <c r="BN2664" s="20"/>
      <c r="BO2664" s="20"/>
      <c r="BP2664" s="20"/>
      <c r="BQ2664" s="20"/>
      <c r="BR2664" s="20"/>
      <c r="BS2664" s="20"/>
      <c r="BT2664" s="20"/>
      <c r="BU2664" s="20"/>
      <c r="BV2664" s="20"/>
      <c r="BW2664" s="20"/>
      <c r="BX2664" s="20"/>
      <c r="BY2664" s="20"/>
      <c r="BZ2664" s="20"/>
      <c r="CA2664" s="20"/>
      <c r="CB2664" s="20"/>
      <c r="CC2664" s="20"/>
      <c r="CD2664" s="20"/>
      <c r="CE2664" s="20"/>
      <c r="CF2664" s="20"/>
      <c r="CG2664" s="20"/>
      <c r="CH2664" s="20"/>
      <c r="CI2664" s="20"/>
      <c r="CJ2664" s="20"/>
      <c r="CK2664" s="20"/>
      <c r="CL2664" s="20"/>
      <c r="CM2664" s="20"/>
      <c r="CN2664" s="20"/>
      <c r="CO2664" s="20"/>
      <c r="CP2664" s="20"/>
      <c r="CQ2664" s="20"/>
      <c r="CR2664" s="20"/>
      <c r="CS2664" s="20"/>
      <c r="CT2664" s="20"/>
      <c r="CU2664" s="20"/>
      <c r="CV2664" s="20"/>
      <c r="CW2664" s="20"/>
      <c r="CX2664" s="20"/>
      <c r="CY2664" s="20"/>
      <c r="CZ2664" s="20"/>
      <c r="DA2664" s="20"/>
      <c r="DB2664" s="20"/>
      <c r="DC2664" s="20"/>
      <c r="DD2664" s="20"/>
      <c r="DE2664" s="20"/>
      <c r="DF2664" s="20"/>
      <c r="DG2664" s="20"/>
      <c r="DH2664" s="20"/>
      <c r="DI2664" s="20"/>
      <c r="DJ2664" s="20"/>
      <c r="DK2664" s="20"/>
      <c r="DL2664" s="20"/>
      <c r="DM2664" s="20"/>
      <c r="DN2664" s="20"/>
      <c r="DO2664" s="20"/>
      <c r="DP2664" s="20"/>
      <c r="DQ2664" s="20"/>
      <c r="DR2664" s="20"/>
      <c r="DS2664" s="20"/>
      <c r="DT2664" s="20"/>
      <c r="DU2664" s="20"/>
      <c r="DV2664" s="20"/>
      <c r="DW2664" s="20"/>
      <c r="DX2664" s="20"/>
      <c r="DY2664" s="20"/>
      <c r="DZ2664" s="20"/>
      <c r="EA2664" s="20"/>
      <c r="EB2664" s="20"/>
      <c r="EC2664" s="20"/>
      <c r="ED2664" s="20"/>
      <c r="EE2664" s="20"/>
      <c r="EF2664" s="20"/>
      <c r="EG2664" s="20"/>
      <c r="EH2664" s="20"/>
      <c r="EI2664" s="20"/>
      <c r="EJ2664" s="20"/>
      <c r="EK2664" s="20"/>
      <c r="EL2664" s="20"/>
      <c r="EM2664" s="20"/>
      <c r="EN2664" s="20"/>
      <c r="EO2664" s="20"/>
      <c r="EP2664" s="20"/>
      <c r="EQ2664" s="20"/>
      <c r="ER2664" s="20"/>
      <c r="ES2664" s="20"/>
      <c r="ET2664" s="20"/>
      <c r="EU2664" s="20"/>
      <c r="EV2664" s="20"/>
      <c r="EW2664" s="20"/>
      <c r="EX2664" s="20"/>
      <c r="EY2664" s="20"/>
      <c r="EZ2664" s="20"/>
      <c r="FA2664" s="20"/>
      <c r="FB2664" s="20"/>
      <c r="FC2664" s="20"/>
      <c r="FD2664" s="20"/>
      <c r="FE2664" s="20"/>
      <c r="FF2664" s="20"/>
      <c r="FG2664" s="20"/>
      <c r="FH2664" s="20"/>
      <c r="FI2664" s="20"/>
      <c r="FJ2664" s="20"/>
      <c r="FK2664" s="20"/>
      <c r="FL2664" s="20"/>
      <c r="FM2664" s="20"/>
      <c r="FN2664" s="20"/>
      <c r="FO2664" s="20"/>
      <c r="FP2664" s="20"/>
      <c r="FQ2664" s="20"/>
      <c r="FR2664" s="20"/>
      <c r="FS2664" s="20"/>
      <c r="FT2664" s="20"/>
      <c r="FU2664" s="20"/>
      <c r="FV2664" s="20"/>
      <c r="FW2664" s="20"/>
      <c r="FX2664" s="20"/>
      <c r="FY2664" s="20"/>
      <c r="FZ2664" s="20"/>
      <c r="GA2664" s="20"/>
      <c r="GB2664" s="20"/>
      <c r="GC2664" s="20"/>
      <c r="GD2664" s="20"/>
      <c r="GE2664" s="20"/>
      <c r="GF2664" s="20"/>
      <c r="GG2664" s="20"/>
      <c r="GH2664" s="20"/>
      <c r="GI2664" s="20"/>
      <c r="GJ2664" s="20"/>
      <c r="GK2664" s="20"/>
      <c r="GL2664" s="20"/>
      <c r="GM2664" s="20"/>
      <c r="GN2664" s="20"/>
      <c r="GO2664" s="20"/>
      <c r="GP2664" s="20"/>
      <c r="GQ2664" s="20"/>
      <c r="GR2664" s="20"/>
      <c r="GS2664" s="20"/>
      <c r="GT2664" s="20"/>
      <c r="GU2664" s="20"/>
      <c r="GV2664" s="20"/>
      <c r="GW2664" s="20"/>
      <c r="GX2664" s="20"/>
      <c r="GY2664" s="20"/>
      <c r="GZ2664" s="20"/>
      <c r="HA2664" s="20"/>
      <c r="HB2664" s="20"/>
      <c r="HC2664" s="20"/>
      <c r="HD2664" s="20"/>
      <c r="HE2664" s="20"/>
      <c r="HF2664" s="20"/>
      <c r="HG2664" s="20"/>
      <c r="HH2664" s="20"/>
      <c r="HI2664" s="20"/>
      <c r="HJ2664" s="20"/>
      <c r="HK2664" s="20"/>
      <c r="HL2664" s="20"/>
      <c r="HM2664" s="20"/>
      <c r="HN2664" s="20"/>
      <c r="HO2664" s="20"/>
      <c r="HP2664" s="20"/>
      <c r="HQ2664" s="20"/>
      <c r="HR2664" s="20"/>
      <c r="HS2664" s="20"/>
      <c r="HT2664" s="20"/>
      <c r="HU2664" s="20"/>
      <c r="HV2664" s="20"/>
      <c r="HW2664" s="20"/>
      <c r="HX2664" s="20"/>
      <c r="HY2664" s="20"/>
      <c r="HZ2664" s="20"/>
      <c r="IA2664" s="20"/>
      <c r="IB2664" s="20"/>
      <c r="IC2664" s="20"/>
      <c r="ID2664" s="20"/>
      <c r="IE2664" s="20"/>
      <c r="IF2664" s="20"/>
      <c r="IG2664" s="20"/>
      <c r="IH2664" s="20"/>
      <c r="II2664" s="20"/>
      <c r="IJ2664" s="20"/>
      <c r="IK2664" s="20"/>
      <c r="IL2664" s="20"/>
      <c r="IM2664" s="20"/>
      <c r="IN2664" s="20"/>
      <c r="IO2664" s="20"/>
      <c r="IP2664" s="20"/>
      <c r="IQ2664" s="20"/>
      <c r="IR2664" s="20"/>
      <c r="IS2664" s="20"/>
      <c r="IT2664" s="20"/>
      <c r="IU2664" s="20"/>
      <c r="IV2664" s="20"/>
      <c r="IW2664" s="20"/>
    </row>
    <row r="2665" spans="1:257" ht="45" x14ac:dyDescent="0.25">
      <c r="A2665" s="11" t="s">
        <v>10006</v>
      </c>
      <c r="B2665" s="27" t="s">
        <v>10027</v>
      </c>
      <c r="C2665" s="11" t="s">
        <v>10018</v>
      </c>
      <c r="D2665" s="18" t="s">
        <v>13</v>
      </c>
      <c r="E2665" s="10" t="s">
        <v>10028</v>
      </c>
      <c r="F2665" s="12" t="s">
        <v>10029</v>
      </c>
      <c r="G2665" s="10" t="s">
        <v>10030</v>
      </c>
      <c r="H2665" s="34">
        <v>45502</v>
      </c>
      <c r="I2665" s="20"/>
      <c r="J2665" s="20"/>
      <c r="K2665" s="20"/>
      <c r="L2665" s="20"/>
      <c r="M2665" s="20"/>
      <c r="N2665" s="20"/>
      <c r="O2665" s="20"/>
      <c r="P2665" s="20"/>
      <c r="Q2665" s="20"/>
      <c r="R2665" s="20"/>
      <c r="S2665" s="20"/>
      <c r="T2665" s="20"/>
      <c r="U2665" s="20"/>
      <c r="V2665" s="20"/>
      <c r="W2665" s="20"/>
      <c r="X2665" s="20"/>
      <c r="Y2665" s="20"/>
      <c r="Z2665" s="20"/>
      <c r="AA2665" s="20"/>
      <c r="AB2665" s="20"/>
      <c r="AC2665" s="20"/>
      <c r="AD2665" s="20"/>
      <c r="AE2665" s="20"/>
      <c r="AF2665" s="20"/>
      <c r="AG2665" s="20"/>
      <c r="AH2665" s="20"/>
      <c r="AI2665" s="20"/>
      <c r="AJ2665" s="20"/>
      <c r="AK2665" s="20"/>
      <c r="AL2665" s="20"/>
      <c r="AM2665" s="20"/>
      <c r="AN2665" s="20"/>
      <c r="AO2665" s="20"/>
      <c r="AP2665" s="20"/>
      <c r="AQ2665" s="20"/>
      <c r="AR2665" s="20"/>
      <c r="AS2665" s="20"/>
      <c r="AT2665" s="20"/>
      <c r="AU2665" s="20"/>
      <c r="AV2665" s="20"/>
      <c r="AW2665" s="20"/>
      <c r="AX2665" s="20"/>
      <c r="AY2665" s="20"/>
      <c r="AZ2665" s="20"/>
      <c r="BA2665" s="20"/>
      <c r="BB2665" s="20"/>
      <c r="BC2665" s="20"/>
      <c r="BD2665" s="20"/>
      <c r="BE2665" s="20"/>
      <c r="BF2665" s="20"/>
      <c r="BG2665" s="20"/>
      <c r="BH2665" s="20"/>
      <c r="BI2665" s="20"/>
      <c r="BJ2665" s="20"/>
      <c r="BK2665" s="20"/>
      <c r="BL2665" s="20"/>
      <c r="BM2665" s="20"/>
      <c r="BN2665" s="20"/>
      <c r="BO2665" s="20"/>
      <c r="BP2665" s="20"/>
      <c r="BQ2665" s="20"/>
      <c r="BR2665" s="20"/>
      <c r="BS2665" s="20"/>
      <c r="BT2665" s="20"/>
      <c r="BU2665" s="20"/>
      <c r="BV2665" s="20"/>
      <c r="BW2665" s="20"/>
      <c r="BX2665" s="20"/>
      <c r="BY2665" s="20"/>
      <c r="BZ2665" s="20"/>
      <c r="CA2665" s="20"/>
      <c r="CB2665" s="20"/>
      <c r="CC2665" s="20"/>
      <c r="CD2665" s="20"/>
      <c r="CE2665" s="20"/>
      <c r="CF2665" s="20"/>
      <c r="CG2665" s="20"/>
      <c r="CH2665" s="20"/>
      <c r="CI2665" s="20"/>
      <c r="CJ2665" s="20"/>
      <c r="CK2665" s="20"/>
      <c r="CL2665" s="20"/>
      <c r="CM2665" s="20"/>
      <c r="CN2665" s="20"/>
      <c r="CO2665" s="20"/>
      <c r="CP2665" s="20"/>
      <c r="CQ2665" s="20"/>
      <c r="CR2665" s="20"/>
      <c r="CS2665" s="20"/>
      <c r="CT2665" s="20"/>
      <c r="CU2665" s="20"/>
      <c r="CV2665" s="20"/>
      <c r="CW2665" s="20"/>
      <c r="CX2665" s="20"/>
      <c r="CY2665" s="20"/>
      <c r="CZ2665" s="20"/>
      <c r="DA2665" s="20"/>
      <c r="DB2665" s="20"/>
      <c r="DC2665" s="20"/>
      <c r="DD2665" s="20"/>
      <c r="DE2665" s="20"/>
      <c r="DF2665" s="20"/>
      <c r="DG2665" s="20"/>
      <c r="DH2665" s="20"/>
      <c r="DI2665" s="20"/>
      <c r="DJ2665" s="20"/>
      <c r="DK2665" s="20"/>
      <c r="DL2665" s="20"/>
      <c r="DM2665" s="20"/>
      <c r="DN2665" s="20"/>
      <c r="DO2665" s="20"/>
      <c r="DP2665" s="20"/>
      <c r="DQ2665" s="20"/>
      <c r="DR2665" s="20"/>
      <c r="DS2665" s="20"/>
      <c r="DT2665" s="20"/>
      <c r="DU2665" s="20"/>
      <c r="DV2665" s="20"/>
      <c r="DW2665" s="20"/>
      <c r="DX2665" s="20"/>
      <c r="DY2665" s="20"/>
      <c r="DZ2665" s="20"/>
      <c r="EA2665" s="20"/>
      <c r="EB2665" s="20"/>
      <c r="EC2665" s="20"/>
      <c r="ED2665" s="20"/>
      <c r="EE2665" s="20"/>
      <c r="EF2665" s="20"/>
      <c r="EG2665" s="20"/>
      <c r="EH2665" s="20"/>
      <c r="EI2665" s="20"/>
      <c r="EJ2665" s="20"/>
      <c r="EK2665" s="20"/>
      <c r="EL2665" s="20"/>
      <c r="EM2665" s="20"/>
      <c r="EN2665" s="20"/>
      <c r="EO2665" s="20"/>
      <c r="EP2665" s="20"/>
      <c r="EQ2665" s="20"/>
      <c r="ER2665" s="20"/>
      <c r="ES2665" s="20"/>
      <c r="ET2665" s="20"/>
      <c r="EU2665" s="20"/>
      <c r="EV2665" s="20"/>
      <c r="EW2665" s="20"/>
      <c r="EX2665" s="20"/>
      <c r="EY2665" s="20"/>
      <c r="EZ2665" s="20"/>
      <c r="FA2665" s="20"/>
      <c r="FB2665" s="20"/>
      <c r="FC2665" s="20"/>
      <c r="FD2665" s="20"/>
      <c r="FE2665" s="20"/>
      <c r="FF2665" s="20"/>
      <c r="FG2665" s="20"/>
      <c r="FH2665" s="20"/>
      <c r="FI2665" s="20"/>
      <c r="FJ2665" s="20"/>
      <c r="FK2665" s="20"/>
      <c r="FL2665" s="20"/>
      <c r="FM2665" s="20"/>
      <c r="FN2665" s="20"/>
      <c r="FO2665" s="20"/>
      <c r="FP2665" s="20"/>
      <c r="FQ2665" s="20"/>
      <c r="FR2665" s="20"/>
      <c r="FS2665" s="20"/>
      <c r="FT2665" s="20"/>
      <c r="FU2665" s="20"/>
      <c r="FV2665" s="20"/>
      <c r="FW2665" s="20"/>
      <c r="FX2665" s="20"/>
      <c r="FY2665" s="20"/>
      <c r="FZ2665" s="20"/>
      <c r="GA2665" s="20"/>
      <c r="GB2665" s="20"/>
      <c r="GC2665" s="20"/>
      <c r="GD2665" s="20"/>
      <c r="GE2665" s="20"/>
      <c r="GF2665" s="20"/>
      <c r="GG2665" s="20"/>
      <c r="GH2665" s="20"/>
      <c r="GI2665" s="20"/>
      <c r="GJ2665" s="20"/>
      <c r="GK2665" s="20"/>
      <c r="GL2665" s="20"/>
      <c r="GM2665" s="20"/>
      <c r="GN2665" s="20"/>
      <c r="GO2665" s="20"/>
      <c r="GP2665" s="20"/>
      <c r="GQ2665" s="20"/>
      <c r="GR2665" s="20"/>
      <c r="GS2665" s="20"/>
      <c r="GT2665" s="20"/>
      <c r="GU2665" s="20"/>
      <c r="GV2665" s="20"/>
      <c r="GW2665" s="20"/>
      <c r="GX2665" s="20"/>
      <c r="GY2665" s="20"/>
      <c r="GZ2665" s="20"/>
      <c r="HA2665" s="20"/>
      <c r="HB2665" s="20"/>
      <c r="HC2665" s="20"/>
      <c r="HD2665" s="20"/>
      <c r="HE2665" s="20"/>
      <c r="HF2665" s="20"/>
      <c r="HG2665" s="20"/>
      <c r="HH2665" s="20"/>
      <c r="HI2665" s="20"/>
      <c r="HJ2665" s="20"/>
      <c r="HK2665" s="20"/>
      <c r="HL2665" s="20"/>
      <c r="HM2665" s="20"/>
      <c r="HN2665" s="20"/>
      <c r="HO2665" s="20"/>
      <c r="HP2665" s="20"/>
      <c r="HQ2665" s="20"/>
      <c r="HR2665" s="20"/>
      <c r="HS2665" s="20"/>
      <c r="HT2665" s="20"/>
      <c r="HU2665" s="20"/>
      <c r="HV2665" s="20"/>
      <c r="HW2665" s="20"/>
      <c r="HX2665" s="20"/>
      <c r="HY2665" s="20"/>
      <c r="HZ2665" s="20"/>
      <c r="IA2665" s="20"/>
      <c r="IB2665" s="20"/>
      <c r="IC2665" s="20"/>
      <c r="ID2665" s="20"/>
      <c r="IE2665" s="20"/>
      <c r="IF2665" s="20"/>
      <c r="IG2665" s="20"/>
      <c r="IH2665" s="20"/>
      <c r="II2665" s="20"/>
      <c r="IJ2665" s="20"/>
      <c r="IK2665" s="20"/>
      <c r="IL2665" s="20"/>
      <c r="IM2665" s="20"/>
      <c r="IN2665" s="20"/>
      <c r="IO2665" s="20"/>
      <c r="IP2665" s="20"/>
      <c r="IQ2665" s="20"/>
      <c r="IR2665" s="20"/>
      <c r="IS2665" s="20"/>
      <c r="IT2665" s="20"/>
      <c r="IU2665" s="20"/>
      <c r="IV2665" s="20"/>
      <c r="IW2665" s="20"/>
    </row>
    <row r="2666" spans="1:257" ht="30" x14ac:dyDescent="0.25">
      <c r="A2666" s="11" t="s">
        <v>9733</v>
      </c>
      <c r="B2666" s="27" t="s">
        <v>10013</v>
      </c>
      <c r="C2666" s="11" t="s">
        <v>10008</v>
      </c>
      <c r="D2666" s="18" t="s">
        <v>52</v>
      </c>
      <c r="E2666" s="10" t="s">
        <v>10014</v>
      </c>
      <c r="F2666" s="12" t="s">
        <v>10015</v>
      </c>
      <c r="G2666" s="10" t="s">
        <v>14</v>
      </c>
      <c r="H2666" s="34">
        <v>45502</v>
      </c>
      <c r="I2666" s="20"/>
      <c r="J2666" s="20"/>
      <c r="K2666" s="20"/>
      <c r="L2666" s="20"/>
      <c r="M2666" s="20"/>
      <c r="N2666" s="20"/>
      <c r="O2666" s="20"/>
      <c r="P2666" s="20"/>
      <c r="Q2666" s="20"/>
      <c r="R2666" s="20"/>
      <c r="S2666" s="20"/>
      <c r="T2666" s="20"/>
      <c r="U2666" s="20"/>
      <c r="V2666" s="20"/>
      <c r="W2666" s="20"/>
      <c r="X2666" s="20"/>
      <c r="Y2666" s="20"/>
      <c r="Z2666" s="20"/>
      <c r="AA2666" s="20"/>
      <c r="AB2666" s="20"/>
      <c r="AC2666" s="20"/>
      <c r="AD2666" s="20"/>
      <c r="AE2666" s="20"/>
      <c r="AF2666" s="20"/>
      <c r="AG2666" s="20"/>
      <c r="AH2666" s="20"/>
      <c r="AI2666" s="20"/>
      <c r="AJ2666" s="20"/>
      <c r="AK2666" s="20"/>
      <c r="AL2666" s="20"/>
      <c r="AM2666" s="20"/>
      <c r="AN2666" s="20"/>
      <c r="AO2666" s="20"/>
      <c r="AP2666" s="20"/>
      <c r="AQ2666" s="20"/>
      <c r="AR2666" s="20"/>
      <c r="AS2666" s="20"/>
      <c r="AT2666" s="20"/>
      <c r="AU2666" s="20"/>
      <c r="AV2666" s="20"/>
      <c r="AW2666" s="20"/>
      <c r="AX2666" s="20"/>
      <c r="AY2666" s="20"/>
      <c r="AZ2666" s="20"/>
      <c r="BA2666" s="20"/>
      <c r="BB2666" s="20"/>
      <c r="BC2666" s="20"/>
      <c r="BD2666" s="20"/>
      <c r="BE2666" s="20"/>
      <c r="BF2666" s="20"/>
      <c r="BG2666" s="20"/>
      <c r="BH2666" s="20"/>
      <c r="BI2666" s="20"/>
      <c r="BJ2666" s="20"/>
      <c r="BK2666" s="20"/>
      <c r="BL2666" s="20"/>
      <c r="BM2666" s="20"/>
      <c r="BN2666" s="20"/>
      <c r="BO2666" s="20"/>
      <c r="BP2666" s="20"/>
      <c r="BQ2666" s="20"/>
      <c r="BR2666" s="20"/>
      <c r="BS2666" s="20"/>
      <c r="BT2666" s="20"/>
      <c r="BU2666" s="20"/>
      <c r="BV2666" s="20"/>
      <c r="BW2666" s="20"/>
      <c r="BX2666" s="20"/>
      <c r="BY2666" s="20"/>
      <c r="BZ2666" s="20"/>
      <c r="CA2666" s="20"/>
      <c r="CB2666" s="20"/>
      <c r="CC2666" s="20"/>
      <c r="CD2666" s="20"/>
      <c r="CE2666" s="20"/>
      <c r="CF2666" s="20"/>
      <c r="CG2666" s="20"/>
      <c r="CH2666" s="20"/>
      <c r="CI2666" s="20"/>
      <c r="CJ2666" s="20"/>
      <c r="CK2666" s="20"/>
      <c r="CL2666" s="20"/>
      <c r="CM2666" s="20"/>
      <c r="CN2666" s="20"/>
      <c r="CO2666" s="20"/>
      <c r="CP2666" s="20"/>
      <c r="CQ2666" s="20"/>
      <c r="CR2666" s="20"/>
      <c r="CS2666" s="20"/>
      <c r="CT2666" s="20"/>
      <c r="CU2666" s="20"/>
      <c r="CV2666" s="20"/>
      <c r="CW2666" s="20"/>
      <c r="CX2666" s="20"/>
      <c r="CY2666" s="20"/>
      <c r="CZ2666" s="20"/>
      <c r="DA2666" s="20"/>
      <c r="DB2666" s="20"/>
      <c r="DC2666" s="20"/>
      <c r="DD2666" s="20"/>
      <c r="DE2666" s="20"/>
      <c r="DF2666" s="20"/>
      <c r="DG2666" s="20"/>
      <c r="DH2666" s="20"/>
      <c r="DI2666" s="20"/>
      <c r="DJ2666" s="20"/>
      <c r="DK2666" s="20"/>
      <c r="DL2666" s="20"/>
      <c r="DM2666" s="20"/>
      <c r="DN2666" s="20"/>
      <c r="DO2666" s="20"/>
      <c r="DP2666" s="20"/>
      <c r="DQ2666" s="20"/>
      <c r="DR2666" s="20"/>
      <c r="DS2666" s="20"/>
      <c r="DT2666" s="20"/>
      <c r="DU2666" s="20"/>
      <c r="DV2666" s="20"/>
      <c r="DW2666" s="20"/>
      <c r="DX2666" s="20"/>
      <c r="DY2666" s="20"/>
      <c r="DZ2666" s="20"/>
      <c r="EA2666" s="20"/>
      <c r="EB2666" s="20"/>
      <c r="EC2666" s="20"/>
      <c r="ED2666" s="20"/>
      <c r="EE2666" s="20"/>
      <c r="EF2666" s="20"/>
      <c r="EG2666" s="20"/>
      <c r="EH2666" s="20"/>
      <c r="EI2666" s="20"/>
      <c r="EJ2666" s="20"/>
      <c r="EK2666" s="20"/>
      <c r="EL2666" s="20"/>
      <c r="EM2666" s="20"/>
      <c r="EN2666" s="20"/>
      <c r="EO2666" s="20"/>
      <c r="EP2666" s="20"/>
      <c r="EQ2666" s="20"/>
      <c r="ER2666" s="20"/>
      <c r="ES2666" s="20"/>
      <c r="ET2666" s="20"/>
      <c r="EU2666" s="20"/>
      <c r="EV2666" s="20"/>
      <c r="EW2666" s="20"/>
      <c r="EX2666" s="20"/>
      <c r="EY2666" s="20"/>
      <c r="EZ2666" s="20"/>
      <c r="FA2666" s="20"/>
      <c r="FB2666" s="20"/>
      <c r="FC2666" s="20"/>
      <c r="FD2666" s="20"/>
      <c r="FE2666" s="20"/>
      <c r="FF2666" s="20"/>
      <c r="FG2666" s="20"/>
      <c r="FH2666" s="20"/>
      <c r="FI2666" s="20"/>
      <c r="FJ2666" s="20"/>
      <c r="FK2666" s="20"/>
      <c r="FL2666" s="20"/>
      <c r="FM2666" s="20"/>
      <c r="FN2666" s="20"/>
      <c r="FO2666" s="20"/>
      <c r="FP2666" s="20"/>
      <c r="FQ2666" s="20"/>
      <c r="FR2666" s="20"/>
      <c r="FS2666" s="20"/>
      <c r="FT2666" s="20"/>
      <c r="FU2666" s="20"/>
      <c r="FV2666" s="20"/>
      <c r="FW2666" s="20"/>
      <c r="FX2666" s="20"/>
      <c r="FY2666" s="20"/>
      <c r="FZ2666" s="20"/>
      <c r="GA2666" s="20"/>
      <c r="GB2666" s="20"/>
      <c r="GC2666" s="20"/>
      <c r="GD2666" s="20"/>
      <c r="GE2666" s="20"/>
      <c r="GF2666" s="20"/>
      <c r="GG2666" s="20"/>
      <c r="GH2666" s="20"/>
      <c r="GI2666" s="20"/>
      <c r="GJ2666" s="20"/>
      <c r="GK2666" s="20"/>
      <c r="GL2666" s="20"/>
      <c r="GM2666" s="20"/>
      <c r="GN2666" s="20"/>
      <c r="GO2666" s="20"/>
      <c r="GP2666" s="20"/>
      <c r="GQ2666" s="20"/>
      <c r="GR2666" s="20"/>
      <c r="GS2666" s="20"/>
      <c r="GT2666" s="20"/>
      <c r="GU2666" s="20"/>
      <c r="GV2666" s="20"/>
      <c r="GW2666" s="20"/>
      <c r="GX2666" s="20"/>
      <c r="GY2666" s="20"/>
      <c r="GZ2666" s="20"/>
      <c r="HA2666" s="20"/>
      <c r="HB2666" s="20"/>
      <c r="HC2666" s="20"/>
      <c r="HD2666" s="20"/>
      <c r="HE2666" s="20"/>
      <c r="HF2666" s="20"/>
      <c r="HG2666" s="20"/>
      <c r="HH2666" s="20"/>
      <c r="HI2666" s="20"/>
      <c r="HJ2666" s="20"/>
      <c r="HK2666" s="20"/>
      <c r="HL2666" s="20"/>
      <c r="HM2666" s="20"/>
      <c r="HN2666" s="20"/>
      <c r="HO2666" s="20"/>
      <c r="HP2666" s="20"/>
      <c r="HQ2666" s="20"/>
      <c r="HR2666" s="20"/>
      <c r="HS2666" s="20"/>
      <c r="HT2666" s="20"/>
      <c r="HU2666" s="20"/>
      <c r="HV2666" s="20"/>
      <c r="HW2666" s="20"/>
      <c r="HX2666" s="20"/>
      <c r="HY2666" s="20"/>
      <c r="HZ2666" s="20"/>
      <c r="IA2666" s="20"/>
      <c r="IB2666" s="20"/>
      <c r="IC2666" s="20"/>
      <c r="ID2666" s="20"/>
      <c r="IE2666" s="20"/>
      <c r="IF2666" s="20"/>
      <c r="IG2666" s="20"/>
      <c r="IH2666" s="20"/>
      <c r="II2666" s="20"/>
      <c r="IJ2666" s="20"/>
      <c r="IK2666" s="20"/>
      <c r="IL2666" s="20"/>
      <c r="IM2666" s="20"/>
      <c r="IN2666" s="20"/>
      <c r="IO2666" s="20"/>
      <c r="IP2666" s="20"/>
      <c r="IQ2666" s="20"/>
      <c r="IR2666" s="20"/>
      <c r="IS2666" s="20"/>
      <c r="IT2666" s="20"/>
      <c r="IU2666" s="20"/>
      <c r="IV2666" s="20"/>
      <c r="IW2666" s="20"/>
    </row>
    <row r="2667" spans="1:257" ht="30" x14ac:dyDescent="0.25">
      <c r="A2667" s="11" t="s">
        <v>10006</v>
      </c>
      <c r="B2667" s="27" t="s">
        <v>10007</v>
      </c>
      <c r="C2667" s="11" t="s">
        <v>10008</v>
      </c>
      <c r="D2667" s="18" t="s">
        <v>21</v>
      </c>
      <c r="E2667" s="10" t="s">
        <v>10009</v>
      </c>
      <c r="F2667" s="12" t="s">
        <v>10016</v>
      </c>
      <c r="G2667" s="10" t="s">
        <v>6</v>
      </c>
      <c r="H2667" s="34">
        <v>45502</v>
      </c>
      <c r="I2667" s="20"/>
      <c r="J2667" s="20"/>
      <c r="K2667" s="20"/>
      <c r="L2667" s="20"/>
      <c r="M2667" s="20"/>
      <c r="N2667" s="20"/>
      <c r="O2667" s="20"/>
      <c r="P2667" s="20"/>
      <c r="Q2667" s="20"/>
      <c r="R2667" s="20"/>
      <c r="S2667" s="20"/>
      <c r="T2667" s="20"/>
      <c r="U2667" s="20"/>
      <c r="V2667" s="20"/>
      <c r="W2667" s="20"/>
      <c r="X2667" s="20"/>
      <c r="Y2667" s="20"/>
      <c r="Z2667" s="20"/>
      <c r="AA2667" s="20"/>
      <c r="AB2667" s="20"/>
      <c r="AC2667" s="20"/>
      <c r="AD2667" s="20"/>
      <c r="AE2667" s="20"/>
      <c r="AF2667" s="20"/>
      <c r="AG2667" s="20"/>
      <c r="AH2667" s="20"/>
      <c r="AI2667" s="20"/>
      <c r="AJ2667" s="20"/>
      <c r="AK2667" s="20"/>
      <c r="AL2667" s="20"/>
      <c r="AM2667" s="20"/>
      <c r="AN2667" s="20"/>
      <c r="AO2667" s="20"/>
      <c r="AP2667" s="20"/>
      <c r="AQ2667" s="20"/>
      <c r="AR2667" s="20"/>
      <c r="AS2667" s="20"/>
      <c r="AT2667" s="20"/>
      <c r="AU2667" s="20"/>
      <c r="AV2667" s="20"/>
      <c r="AW2667" s="20"/>
      <c r="AX2667" s="20"/>
      <c r="AY2667" s="20"/>
      <c r="AZ2667" s="20"/>
      <c r="BA2667" s="20"/>
      <c r="BB2667" s="20"/>
      <c r="BC2667" s="20"/>
      <c r="BD2667" s="20"/>
      <c r="BE2667" s="20"/>
      <c r="BF2667" s="20"/>
      <c r="BG2667" s="20"/>
      <c r="BH2667" s="20"/>
      <c r="BI2667" s="20"/>
      <c r="BJ2667" s="20"/>
      <c r="BK2667" s="20"/>
      <c r="BL2667" s="20"/>
      <c r="BM2667" s="20"/>
      <c r="BN2667" s="20"/>
      <c r="BO2667" s="20"/>
      <c r="BP2667" s="20"/>
      <c r="BQ2667" s="20"/>
      <c r="BR2667" s="20"/>
      <c r="BS2667" s="20"/>
      <c r="BT2667" s="20"/>
      <c r="BU2667" s="20"/>
      <c r="BV2667" s="20"/>
      <c r="BW2667" s="20"/>
      <c r="BX2667" s="20"/>
      <c r="BY2667" s="20"/>
      <c r="BZ2667" s="20"/>
      <c r="CA2667" s="20"/>
      <c r="CB2667" s="20"/>
      <c r="CC2667" s="20"/>
      <c r="CD2667" s="20"/>
      <c r="CE2667" s="20"/>
      <c r="CF2667" s="20"/>
      <c r="CG2667" s="20"/>
      <c r="CH2667" s="20"/>
      <c r="CI2667" s="20"/>
      <c r="CJ2667" s="20"/>
      <c r="CK2667" s="20"/>
      <c r="CL2667" s="20"/>
      <c r="CM2667" s="20"/>
      <c r="CN2667" s="20"/>
      <c r="CO2667" s="20"/>
      <c r="CP2667" s="20"/>
      <c r="CQ2667" s="20"/>
      <c r="CR2667" s="20"/>
      <c r="CS2667" s="20"/>
      <c r="CT2667" s="20"/>
      <c r="CU2667" s="20"/>
      <c r="CV2667" s="20"/>
      <c r="CW2667" s="20"/>
      <c r="CX2667" s="20"/>
      <c r="CY2667" s="20"/>
      <c r="CZ2667" s="20"/>
      <c r="DA2667" s="20"/>
      <c r="DB2667" s="20"/>
      <c r="DC2667" s="20"/>
      <c r="DD2667" s="20"/>
      <c r="DE2667" s="20"/>
      <c r="DF2667" s="20"/>
      <c r="DG2667" s="20"/>
      <c r="DH2667" s="20"/>
      <c r="DI2667" s="20"/>
      <c r="DJ2667" s="20"/>
      <c r="DK2667" s="20"/>
      <c r="DL2667" s="20"/>
      <c r="DM2667" s="20"/>
      <c r="DN2667" s="20"/>
      <c r="DO2667" s="20"/>
      <c r="DP2667" s="20"/>
      <c r="DQ2667" s="20"/>
      <c r="DR2667" s="20"/>
      <c r="DS2667" s="20"/>
      <c r="DT2667" s="20"/>
      <c r="DU2667" s="20"/>
      <c r="DV2667" s="20"/>
      <c r="DW2667" s="20"/>
      <c r="DX2667" s="20"/>
      <c r="DY2667" s="20"/>
      <c r="DZ2667" s="20"/>
      <c r="EA2667" s="20"/>
      <c r="EB2667" s="20"/>
      <c r="EC2667" s="20"/>
      <c r="ED2667" s="20"/>
      <c r="EE2667" s="20"/>
      <c r="EF2667" s="20"/>
      <c r="EG2667" s="20"/>
      <c r="EH2667" s="20"/>
      <c r="EI2667" s="20"/>
      <c r="EJ2667" s="20"/>
      <c r="EK2667" s="20"/>
      <c r="EL2667" s="20"/>
      <c r="EM2667" s="20"/>
      <c r="EN2667" s="20"/>
      <c r="EO2667" s="20"/>
      <c r="EP2667" s="20"/>
      <c r="EQ2667" s="20"/>
      <c r="ER2667" s="20"/>
      <c r="ES2667" s="20"/>
      <c r="ET2667" s="20"/>
      <c r="EU2667" s="20"/>
      <c r="EV2667" s="20"/>
      <c r="EW2667" s="20"/>
      <c r="EX2667" s="20"/>
      <c r="EY2667" s="20"/>
      <c r="EZ2667" s="20"/>
      <c r="FA2667" s="20"/>
      <c r="FB2667" s="20"/>
      <c r="FC2667" s="20"/>
      <c r="FD2667" s="20"/>
      <c r="FE2667" s="20"/>
      <c r="FF2667" s="20"/>
      <c r="FG2667" s="20"/>
      <c r="FH2667" s="20"/>
      <c r="FI2667" s="20"/>
      <c r="FJ2667" s="20"/>
      <c r="FK2667" s="20"/>
      <c r="FL2667" s="20"/>
      <c r="FM2667" s="20"/>
      <c r="FN2667" s="20"/>
      <c r="FO2667" s="20"/>
      <c r="FP2667" s="20"/>
      <c r="FQ2667" s="20"/>
      <c r="FR2667" s="20"/>
      <c r="FS2667" s="20"/>
      <c r="FT2667" s="20"/>
      <c r="FU2667" s="20"/>
      <c r="FV2667" s="20"/>
      <c r="FW2667" s="20"/>
      <c r="FX2667" s="20"/>
      <c r="FY2667" s="20"/>
      <c r="FZ2667" s="20"/>
      <c r="GA2667" s="20"/>
      <c r="GB2667" s="20"/>
      <c r="GC2667" s="20"/>
      <c r="GD2667" s="20"/>
      <c r="GE2667" s="20"/>
      <c r="GF2667" s="20"/>
      <c r="GG2667" s="20"/>
      <c r="GH2667" s="20"/>
      <c r="GI2667" s="20"/>
      <c r="GJ2667" s="20"/>
      <c r="GK2667" s="20"/>
      <c r="GL2667" s="20"/>
      <c r="GM2667" s="20"/>
      <c r="GN2667" s="20"/>
      <c r="GO2667" s="20"/>
      <c r="GP2667" s="20"/>
      <c r="GQ2667" s="20"/>
      <c r="GR2667" s="20"/>
      <c r="GS2667" s="20"/>
      <c r="GT2667" s="20"/>
      <c r="GU2667" s="20"/>
      <c r="GV2667" s="20"/>
      <c r="GW2667" s="20"/>
      <c r="GX2667" s="20"/>
      <c r="GY2667" s="20"/>
      <c r="GZ2667" s="20"/>
      <c r="HA2667" s="20"/>
      <c r="HB2667" s="20"/>
      <c r="HC2667" s="20"/>
      <c r="HD2667" s="20"/>
      <c r="HE2667" s="20"/>
      <c r="HF2667" s="20"/>
      <c r="HG2667" s="20"/>
      <c r="HH2667" s="20"/>
      <c r="HI2667" s="20"/>
      <c r="HJ2667" s="20"/>
      <c r="HK2667" s="20"/>
      <c r="HL2667" s="20"/>
      <c r="HM2667" s="20"/>
      <c r="HN2667" s="20"/>
      <c r="HO2667" s="20"/>
      <c r="HP2667" s="20"/>
      <c r="HQ2667" s="20"/>
      <c r="HR2667" s="20"/>
      <c r="HS2667" s="20"/>
      <c r="HT2667" s="20"/>
      <c r="HU2667" s="20"/>
      <c r="HV2667" s="20"/>
      <c r="HW2667" s="20"/>
      <c r="HX2667" s="20"/>
      <c r="HY2667" s="20"/>
      <c r="HZ2667" s="20"/>
      <c r="IA2667" s="20"/>
      <c r="IB2667" s="20"/>
      <c r="IC2667" s="20"/>
      <c r="ID2667" s="20"/>
      <c r="IE2667" s="20"/>
      <c r="IF2667" s="20"/>
      <c r="IG2667" s="20"/>
      <c r="IH2667" s="20"/>
      <c r="II2667" s="20"/>
      <c r="IJ2667" s="20"/>
      <c r="IK2667" s="20"/>
      <c r="IL2667" s="20"/>
      <c r="IM2667" s="20"/>
      <c r="IN2667" s="20"/>
      <c r="IO2667" s="20"/>
      <c r="IP2667" s="20"/>
      <c r="IQ2667" s="20"/>
      <c r="IR2667" s="20"/>
      <c r="IS2667" s="20"/>
      <c r="IT2667" s="20"/>
      <c r="IU2667" s="20"/>
      <c r="IV2667" s="20"/>
      <c r="IW2667" s="20"/>
    </row>
    <row r="2668" spans="1:257" ht="30" x14ac:dyDescent="0.25">
      <c r="A2668" s="11" t="s">
        <v>10006</v>
      </c>
      <c r="B2668" s="27" t="s">
        <v>10010</v>
      </c>
      <c r="C2668" s="11" t="s">
        <v>10008</v>
      </c>
      <c r="D2668" s="18" t="s">
        <v>84</v>
      </c>
      <c r="E2668" s="10" t="s">
        <v>10011</v>
      </c>
      <c r="F2668" s="12" t="s">
        <v>10012</v>
      </c>
      <c r="G2668" s="10" t="s">
        <v>6</v>
      </c>
      <c r="H2668" s="34">
        <v>45502</v>
      </c>
      <c r="I2668" s="20"/>
      <c r="J2668" s="20"/>
      <c r="K2668" s="20"/>
      <c r="L2668" s="20"/>
      <c r="M2668" s="20"/>
      <c r="N2668" s="20"/>
      <c r="O2668" s="20"/>
      <c r="P2668" s="20"/>
      <c r="Q2668" s="20"/>
      <c r="R2668" s="20"/>
      <c r="S2668" s="20"/>
      <c r="T2668" s="20"/>
      <c r="U2668" s="20"/>
      <c r="V2668" s="20"/>
      <c r="W2668" s="20"/>
      <c r="X2668" s="20"/>
      <c r="Y2668" s="20"/>
      <c r="Z2668" s="20"/>
      <c r="AA2668" s="20"/>
      <c r="AB2668" s="20"/>
      <c r="AC2668" s="20"/>
      <c r="AD2668" s="20"/>
      <c r="AE2668" s="20"/>
      <c r="AF2668" s="20"/>
      <c r="AG2668" s="20"/>
      <c r="AH2668" s="20"/>
      <c r="AI2668" s="20"/>
      <c r="AJ2668" s="20"/>
      <c r="AK2668" s="20"/>
      <c r="AL2668" s="20"/>
      <c r="AM2668" s="20"/>
      <c r="AN2668" s="20"/>
      <c r="AO2668" s="20"/>
      <c r="AP2668" s="20"/>
      <c r="AQ2668" s="20"/>
      <c r="AR2668" s="20"/>
      <c r="AS2668" s="20"/>
      <c r="AT2668" s="20"/>
      <c r="AU2668" s="20"/>
      <c r="AV2668" s="20"/>
      <c r="AW2668" s="20"/>
      <c r="AX2668" s="20"/>
      <c r="AY2668" s="20"/>
      <c r="AZ2668" s="20"/>
      <c r="BA2668" s="20"/>
      <c r="BB2668" s="20"/>
      <c r="BC2668" s="20"/>
      <c r="BD2668" s="20"/>
      <c r="BE2668" s="20"/>
      <c r="BF2668" s="20"/>
      <c r="BG2668" s="20"/>
      <c r="BH2668" s="20"/>
      <c r="BI2668" s="20"/>
      <c r="BJ2668" s="20"/>
      <c r="BK2668" s="20"/>
      <c r="BL2668" s="20"/>
      <c r="BM2668" s="20"/>
      <c r="BN2668" s="20"/>
      <c r="BO2668" s="20"/>
      <c r="BP2668" s="20"/>
      <c r="BQ2668" s="20"/>
      <c r="BR2668" s="20"/>
      <c r="BS2668" s="20"/>
      <c r="BT2668" s="20"/>
      <c r="BU2668" s="20"/>
      <c r="BV2668" s="20"/>
      <c r="BW2668" s="20"/>
      <c r="BX2668" s="20"/>
      <c r="BY2668" s="20"/>
      <c r="BZ2668" s="20"/>
      <c r="CA2668" s="20"/>
      <c r="CB2668" s="20"/>
      <c r="CC2668" s="20"/>
      <c r="CD2668" s="20"/>
      <c r="CE2668" s="20"/>
      <c r="CF2668" s="20"/>
      <c r="CG2668" s="20"/>
      <c r="CH2668" s="20"/>
      <c r="CI2668" s="20"/>
      <c r="CJ2668" s="20"/>
      <c r="CK2668" s="20"/>
      <c r="CL2668" s="20"/>
      <c r="CM2668" s="20"/>
      <c r="CN2668" s="20"/>
      <c r="CO2668" s="20"/>
      <c r="CP2668" s="20"/>
      <c r="CQ2668" s="20"/>
      <c r="CR2668" s="20"/>
      <c r="CS2668" s="20"/>
      <c r="CT2668" s="20"/>
      <c r="CU2668" s="20"/>
      <c r="CV2668" s="20"/>
      <c r="CW2668" s="20"/>
      <c r="CX2668" s="20"/>
      <c r="CY2668" s="20"/>
      <c r="CZ2668" s="20"/>
      <c r="DA2668" s="20"/>
      <c r="DB2668" s="20"/>
      <c r="DC2668" s="20"/>
      <c r="DD2668" s="20"/>
      <c r="DE2668" s="20"/>
      <c r="DF2668" s="20"/>
      <c r="DG2668" s="20"/>
      <c r="DH2668" s="20"/>
      <c r="DI2668" s="20"/>
      <c r="DJ2668" s="20"/>
      <c r="DK2668" s="20"/>
      <c r="DL2668" s="20"/>
      <c r="DM2668" s="20"/>
      <c r="DN2668" s="20"/>
      <c r="DO2668" s="20"/>
      <c r="DP2668" s="20"/>
      <c r="DQ2668" s="20"/>
      <c r="DR2668" s="20"/>
      <c r="DS2668" s="20"/>
      <c r="DT2668" s="20"/>
      <c r="DU2668" s="20"/>
      <c r="DV2668" s="20"/>
      <c r="DW2668" s="20"/>
      <c r="DX2668" s="20"/>
      <c r="DY2668" s="20"/>
      <c r="DZ2668" s="20"/>
      <c r="EA2668" s="20"/>
      <c r="EB2668" s="20"/>
      <c r="EC2668" s="20"/>
      <c r="ED2668" s="20"/>
      <c r="EE2668" s="20"/>
      <c r="EF2668" s="20"/>
      <c r="EG2668" s="20"/>
      <c r="EH2668" s="20"/>
      <c r="EI2668" s="20"/>
      <c r="EJ2668" s="20"/>
      <c r="EK2668" s="20"/>
      <c r="EL2668" s="20"/>
      <c r="EM2668" s="20"/>
      <c r="EN2668" s="20"/>
      <c r="EO2668" s="20"/>
      <c r="EP2668" s="20"/>
      <c r="EQ2668" s="20"/>
      <c r="ER2668" s="20"/>
      <c r="ES2668" s="20"/>
      <c r="ET2668" s="20"/>
      <c r="EU2668" s="20"/>
      <c r="EV2668" s="20"/>
      <c r="EW2668" s="20"/>
      <c r="EX2668" s="20"/>
      <c r="EY2668" s="20"/>
      <c r="EZ2668" s="20"/>
      <c r="FA2668" s="20"/>
      <c r="FB2668" s="20"/>
      <c r="FC2668" s="20"/>
      <c r="FD2668" s="20"/>
      <c r="FE2668" s="20"/>
      <c r="FF2668" s="20"/>
      <c r="FG2668" s="20"/>
      <c r="FH2668" s="20"/>
      <c r="FI2668" s="20"/>
      <c r="FJ2668" s="20"/>
      <c r="FK2668" s="20"/>
      <c r="FL2668" s="20"/>
      <c r="FM2668" s="20"/>
      <c r="FN2668" s="20"/>
      <c r="FO2668" s="20"/>
      <c r="FP2668" s="20"/>
      <c r="FQ2668" s="20"/>
      <c r="FR2668" s="20"/>
      <c r="FS2668" s="20"/>
      <c r="FT2668" s="20"/>
      <c r="FU2668" s="20"/>
      <c r="FV2668" s="20"/>
      <c r="FW2668" s="20"/>
      <c r="FX2668" s="20"/>
      <c r="FY2668" s="20"/>
      <c r="FZ2668" s="20"/>
      <c r="GA2668" s="20"/>
      <c r="GB2668" s="20"/>
      <c r="GC2668" s="20"/>
      <c r="GD2668" s="20"/>
      <c r="GE2668" s="20"/>
      <c r="GF2668" s="20"/>
      <c r="GG2668" s="20"/>
      <c r="GH2668" s="20"/>
      <c r="GI2668" s="20"/>
      <c r="GJ2668" s="20"/>
      <c r="GK2668" s="20"/>
      <c r="GL2668" s="20"/>
      <c r="GM2668" s="20"/>
      <c r="GN2668" s="20"/>
      <c r="GO2668" s="20"/>
      <c r="GP2668" s="20"/>
      <c r="GQ2668" s="20"/>
      <c r="GR2668" s="20"/>
      <c r="GS2668" s="20"/>
      <c r="GT2668" s="20"/>
      <c r="GU2668" s="20"/>
      <c r="GV2668" s="20"/>
      <c r="GW2668" s="20"/>
      <c r="GX2668" s="20"/>
      <c r="GY2668" s="20"/>
      <c r="GZ2668" s="20"/>
      <c r="HA2668" s="20"/>
      <c r="HB2668" s="20"/>
      <c r="HC2668" s="20"/>
      <c r="HD2668" s="20"/>
      <c r="HE2668" s="20"/>
      <c r="HF2668" s="20"/>
      <c r="HG2668" s="20"/>
      <c r="HH2668" s="20"/>
      <c r="HI2668" s="20"/>
      <c r="HJ2668" s="20"/>
      <c r="HK2668" s="20"/>
      <c r="HL2668" s="20"/>
      <c r="HM2668" s="20"/>
      <c r="HN2668" s="20"/>
      <c r="HO2668" s="20"/>
      <c r="HP2668" s="20"/>
      <c r="HQ2668" s="20"/>
      <c r="HR2668" s="20"/>
      <c r="HS2668" s="20"/>
      <c r="HT2668" s="20"/>
      <c r="HU2668" s="20"/>
      <c r="HV2668" s="20"/>
      <c r="HW2668" s="20"/>
      <c r="HX2668" s="20"/>
      <c r="HY2668" s="20"/>
      <c r="HZ2668" s="20"/>
      <c r="IA2668" s="20"/>
      <c r="IB2668" s="20"/>
      <c r="IC2668" s="20"/>
      <c r="ID2668" s="20"/>
      <c r="IE2668" s="20"/>
      <c r="IF2668" s="20"/>
      <c r="IG2668" s="20"/>
      <c r="IH2668" s="20"/>
      <c r="II2668" s="20"/>
      <c r="IJ2668" s="20"/>
      <c r="IK2668" s="20"/>
      <c r="IL2668" s="20"/>
      <c r="IM2668" s="20"/>
      <c r="IN2668" s="20"/>
      <c r="IO2668" s="20"/>
      <c r="IP2668" s="20"/>
      <c r="IQ2668" s="20"/>
      <c r="IR2668" s="20"/>
      <c r="IS2668" s="20"/>
      <c r="IT2668" s="20"/>
      <c r="IU2668" s="20"/>
      <c r="IV2668" s="20"/>
      <c r="IW2668" s="20"/>
    </row>
    <row r="2669" spans="1:257" x14ac:dyDescent="0.25">
      <c r="A2669" s="11" t="s">
        <v>10006</v>
      </c>
      <c r="B2669" s="27">
        <v>4922</v>
      </c>
      <c r="C2669" s="11">
        <v>45499</v>
      </c>
      <c r="D2669" s="18">
        <v>28000745011982</v>
      </c>
      <c r="E2669" s="10" t="s">
        <v>10002</v>
      </c>
      <c r="F2669" s="12" t="s">
        <v>10001</v>
      </c>
      <c r="G2669" s="10" t="s">
        <v>10003</v>
      </c>
      <c r="H2669" s="34">
        <v>45499</v>
      </c>
      <c r="I2669" s="20"/>
      <c r="J2669" s="20"/>
      <c r="K2669" s="20"/>
      <c r="L2669" s="20"/>
      <c r="M2669" s="20"/>
      <c r="N2669" s="20"/>
      <c r="O2669" s="20"/>
      <c r="P2669" s="20"/>
      <c r="Q2669" s="20"/>
      <c r="R2669" s="20"/>
      <c r="S2669" s="20"/>
      <c r="T2669" s="20"/>
      <c r="U2669" s="20"/>
      <c r="V2669" s="20"/>
      <c r="W2669" s="20"/>
      <c r="X2669" s="20"/>
      <c r="Y2669" s="20"/>
      <c r="Z2669" s="20"/>
      <c r="AA2669" s="20"/>
      <c r="AB2669" s="20"/>
      <c r="AC2669" s="20"/>
      <c r="AD2669" s="20"/>
      <c r="AE2669" s="20"/>
      <c r="AF2669" s="20"/>
      <c r="AG2669" s="20"/>
      <c r="AH2669" s="20"/>
      <c r="AI2669" s="20"/>
      <c r="AJ2669" s="20"/>
      <c r="AK2669" s="20"/>
      <c r="AL2669" s="20"/>
      <c r="AM2669" s="20"/>
      <c r="AN2669" s="20"/>
      <c r="AO2669" s="20"/>
      <c r="AP2669" s="20"/>
      <c r="AQ2669" s="20"/>
      <c r="AR2669" s="20"/>
      <c r="AS2669" s="20"/>
      <c r="AT2669" s="20"/>
      <c r="AU2669" s="20"/>
      <c r="AV2669" s="20"/>
      <c r="AW2669" s="20"/>
      <c r="AX2669" s="20"/>
      <c r="AY2669" s="20"/>
      <c r="AZ2669" s="20"/>
      <c r="BA2669" s="20"/>
      <c r="BB2669" s="20"/>
      <c r="BC2669" s="20"/>
      <c r="BD2669" s="20"/>
      <c r="BE2669" s="20"/>
      <c r="BF2669" s="20"/>
      <c r="BG2669" s="20"/>
      <c r="BH2669" s="20"/>
      <c r="BI2669" s="20"/>
      <c r="BJ2669" s="20"/>
      <c r="BK2669" s="20"/>
      <c r="BL2669" s="20"/>
      <c r="BM2669" s="20"/>
      <c r="BN2669" s="20"/>
      <c r="BO2669" s="20"/>
      <c r="BP2669" s="20"/>
      <c r="BQ2669" s="20"/>
      <c r="BR2669" s="20"/>
      <c r="BS2669" s="20"/>
      <c r="BT2669" s="20"/>
      <c r="BU2669" s="20"/>
      <c r="BV2669" s="20"/>
      <c r="BW2669" s="20"/>
      <c r="BX2669" s="20"/>
      <c r="BY2669" s="20"/>
      <c r="BZ2669" s="20"/>
      <c r="CA2669" s="20"/>
      <c r="CB2669" s="20"/>
      <c r="CC2669" s="20"/>
      <c r="CD2669" s="20"/>
      <c r="CE2669" s="20"/>
      <c r="CF2669" s="20"/>
      <c r="CG2669" s="20"/>
      <c r="CH2669" s="20"/>
      <c r="CI2669" s="20"/>
      <c r="CJ2669" s="20"/>
      <c r="CK2669" s="20"/>
      <c r="CL2669" s="20"/>
      <c r="CM2669" s="20"/>
      <c r="CN2669" s="20"/>
      <c r="CO2669" s="20"/>
      <c r="CP2669" s="20"/>
      <c r="CQ2669" s="20"/>
      <c r="CR2669" s="20"/>
      <c r="CS2669" s="20"/>
      <c r="CT2669" s="20"/>
      <c r="CU2669" s="20"/>
      <c r="CV2669" s="20"/>
      <c r="CW2669" s="20"/>
      <c r="CX2669" s="20"/>
      <c r="CY2669" s="20"/>
      <c r="CZ2669" s="20"/>
      <c r="DA2669" s="20"/>
      <c r="DB2669" s="20"/>
      <c r="DC2669" s="20"/>
      <c r="DD2669" s="20"/>
      <c r="DE2669" s="20"/>
      <c r="DF2669" s="20"/>
      <c r="DG2669" s="20"/>
      <c r="DH2669" s="20"/>
      <c r="DI2669" s="20"/>
      <c r="DJ2669" s="20"/>
      <c r="DK2669" s="20"/>
      <c r="DL2669" s="20"/>
      <c r="DM2669" s="20"/>
      <c r="DN2669" s="20"/>
      <c r="DO2669" s="20"/>
      <c r="DP2669" s="20"/>
      <c r="DQ2669" s="20"/>
      <c r="DR2669" s="20"/>
      <c r="DS2669" s="20"/>
      <c r="DT2669" s="20"/>
      <c r="DU2669" s="20"/>
      <c r="DV2669" s="20"/>
      <c r="DW2669" s="20"/>
      <c r="DX2669" s="20"/>
      <c r="DY2669" s="20"/>
      <c r="DZ2669" s="20"/>
      <c r="EA2669" s="20"/>
      <c r="EB2669" s="20"/>
      <c r="EC2669" s="20"/>
      <c r="ED2669" s="20"/>
      <c r="EE2669" s="20"/>
      <c r="EF2669" s="20"/>
      <c r="EG2669" s="20"/>
      <c r="EH2669" s="20"/>
      <c r="EI2669" s="20"/>
      <c r="EJ2669" s="20"/>
      <c r="EK2669" s="20"/>
      <c r="EL2669" s="20"/>
      <c r="EM2669" s="20"/>
      <c r="EN2669" s="20"/>
      <c r="EO2669" s="20"/>
      <c r="EP2669" s="20"/>
      <c r="EQ2669" s="20"/>
      <c r="ER2669" s="20"/>
      <c r="ES2669" s="20"/>
      <c r="ET2669" s="20"/>
      <c r="EU2669" s="20"/>
      <c r="EV2669" s="20"/>
      <c r="EW2669" s="20"/>
      <c r="EX2669" s="20"/>
      <c r="EY2669" s="20"/>
      <c r="EZ2669" s="20"/>
      <c r="FA2669" s="20"/>
      <c r="FB2669" s="20"/>
      <c r="FC2669" s="20"/>
      <c r="FD2669" s="20"/>
      <c r="FE2669" s="20"/>
      <c r="FF2669" s="20"/>
      <c r="FG2669" s="20"/>
      <c r="FH2669" s="20"/>
      <c r="FI2669" s="20"/>
      <c r="FJ2669" s="20"/>
      <c r="FK2669" s="20"/>
      <c r="FL2669" s="20"/>
      <c r="FM2669" s="20"/>
      <c r="FN2669" s="20"/>
      <c r="FO2669" s="20"/>
      <c r="FP2669" s="20"/>
      <c r="FQ2669" s="20"/>
      <c r="FR2669" s="20"/>
      <c r="FS2669" s="20"/>
      <c r="FT2669" s="20"/>
      <c r="FU2669" s="20"/>
      <c r="FV2669" s="20"/>
      <c r="FW2669" s="20"/>
      <c r="FX2669" s="20"/>
      <c r="FY2669" s="20"/>
      <c r="FZ2669" s="20"/>
      <c r="GA2669" s="20"/>
      <c r="GB2669" s="20"/>
      <c r="GC2669" s="20"/>
      <c r="GD2669" s="20"/>
      <c r="GE2669" s="20"/>
      <c r="GF2669" s="20"/>
      <c r="GG2669" s="20"/>
      <c r="GH2669" s="20"/>
      <c r="GI2669" s="20"/>
      <c r="GJ2669" s="20"/>
      <c r="GK2669" s="20"/>
      <c r="GL2669" s="20"/>
      <c r="GM2669" s="20"/>
      <c r="GN2669" s="20"/>
      <c r="GO2669" s="20"/>
      <c r="GP2669" s="20"/>
      <c r="GQ2669" s="20"/>
      <c r="GR2669" s="20"/>
      <c r="GS2669" s="20"/>
      <c r="GT2669" s="20"/>
      <c r="GU2669" s="20"/>
      <c r="GV2669" s="20"/>
      <c r="GW2669" s="20"/>
      <c r="GX2669" s="20"/>
      <c r="GY2669" s="20"/>
      <c r="GZ2669" s="20"/>
      <c r="HA2669" s="20"/>
      <c r="HB2669" s="20"/>
      <c r="HC2669" s="20"/>
      <c r="HD2669" s="20"/>
      <c r="HE2669" s="20"/>
      <c r="HF2669" s="20"/>
      <c r="HG2669" s="20"/>
      <c r="HH2669" s="20"/>
      <c r="HI2669" s="20"/>
      <c r="HJ2669" s="20"/>
      <c r="HK2669" s="20"/>
      <c r="HL2669" s="20"/>
      <c r="HM2669" s="20"/>
      <c r="HN2669" s="20"/>
      <c r="HO2669" s="20"/>
      <c r="HP2669" s="20"/>
      <c r="HQ2669" s="20"/>
      <c r="HR2669" s="20"/>
      <c r="HS2669" s="20"/>
      <c r="HT2669" s="20"/>
      <c r="HU2669" s="20"/>
      <c r="HV2669" s="20"/>
      <c r="HW2669" s="20"/>
      <c r="HX2669" s="20"/>
      <c r="HY2669" s="20"/>
      <c r="HZ2669" s="20"/>
      <c r="IA2669" s="20"/>
      <c r="IB2669" s="20"/>
      <c r="IC2669" s="20"/>
      <c r="ID2669" s="20"/>
      <c r="IE2669" s="20"/>
      <c r="IF2669" s="20"/>
      <c r="IG2669" s="20"/>
      <c r="IH2669" s="20"/>
      <c r="II2669" s="20"/>
      <c r="IJ2669" s="20"/>
      <c r="IK2669" s="20"/>
      <c r="IL2669" s="20"/>
      <c r="IM2669" s="20"/>
      <c r="IN2669" s="20"/>
      <c r="IO2669" s="20"/>
      <c r="IP2669" s="20"/>
      <c r="IQ2669" s="20"/>
      <c r="IR2669" s="20"/>
      <c r="IS2669" s="20"/>
      <c r="IT2669" s="20"/>
      <c r="IU2669" s="20"/>
      <c r="IV2669" s="20"/>
      <c r="IW2669" s="20"/>
    </row>
    <row r="2670" spans="1:257" ht="30" x14ac:dyDescent="0.25">
      <c r="A2670" s="11">
        <v>45496</v>
      </c>
      <c r="B2670" s="27">
        <v>4921</v>
      </c>
      <c r="C2670" s="11">
        <v>45499</v>
      </c>
      <c r="D2670" s="18">
        <v>28000745011982</v>
      </c>
      <c r="E2670" s="10" t="s">
        <v>10000</v>
      </c>
      <c r="F2670" s="12" t="s">
        <v>9999</v>
      </c>
      <c r="G2670" s="10" t="s">
        <v>22</v>
      </c>
      <c r="H2670" s="34">
        <v>45499</v>
      </c>
      <c r="I2670" s="20"/>
      <c r="J2670" s="20"/>
      <c r="K2670" s="20"/>
      <c r="L2670" s="20"/>
      <c r="M2670" s="20"/>
      <c r="N2670" s="20"/>
      <c r="O2670" s="20"/>
      <c r="P2670" s="20"/>
      <c r="Q2670" s="20"/>
      <c r="R2670" s="20"/>
      <c r="S2670" s="20"/>
      <c r="T2670" s="20"/>
      <c r="U2670" s="20"/>
      <c r="V2670" s="20"/>
      <c r="W2670" s="20"/>
      <c r="X2670" s="20"/>
      <c r="Y2670" s="20"/>
      <c r="Z2670" s="20"/>
      <c r="AA2670" s="20"/>
      <c r="AB2670" s="20"/>
      <c r="AC2670" s="20"/>
      <c r="AD2670" s="20"/>
      <c r="AE2670" s="20"/>
      <c r="AF2670" s="20"/>
      <c r="AG2670" s="20"/>
      <c r="AH2670" s="20"/>
      <c r="AI2670" s="20"/>
      <c r="AJ2670" s="20"/>
      <c r="AK2670" s="20"/>
      <c r="AL2670" s="20"/>
      <c r="AM2670" s="20"/>
      <c r="AN2670" s="20"/>
      <c r="AO2670" s="20"/>
      <c r="AP2670" s="20"/>
      <c r="AQ2670" s="20"/>
      <c r="AR2670" s="20"/>
      <c r="AS2670" s="20"/>
      <c r="AT2670" s="20"/>
      <c r="AU2670" s="20"/>
      <c r="AV2670" s="20"/>
      <c r="AW2670" s="20"/>
      <c r="AX2670" s="20"/>
      <c r="AY2670" s="20"/>
      <c r="AZ2670" s="20"/>
      <c r="BA2670" s="20"/>
      <c r="BB2670" s="20"/>
      <c r="BC2670" s="20"/>
      <c r="BD2670" s="20"/>
      <c r="BE2670" s="20"/>
      <c r="BF2670" s="20"/>
      <c r="BG2670" s="20"/>
      <c r="BH2670" s="20"/>
      <c r="BI2670" s="20"/>
      <c r="BJ2670" s="20"/>
      <c r="BK2670" s="20"/>
      <c r="BL2670" s="20"/>
      <c r="BM2670" s="20"/>
      <c r="BN2670" s="20"/>
      <c r="BO2670" s="20"/>
      <c r="BP2670" s="20"/>
      <c r="BQ2670" s="20"/>
      <c r="BR2670" s="20"/>
      <c r="BS2670" s="20"/>
      <c r="BT2670" s="20"/>
      <c r="BU2670" s="20"/>
      <c r="BV2670" s="20"/>
      <c r="BW2670" s="20"/>
      <c r="BX2670" s="20"/>
      <c r="BY2670" s="20"/>
      <c r="BZ2670" s="20"/>
      <c r="CA2670" s="20"/>
      <c r="CB2670" s="20"/>
      <c r="CC2670" s="20"/>
      <c r="CD2670" s="20"/>
      <c r="CE2670" s="20"/>
      <c r="CF2670" s="20"/>
      <c r="CG2670" s="20"/>
      <c r="CH2670" s="20"/>
      <c r="CI2670" s="20"/>
      <c r="CJ2670" s="20"/>
      <c r="CK2670" s="20"/>
      <c r="CL2670" s="20"/>
      <c r="CM2670" s="20"/>
      <c r="CN2670" s="20"/>
      <c r="CO2670" s="20"/>
      <c r="CP2670" s="20"/>
      <c r="CQ2670" s="20"/>
      <c r="CR2670" s="20"/>
      <c r="CS2670" s="20"/>
      <c r="CT2670" s="20"/>
      <c r="CU2670" s="20"/>
      <c r="CV2670" s="20"/>
      <c r="CW2670" s="20"/>
      <c r="CX2670" s="20"/>
      <c r="CY2670" s="20"/>
      <c r="CZ2670" s="20"/>
      <c r="DA2670" s="20"/>
      <c r="DB2670" s="20"/>
      <c r="DC2670" s="20"/>
      <c r="DD2670" s="20"/>
      <c r="DE2670" s="20"/>
      <c r="DF2670" s="20"/>
      <c r="DG2670" s="20"/>
      <c r="DH2670" s="20"/>
      <c r="DI2670" s="20"/>
      <c r="DJ2670" s="20"/>
      <c r="DK2670" s="20"/>
      <c r="DL2670" s="20"/>
      <c r="DM2670" s="20"/>
      <c r="DN2670" s="20"/>
      <c r="DO2670" s="20"/>
      <c r="DP2670" s="20"/>
      <c r="DQ2670" s="20"/>
      <c r="DR2670" s="20"/>
      <c r="DS2670" s="20"/>
      <c r="DT2670" s="20"/>
      <c r="DU2670" s="20"/>
      <c r="DV2670" s="20"/>
      <c r="DW2670" s="20"/>
      <c r="DX2670" s="20"/>
      <c r="DY2670" s="20"/>
      <c r="DZ2670" s="20"/>
      <c r="EA2670" s="20"/>
      <c r="EB2670" s="20"/>
      <c r="EC2670" s="20"/>
      <c r="ED2670" s="20"/>
      <c r="EE2670" s="20"/>
      <c r="EF2670" s="20"/>
      <c r="EG2670" s="20"/>
      <c r="EH2670" s="20"/>
      <c r="EI2670" s="20"/>
      <c r="EJ2670" s="20"/>
      <c r="EK2670" s="20"/>
      <c r="EL2670" s="20"/>
      <c r="EM2670" s="20"/>
      <c r="EN2670" s="20"/>
      <c r="EO2670" s="20"/>
      <c r="EP2670" s="20"/>
      <c r="EQ2670" s="20"/>
      <c r="ER2670" s="20"/>
      <c r="ES2670" s="20"/>
      <c r="ET2670" s="20"/>
      <c r="EU2670" s="20"/>
      <c r="EV2670" s="20"/>
      <c r="EW2670" s="20"/>
      <c r="EX2670" s="20"/>
      <c r="EY2670" s="20"/>
      <c r="EZ2670" s="20"/>
      <c r="FA2670" s="20"/>
      <c r="FB2670" s="20"/>
      <c r="FC2670" s="20"/>
      <c r="FD2670" s="20"/>
      <c r="FE2670" s="20"/>
      <c r="FF2670" s="20"/>
      <c r="FG2670" s="20"/>
      <c r="FH2670" s="20"/>
      <c r="FI2670" s="20"/>
      <c r="FJ2670" s="20"/>
      <c r="FK2670" s="20"/>
      <c r="FL2670" s="20"/>
      <c r="FM2670" s="20"/>
      <c r="FN2670" s="20"/>
      <c r="FO2670" s="20"/>
      <c r="FP2670" s="20"/>
      <c r="FQ2670" s="20"/>
      <c r="FR2670" s="20"/>
      <c r="FS2670" s="20"/>
      <c r="FT2670" s="20"/>
      <c r="FU2670" s="20"/>
      <c r="FV2670" s="20"/>
      <c r="FW2670" s="20"/>
      <c r="FX2670" s="20"/>
      <c r="FY2670" s="20"/>
      <c r="FZ2670" s="20"/>
      <c r="GA2670" s="20"/>
      <c r="GB2670" s="20"/>
      <c r="GC2670" s="20"/>
      <c r="GD2670" s="20"/>
      <c r="GE2670" s="20"/>
      <c r="GF2670" s="20"/>
      <c r="GG2670" s="20"/>
      <c r="GH2670" s="20"/>
      <c r="GI2670" s="20"/>
      <c r="GJ2670" s="20"/>
      <c r="GK2670" s="20"/>
      <c r="GL2670" s="20"/>
      <c r="GM2670" s="20"/>
      <c r="GN2670" s="20"/>
      <c r="GO2670" s="20"/>
      <c r="GP2670" s="20"/>
      <c r="GQ2670" s="20"/>
      <c r="GR2670" s="20"/>
      <c r="GS2670" s="20"/>
      <c r="GT2670" s="20"/>
      <c r="GU2670" s="20"/>
      <c r="GV2670" s="20"/>
      <c r="GW2670" s="20"/>
      <c r="GX2670" s="20"/>
      <c r="GY2670" s="20"/>
      <c r="GZ2670" s="20"/>
      <c r="HA2670" s="20"/>
      <c r="HB2670" s="20"/>
      <c r="HC2670" s="20"/>
      <c r="HD2670" s="20"/>
      <c r="HE2670" s="20"/>
      <c r="HF2670" s="20"/>
      <c r="HG2670" s="20"/>
      <c r="HH2670" s="20"/>
      <c r="HI2670" s="20"/>
      <c r="HJ2670" s="20"/>
      <c r="HK2670" s="20"/>
      <c r="HL2670" s="20"/>
      <c r="HM2670" s="20"/>
      <c r="HN2670" s="20"/>
      <c r="HO2670" s="20"/>
      <c r="HP2670" s="20"/>
      <c r="HQ2670" s="20"/>
      <c r="HR2670" s="20"/>
      <c r="HS2670" s="20"/>
      <c r="HT2670" s="20"/>
      <c r="HU2670" s="20"/>
      <c r="HV2670" s="20"/>
      <c r="HW2670" s="20"/>
      <c r="HX2670" s="20"/>
      <c r="HY2670" s="20"/>
      <c r="HZ2670" s="20"/>
      <c r="IA2670" s="20"/>
      <c r="IB2670" s="20"/>
      <c r="IC2670" s="20"/>
      <c r="ID2670" s="20"/>
      <c r="IE2670" s="20"/>
      <c r="IF2670" s="20"/>
      <c r="IG2670" s="20"/>
      <c r="IH2670" s="20"/>
      <c r="II2670" s="20"/>
      <c r="IJ2670" s="20"/>
      <c r="IK2670" s="20"/>
      <c r="IL2670" s="20"/>
      <c r="IM2670" s="20"/>
      <c r="IN2670" s="20"/>
      <c r="IO2670" s="20"/>
      <c r="IP2670" s="20"/>
      <c r="IQ2670" s="20"/>
      <c r="IR2670" s="20"/>
      <c r="IS2670" s="20"/>
      <c r="IT2670" s="20"/>
      <c r="IU2670" s="20"/>
      <c r="IV2670" s="20"/>
      <c r="IW2670" s="20"/>
    </row>
    <row r="2671" spans="1:257" ht="30" x14ac:dyDescent="0.25">
      <c r="A2671" s="11">
        <v>45496</v>
      </c>
      <c r="B2671" s="27">
        <v>4920</v>
      </c>
      <c r="C2671" s="11">
        <v>45499</v>
      </c>
      <c r="D2671" s="18">
        <v>92000000000000</v>
      </c>
      <c r="E2671" s="10" t="s">
        <v>9998</v>
      </c>
      <c r="F2671" s="12" t="s">
        <v>9997</v>
      </c>
      <c r="G2671" s="10" t="s">
        <v>22</v>
      </c>
      <c r="H2671" s="34">
        <v>45499</v>
      </c>
      <c r="I2671" s="20"/>
      <c r="J2671" s="20"/>
      <c r="K2671" s="20"/>
      <c r="L2671" s="20"/>
      <c r="M2671" s="20"/>
      <c r="N2671" s="20"/>
      <c r="O2671" s="20"/>
      <c r="P2671" s="20"/>
      <c r="Q2671" s="20"/>
      <c r="R2671" s="20"/>
      <c r="S2671" s="20"/>
      <c r="T2671" s="20"/>
      <c r="U2671" s="20"/>
      <c r="V2671" s="20"/>
      <c r="W2671" s="20"/>
      <c r="X2671" s="20"/>
      <c r="Y2671" s="20"/>
      <c r="Z2671" s="20"/>
      <c r="AA2671" s="20"/>
      <c r="AB2671" s="20"/>
      <c r="AC2671" s="20"/>
      <c r="AD2671" s="20"/>
      <c r="AE2671" s="20"/>
      <c r="AF2671" s="20"/>
      <c r="AG2671" s="20"/>
      <c r="AH2671" s="20"/>
      <c r="AI2671" s="20"/>
      <c r="AJ2671" s="20"/>
      <c r="AK2671" s="20"/>
      <c r="AL2671" s="20"/>
      <c r="AM2671" s="20"/>
      <c r="AN2671" s="20"/>
      <c r="AO2671" s="20"/>
      <c r="AP2671" s="20"/>
      <c r="AQ2671" s="20"/>
      <c r="AR2671" s="20"/>
      <c r="AS2671" s="20"/>
      <c r="AT2671" s="20"/>
      <c r="AU2671" s="20"/>
      <c r="AV2671" s="20"/>
      <c r="AW2671" s="20"/>
      <c r="AX2671" s="20"/>
      <c r="AY2671" s="20"/>
      <c r="AZ2671" s="20"/>
      <c r="BA2671" s="20"/>
      <c r="BB2671" s="20"/>
      <c r="BC2671" s="20"/>
      <c r="BD2671" s="20"/>
      <c r="BE2671" s="20"/>
      <c r="BF2671" s="20"/>
      <c r="BG2671" s="20"/>
      <c r="BH2671" s="20"/>
      <c r="BI2671" s="20"/>
      <c r="BJ2671" s="20"/>
      <c r="BK2671" s="20"/>
      <c r="BL2671" s="20"/>
      <c r="BM2671" s="20"/>
      <c r="BN2671" s="20"/>
      <c r="BO2671" s="20"/>
      <c r="BP2671" s="20"/>
      <c r="BQ2671" s="20"/>
      <c r="BR2671" s="20"/>
      <c r="BS2671" s="20"/>
      <c r="BT2671" s="20"/>
      <c r="BU2671" s="20"/>
      <c r="BV2671" s="20"/>
      <c r="BW2671" s="20"/>
      <c r="BX2671" s="20"/>
      <c r="BY2671" s="20"/>
      <c r="BZ2671" s="20"/>
      <c r="CA2671" s="20"/>
      <c r="CB2671" s="20"/>
      <c r="CC2671" s="20"/>
      <c r="CD2671" s="20"/>
      <c r="CE2671" s="20"/>
      <c r="CF2671" s="20"/>
      <c r="CG2671" s="20"/>
      <c r="CH2671" s="20"/>
      <c r="CI2671" s="20"/>
      <c r="CJ2671" s="20"/>
      <c r="CK2671" s="20"/>
      <c r="CL2671" s="20"/>
      <c r="CM2671" s="20"/>
      <c r="CN2671" s="20"/>
      <c r="CO2671" s="20"/>
      <c r="CP2671" s="20"/>
      <c r="CQ2671" s="20"/>
      <c r="CR2671" s="20"/>
      <c r="CS2671" s="20"/>
      <c r="CT2671" s="20"/>
      <c r="CU2671" s="20"/>
      <c r="CV2671" s="20"/>
      <c r="CW2671" s="20"/>
      <c r="CX2671" s="20"/>
      <c r="CY2671" s="20"/>
      <c r="CZ2671" s="20"/>
      <c r="DA2671" s="20"/>
      <c r="DB2671" s="20"/>
      <c r="DC2671" s="20"/>
      <c r="DD2671" s="20"/>
      <c r="DE2671" s="20"/>
      <c r="DF2671" s="20"/>
      <c r="DG2671" s="20"/>
      <c r="DH2671" s="20"/>
      <c r="DI2671" s="20"/>
      <c r="DJ2671" s="20"/>
      <c r="DK2671" s="20"/>
      <c r="DL2671" s="20"/>
      <c r="DM2671" s="20"/>
      <c r="DN2671" s="20"/>
      <c r="DO2671" s="20"/>
      <c r="DP2671" s="20"/>
      <c r="DQ2671" s="20"/>
      <c r="DR2671" s="20"/>
      <c r="DS2671" s="20"/>
      <c r="DT2671" s="20"/>
      <c r="DU2671" s="20"/>
      <c r="DV2671" s="20"/>
      <c r="DW2671" s="20"/>
      <c r="DX2671" s="20"/>
      <c r="DY2671" s="20"/>
      <c r="DZ2671" s="20"/>
      <c r="EA2671" s="20"/>
      <c r="EB2671" s="20"/>
      <c r="EC2671" s="20"/>
      <c r="ED2671" s="20"/>
      <c r="EE2671" s="20"/>
      <c r="EF2671" s="20"/>
      <c r="EG2671" s="20"/>
      <c r="EH2671" s="20"/>
      <c r="EI2671" s="20"/>
      <c r="EJ2671" s="20"/>
      <c r="EK2671" s="20"/>
      <c r="EL2671" s="20"/>
      <c r="EM2671" s="20"/>
      <c r="EN2671" s="20"/>
      <c r="EO2671" s="20"/>
      <c r="EP2671" s="20"/>
      <c r="EQ2671" s="20"/>
      <c r="ER2671" s="20"/>
      <c r="ES2671" s="20"/>
      <c r="ET2671" s="20"/>
      <c r="EU2671" s="20"/>
      <c r="EV2671" s="20"/>
      <c r="EW2671" s="20"/>
      <c r="EX2671" s="20"/>
      <c r="EY2671" s="20"/>
      <c r="EZ2671" s="20"/>
      <c r="FA2671" s="20"/>
      <c r="FB2671" s="20"/>
      <c r="FC2671" s="20"/>
      <c r="FD2671" s="20"/>
      <c r="FE2671" s="20"/>
      <c r="FF2671" s="20"/>
      <c r="FG2671" s="20"/>
      <c r="FH2671" s="20"/>
      <c r="FI2671" s="20"/>
      <c r="FJ2671" s="20"/>
      <c r="FK2671" s="20"/>
      <c r="FL2671" s="20"/>
      <c r="FM2671" s="20"/>
      <c r="FN2671" s="20"/>
      <c r="FO2671" s="20"/>
      <c r="FP2671" s="20"/>
      <c r="FQ2671" s="20"/>
      <c r="FR2671" s="20"/>
      <c r="FS2671" s="20"/>
      <c r="FT2671" s="20"/>
      <c r="FU2671" s="20"/>
      <c r="FV2671" s="20"/>
      <c r="FW2671" s="20"/>
      <c r="FX2671" s="20"/>
      <c r="FY2671" s="20"/>
      <c r="FZ2671" s="20"/>
      <c r="GA2671" s="20"/>
      <c r="GB2671" s="20"/>
      <c r="GC2671" s="20"/>
      <c r="GD2671" s="20"/>
      <c r="GE2671" s="20"/>
      <c r="GF2671" s="20"/>
      <c r="GG2671" s="20"/>
      <c r="GH2671" s="20"/>
      <c r="GI2671" s="20"/>
      <c r="GJ2671" s="20"/>
      <c r="GK2671" s="20"/>
      <c r="GL2671" s="20"/>
      <c r="GM2671" s="20"/>
      <c r="GN2671" s="20"/>
      <c r="GO2671" s="20"/>
      <c r="GP2671" s="20"/>
      <c r="GQ2671" s="20"/>
      <c r="GR2671" s="20"/>
      <c r="GS2671" s="20"/>
      <c r="GT2671" s="20"/>
      <c r="GU2671" s="20"/>
      <c r="GV2671" s="20"/>
      <c r="GW2671" s="20"/>
      <c r="GX2671" s="20"/>
      <c r="GY2671" s="20"/>
      <c r="GZ2671" s="20"/>
      <c r="HA2671" s="20"/>
      <c r="HB2671" s="20"/>
      <c r="HC2671" s="20"/>
      <c r="HD2671" s="20"/>
      <c r="HE2671" s="20"/>
      <c r="HF2671" s="20"/>
      <c r="HG2671" s="20"/>
      <c r="HH2671" s="20"/>
      <c r="HI2671" s="20"/>
      <c r="HJ2671" s="20"/>
      <c r="HK2671" s="20"/>
      <c r="HL2671" s="20"/>
      <c r="HM2671" s="20"/>
      <c r="HN2671" s="20"/>
      <c r="HO2671" s="20"/>
      <c r="HP2671" s="20"/>
      <c r="HQ2671" s="20"/>
      <c r="HR2671" s="20"/>
      <c r="HS2671" s="20"/>
      <c r="HT2671" s="20"/>
      <c r="HU2671" s="20"/>
      <c r="HV2671" s="20"/>
      <c r="HW2671" s="20"/>
      <c r="HX2671" s="20"/>
      <c r="HY2671" s="20"/>
      <c r="HZ2671" s="20"/>
      <c r="IA2671" s="20"/>
      <c r="IB2671" s="20"/>
      <c r="IC2671" s="20"/>
      <c r="ID2671" s="20"/>
      <c r="IE2671" s="20"/>
      <c r="IF2671" s="20"/>
      <c r="IG2671" s="20"/>
      <c r="IH2671" s="20"/>
      <c r="II2671" s="20"/>
      <c r="IJ2671" s="20"/>
      <c r="IK2671" s="20"/>
      <c r="IL2671" s="20"/>
      <c r="IM2671" s="20"/>
      <c r="IN2671" s="20"/>
      <c r="IO2671" s="20"/>
      <c r="IP2671" s="20"/>
      <c r="IQ2671" s="20"/>
      <c r="IR2671" s="20"/>
      <c r="IS2671" s="20"/>
      <c r="IT2671" s="20"/>
      <c r="IU2671" s="20"/>
      <c r="IV2671" s="20"/>
      <c r="IW2671" s="20"/>
    </row>
    <row r="2672" spans="1:257" ht="45" x14ac:dyDescent="0.25">
      <c r="A2672" s="11">
        <v>45496</v>
      </c>
      <c r="B2672" s="27">
        <v>4919</v>
      </c>
      <c r="C2672" s="11">
        <v>45499</v>
      </c>
      <c r="D2672" s="18">
        <v>92000000000000</v>
      </c>
      <c r="E2672" s="10" t="s">
        <v>9995</v>
      </c>
      <c r="F2672" s="12" t="s">
        <v>9994</v>
      </c>
      <c r="G2672" s="10" t="s">
        <v>9996</v>
      </c>
      <c r="H2672" s="34">
        <v>45499</v>
      </c>
      <c r="I2672" s="20"/>
      <c r="J2672" s="20"/>
      <c r="K2672" s="20"/>
      <c r="L2672" s="20"/>
      <c r="M2672" s="20"/>
      <c r="N2672" s="20"/>
      <c r="O2672" s="20"/>
      <c r="P2672" s="20"/>
      <c r="Q2672" s="20"/>
      <c r="R2672" s="20"/>
      <c r="S2672" s="20"/>
      <c r="T2672" s="20"/>
      <c r="U2672" s="20"/>
      <c r="V2672" s="20"/>
      <c r="W2672" s="20"/>
      <c r="X2672" s="20"/>
      <c r="Y2672" s="20"/>
      <c r="Z2672" s="20"/>
      <c r="AA2672" s="20"/>
      <c r="AB2672" s="20"/>
      <c r="AC2672" s="20"/>
      <c r="AD2672" s="20"/>
      <c r="AE2672" s="20"/>
      <c r="AF2672" s="20"/>
      <c r="AG2672" s="20"/>
      <c r="AH2672" s="20"/>
      <c r="AI2672" s="20"/>
      <c r="AJ2672" s="20"/>
      <c r="AK2672" s="20"/>
      <c r="AL2672" s="20"/>
      <c r="AM2672" s="20"/>
      <c r="AN2672" s="20"/>
      <c r="AO2672" s="20"/>
      <c r="AP2672" s="20"/>
      <c r="AQ2672" s="20"/>
      <c r="AR2672" s="20"/>
      <c r="AS2672" s="20"/>
      <c r="AT2672" s="20"/>
      <c r="AU2672" s="20"/>
      <c r="AV2672" s="20"/>
      <c r="AW2672" s="20"/>
      <c r="AX2672" s="20"/>
      <c r="AY2672" s="20"/>
      <c r="AZ2672" s="20"/>
      <c r="BA2672" s="20"/>
      <c r="BB2672" s="20"/>
      <c r="BC2672" s="20"/>
      <c r="BD2672" s="20"/>
      <c r="BE2672" s="20"/>
      <c r="BF2672" s="20"/>
      <c r="BG2672" s="20"/>
      <c r="BH2672" s="20"/>
      <c r="BI2672" s="20"/>
      <c r="BJ2672" s="20"/>
      <c r="BK2672" s="20"/>
      <c r="BL2672" s="20"/>
      <c r="BM2672" s="20"/>
      <c r="BN2672" s="20"/>
      <c r="BO2672" s="20"/>
      <c r="BP2672" s="20"/>
      <c r="BQ2672" s="20"/>
      <c r="BR2672" s="20"/>
      <c r="BS2672" s="20"/>
      <c r="BT2672" s="20"/>
      <c r="BU2672" s="20"/>
      <c r="BV2672" s="20"/>
      <c r="BW2672" s="20"/>
      <c r="BX2672" s="20"/>
      <c r="BY2672" s="20"/>
      <c r="BZ2672" s="20"/>
      <c r="CA2672" s="20"/>
      <c r="CB2672" s="20"/>
      <c r="CC2672" s="20"/>
      <c r="CD2672" s="20"/>
      <c r="CE2672" s="20"/>
      <c r="CF2672" s="20"/>
      <c r="CG2672" s="20"/>
      <c r="CH2672" s="20"/>
      <c r="CI2672" s="20"/>
      <c r="CJ2672" s="20"/>
      <c r="CK2672" s="20"/>
      <c r="CL2672" s="20"/>
      <c r="CM2672" s="20"/>
      <c r="CN2672" s="20"/>
      <c r="CO2672" s="20"/>
      <c r="CP2672" s="20"/>
      <c r="CQ2672" s="20"/>
      <c r="CR2672" s="20"/>
      <c r="CS2672" s="20"/>
      <c r="CT2672" s="20"/>
      <c r="CU2672" s="20"/>
      <c r="CV2672" s="20"/>
      <c r="CW2672" s="20"/>
      <c r="CX2672" s="20"/>
      <c r="CY2672" s="20"/>
      <c r="CZ2672" s="20"/>
      <c r="DA2672" s="20"/>
      <c r="DB2672" s="20"/>
      <c r="DC2672" s="20"/>
      <c r="DD2672" s="20"/>
      <c r="DE2672" s="20"/>
      <c r="DF2672" s="20"/>
      <c r="DG2672" s="20"/>
      <c r="DH2672" s="20"/>
      <c r="DI2672" s="20"/>
      <c r="DJ2672" s="20"/>
      <c r="DK2672" s="20"/>
      <c r="DL2672" s="20"/>
      <c r="DM2672" s="20"/>
      <c r="DN2672" s="20"/>
      <c r="DO2672" s="20"/>
      <c r="DP2672" s="20"/>
      <c r="DQ2672" s="20"/>
      <c r="DR2672" s="20"/>
      <c r="DS2672" s="20"/>
      <c r="DT2672" s="20"/>
      <c r="DU2672" s="20"/>
      <c r="DV2672" s="20"/>
      <c r="DW2672" s="20"/>
      <c r="DX2672" s="20"/>
      <c r="DY2672" s="20"/>
      <c r="DZ2672" s="20"/>
      <c r="EA2672" s="20"/>
      <c r="EB2672" s="20"/>
      <c r="EC2672" s="20"/>
      <c r="ED2672" s="20"/>
      <c r="EE2672" s="20"/>
      <c r="EF2672" s="20"/>
      <c r="EG2672" s="20"/>
      <c r="EH2672" s="20"/>
      <c r="EI2672" s="20"/>
      <c r="EJ2672" s="20"/>
      <c r="EK2672" s="20"/>
      <c r="EL2672" s="20"/>
      <c r="EM2672" s="20"/>
      <c r="EN2672" s="20"/>
      <c r="EO2672" s="20"/>
      <c r="EP2672" s="20"/>
      <c r="EQ2672" s="20"/>
      <c r="ER2672" s="20"/>
      <c r="ES2672" s="20"/>
      <c r="ET2672" s="20"/>
      <c r="EU2672" s="20"/>
      <c r="EV2672" s="20"/>
      <c r="EW2672" s="20"/>
      <c r="EX2672" s="20"/>
      <c r="EY2672" s="20"/>
      <c r="EZ2672" s="20"/>
      <c r="FA2672" s="20"/>
      <c r="FB2672" s="20"/>
      <c r="FC2672" s="20"/>
      <c r="FD2672" s="20"/>
      <c r="FE2672" s="20"/>
      <c r="FF2672" s="20"/>
      <c r="FG2672" s="20"/>
      <c r="FH2672" s="20"/>
      <c r="FI2672" s="20"/>
      <c r="FJ2672" s="20"/>
      <c r="FK2672" s="20"/>
      <c r="FL2672" s="20"/>
      <c r="FM2672" s="20"/>
      <c r="FN2672" s="20"/>
      <c r="FO2672" s="20"/>
      <c r="FP2672" s="20"/>
      <c r="FQ2672" s="20"/>
      <c r="FR2672" s="20"/>
      <c r="FS2672" s="20"/>
      <c r="FT2672" s="20"/>
      <c r="FU2672" s="20"/>
      <c r="FV2672" s="20"/>
      <c r="FW2672" s="20"/>
      <c r="FX2672" s="20"/>
      <c r="FY2672" s="20"/>
      <c r="FZ2672" s="20"/>
      <c r="GA2672" s="20"/>
      <c r="GB2672" s="20"/>
      <c r="GC2672" s="20"/>
      <c r="GD2672" s="20"/>
      <c r="GE2672" s="20"/>
      <c r="GF2672" s="20"/>
      <c r="GG2672" s="20"/>
      <c r="GH2672" s="20"/>
      <c r="GI2672" s="20"/>
      <c r="GJ2672" s="20"/>
      <c r="GK2672" s="20"/>
      <c r="GL2672" s="20"/>
      <c r="GM2672" s="20"/>
      <c r="GN2672" s="20"/>
      <c r="GO2672" s="20"/>
      <c r="GP2672" s="20"/>
      <c r="GQ2672" s="20"/>
      <c r="GR2672" s="20"/>
      <c r="GS2672" s="20"/>
      <c r="GT2672" s="20"/>
      <c r="GU2672" s="20"/>
      <c r="GV2672" s="20"/>
      <c r="GW2672" s="20"/>
      <c r="GX2672" s="20"/>
      <c r="GY2672" s="20"/>
      <c r="GZ2672" s="20"/>
      <c r="HA2672" s="20"/>
      <c r="HB2672" s="20"/>
      <c r="HC2672" s="20"/>
      <c r="HD2672" s="20"/>
      <c r="HE2672" s="20"/>
      <c r="HF2672" s="20"/>
      <c r="HG2672" s="20"/>
      <c r="HH2672" s="20"/>
      <c r="HI2672" s="20"/>
      <c r="HJ2672" s="20"/>
      <c r="HK2672" s="20"/>
      <c r="HL2672" s="20"/>
      <c r="HM2672" s="20"/>
      <c r="HN2672" s="20"/>
      <c r="HO2672" s="20"/>
      <c r="HP2672" s="20"/>
      <c r="HQ2672" s="20"/>
      <c r="HR2672" s="20"/>
      <c r="HS2672" s="20"/>
      <c r="HT2672" s="20"/>
      <c r="HU2672" s="20"/>
      <c r="HV2672" s="20"/>
      <c r="HW2672" s="20"/>
      <c r="HX2672" s="20"/>
      <c r="HY2672" s="20"/>
      <c r="HZ2672" s="20"/>
      <c r="IA2672" s="20"/>
      <c r="IB2672" s="20"/>
      <c r="IC2672" s="20"/>
      <c r="ID2672" s="20"/>
      <c r="IE2672" s="20"/>
      <c r="IF2672" s="20"/>
      <c r="IG2672" s="20"/>
      <c r="IH2672" s="20"/>
      <c r="II2672" s="20"/>
      <c r="IJ2672" s="20"/>
      <c r="IK2672" s="20"/>
      <c r="IL2672" s="20"/>
      <c r="IM2672" s="20"/>
      <c r="IN2672" s="20"/>
      <c r="IO2672" s="20"/>
      <c r="IP2672" s="20"/>
      <c r="IQ2672" s="20"/>
      <c r="IR2672" s="20"/>
      <c r="IS2672" s="20"/>
      <c r="IT2672" s="20"/>
      <c r="IU2672" s="20"/>
      <c r="IV2672" s="20"/>
      <c r="IW2672" s="20"/>
    </row>
    <row r="2673" spans="1:257" ht="30" x14ac:dyDescent="0.25">
      <c r="A2673" s="11">
        <v>45496</v>
      </c>
      <c r="B2673" s="27">
        <v>4918</v>
      </c>
      <c r="C2673" s="11">
        <v>45499</v>
      </c>
      <c r="D2673" s="18">
        <v>92000000000000</v>
      </c>
      <c r="E2673" s="10" t="s">
        <v>9993</v>
      </c>
      <c r="F2673" s="12" t="s">
        <v>9992</v>
      </c>
      <c r="G2673" s="10" t="s">
        <v>6</v>
      </c>
      <c r="H2673" s="34">
        <v>45497</v>
      </c>
      <c r="I2673" s="20"/>
      <c r="J2673" s="20"/>
      <c r="K2673" s="20"/>
      <c r="L2673" s="20"/>
      <c r="M2673" s="20"/>
      <c r="N2673" s="20"/>
      <c r="O2673" s="20"/>
      <c r="P2673" s="20"/>
      <c r="Q2673" s="20"/>
      <c r="R2673" s="20"/>
      <c r="S2673" s="20"/>
      <c r="T2673" s="20"/>
      <c r="U2673" s="20"/>
      <c r="V2673" s="20"/>
      <c r="W2673" s="20"/>
      <c r="X2673" s="20"/>
      <c r="Y2673" s="20"/>
      <c r="Z2673" s="20"/>
      <c r="AA2673" s="20"/>
      <c r="AB2673" s="20"/>
      <c r="AC2673" s="20"/>
      <c r="AD2673" s="20"/>
      <c r="AE2673" s="20"/>
      <c r="AF2673" s="20"/>
      <c r="AG2673" s="20"/>
      <c r="AH2673" s="20"/>
      <c r="AI2673" s="20"/>
      <c r="AJ2673" s="20"/>
      <c r="AK2673" s="20"/>
      <c r="AL2673" s="20"/>
      <c r="AM2673" s="20"/>
      <c r="AN2673" s="20"/>
      <c r="AO2673" s="20"/>
      <c r="AP2673" s="20"/>
      <c r="AQ2673" s="20"/>
      <c r="AR2673" s="20"/>
      <c r="AS2673" s="20"/>
      <c r="AT2673" s="20"/>
      <c r="AU2673" s="20"/>
      <c r="AV2673" s="20"/>
      <c r="AW2673" s="20"/>
      <c r="AX2673" s="20"/>
      <c r="AY2673" s="20"/>
      <c r="AZ2673" s="20"/>
      <c r="BA2673" s="20"/>
      <c r="BB2673" s="20"/>
      <c r="BC2673" s="20"/>
      <c r="BD2673" s="20"/>
      <c r="BE2673" s="20"/>
      <c r="BF2673" s="20"/>
      <c r="BG2673" s="20"/>
      <c r="BH2673" s="20"/>
      <c r="BI2673" s="20"/>
      <c r="BJ2673" s="20"/>
      <c r="BK2673" s="20"/>
      <c r="BL2673" s="20"/>
      <c r="BM2673" s="20"/>
      <c r="BN2673" s="20"/>
      <c r="BO2673" s="20"/>
      <c r="BP2673" s="20"/>
      <c r="BQ2673" s="20"/>
      <c r="BR2673" s="20"/>
      <c r="BS2673" s="20"/>
      <c r="BT2673" s="20"/>
      <c r="BU2673" s="20"/>
      <c r="BV2673" s="20"/>
      <c r="BW2673" s="20"/>
      <c r="BX2673" s="20"/>
      <c r="BY2673" s="20"/>
      <c r="BZ2673" s="20"/>
      <c r="CA2673" s="20"/>
      <c r="CB2673" s="20"/>
      <c r="CC2673" s="20"/>
      <c r="CD2673" s="20"/>
      <c r="CE2673" s="20"/>
      <c r="CF2673" s="20"/>
      <c r="CG2673" s="20"/>
      <c r="CH2673" s="20"/>
      <c r="CI2673" s="20"/>
      <c r="CJ2673" s="20"/>
      <c r="CK2673" s="20"/>
      <c r="CL2673" s="20"/>
      <c r="CM2673" s="20"/>
      <c r="CN2673" s="20"/>
      <c r="CO2673" s="20"/>
      <c r="CP2673" s="20"/>
      <c r="CQ2673" s="20"/>
      <c r="CR2673" s="20"/>
      <c r="CS2673" s="20"/>
      <c r="CT2673" s="20"/>
      <c r="CU2673" s="20"/>
      <c r="CV2673" s="20"/>
      <c r="CW2673" s="20"/>
      <c r="CX2673" s="20"/>
      <c r="CY2673" s="20"/>
      <c r="CZ2673" s="20"/>
      <c r="DA2673" s="20"/>
      <c r="DB2673" s="20"/>
      <c r="DC2673" s="20"/>
      <c r="DD2673" s="20"/>
      <c r="DE2673" s="20"/>
      <c r="DF2673" s="20"/>
      <c r="DG2673" s="20"/>
      <c r="DH2673" s="20"/>
      <c r="DI2673" s="20"/>
      <c r="DJ2673" s="20"/>
      <c r="DK2673" s="20"/>
      <c r="DL2673" s="20"/>
      <c r="DM2673" s="20"/>
      <c r="DN2673" s="20"/>
      <c r="DO2673" s="20"/>
      <c r="DP2673" s="20"/>
      <c r="DQ2673" s="20"/>
      <c r="DR2673" s="20"/>
      <c r="DS2673" s="20"/>
      <c r="DT2673" s="20"/>
      <c r="DU2673" s="20"/>
      <c r="DV2673" s="20"/>
      <c r="DW2673" s="20"/>
      <c r="DX2673" s="20"/>
      <c r="DY2673" s="20"/>
      <c r="DZ2673" s="20"/>
      <c r="EA2673" s="20"/>
      <c r="EB2673" s="20"/>
      <c r="EC2673" s="20"/>
      <c r="ED2673" s="20"/>
      <c r="EE2673" s="20"/>
      <c r="EF2673" s="20"/>
      <c r="EG2673" s="20"/>
      <c r="EH2673" s="20"/>
      <c r="EI2673" s="20"/>
      <c r="EJ2673" s="20"/>
      <c r="EK2673" s="20"/>
      <c r="EL2673" s="20"/>
      <c r="EM2673" s="20"/>
      <c r="EN2673" s="20"/>
      <c r="EO2673" s="20"/>
      <c r="EP2673" s="20"/>
      <c r="EQ2673" s="20"/>
      <c r="ER2673" s="20"/>
      <c r="ES2673" s="20"/>
      <c r="ET2673" s="20"/>
      <c r="EU2673" s="20"/>
      <c r="EV2673" s="20"/>
      <c r="EW2673" s="20"/>
      <c r="EX2673" s="20"/>
      <c r="EY2673" s="20"/>
      <c r="EZ2673" s="20"/>
      <c r="FA2673" s="20"/>
      <c r="FB2673" s="20"/>
      <c r="FC2673" s="20"/>
      <c r="FD2673" s="20"/>
      <c r="FE2673" s="20"/>
      <c r="FF2673" s="20"/>
      <c r="FG2673" s="20"/>
      <c r="FH2673" s="20"/>
      <c r="FI2673" s="20"/>
      <c r="FJ2673" s="20"/>
      <c r="FK2673" s="20"/>
      <c r="FL2673" s="20"/>
      <c r="FM2673" s="20"/>
      <c r="FN2673" s="20"/>
      <c r="FO2673" s="20"/>
      <c r="FP2673" s="20"/>
      <c r="FQ2673" s="20"/>
      <c r="FR2673" s="20"/>
      <c r="FS2673" s="20"/>
      <c r="FT2673" s="20"/>
      <c r="FU2673" s="20"/>
      <c r="FV2673" s="20"/>
      <c r="FW2673" s="20"/>
      <c r="FX2673" s="20"/>
      <c r="FY2673" s="20"/>
      <c r="FZ2673" s="20"/>
      <c r="GA2673" s="20"/>
      <c r="GB2673" s="20"/>
      <c r="GC2673" s="20"/>
      <c r="GD2673" s="20"/>
      <c r="GE2673" s="20"/>
      <c r="GF2673" s="20"/>
      <c r="GG2673" s="20"/>
      <c r="GH2673" s="20"/>
      <c r="GI2673" s="20"/>
      <c r="GJ2673" s="20"/>
      <c r="GK2673" s="20"/>
      <c r="GL2673" s="20"/>
      <c r="GM2673" s="20"/>
      <c r="GN2673" s="20"/>
      <c r="GO2673" s="20"/>
      <c r="GP2673" s="20"/>
      <c r="GQ2673" s="20"/>
      <c r="GR2673" s="20"/>
      <c r="GS2673" s="20"/>
      <c r="GT2673" s="20"/>
      <c r="GU2673" s="20"/>
      <c r="GV2673" s="20"/>
      <c r="GW2673" s="20"/>
      <c r="GX2673" s="20"/>
      <c r="GY2673" s="20"/>
      <c r="GZ2673" s="20"/>
      <c r="HA2673" s="20"/>
      <c r="HB2673" s="20"/>
      <c r="HC2673" s="20"/>
      <c r="HD2673" s="20"/>
      <c r="HE2673" s="20"/>
      <c r="HF2673" s="20"/>
      <c r="HG2673" s="20"/>
      <c r="HH2673" s="20"/>
      <c r="HI2673" s="20"/>
      <c r="HJ2673" s="20"/>
      <c r="HK2673" s="20"/>
      <c r="HL2673" s="20"/>
      <c r="HM2673" s="20"/>
      <c r="HN2673" s="20"/>
      <c r="HO2673" s="20"/>
      <c r="HP2673" s="20"/>
      <c r="HQ2673" s="20"/>
      <c r="HR2673" s="20"/>
      <c r="HS2673" s="20"/>
      <c r="HT2673" s="20"/>
      <c r="HU2673" s="20"/>
      <c r="HV2673" s="20"/>
      <c r="HW2673" s="20"/>
      <c r="HX2673" s="20"/>
      <c r="HY2673" s="20"/>
      <c r="HZ2673" s="20"/>
      <c r="IA2673" s="20"/>
      <c r="IB2673" s="20"/>
      <c r="IC2673" s="20"/>
      <c r="ID2673" s="20"/>
      <c r="IE2673" s="20"/>
      <c r="IF2673" s="20"/>
      <c r="IG2673" s="20"/>
      <c r="IH2673" s="20"/>
      <c r="II2673" s="20"/>
      <c r="IJ2673" s="20"/>
      <c r="IK2673" s="20"/>
      <c r="IL2673" s="20"/>
      <c r="IM2673" s="20"/>
      <c r="IN2673" s="20"/>
      <c r="IO2673" s="20"/>
      <c r="IP2673" s="20"/>
      <c r="IQ2673" s="20"/>
      <c r="IR2673" s="20"/>
      <c r="IS2673" s="20"/>
      <c r="IT2673" s="20"/>
      <c r="IU2673" s="20"/>
      <c r="IV2673" s="20"/>
      <c r="IW2673" s="20"/>
    </row>
    <row r="2674" spans="1:257" ht="30" x14ac:dyDescent="0.25">
      <c r="A2674" s="11">
        <v>45496</v>
      </c>
      <c r="B2674" s="27" t="s">
        <v>10031</v>
      </c>
      <c r="C2674" s="11">
        <v>45499</v>
      </c>
      <c r="D2674" s="18">
        <v>28012065012003</v>
      </c>
      <c r="E2674" s="10" t="s">
        <v>10005</v>
      </c>
      <c r="F2674" s="12" t="s">
        <v>10004</v>
      </c>
      <c r="G2674" s="10" t="s">
        <v>739</v>
      </c>
      <c r="H2674" s="34">
        <v>45496</v>
      </c>
      <c r="I2674" s="20"/>
      <c r="J2674" s="20"/>
      <c r="K2674" s="20"/>
      <c r="L2674" s="20"/>
      <c r="M2674" s="20"/>
      <c r="N2674" s="20"/>
      <c r="O2674" s="20"/>
      <c r="P2674" s="20"/>
      <c r="Q2674" s="20"/>
      <c r="R2674" s="20"/>
      <c r="S2674" s="20"/>
      <c r="T2674" s="20"/>
      <c r="U2674" s="20"/>
      <c r="V2674" s="20"/>
      <c r="W2674" s="20"/>
      <c r="X2674" s="20"/>
      <c r="Y2674" s="20"/>
      <c r="Z2674" s="20"/>
      <c r="AA2674" s="20"/>
      <c r="AB2674" s="20"/>
      <c r="AC2674" s="20"/>
      <c r="AD2674" s="20"/>
      <c r="AE2674" s="20"/>
      <c r="AF2674" s="20"/>
      <c r="AG2674" s="20"/>
      <c r="AH2674" s="20"/>
      <c r="AI2674" s="20"/>
      <c r="AJ2674" s="20"/>
      <c r="AK2674" s="20"/>
      <c r="AL2674" s="20"/>
      <c r="AM2674" s="20"/>
      <c r="AN2674" s="20"/>
      <c r="AO2674" s="20"/>
      <c r="AP2674" s="20"/>
      <c r="AQ2674" s="20"/>
      <c r="AR2674" s="20"/>
      <c r="AS2674" s="20"/>
      <c r="AT2674" s="20"/>
      <c r="AU2674" s="20"/>
      <c r="AV2674" s="20"/>
      <c r="AW2674" s="20"/>
      <c r="AX2674" s="20"/>
      <c r="AY2674" s="20"/>
      <c r="AZ2674" s="20"/>
      <c r="BA2674" s="20"/>
      <c r="BB2674" s="20"/>
      <c r="BC2674" s="20"/>
      <c r="BD2674" s="20"/>
      <c r="BE2674" s="20"/>
      <c r="BF2674" s="20"/>
      <c r="BG2674" s="20"/>
      <c r="BH2674" s="20"/>
      <c r="BI2674" s="20"/>
      <c r="BJ2674" s="20"/>
      <c r="BK2674" s="20"/>
      <c r="BL2674" s="20"/>
      <c r="BM2674" s="20"/>
      <c r="BN2674" s="20"/>
      <c r="BO2674" s="20"/>
      <c r="BP2674" s="20"/>
      <c r="BQ2674" s="20"/>
      <c r="BR2674" s="20"/>
      <c r="BS2674" s="20"/>
      <c r="BT2674" s="20"/>
      <c r="BU2674" s="20"/>
      <c r="BV2674" s="20"/>
      <c r="BW2674" s="20"/>
      <c r="BX2674" s="20"/>
      <c r="BY2674" s="20"/>
      <c r="BZ2674" s="20"/>
      <c r="CA2674" s="20"/>
      <c r="CB2674" s="20"/>
      <c r="CC2674" s="20"/>
      <c r="CD2674" s="20"/>
      <c r="CE2674" s="20"/>
      <c r="CF2674" s="20"/>
      <c r="CG2674" s="20"/>
      <c r="CH2674" s="20"/>
      <c r="CI2674" s="20"/>
      <c r="CJ2674" s="20"/>
      <c r="CK2674" s="20"/>
      <c r="CL2674" s="20"/>
      <c r="CM2674" s="20"/>
      <c r="CN2674" s="20"/>
      <c r="CO2674" s="20"/>
      <c r="CP2674" s="20"/>
      <c r="CQ2674" s="20"/>
      <c r="CR2674" s="20"/>
      <c r="CS2674" s="20"/>
      <c r="CT2674" s="20"/>
      <c r="CU2674" s="20"/>
      <c r="CV2674" s="20"/>
      <c r="CW2674" s="20"/>
      <c r="CX2674" s="20"/>
      <c r="CY2674" s="20"/>
      <c r="CZ2674" s="20"/>
      <c r="DA2674" s="20"/>
      <c r="DB2674" s="20"/>
      <c r="DC2674" s="20"/>
      <c r="DD2674" s="20"/>
      <c r="DE2674" s="20"/>
      <c r="DF2674" s="20"/>
      <c r="DG2674" s="20"/>
      <c r="DH2674" s="20"/>
      <c r="DI2674" s="20"/>
      <c r="DJ2674" s="20"/>
      <c r="DK2674" s="20"/>
      <c r="DL2674" s="20"/>
      <c r="DM2674" s="20"/>
      <c r="DN2674" s="20"/>
      <c r="DO2674" s="20"/>
      <c r="DP2674" s="20"/>
      <c r="DQ2674" s="20"/>
      <c r="DR2674" s="20"/>
      <c r="DS2674" s="20"/>
      <c r="DT2674" s="20"/>
      <c r="DU2674" s="20"/>
      <c r="DV2674" s="20"/>
      <c r="DW2674" s="20"/>
      <c r="DX2674" s="20"/>
      <c r="DY2674" s="20"/>
      <c r="DZ2674" s="20"/>
      <c r="EA2674" s="20"/>
      <c r="EB2674" s="20"/>
      <c r="EC2674" s="20"/>
      <c r="ED2674" s="20"/>
      <c r="EE2674" s="20"/>
      <c r="EF2674" s="20"/>
      <c r="EG2674" s="20"/>
      <c r="EH2674" s="20"/>
      <c r="EI2674" s="20"/>
      <c r="EJ2674" s="20"/>
      <c r="EK2674" s="20"/>
      <c r="EL2674" s="20"/>
      <c r="EM2674" s="20"/>
      <c r="EN2674" s="20"/>
      <c r="EO2674" s="20"/>
      <c r="EP2674" s="20"/>
      <c r="EQ2674" s="20"/>
      <c r="ER2674" s="20"/>
      <c r="ES2674" s="20"/>
      <c r="ET2674" s="20"/>
      <c r="EU2674" s="20"/>
      <c r="EV2674" s="20"/>
      <c r="EW2674" s="20"/>
      <c r="EX2674" s="20"/>
      <c r="EY2674" s="20"/>
      <c r="EZ2674" s="20"/>
      <c r="FA2674" s="20"/>
      <c r="FB2674" s="20"/>
      <c r="FC2674" s="20"/>
      <c r="FD2674" s="20"/>
      <c r="FE2674" s="20"/>
      <c r="FF2674" s="20"/>
      <c r="FG2674" s="20"/>
      <c r="FH2674" s="20"/>
      <c r="FI2674" s="20"/>
      <c r="FJ2674" s="20"/>
      <c r="FK2674" s="20"/>
      <c r="FL2674" s="20"/>
      <c r="FM2674" s="20"/>
      <c r="FN2674" s="20"/>
      <c r="FO2674" s="20"/>
      <c r="FP2674" s="20"/>
      <c r="FQ2674" s="20"/>
      <c r="FR2674" s="20"/>
      <c r="FS2674" s="20"/>
      <c r="FT2674" s="20"/>
      <c r="FU2674" s="20"/>
      <c r="FV2674" s="20"/>
      <c r="FW2674" s="20"/>
      <c r="FX2674" s="20"/>
      <c r="FY2674" s="20"/>
      <c r="FZ2674" s="20"/>
      <c r="GA2674" s="20"/>
      <c r="GB2674" s="20"/>
      <c r="GC2674" s="20"/>
      <c r="GD2674" s="20"/>
      <c r="GE2674" s="20"/>
      <c r="GF2674" s="20"/>
      <c r="GG2674" s="20"/>
      <c r="GH2674" s="20"/>
      <c r="GI2674" s="20"/>
      <c r="GJ2674" s="20"/>
      <c r="GK2674" s="20"/>
      <c r="GL2674" s="20"/>
      <c r="GM2674" s="20"/>
      <c r="GN2674" s="20"/>
      <c r="GO2674" s="20"/>
      <c r="GP2674" s="20"/>
      <c r="GQ2674" s="20"/>
      <c r="GR2674" s="20"/>
      <c r="GS2674" s="20"/>
      <c r="GT2674" s="20"/>
      <c r="GU2674" s="20"/>
      <c r="GV2674" s="20"/>
      <c r="GW2674" s="20"/>
      <c r="GX2674" s="20"/>
      <c r="GY2674" s="20"/>
      <c r="GZ2674" s="20"/>
      <c r="HA2674" s="20"/>
      <c r="HB2674" s="20"/>
      <c r="HC2674" s="20"/>
      <c r="HD2674" s="20"/>
      <c r="HE2674" s="20"/>
      <c r="HF2674" s="20"/>
      <c r="HG2674" s="20"/>
      <c r="HH2674" s="20"/>
      <c r="HI2674" s="20"/>
      <c r="HJ2674" s="20"/>
      <c r="HK2674" s="20"/>
      <c r="HL2674" s="20"/>
      <c r="HM2674" s="20"/>
      <c r="HN2674" s="20"/>
      <c r="HO2674" s="20"/>
      <c r="HP2674" s="20"/>
      <c r="HQ2674" s="20"/>
      <c r="HR2674" s="20"/>
      <c r="HS2674" s="20"/>
      <c r="HT2674" s="20"/>
      <c r="HU2674" s="20"/>
      <c r="HV2674" s="20"/>
      <c r="HW2674" s="20"/>
      <c r="HX2674" s="20"/>
      <c r="HY2674" s="20"/>
      <c r="HZ2674" s="20"/>
      <c r="IA2674" s="20"/>
      <c r="IB2674" s="20"/>
      <c r="IC2674" s="20"/>
      <c r="ID2674" s="20"/>
      <c r="IE2674" s="20"/>
      <c r="IF2674" s="20"/>
      <c r="IG2674" s="20"/>
      <c r="IH2674" s="20"/>
      <c r="II2674" s="20"/>
      <c r="IJ2674" s="20"/>
      <c r="IK2674" s="20"/>
      <c r="IL2674" s="20"/>
      <c r="IM2674" s="20"/>
      <c r="IN2674" s="20"/>
      <c r="IO2674" s="20"/>
      <c r="IP2674" s="20"/>
      <c r="IQ2674" s="20"/>
      <c r="IR2674" s="20"/>
      <c r="IS2674" s="20"/>
      <c r="IT2674" s="20"/>
      <c r="IU2674" s="20"/>
      <c r="IV2674" s="20"/>
      <c r="IW2674" s="20"/>
    </row>
    <row r="2675" spans="1:257" ht="30" x14ac:dyDescent="0.25">
      <c r="A2675" s="11">
        <v>45483</v>
      </c>
      <c r="B2675" s="27">
        <v>4917</v>
      </c>
      <c r="C2675" s="11">
        <v>45497</v>
      </c>
      <c r="D2675" s="18">
        <v>99005615011990</v>
      </c>
      <c r="E2675" s="10" t="s">
        <v>9877</v>
      </c>
      <c r="F2675" s="12" t="s">
        <v>9986</v>
      </c>
      <c r="G2675" s="10" t="s">
        <v>110</v>
      </c>
      <c r="H2675" s="34">
        <v>45496</v>
      </c>
      <c r="I2675" s="20"/>
      <c r="J2675" s="20"/>
      <c r="K2675" s="20"/>
      <c r="L2675" s="20"/>
      <c r="M2675" s="20"/>
      <c r="N2675" s="20"/>
      <c r="O2675" s="20"/>
      <c r="P2675" s="20"/>
      <c r="Q2675" s="20"/>
      <c r="R2675" s="20"/>
      <c r="S2675" s="20"/>
      <c r="T2675" s="20"/>
      <c r="U2675" s="20"/>
      <c r="V2675" s="20"/>
      <c r="W2675" s="20"/>
      <c r="X2675" s="20"/>
      <c r="Y2675" s="20"/>
      <c r="Z2675" s="20"/>
      <c r="AA2675" s="20"/>
      <c r="AB2675" s="20"/>
      <c r="AC2675" s="20"/>
      <c r="AD2675" s="20"/>
      <c r="AE2675" s="20"/>
      <c r="AF2675" s="20"/>
      <c r="AG2675" s="20"/>
      <c r="AH2675" s="20"/>
      <c r="AI2675" s="20"/>
      <c r="AJ2675" s="20"/>
      <c r="AK2675" s="20"/>
      <c r="AL2675" s="20"/>
      <c r="AM2675" s="20"/>
      <c r="AN2675" s="20"/>
      <c r="AO2675" s="20"/>
      <c r="AP2675" s="20"/>
      <c r="AQ2675" s="20"/>
      <c r="AR2675" s="20"/>
      <c r="AS2675" s="20"/>
      <c r="AT2675" s="20"/>
      <c r="AU2675" s="20"/>
      <c r="AV2675" s="20"/>
      <c r="AW2675" s="20"/>
      <c r="AX2675" s="20"/>
      <c r="AY2675" s="20"/>
      <c r="AZ2675" s="20"/>
      <c r="BA2675" s="20"/>
      <c r="BB2675" s="20"/>
      <c r="BC2675" s="20"/>
      <c r="BD2675" s="20"/>
      <c r="BE2675" s="20"/>
      <c r="BF2675" s="20"/>
      <c r="BG2675" s="20"/>
      <c r="BH2675" s="20"/>
      <c r="BI2675" s="20"/>
      <c r="BJ2675" s="20"/>
      <c r="BK2675" s="20"/>
      <c r="BL2675" s="20"/>
      <c r="BM2675" s="20"/>
      <c r="BN2675" s="20"/>
      <c r="BO2675" s="20"/>
      <c r="BP2675" s="20"/>
      <c r="BQ2675" s="20"/>
      <c r="BR2675" s="20"/>
      <c r="BS2675" s="20"/>
      <c r="BT2675" s="20"/>
      <c r="BU2675" s="20"/>
      <c r="BV2675" s="20"/>
      <c r="BW2675" s="20"/>
      <c r="BX2675" s="20"/>
      <c r="BY2675" s="20"/>
      <c r="BZ2675" s="20"/>
      <c r="CA2675" s="20"/>
      <c r="CB2675" s="20"/>
      <c r="CC2675" s="20"/>
      <c r="CD2675" s="20"/>
      <c r="CE2675" s="20"/>
      <c r="CF2675" s="20"/>
      <c r="CG2675" s="20"/>
      <c r="CH2675" s="20"/>
      <c r="CI2675" s="20"/>
      <c r="CJ2675" s="20"/>
      <c r="CK2675" s="20"/>
      <c r="CL2675" s="20"/>
      <c r="CM2675" s="20"/>
      <c r="CN2675" s="20"/>
      <c r="CO2675" s="20"/>
      <c r="CP2675" s="20"/>
      <c r="CQ2675" s="20"/>
      <c r="CR2675" s="20"/>
      <c r="CS2675" s="20"/>
      <c r="CT2675" s="20"/>
      <c r="CU2675" s="20"/>
      <c r="CV2675" s="20"/>
      <c r="CW2675" s="20"/>
      <c r="CX2675" s="20"/>
      <c r="CY2675" s="20"/>
      <c r="CZ2675" s="20"/>
      <c r="DA2675" s="20"/>
      <c r="DB2675" s="20"/>
      <c r="DC2675" s="20"/>
      <c r="DD2675" s="20"/>
      <c r="DE2675" s="20"/>
      <c r="DF2675" s="20"/>
      <c r="DG2675" s="20"/>
      <c r="DH2675" s="20"/>
      <c r="DI2675" s="20"/>
      <c r="DJ2675" s="20"/>
      <c r="DK2675" s="20"/>
      <c r="DL2675" s="20"/>
      <c r="DM2675" s="20"/>
      <c r="DN2675" s="20"/>
      <c r="DO2675" s="20"/>
      <c r="DP2675" s="20"/>
      <c r="DQ2675" s="20"/>
      <c r="DR2675" s="20"/>
      <c r="DS2675" s="20"/>
      <c r="DT2675" s="20"/>
      <c r="DU2675" s="20"/>
      <c r="DV2675" s="20"/>
      <c r="DW2675" s="20"/>
      <c r="DX2675" s="20"/>
      <c r="DY2675" s="20"/>
      <c r="DZ2675" s="20"/>
      <c r="EA2675" s="20"/>
      <c r="EB2675" s="20"/>
      <c r="EC2675" s="20"/>
      <c r="ED2675" s="20"/>
      <c r="EE2675" s="20"/>
      <c r="EF2675" s="20"/>
      <c r="EG2675" s="20"/>
      <c r="EH2675" s="20"/>
      <c r="EI2675" s="20"/>
      <c r="EJ2675" s="20"/>
      <c r="EK2675" s="20"/>
      <c r="EL2675" s="20"/>
      <c r="EM2675" s="20"/>
      <c r="EN2675" s="20"/>
      <c r="EO2675" s="20"/>
      <c r="EP2675" s="20"/>
      <c r="EQ2675" s="20"/>
      <c r="ER2675" s="20"/>
      <c r="ES2675" s="20"/>
      <c r="ET2675" s="20"/>
      <c r="EU2675" s="20"/>
      <c r="EV2675" s="20"/>
      <c r="EW2675" s="20"/>
      <c r="EX2675" s="20"/>
      <c r="EY2675" s="20"/>
      <c r="EZ2675" s="20"/>
      <c r="FA2675" s="20"/>
      <c r="FB2675" s="20"/>
      <c r="FC2675" s="20"/>
      <c r="FD2675" s="20"/>
      <c r="FE2675" s="20"/>
      <c r="FF2675" s="20"/>
      <c r="FG2675" s="20"/>
      <c r="FH2675" s="20"/>
      <c r="FI2675" s="20"/>
      <c r="FJ2675" s="20"/>
      <c r="FK2675" s="20"/>
      <c r="FL2675" s="20"/>
      <c r="FM2675" s="20"/>
      <c r="FN2675" s="20"/>
      <c r="FO2675" s="20"/>
      <c r="FP2675" s="20"/>
      <c r="FQ2675" s="20"/>
      <c r="FR2675" s="20"/>
      <c r="FS2675" s="20"/>
      <c r="FT2675" s="20"/>
      <c r="FU2675" s="20"/>
      <c r="FV2675" s="20"/>
      <c r="FW2675" s="20"/>
      <c r="FX2675" s="20"/>
      <c r="FY2675" s="20"/>
      <c r="FZ2675" s="20"/>
      <c r="GA2675" s="20"/>
      <c r="GB2675" s="20"/>
      <c r="GC2675" s="20"/>
      <c r="GD2675" s="20"/>
      <c r="GE2675" s="20"/>
      <c r="GF2675" s="20"/>
      <c r="GG2675" s="20"/>
      <c r="GH2675" s="20"/>
      <c r="GI2675" s="20"/>
      <c r="GJ2675" s="20"/>
      <c r="GK2675" s="20"/>
      <c r="GL2675" s="20"/>
      <c r="GM2675" s="20"/>
      <c r="GN2675" s="20"/>
      <c r="GO2675" s="20"/>
      <c r="GP2675" s="20"/>
      <c r="GQ2675" s="20"/>
      <c r="GR2675" s="20"/>
      <c r="GS2675" s="20"/>
      <c r="GT2675" s="20"/>
      <c r="GU2675" s="20"/>
      <c r="GV2675" s="20"/>
      <c r="GW2675" s="20"/>
      <c r="GX2675" s="20"/>
      <c r="GY2675" s="20"/>
      <c r="GZ2675" s="20"/>
      <c r="HA2675" s="20"/>
      <c r="HB2675" s="20"/>
      <c r="HC2675" s="20"/>
      <c r="HD2675" s="20"/>
      <c r="HE2675" s="20"/>
      <c r="HF2675" s="20"/>
      <c r="HG2675" s="20"/>
      <c r="HH2675" s="20"/>
      <c r="HI2675" s="20"/>
      <c r="HJ2675" s="20"/>
      <c r="HK2675" s="20"/>
      <c r="HL2675" s="20"/>
      <c r="HM2675" s="20"/>
      <c r="HN2675" s="20"/>
      <c r="HO2675" s="20"/>
      <c r="HP2675" s="20"/>
      <c r="HQ2675" s="20"/>
      <c r="HR2675" s="20"/>
      <c r="HS2675" s="20"/>
      <c r="HT2675" s="20"/>
      <c r="HU2675" s="20"/>
      <c r="HV2675" s="20"/>
      <c r="HW2675" s="20"/>
      <c r="HX2675" s="20"/>
      <c r="HY2675" s="20"/>
      <c r="HZ2675" s="20"/>
      <c r="IA2675" s="20"/>
      <c r="IB2675" s="20"/>
      <c r="IC2675" s="20"/>
      <c r="ID2675" s="20"/>
      <c r="IE2675" s="20"/>
      <c r="IF2675" s="20"/>
      <c r="IG2675" s="20"/>
      <c r="IH2675" s="20"/>
      <c r="II2675" s="20"/>
      <c r="IJ2675" s="20"/>
      <c r="IK2675" s="20"/>
      <c r="IL2675" s="20"/>
      <c r="IM2675" s="20"/>
      <c r="IN2675" s="20"/>
      <c r="IO2675" s="20"/>
      <c r="IP2675" s="20"/>
      <c r="IQ2675" s="20"/>
      <c r="IR2675" s="20"/>
      <c r="IS2675" s="20"/>
      <c r="IT2675" s="20"/>
      <c r="IU2675" s="20"/>
      <c r="IV2675" s="20"/>
      <c r="IW2675" s="20"/>
    </row>
    <row r="2676" spans="1:257" ht="30" x14ac:dyDescent="0.25">
      <c r="A2676" s="5">
        <v>45496</v>
      </c>
      <c r="B2676" s="27">
        <v>4916</v>
      </c>
      <c r="C2676" s="11">
        <v>45497</v>
      </c>
      <c r="D2676" s="18">
        <v>92000000000000</v>
      </c>
      <c r="E2676" s="10" t="s">
        <v>9991</v>
      </c>
      <c r="F2676" s="12" t="s">
        <v>9985</v>
      </c>
      <c r="G2676" s="10" t="s">
        <v>6</v>
      </c>
      <c r="H2676" s="34">
        <v>45496</v>
      </c>
      <c r="I2676" s="20"/>
      <c r="J2676" s="20"/>
      <c r="K2676" s="20"/>
      <c r="L2676" s="20"/>
      <c r="M2676" s="20"/>
      <c r="N2676" s="20"/>
      <c r="O2676" s="20"/>
      <c r="P2676" s="20"/>
      <c r="Q2676" s="20"/>
      <c r="R2676" s="20"/>
      <c r="S2676" s="20"/>
      <c r="T2676" s="20"/>
      <c r="U2676" s="20"/>
      <c r="V2676" s="20"/>
      <c r="W2676" s="20"/>
      <c r="X2676" s="20"/>
      <c r="Y2676" s="20"/>
      <c r="Z2676" s="20"/>
      <c r="AA2676" s="20"/>
      <c r="AB2676" s="20"/>
      <c r="AC2676" s="20"/>
      <c r="AD2676" s="20"/>
      <c r="AE2676" s="20"/>
      <c r="AF2676" s="20"/>
      <c r="AG2676" s="20"/>
      <c r="AH2676" s="20"/>
      <c r="AI2676" s="20"/>
      <c r="AJ2676" s="20"/>
      <c r="AK2676" s="20"/>
      <c r="AL2676" s="20"/>
      <c r="AM2676" s="20"/>
      <c r="AN2676" s="20"/>
      <c r="AO2676" s="20"/>
      <c r="AP2676" s="20"/>
      <c r="AQ2676" s="20"/>
      <c r="AR2676" s="20"/>
      <c r="AS2676" s="20"/>
      <c r="AT2676" s="20"/>
      <c r="AU2676" s="20"/>
      <c r="AV2676" s="20"/>
      <c r="AW2676" s="20"/>
      <c r="AX2676" s="20"/>
      <c r="AY2676" s="20"/>
      <c r="AZ2676" s="20"/>
      <c r="BA2676" s="20"/>
      <c r="BB2676" s="20"/>
      <c r="BC2676" s="20"/>
      <c r="BD2676" s="20"/>
      <c r="BE2676" s="20"/>
      <c r="BF2676" s="20"/>
      <c r="BG2676" s="20"/>
      <c r="BH2676" s="20"/>
      <c r="BI2676" s="20"/>
      <c r="BJ2676" s="20"/>
      <c r="BK2676" s="20"/>
      <c r="BL2676" s="20"/>
      <c r="BM2676" s="20"/>
      <c r="BN2676" s="20"/>
      <c r="BO2676" s="20"/>
      <c r="BP2676" s="20"/>
      <c r="BQ2676" s="20"/>
      <c r="BR2676" s="20"/>
      <c r="BS2676" s="20"/>
      <c r="BT2676" s="20"/>
      <c r="BU2676" s="20"/>
      <c r="BV2676" s="20"/>
      <c r="BW2676" s="20"/>
      <c r="BX2676" s="20"/>
      <c r="BY2676" s="20"/>
      <c r="BZ2676" s="20"/>
      <c r="CA2676" s="20"/>
      <c r="CB2676" s="20"/>
      <c r="CC2676" s="20"/>
      <c r="CD2676" s="20"/>
      <c r="CE2676" s="20"/>
      <c r="CF2676" s="20"/>
      <c r="CG2676" s="20"/>
      <c r="CH2676" s="20"/>
      <c r="CI2676" s="20"/>
      <c r="CJ2676" s="20"/>
      <c r="CK2676" s="20"/>
      <c r="CL2676" s="20"/>
      <c r="CM2676" s="20"/>
      <c r="CN2676" s="20"/>
      <c r="CO2676" s="20"/>
      <c r="CP2676" s="20"/>
      <c r="CQ2676" s="20"/>
      <c r="CR2676" s="20"/>
      <c r="CS2676" s="20"/>
      <c r="CT2676" s="20"/>
      <c r="CU2676" s="20"/>
      <c r="CV2676" s="20"/>
      <c r="CW2676" s="20"/>
      <c r="CX2676" s="20"/>
      <c r="CY2676" s="20"/>
      <c r="CZ2676" s="20"/>
      <c r="DA2676" s="20"/>
      <c r="DB2676" s="20"/>
      <c r="DC2676" s="20"/>
      <c r="DD2676" s="20"/>
      <c r="DE2676" s="20"/>
      <c r="DF2676" s="20"/>
      <c r="DG2676" s="20"/>
      <c r="DH2676" s="20"/>
      <c r="DI2676" s="20"/>
      <c r="DJ2676" s="20"/>
      <c r="DK2676" s="20"/>
      <c r="DL2676" s="20"/>
      <c r="DM2676" s="20"/>
      <c r="DN2676" s="20"/>
      <c r="DO2676" s="20"/>
      <c r="DP2676" s="20"/>
      <c r="DQ2676" s="20"/>
      <c r="DR2676" s="20"/>
      <c r="DS2676" s="20"/>
      <c r="DT2676" s="20"/>
      <c r="DU2676" s="20"/>
      <c r="DV2676" s="20"/>
      <c r="DW2676" s="20"/>
      <c r="DX2676" s="20"/>
      <c r="DY2676" s="20"/>
      <c r="DZ2676" s="20"/>
      <c r="EA2676" s="20"/>
      <c r="EB2676" s="20"/>
      <c r="EC2676" s="20"/>
      <c r="ED2676" s="20"/>
      <c r="EE2676" s="20"/>
      <c r="EF2676" s="20"/>
      <c r="EG2676" s="20"/>
      <c r="EH2676" s="20"/>
      <c r="EI2676" s="20"/>
      <c r="EJ2676" s="20"/>
      <c r="EK2676" s="20"/>
      <c r="EL2676" s="20"/>
      <c r="EM2676" s="20"/>
      <c r="EN2676" s="20"/>
      <c r="EO2676" s="20"/>
      <c r="EP2676" s="20"/>
      <c r="EQ2676" s="20"/>
      <c r="ER2676" s="20"/>
      <c r="ES2676" s="20"/>
      <c r="ET2676" s="20"/>
      <c r="EU2676" s="20"/>
      <c r="EV2676" s="20"/>
      <c r="EW2676" s="20"/>
      <c r="EX2676" s="20"/>
      <c r="EY2676" s="20"/>
      <c r="EZ2676" s="20"/>
      <c r="FA2676" s="20"/>
      <c r="FB2676" s="20"/>
      <c r="FC2676" s="20"/>
      <c r="FD2676" s="20"/>
      <c r="FE2676" s="20"/>
      <c r="FF2676" s="20"/>
      <c r="FG2676" s="20"/>
      <c r="FH2676" s="20"/>
      <c r="FI2676" s="20"/>
      <c r="FJ2676" s="20"/>
      <c r="FK2676" s="20"/>
      <c r="FL2676" s="20"/>
      <c r="FM2676" s="20"/>
      <c r="FN2676" s="20"/>
      <c r="FO2676" s="20"/>
      <c r="FP2676" s="20"/>
      <c r="FQ2676" s="20"/>
      <c r="FR2676" s="20"/>
      <c r="FS2676" s="20"/>
      <c r="FT2676" s="20"/>
      <c r="FU2676" s="20"/>
      <c r="FV2676" s="20"/>
      <c r="FW2676" s="20"/>
      <c r="FX2676" s="20"/>
      <c r="FY2676" s="20"/>
      <c r="FZ2676" s="20"/>
      <c r="GA2676" s="20"/>
      <c r="GB2676" s="20"/>
      <c r="GC2676" s="20"/>
      <c r="GD2676" s="20"/>
      <c r="GE2676" s="20"/>
      <c r="GF2676" s="20"/>
      <c r="GG2676" s="20"/>
      <c r="GH2676" s="20"/>
      <c r="GI2676" s="20"/>
      <c r="GJ2676" s="20"/>
      <c r="GK2676" s="20"/>
      <c r="GL2676" s="20"/>
      <c r="GM2676" s="20"/>
      <c r="GN2676" s="20"/>
      <c r="GO2676" s="20"/>
      <c r="GP2676" s="20"/>
      <c r="GQ2676" s="20"/>
      <c r="GR2676" s="20"/>
      <c r="GS2676" s="20"/>
      <c r="GT2676" s="20"/>
      <c r="GU2676" s="20"/>
      <c r="GV2676" s="20"/>
      <c r="GW2676" s="20"/>
      <c r="GX2676" s="20"/>
      <c r="GY2676" s="20"/>
      <c r="GZ2676" s="20"/>
      <c r="HA2676" s="20"/>
      <c r="HB2676" s="20"/>
      <c r="HC2676" s="20"/>
      <c r="HD2676" s="20"/>
      <c r="HE2676" s="20"/>
      <c r="HF2676" s="20"/>
      <c r="HG2676" s="20"/>
      <c r="HH2676" s="20"/>
      <c r="HI2676" s="20"/>
      <c r="HJ2676" s="20"/>
      <c r="HK2676" s="20"/>
      <c r="HL2676" s="20"/>
      <c r="HM2676" s="20"/>
      <c r="HN2676" s="20"/>
      <c r="HO2676" s="20"/>
      <c r="HP2676" s="20"/>
      <c r="HQ2676" s="20"/>
      <c r="HR2676" s="20"/>
      <c r="HS2676" s="20"/>
      <c r="HT2676" s="20"/>
      <c r="HU2676" s="20"/>
      <c r="HV2676" s="20"/>
      <c r="HW2676" s="20"/>
      <c r="HX2676" s="20"/>
      <c r="HY2676" s="20"/>
      <c r="HZ2676" s="20"/>
      <c r="IA2676" s="20"/>
      <c r="IB2676" s="20"/>
      <c r="IC2676" s="20"/>
      <c r="ID2676" s="20"/>
      <c r="IE2676" s="20"/>
      <c r="IF2676" s="20"/>
      <c r="IG2676" s="20"/>
      <c r="IH2676" s="20"/>
      <c r="II2676" s="20"/>
      <c r="IJ2676" s="20"/>
      <c r="IK2676" s="20"/>
      <c r="IL2676" s="20"/>
      <c r="IM2676" s="20"/>
      <c r="IN2676" s="20"/>
      <c r="IO2676" s="20"/>
      <c r="IP2676" s="20"/>
      <c r="IQ2676" s="20"/>
      <c r="IR2676" s="20"/>
      <c r="IS2676" s="20"/>
      <c r="IT2676" s="20"/>
      <c r="IU2676" s="20"/>
      <c r="IV2676" s="20"/>
      <c r="IW2676" s="20"/>
    </row>
    <row r="2677" spans="1:257" ht="30" x14ac:dyDescent="0.25">
      <c r="A2677" s="11">
        <v>45495</v>
      </c>
      <c r="B2677" s="27">
        <v>4915</v>
      </c>
      <c r="C2677" s="11">
        <v>45497</v>
      </c>
      <c r="D2677" s="18">
        <v>28001575011982</v>
      </c>
      <c r="E2677" s="10" t="s">
        <v>9989</v>
      </c>
      <c r="F2677" s="12" t="s">
        <v>9984</v>
      </c>
      <c r="G2677" s="10" t="s">
        <v>9990</v>
      </c>
      <c r="H2677" s="34">
        <v>45496</v>
      </c>
      <c r="I2677" s="20"/>
      <c r="J2677" s="20"/>
      <c r="K2677" s="20"/>
      <c r="L2677" s="20"/>
      <c r="M2677" s="20"/>
      <c r="N2677" s="20"/>
      <c r="O2677" s="20"/>
      <c r="P2677" s="20"/>
      <c r="Q2677" s="20"/>
      <c r="R2677" s="20"/>
      <c r="S2677" s="20"/>
      <c r="T2677" s="20"/>
      <c r="U2677" s="20"/>
      <c r="V2677" s="20"/>
      <c r="W2677" s="20"/>
      <c r="X2677" s="20"/>
      <c r="Y2677" s="20"/>
      <c r="Z2677" s="20"/>
      <c r="AA2677" s="20"/>
      <c r="AB2677" s="20"/>
      <c r="AC2677" s="20"/>
      <c r="AD2677" s="20"/>
      <c r="AE2677" s="20"/>
      <c r="AF2677" s="20"/>
      <c r="AG2677" s="20"/>
      <c r="AH2677" s="20"/>
      <c r="AI2677" s="20"/>
      <c r="AJ2677" s="20"/>
      <c r="AK2677" s="20"/>
      <c r="AL2677" s="20"/>
      <c r="AM2677" s="20"/>
      <c r="AN2677" s="20"/>
      <c r="AO2677" s="20"/>
      <c r="AP2677" s="20"/>
      <c r="AQ2677" s="20"/>
      <c r="AR2677" s="20"/>
      <c r="AS2677" s="20"/>
      <c r="AT2677" s="20"/>
      <c r="AU2677" s="20"/>
      <c r="AV2677" s="20"/>
      <c r="AW2677" s="20"/>
      <c r="AX2677" s="20"/>
      <c r="AY2677" s="20"/>
      <c r="AZ2677" s="20"/>
      <c r="BA2677" s="20"/>
      <c r="BB2677" s="20"/>
      <c r="BC2677" s="20"/>
      <c r="BD2677" s="20"/>
      <c r="BE2677" s="20"/>
      <c r="BF2677" s="20"/>
      <c r="BG2677" s="20"/>
      <c r="BH2677" s="20"/>
      <c r="BI2677" s="20"/>
      <c r="BJ2677" s="20"/>
      <c r="BK2677" s="20"/>
      <c r="BL2677" s="20"/>
      <c r="BM2677" s="20"/>
      <c r="BN2677" s="20"/>
      <c r="BO2677" s="20"/>
      <c r="BP2677" s="20"/>
      <c r="BQ2677" s="20"/>
      <c r="BR2677" s="20"/>
      <c r="BS2677" s="20"/>
      <c r="BT2677" s="20"/>
      <c r="BU2677" s="20"/>
      <c r="BV2677" s="20"/>
      <c r="BW2677" s="20"/>
      <c r="BX2677" s="20"/>
      <c r="BY2677" s="20"/>
      <c r="BZ2677" s="20"/>
      <c r="CA2677" s="20"/>
      <c r="CB2677" s="20"/>
      <c r="CC2677" s="20"/>
      <c r="CD2677" s="20"/>
      <c r="CE2677" s="20"/>
      <c r="CF2677" s="20"/>
      <c r="CG2677" s="20"/>
      <c r="CH2677" s="20"/>
      <c r="CI2677" s="20"/>
      <c r="CJ2677" s="20"/>
      <c r="CK2677" s="20"/>
      <c r="CL2677" s="20"/>
      <c r="CM2677" s="20"/>
      <c r="CN2677" s="20"/>
      <c r="CO2677" s="20"/>
      <c r="CP2677" s="20"/>
      <c r="CQ2677" s="20"/>
      <c r="CR2677" s="20"/>
      <c r="CS2677" s="20"/>
      <c r="CT2677" s="20"/>
      <c r="CU2677" s="20"/>
      <c r="CV2677" s="20"/>
      <c r="CW2677" s="20"/>
      <c r="CX2677" s="20"/>
      <c r="CY2677" s="20"/>
      <c r="CZ2677" s="20"/>
      <c r="DA2677" s="20"/>
      <c r="DB2677" s="20"/>
      <c r="DC2677" s="20"/>
      <c r="DD2677" s="20"/>
      <c r="DE2677" s="20"/>
      <c r="DF2677" s="20"/>
      <c r="DG2677" s="20"/>
      <c r="DH2677" s="20"/>
      <c r="DI2677" s="20"/>
      <c r="DJ2677" s="20"/>
      <c r="DK2677" s="20"/>
      <c r="DL2677" s="20"/>
      <c r="DM2677" s="20"/>
      <c r="DN2677" s="20"/>
      <c r="DO2677" s="20"/>
      <c r="DP2677" s="20"/>
      <c r="DQ2677" s="20"/>
      <c r="DR2677" s="20"/>
      <c r="DS2677" s="20"/>
      <c r="DT2677" s="20"/>
      <c r="DU2677" s="20"/>
      <c r="DV2677" s="20"/>
      <c r="DW2677" s="20"/>
      <c r="DX2677" s="20"/>
      <c r="DY2677" s="20"/>
      <c r="DZ2677" s="20"/>
      <c r="EA2677" s="20"/>
      <c r="EB2677" s="20"/>
      <c r="EC2677" s="20"/>
      <c r="ED2677" s="20"/>
      <c r="EE2677" s="20"/>
      <c r="EF2677" s="20"/>
      <c r="EG2677" s="20"/>
      <c r="EH2677" s="20"/>
      <c r="EI2677" s="20"/>
      <c r="EJ2677" s="20"/>
      <c r="EK2677" s="20"/>
      <c r="EL2677" s="20"/>
      <c r="EM2677" s="20"/>
      <c r="EN2677" s="20"/>
      <c r="EO2677" s="20"/>
      <c r="EP2677" s="20"/>
      <c r="EQ2677" s="20"/>
      <c r="ER2677" s="20"/>
      <c r="ES2677" s="20"/>
      <c r="ET2677" s="20"/>
      <c r="EU2677" s="20"/>
      <c r="EV2677" s="20"/>
      <c r="EW2677" s="20"/>
      <c r="EX2677" s="20"/>
      <c r="EY2677" s="20"/>
      <c r="EZ2677" s="20"/>
      <c r="FA2677" s="20"/>
      <c r="FB2677" s="20"/>
      <c r="FC2677" s="20"/>
      <c r="FD2677" s="20"/>
      <c r="FE2677" s="20"/>
      <c r="FF2677" s="20"/>
      <c r="FG2677" s="20"/>
      <c r="FH2677" s="20"/>
      <c r="FI2677" s="20"/>
      <c r="FJ2677" s="20"/>
      <c r="FK2677" s="20"/>
      <c r="FL2677" s="20"/>
      <c r="FM2677" s="20"/>
      <c r="FN2677" s="20"/>
      <c r="FO2677" s="20"/>
      <c r="FP2677" s="20"/>
      <c r="FQ2677" s="20"/>
      <c r="FR2677" s="20"/>
      <c r="FS2677" s="20"/>
      <c r="FT2677" s="20"/>
      <c r="FU2677" s="20"/>
      <c r="FV2677" s="20"/>
      <c r="FW2677" s="20"/>
      <c r="FX2677" s="20"/>
      <c r="FY2677" s="20"/>
      <c r="FZ2677" s="20"/>
      <c r="GA2677" s="20"/>
      <c r="GB2677" s="20"/>
      <c r="GC2677" s="20"/>
      <c r="GD2677" s="20"/>
      <c r="GE2677" s="20"/>
      <c r="GF2677" s="20"/>
      <c r="GG2677" s="20"/>
      <c r="GH2677" s="20"/>
      <c r="GI2677" s="20"/>
      <c r="GJ2677" s="20"/>
      <c r="GK2677" s="20"/>
      <c r="GL2677" s="20"/>
      <c r="GM2677" s="20"/>
      <c r="GN2677" s="20"/>
      <c r="GO2677" s="20"/>
      <c r="GP2677" s="20"/>
      <c r="GQ2677" s="20"/>
      <c r="GR2677" s="20"/>
      <c r="GS2677" s="20"/>
      <c r="GT2677" s="20"/>
      <c r="GU2677" s="20"/>
      <c r="GV2677" s="20"/>
      <c r="GW2677" s="20"/>
      <c r="GX2677" s="20"/>
      <c r="GY2677" s="20"/>
      <c r="GZ2677" s="20"/>
      <c r="HA2677" s="20"/>
      <c r="HB2677" s="20"/>
      <c r="HC2677" s="20"/>
      <c r="HD2677" s="20"/>
      <c r="HE2677" s="20"/>
      <c r="HF2677" s="20"/>
      <c r="HG2677" s="20"/>
      <c r="HH2677" s="20"/>
      <c r="HI2677" s="20"/>
      <c r="HJ2677" s="20"/>
      <c r="HK2677" s="20"/>
      <c r="HL2677" s="20"/>
      <c r="HM2677" s="20"/>
      <c r="HN2677" s="20"/>
      <c r="HO2677" s="20"/>
      <c r="HP2677" s="20"/>
      <c r="HQ2677" s="20"/>
      <c r="HR2677" s="20"/>
      <c r="HS2677" s="20"/>
      <c r="HT2677" s="20"/>
      <c r="HU2677" s="20"/>
      <c r="HV2677" s="20"/>
      <c r="HW2677" s="20"/>
      <c r="HX2677" s="20"/>
      <c r="HY2677" s="20"/>
      <c r="HZ2677" s="20"/>
      <c r="IA2677" s="20"/>
      <c r="IB2677" s="20"/>
      <c r="IC2677" s="20"/>
      <c r="ID2677" s="20"/>
      <c r="IE2677" s="20"/>
      <c r="IF2677" s="20"/>
      <c r="IG2677" s="20"/>
      <c r="IH2677" s="20"/>
      <c r="II2677" s="20"/>
      <c r="IJ2677" s="20"/>
      <c r="IK2677" s="20"/>
      <c r="IL2677" s="20"/>
      <c r="IM2677" s="20"/>
      <c r="IN2677" s="20"/>
      <c r="IO2677" s="20"/>
      <c r="IP2677" s="20"/>
      <c r="IQ2677" s="20"/>
      <c r="IR2677" s="20"/>
      <c r="IS2677" s="20"/>
      <c r="IT2677" s="20"/>
      <c r="IU2677" s="20"/>
      <c r="IV2677" s="20"/>
      <c r="IW2677" s="20"/>
    </row>
    <row r="2678" spans="1:257" x14ac:dyDescent="0.25">
      <c r="A2678" s="5">
        <v>45495</v>
      </c>
      <c r="B2678" s="27">
        <v>4914</v>
      </c>
      <c r="C2678" s="11">
        <v>45497</v>
      </c>
      <c r="D2678" s="18">
        <v>28003715011982</v>
      </c>
      <c r="E2678" s="10" t="s">
        <v>9987</v>
      </c>
      <c r="F2678" s="12" t="s">
        <v>9983</v>
      </c>
      <c r="G2678" s="10" t="s">
        <v>9988</v>
      </c>
      <c r="H2678" s="34">
        <v>45495</v>
      </c>
      <c r="I2678" s="20"/>
      <c r="J2678" s="20"/>
      <c r="K2678" s="20"/>
      <c r="L2678" s="20"/>
      <c r="M2678" s="20"/>
      <c r="N2678" s="20"/>
      <c r="O2678" s="20"/>
      <c r="P2678" s="20"/>
      <c r="Q2678" s="20"/>
      <c r="R2678" s="20"/>
      <c r="S2678" s="20"/>
      <c r="T2678" s="20"/>
      <c r="U2678" s="20"/>
      <c r="V2678" s="20"/>
      <c r="W2678" s="20"/>
      <c r="X2678" s="20"/>
      <c r="Y2678" s="20"/>
      <c r="Z2678" s="20"/>
      <c r="AA2678" s="20"/>
      <c r="AB2678" s="20"/>
      <c r="AC2678" s="20"/>
      <c r="AD2678" s="20"/>
      <c r="AE2678" s="20"/>
      <c r="AF2678" s="20"/>
      <c r="AG2678" s="20"/>
      <c r="AH2678" s="20"/>
      <c r="AI2678" s="20"/>
      <c r="AJ2678" s="20"/>
      <c r="AK2678" s="20"/>
      <c r="AL2678" s="20"/>
      <c r="AM2678" s="20"/>
      <c r="AN2678" s="20"/>
      <c r="AO2678" s="20"/>
      <c r="AP2678" s="20"/>
      <c r="AQ2678" s="20"/>
      <c r="AR2678" s="20"/>
      <c r="AS2678" s="20"/>
      <c r="AT2678" s="20"/>
      <c r="AU2678" s="20"/>
      <c r="AV2678" s="20"/>
      <c r="AW2678" s="20"/>
      <c r="AX2678" s="20"/>
      <c r="AY2678" s="20"/>
      <c r="AZ2678" s="20"/>
      <c r="BA2678" s="20"/>
      <c r="BB2678" s="20"/>
      <c r="BC2678" s="20"/>
      <c r="BD2678" s="20"/>
      <c r="BE2678" s="20"/>
      <c r="BF2678" s="20"/>
      <c r="BG2678" s="20"/>
      <c r="BH2678" s="20"/>
      <c r="BI2678" s="20"/>
      <c r="BJ2678" s="20"/>
      <c r="BK2678" s="20"/>
      <c r="BL2678" s="20"/>
      <c r="BM2678" s="20"/>
      <c r="BN2678" s="20"/>
      <c r="BO2678" s="20"/>
      <c r="BP2678" s="20"/>
      <c r="BQ2678" s="20"/>
      <c r="BR2678" s="20"/>
      <c r="BS2678" s="20"/>
      <c r="BT2678" s="20"/>
      <c r="BU2678" s="20"/>
      <c r="BV2678" s="20"/>
      <c r="BW2678" s="20"/>
      <c r="BX2678" s="20"/>
      <c r="BY2678" s="20"/>
      <c r="BZ2678" s="20"/>
      <c r="CA2678" s="20"/>
      <c r="CB2678" s="20"/>
      <c r="CC2678" s="20"/>
      <c r="CD2678" s="20"/>
      <c r="CE2678" s="20"/>
      <c r="CF2678" s="20"/>
      <c r="CG2678" s="20"/>
      <c r="CH2678" s="20"/>
      <c r="CI2678" s="20"/>
      <c r="CJ2678" s="20"/>
      <c r="CK2678" s="20"/>
      <c r="CL2678" s="20"/>
      <c r="CM2678" s="20"/>
      <c r="CN2678" s="20"/>
      <c r="CO2678" s="20"/>
      <c r="CP2678" s="20"/>
      <c r="CQ2678" s="20"/>
      <c r="CR2678" s="20"/>
      <c r="CS2678" s="20"/>
      <c r="CT2678" s="20"/>
      <c r="CU2678" s="20"/>
      <c r="CV2678" s="20"/>
      <c r="CW2678" s="20"/>
      <c r="CX2678" s="20"/>
      <c r="CY2678" s="20"/>
      <c r="CZ2678" s="20"/>
      <c r="DA2678" s="20"/>
      <c r="DB2678" s="20"/>
      <c r="DC2678" s="20"/>
      <c r="DD2678" s="20"/>
      <c r="DE2678" s="20"/>
      <c r="DF2678" s="20"/>
      <c r="DG2678" s="20"/>
      <c r="DH2678" s="20"/>
      <c r="DI2678" s="20"/>
      <c r="DJ2678" s="20"/>
      <c r="DK2678" s="20"/>
      <c r="DL2678" s="20"/>
      <c r="DM2678" s="20"/>
      <c r="DN2678" s="20"/>
      <c r="DO2678" s="20"/>
      <c r="DP2678" s="20"/>
      <c r="DQ2678" s="20"/>
      <c r="DR2678" s="20"/>
      <c r="DS2678" s="20"/>
      <c r="DT2678" s="20"/>
      <c r="DU2678" s="20"/>
      <c r="DV2678" s="20"/>
      <c r="DW2678" s="20"/>
      <c r="DX2678" s="20"/>
      <c r="DY2678" s="20"/>
      <c r="DZ2678" s="20"/>
      <c r="EA2678" s="20"/>
      <c r="EB2678" s="20"/>
      <c r="EC2678" s="20"/>
      <c r="ED2678" s="20"/>
      <c r="EE2678" s="20"/>
      <c r="EF2678" s="20"/>
      <c r="EG2678" s="20"/>
      <c r="EH2678" s="20"/>
      <c r="EI2678" s="20"/>
      <c r="EJ2678" s="20"/>
      <c r="EK2678" s="20"/>
      <c r="EL2678" s="20"/>
      <c r="EM2678" s="20"/>
      <c r="EN2678" s="20"/>
      <c r="EO2678" s="20"/>
      <c r="EP2678" s="20"/>
      <c r="EQ2678" s="20"/>
      <c r="ER2678" s="20"/>
      <c r="ES2678" s="20"/>
      <c r="ET2678" s="20"/>
      <c r="EU2678" s="20"/>
      <c r="EV2678" s="20"/>
      <c r="EW2678" s="20"/>
      <c r="EX2678" s="20"/>
      <c r="EY2678" s="20"/>
      <c r="EZ2678" s="20"/>
      <c r="FA2678" s="20"/>
      <c r="FB2678" s="20"/>
      <c r="FC2678" s="20"/>
      <c r="FD2678" s="20"/>
      <c r="FE2678" s="20"/>
      <c r="FF2678" s="20"/>
      <c r="FG2678" s="20"/>
      <c r="FH2678" s="20"/>
      <c r="FI2678" s="20"/>
      <c r="FJ2678" s="20"/>
      <c r="FK2678" s="20"/>
      <c r="FL2678" s="20"/>
      <c r="FM2678" s="20"/>
      <c r="FN2678" s="20"/>
      <c r="FO2678" s="20"/>
      <c r="FP2678" s="20"/>
      <c r="FQ2678" s="20"/>
      <c r="FR2678" s="20"/>
      <c r="FS2678" s="20"/>
      <c r="FT2678" s="20"/>
      <c r="FU2678" s="20"/>
      <c r="FV2678" s="20"/>
      <c r="FW2678" s="20"/>
      <c r="FX2678" s="20"/>
      <c r="FY2678" s="20"/>
      <c r="FZ2678" s="20"/>
      <c r="GA2678" s="20"/>
      <c r="GB2678" s="20"/>
      <c r="GC2678" s="20"/>
      <c r="GD2678" s="20"/>
      <c r="GE2678" s="20"/>
      <c r="GF2678" s="20"/>
      <c r="GG2678" s="20"/>
      <c r="GH2678" s="20"/>
      <c r="GI2678" s="20"/>
      <c r="GJ2678" s="20"/>
      <c r="GK2678" s="20"/>
      <c r="GL2678" s="20"/>
      <c r="GM2678" s="20"/>
      <c r="GN2678" s="20"/>
      <c r="GO2678" s="20"/>
      <c r="GP2678" s="20"/>
      <c r="GQ2678" s="20"/>
      <c r="GR2678" s="20"/>
      <c r="GS2678" s="20"/>
      <c r="GT2678" s="20"/>
      <c r="GU2678" s="20"/>
      <c r="GV2678" s="20"/>
      <c r="GW2678" s="20"/>
      <c r="GX2678" s="20"/>
      <c r="GY2678" s="20"/>
      <c r="GZ2678" s="20"/>
      <c r="HA2678" s="20"/>
      <c r="HB2678" s="20"/>
      <c r="HC2678" s="20"/>
      <c r="HD2678" s="20"/>
      <c r="HE2678" s="20"/>
      <c r="HF2678" s="20"/>
      <c r="HG2678" s="20"/>
      <c r="HH2678" s="20"/>
      <c r="HI2678" s="20"/>
      <c r="HJ2678" s="20"/>
      <c r="HK2678" s="20"/>
      <c r="HL2678" s="20"/>
      <c r="HM2678" s="20"/>
      <c r="HN2678" s="20"/>
      <c r="HO2678" s="20"/>
      <c r="HP2678" s="20"/>
      <c r="HQ2678" s="20"/>
      <c r="HR2678" s="20"/>
      <c r="HS2678" s="20"/>
      <c r="HT2678" s="20"/>
      <c r="HU2678" s="20"/>
      <c r="HV2678" s="20"/>
      <c r="HW2678" s="20"/>
      <c r="HX2678" s="20"/>
      <c r="HY2678" s="20"/>
      <c r="HZ2678" s="20"/>
      <c r="IA2678" s="20"/>
      <c r="IB2678" s="20"/>
      <c r="IC2678" s="20"/>
      <c r="ID2678" s="20"/>
      <c r="IE2678" s="20"/>
      <c r="IF2678" s="20"/>
      <c r="IG2678" s="20"/>
      <c r="IH2678" s="20"/>
      <c r="II2678" s="20"/>
      <c r="IJ2678" s="20"/>
      <c r="IK2678" s="20"/>
      <c r="IL2678" s="20"/>
      <c r="IM2678" s="20"/>
      <c r="IN2678" s="20"/>
      <c r="IO2678" s="20"/>
      <c r="IP2678" s="20"/>
      <c r="IQ2678" s="20"/>
      <c r="IR2678" s="20"/>
      <c r="IS2678" s="20"/>
      <c r="IT2678" s="20"/>
      <c r="IU2678" s="20"/>
      <c r="IV2678" s="20"/>
      <c r="IW2678" s="20"/>
    </row>
    <row r="2679" spans="1:257" ht="30" x14ac:dyDescent="0.25">
      <c r="A2679" s="11">
        <v>45495</v>
      </c>
      <c r="B2679" s="27">
        <v>4913</v>
      </c>
      <c r="C2679" s="11">
        <v>45496</v>
      </c>
      <c r="D2679" s="18">
        <v>28001055011982</v>
      </c>
      <c r="E2679" s="10" t="s">
        <v>9982</v>
      </c>
      <c r="F2679" s="12" t="s">
        <v>9981</v>
      </c>
      <c r="G2679" s="10" t="s">
        <v>39</v>
      </c>
      <c r="H2679" s="34">
        <v>45495</v>
      </c>
      <c r="I2679" s="20"/>
      <c r="J2679" s="20"/>
      <c r="K2679" s="20"/>
      <c r="L2679" s="20"/>
      <c r="M2679" s="20"/>
      <c r="N2679" s="20"/>
      <c r="O2679" s="20"/>
      <c r="P2679" s="20"/>
      <c r="Q2679" s="20"/>
      <c r="R2679" s="20"/>
      <c r="S2679" s="20"/>
      <c r="T2679" s="20"/>
      <c r="U2679" s="20"/>
      <c r="V2679" s="20"/>
      <c r="W2679" s="20"/>
      <c r="X2679" s="20"/>
      <c r="Y2679" s="20"/>
      <c r="Z2679" s="20"/>
      <c r="AA2679" s="20"/>
      <c r="AB2679" s="20"/>
      <c r="AC2679" s="20"/>
      <c r="AD2679" s="20"/>
      <c r="AE2679" s="20"/>
      <c r="AF2679" s="20"/>
      <c r="AG2679" s="20"/>
      <c r="AH2679" s="20"/>
      <c r="AI2679" s="20"/>
      <c r="AJ2679" s="20"/>
      <c r="AK2679" s="20"/>
      <c r="AL2679" s="20"/>
      <c r="AM2679" s="20"/>
      <c r="AN2679" s="20"/>
      <c r="AO2679" s="20"/>
      <c r="AP2679" s="20"/>
      <c r="AQ2679" s="20"/>
      <c r="AR2679" s="20"/>
      <c r="AS2679" s="20"/>
      <c r="AT2679" s="20"/>
      <c r="AU2679" s="20"/>
      <c r="AV2679" s="20"/>
      <c r="AW2679" s="20"/>
      <c r="AX2679" s="20"/>
      <c r="AY2679" s="20"/>
      <c r="AZ2679" s="20"/>
      <c r="BA2679" s="20"/>
      <c r="BB2679" s="20"/>
      <c r="BC2679" s="20"/>
      <c r="BD2679" s="20"/>
      <c r="BE2679" s="20"/>
      <c r="BF2679" s="20"/>
      <c r="BG2679" s="20"/>
      <c r="BH2679" s="20"/>
      <c r="BI2679" s="20"/>
      <c r="BJ2679" s="20"/>
      <c r="BK2679" s="20"/>
      <c r="BL2679" s="20"/>
      <c r="BM2679" s="20"/>
      <c r="BN2679" s="20"/>
      <c r="BO2679" s="20"/>
      <c r="BP2679" s="20"/>
      <c r="BQ2679" s="20"/>
      <c r="BR2679" s="20"/>
      <c r="BS2679" s="20"/>
      <c r="BT2679" s="20"/>
      <c r="BU2679" s="20"/>
      <c r="BV2679" s="20"/>
      <c r="BW2679" s="20"/>
      <c r="BX2679" s="20"/>
      <c r="BY2679" s="20"/>
      <c r="BZ2679" s="20"/>
      <c r="CA2679" s="20"/>
      <c r="CB2679" s="20"/>
      <c r="CC2679" s="20"/>
      <c r="CD2679" s="20"/>
      <c r="CE2679" s="20"/>
      <c r="CF2679" s="20"/>
      <c r="CG2679" s="20"/>
      <c r="CH2679" s="20"/>
      <c r="CI2679" s="20"/>
      <c r="CJ2679" s="20"/>
      <c r="CK2679" s="20"/>
      <c r="CL2679" s="20"/>
      <c r="CM2679" s="20"/>
      <c r="CN2679" s="20"/>
      <c r="CO2679" s="20"/>
      <c r="CP2679" s="20"/>
      <c r="CQ2679" s="20"/>
      <c r="CR2679" s="20"/>
      <c r="CS2679" s="20"/>
      <c r="CT2679" s="20"/>
      <c r="CU2679" s="20"/>
      <c r="CV2679" s="20"/>
      <c r="CW2679" s="20"/>
      <c r="CX2679" s="20"/>
      <c r="CY2679" s="20"/>
      <c r="CZ2679" s="20"/>
      <c r="DA2679" s="20"/>
      <c r="DB2679" s="20"/>
      <c r="DC2679" s="20"/>
      <c r="DD2679" s="20"/>
      <c r="DE2679" s="20"/>
      <c r="DF2679" s="20"/>
      <c r="DG2679" s="20"/>
      <c r="DH2679" s="20"/>
      <c r="DI2679" s="20"/>
      <c r="DJ2679" s="20"/>
      <c r="DK2679" s="20"/>
      <c r="DL2679" s="20"/>
      <c r="DM2679" s="20"/>
      <c r="DN2679" s="20"/>
      <c r="DO2679" s="20"/>
      <c r="DP2679" s="20"/>
      <c r="DQ2679" s="20"/>
      <c r="DR2679" s="20"/>
      <c r="DS2679" s="20"/>
      <c r="DT2679" s="20"/>
      <c r="DU2679" s="20"/>
      <c r="DV2679" s="20"/>
      <c r="DW2679" s="20"/>
      <c r="DX2679" s="20"/>
      <c r="DY2679" s="20"/>
      <c r="DZ2679" s="20"/>
      <c r="EA2679" s="20"/>
      <c r="EB2679" s="20"/>
      <c r="EC2679" s="20"/>
      <c r="ED2679" s="20"/>
      <c r="EE2679" s="20"/>
      <c r="EF2679" s="20"/>
      <c r="EG2679" s="20"/>
      <c r="EH2679" s="20"/>
      <c r="EI2679" s="20"/>
      <c r="EJ2679" s="20"/>
      <c r="EK2679" s="20"/>
      <c r="EL2679" s="20"/>
      <c r="EM2679" s="20"/>
      <c r="EN2679" s="20"/>
      <c r="EO2679" s="20"/>
      <c r="EP2679" s="20"/>
      <c r="EQ2679" s="20"/>
      <c r="ER2679" s="20"/>
      <c r="ES2679" s="20"/>
      <c r="ET2679" s="20"/>
      <c r="EU2679" s="20"/>
      <c r="EV2679" s="20"/>
      <c r="EW2679" s="20"/>
      <c r="EX2679" s="20"/>
      <c r="EY2679" s="20"/>
      <c r="EZ2679" s="20"/>
      <c r="FA2679" s="20"/>
      <c r="FB2679" s="20"/>
      <c r="FC2679" s="20"/>
      <c r="FD2679" s="20"/>
      <c r="FE2679" s="20"/>
      <c r="FF2679" s="20"/>
      <c r="FG2679" s="20"/>
      <c r="FH2679" s="20"/>
      <c r="FI2679" s="20"/>
      <c r="FJ2679" s="20"/>
      <c r="FK2679" s="20"/>
      <c r="FL2679" s="20"/>
      <c r="FM2679" s="20"/>
      <c r="FN2679" s="20"/>
      <c r="FO2679" s="20"/>
      <c r="FP2679" s="20"/>
      <c r="FQ2679" s="20"/>
      <c r="FR2679" s="20"/>
      <c r="FS2679" s="20"/>
      <c r="FT2679" s="20"/>
      <c r="FU2679" s="20"/>
      <c r="FV2679" s="20"/>
      <c r="FW2679" s="20"/>
      <c r="FX2679" s="20"/>
      <c r="FY2679" s="20"/>
      <c r="FZ2679" s="20"/>
      <c r="GA2679" s="20"/>
      <c r="GB2679" s="20"/>
      <c r="GC2679" s="20"/>
      <c r="GD2679" s="20"/>
      <c r="GE2679" s="20"/>
      <c r="GF2679" s="20"/>
      <c r="GG2679" s="20"/>
      <c r="GH2679" s="20"/>
      <c r="GI2679" s="20"/>
      <c r="GJ2679" s="20"/>
      <c r="GK2679" s="20"/>
      <c r="GL2679" s="20"/>
      <c r="GM2679" s="20"/>
      <c r="GN2679" s="20"/>
      <c r="GO2679" s="20"/>
      <c r="GP2679" s="20"/>
      <c r="GQ2679" s="20"/>
      <c r="GR2679" s="20"/>
      <c r="GS2679" s="20"/>
      <c r="GT2679" s="20"/>
      <c r="GU2679" s="20"/>
      <c r="GV2679" s="20"/>
      <c r="GW2679" s="20"/>
      <c r="GX2679" s="20"/>
      <c r="GY2679" s="20"/>
      <c r="GZ2679" s="20"/>
      <c r="HA2679" s="20"/>
      <c r="HB2679" s="20"/>
      <c r="HC2679" s="20"/>
      <c r="HD2679" s="20"/>
      <c r="HE2679" s="20"/>
      <c r="HF2679" s="20"/>
      <c r="HG2679" s="20"/>
      <c r="HH2679" s="20"/>
      <c r="HI2679" s="20"/>
      <c r="HJ2679" s="20"/>
      <c r="HK2679" s="20"/>
      <c r="HL2679" s="20"/>
      <c r="HM2679" s="20"/>
      <c r="HN2679" s="20"/>
      <c r="HO2679" s="20"/>
      <c r="HP2679" s="20"/>
      <c r="HQ2679" s="20"/>
      <c r="HR2679" s="20"/>
      <c r="HS2679" s="20"/>
      <c r="HT2679" s="20"/>
      <c r="HU2679" s="20"/>
      <c r="HV2679" s="20"/>
      <c r="HW2679" s="20"/>
      <c r="HX2679" s="20"/>
      <c r="HY2679" s="20"/>
      <c r="HZ2679" s="20"/>
      <c r="IA2679" s="20"/>
      <c r="IB2679" s="20"/>
      <c r="IC2679" s="20"/>
      <c r="ID2679" s="20"/>
      <c r="IE2679" s="20"/>
      <c r="IF2679" s="20"/>
      <c r="IG2679" s="20"/>
      <c r="IH2679" s="20"/>
      <c r="II2679" s="20"/>
      <c r="IJ2679" s="20"/>
      <c r="IK2679" s="20"/>
      <c r="IL2679" s="20"/>
      <c r="IM2679" s="20"/>
      <c r="IN2679" s="20"/>
      <c r="IO2679" s="20"/>
      <c r="IP2679" s="20"/>
      <c r="IQ2679" s="20"/>
      <c r="IR2679" s="20"/>
      <c r="IS2679" s="20"/>
      <c r="IT2679" s="20"/>
      <c r="IU2679" s="20"/>
      <c r="IV2679" s="20"/>
      <c r="IW2679" s="20"/>
    </row>
    <row r="2680" spans="1:257" ht="30" x14ac:dyDescent="0.25">
      <c r="A2680" s="5">
        <v>45491</v>
      </c>
      <c r="B2680" s="27">
        <v>4912</v>
      </c>
      <c r="C2680" s="11">
        <v>45495</v>
      </c>
      <c r="D2680" s="18">
        <v>99010715011997</v>
      </c>
      <c r="E2680" s="10" t="s">
        <v>9979</v>
      </c>
      <c r="F2680" s="12" t="s">
        <v>9978</v>
      </c>
      <c r="G2680" s="10" t="s">
        <v>9980</v>
      </c>
      <c r="H2680" s="34">
        <v>45495</v>
      </c>
      <c r="I2680" s="20"/>
      <c r="J2680" s="20"/>
      <c r="K2680" s="20"/>
      <c r="L2680" s="20"/>
      <c r="M2680" s="20"/>
      <c r="N2680" s="20"/>
      <c r="O2680" s="20"/>
      <c r="P2680" s="20"/>
      <c r="Q2680" s="20"/>
      <c r="R2680" s="20"/>
      <c r="S2680" s="20"/>
      <c r="T2680" s="20"/>
      <c r="U2680" s="20"/>
      <c r="V2680" s="20"/>
      <c r="W2680" s="20"/>
      <c r="X2680" s="20"/>
      <c r="Y2680" s="20"/>
      <c r="Z2680" s="20"/>
      <c r="AA2680" s="20"/>
      <c r="AB2680" s="20"/>
      <c r="AC2680" s="20"/>
      <c r="AD2680" s="20"/>
      <c r="AE2680" s="20"/>
      <c r="AF2680" s="20"/>
      <c r="AG2680" s="20"/>
      <c r="AH2680" s="20"/>
      <c r="AI2680" s="20"/>
      <c r="AJ2680" s="20"/>
      <c r="AK2680" s="20"/>
      <c r="AL2680" s="20"/>
      <c r="AM2680" s="20"/>
      <c r="AN2680" s="20"/>
      <c r="AO2680" s="20"/>
      <c r="AP2680" s="20"/>
      <c r="AQ2680" s="20"/>
      <c r="AR2680" s="20"/>
      <c r="AS2680" s="20"/>
      <c r="AT2680" s="20"/>
      <c r="AU2680" s="20"/>
      <c r="AV2680" s="20"/>
      <c r="AW2680" s="20"/>
      <c r="AX2680" s="20"/>
      <c r="AY2680" s="20"/>
      <c r="AZ2680" s="20"/>
      <c r="BA2680" s="20"/>
      <c r="BB2680" s="20"/>
      <c r="BC2680" s="20"/>
      <c r="BD2680" s="20"/>
      <c r="BE2680" s="20"/>
      <c r="BF2680" s="20"/>
      <c r="BG2680" s="20"/>
      <c r="BH2680" s="20"/>
      <c r="BI2680" s="20"/>
      <c r="BJ2680" s="20"/>
      <c r="BK2680" s="20"/>
      <c r="BL2680" s="20"/>
      <c r="BM2680" s="20"/>
      <c r="BN2680" s="20"/>
      <c r="BO2680" s="20"/>
      <c r="BP2680" s="20"/>
      <c r="BQ2680" s="20"/>
      <c r="BR2680" s="20"/>
      <c r="BS2680" s="20"/>
      <c r="BT2680" s="20"/>
      <c r="BU2680" s="20"/>
      <c r="BV2680" s="20"/>
      <c r="BW2680" s="20"/>
      <c r="BX2680" s="20"/>
      <c r="BY2680" s="20"/>
      <c r="BZ2680" s="20"/>
      <c r="CA2680" s="20"/>
      <c r="CB2680" s="20"/>
      <c r="CC2680" s="20"/>
      <c r="CD2680" s="20"/>
      <c r="CE2680" s="20"/>
      <c r="CF2680" s="20"/>
      <c r="CG2680" s="20"/>
      <c r="CH2680" s="20"/>
      <c r="CI2680" s="20"/>
      <c r="CJ2680" s="20"/>
      <c r="CK2680" s="20"/>
      <c r="CL2680" s="20"/>
      <c r="CM2680" s="20"/>
      <c r="CN2680" s="20"/>
      <c r="CO2680" s="20"/>
      <c r="CP2680" s="20"/>
      <c r="CQ2680" s="20"/>
      <c r="CR2680" s="20"/>
      <c r="CS2680" s="20"/>
      <c r="CT2680" s="20"/>
      <c r="CU2680" s="20"/>
      <c r="CV2680" s="20"/>
      <c r="CW2680" s="20"/>
      <c r="CX2680" s="20"/>
      <c r="CY2680" s="20"/>
      <c r="CZ2680" s="20"/>
      <c r="DA2680" s="20"/>
      <c r="DB2680" s="20"/>
      <c r="DC2680" s="20"/>
      <c r="DD2680" s="20"/>
      <c r="DE2680" s="20"/>
      <c r="DF2680" s="20"/>
      <c r="DG2680" s="20"/>
      <c r="DH2680" s="20"/>
      <c r="DI2680" s="20"/>
      <c r="DJ2680" s="20"/>
      <c r="DK2680" s="20"/>
      <c r="DL2680" s="20"/>
      <c r="DM2680" s="20"/>
      <c r="DN2680" s="20"/>
      <c r="DO2680" s="20"/>
      <c r="DP2680" s="20"/>
      <c r="DQ2680" s="20"/>
      <c r="DR2680" s="20"/>
      <c r="DS2680" s="20"/>
      <c r="DT2680" s="20"/>
      <c r="DU2680" s="20"/>
      <c r="DV2680" s="20"/>
      <c r="DW2680" s="20"/>
      <c r="DX2680" s="20"/>
      <c r="DY2680" s="20"/>
      <c r="DZ2680" s="20"/>
      <c r="EA2680" s="20"/>
      <c r="EB2680" s="20"/>
      <c r="EC2680" s="20"/>
      <c r="ED2680" s="20"/>
      <c r="EE2680" s="20"/>
      <c r="EF2680" s="20"/>
      <c r="EG2680" s="20"/>
      <c r="EH2680" s="20"/>
      <c r="EI2680" s="20"/>
      <c r="EJ2680" s="20"/>
      <c r="EK2680" s="20"/>
      <c r="EL2680" s="20"/>
      <c r="EM2680" s="20"/>
      <c r="EN2680" s="20"/>
      <c r="EO2680" s="20"/>
      <c r="EP2680" s="20"/>
      <c r="EQ2680" s="20"/>
      <c r="ER2680" s="20"/>
      <c r="ES2680" s="20"/>
      <c r="ET2680" s="20"/>
      <c r="EU2680" s="20"/>
      <c r="EV2680" s="20"/>
      <c r="EW2680" s="20"/>
      <c r="EX2680" s="20"/>
      <c r="EY2680" s="20"/>
      <c r="EZ2680" s="20"/>
      <c r="FA2680" s="20"/>
      <c r="FB2680" s="20"/>
      <c r="FC2680" s="20"/>
      <c r="FD2680" s="20"/>
      <c r="FE2680" s="20"/>
      <c r="FF2680" s="20"/>
      <c r="FG2680" s="20"/>
      <c r="FH2680" s="20"/>
      <c r="FI2680" s="20"/>
      <c r="FJ2680" s="20"/>
      <c r="FK2680" s="20"/>
      <c r="FL2680" s="20"/>
      <c r="FM2680" s="20"/>
      <c r="FN2680" s="20"/>
      <c r="FO2680" s="20"/>
      <c r="FP2680" s="20"/>
      <c r="FQ2680" s="20"/>
      <c r="FR2680" s="20"/>
      <c r="FS2680" s="20"/>
      <c r="FT2680" s="20"/>
      <c r="FU2680" s="20"/>
      <c r="FV2680" s="20"/>
      <c r="FW2680" s="20"/>
      <c r="FX2680" s="20"/>
      <c r="FY2680" s="20"/>
      <c r="FZ2680" s="20"/>
      <c r="GA2680" s="20"/>
      <c r="GB2680" s="20"/>
      <c r="GC2680" s="20"/>
      <c r="GD2680" s="20"/>
      <c r="GE2680" s="20"/>
      <c r="GF2680" s="20"/>
      <c r="GG2680" s="20"/>
      <c r="GH2680" s="20"/>
      <c r="GI2680" s="20"/>
      <c r="GJ2680" s="20"/>
      <c r="GK2680" s="20"/>
      <c r="GL2680" s="20"/>
      <c r="GM2680" s="20"/>
      <c r="GN2680" s="20"/>
      <c r="GO2680" s="20"/>
      <c r="GP2680" s="20"/>
      <c r="GQ2680" s="20"/>
      <c r="GR2680" s="20"/>
      <c r="GS2680" s="20"/>
      <c r="GT2680" s="20"/>
      <c r="GU2680" s="20"/>
      <c r="GV2680" s="20"/>
      <c r="GW2680" s="20"/>
      <c r="GX2680" s="20"/>
      <c r="GY2680" s="20"/>
      <c r="GZ2680" s="20"/>
      <c r="HA2680" s="20"/>
      <c r="HB2680" s="20"/>
      <c r="HC2680" s="20"/>
      <c r="HD2680" s="20"/>
      <c r="HE2680" s="20"/>
      <c r="HF2680" s="20"/>
      <c r="HG2680" s="20"/>
      <c r="HH2680" s="20"/>
      <c r="HI2680" s="20"/>
      <c r="HJ2680" s="20"/>
      <c r="HK2680" s="20"/>
      <c r="HL2680" s="20"/>
      <c r="HM2680" s="20"/>
      <c r="HN2680" s="20"/>
      <c r="HO2680" s="20"/>
      <c r="HP2680" s="20"/>
      <c r="HQ2680" s="20"/>
      <c r="HR2680" s="20"/>
      <c r="HS2680" s="20"/>
      <c r="HT2680" s="20"/>
      <c r="HU2680" s="20"/>
      <c r="HV2680" s="20"/>
      <c r="HW2680" s="20"/>
      <c r="HX2680" s="20"/>
      <c r="HY2680" s="20"/>
      <c r="HZ2680" s="20"/>
      <c r="IA2680" s="20"/>
      <c r="IB2680" s="20"/>
      <c r="IC2680" s="20"/>
      <c r="ID2680" s="20"/>
      <c r="IE2680" s="20"/>
      <c r="IF2680" s="20"/>
      <c r="IG2680" s="20"/>
      <c r="IH2680" s="20"/>
      <c r="II2680" s="20"/>
      <c r="IJ2680" s="20"/>
      <c r="IK2680" s="20"/>
      <c r="IL2680" s="20"/>
      <c r="IM2680" s="20"/>
      <c r="IN2680" s="20"/>
      <c r="IO2680" s="20"/>
      <c r="IP2680" s="20"/>
      <c r="IQ2680" s="20"/>
      <c r="IR2680" s="20"/>
      <c r="IS2680" s="20"/>
      <c r="IT2680" s="20"/>
      <c r="IU2680" s="20"/>
      <c r="IV2680" s="20"/>
      <c r="IW2680" s="20"/>
    </row>
    <row r="2681" spans="1:257" ht="30" x14ac:dyDescent="0.25">
      <c r="A2681" s="11">
        <v>45491</v>
      </c>
      <c r="B2681" s="27">
        <v>4911</v>
      </c>
      <c r="C2681" s="11">
        <v>45495</v>
      </c>
      <c r="D2681" s="18">
        <v>99001995011981</v>
      </c>
      <c r="E2681" s="10" t="s">
        <v>8841</v>
      </c>
      <c r="F2681" s="12" t="s">
        <v>9977</v>
      </c>
      <c r="G2681" s="10" t="s">
        <v>6</v>
      </c>
      <c r="H2681" s="34">
        <v>45495</v>
      </c>
      <c r="I2681" s="20"/>
      <c r="J2681" s="20"/>
      <c r="K2681" s="20"/>
      <c r="L2681" s="20"/>
      <c r="M2681" s="20"/>
      <c r="N2681" s="20"/>
      <c r="O2681" s="20"/>
      <c r="P2681" s="20"/>
      <c r="Q2681" s="20"/>
      <c r="R2681" s="20"/>
      <c r="S2681" s="20"/>
      <c r="T2681" s="20"/>
      <c r="U2681" s="20"/>
      <c r="V2681" s="20"/>
      <c r="W2681" s="20"/>
      <c r="X2681" s="20"/>
      <c r="Y2681" s="20"/>
      <c r="Z2681" s="20"/>
      <c r="AA2681" s="20"/>
      <c r="AB2681" s="20"/>
      <c r="AC2681" s="20"/>
      <c r="AD2681" s="20"/>
      <c r="AE2681" s="20"/>
      <c r="AF2681" s="20"/>
      <c r="AG2681" s="20"/>
      <c r="AH2681" s="20"/>
      <c r="AI2681" s="20"/>
      <c r="AJ2681" s="20"/>
      <c r="AK2681" s="20"/>
      <c r="AL2681" s="20"/>
      <c r="AM2681" s="20"/>
      <c r="AN2681" s="20"/>
      <c r="AO2681" s="20"/>
      <c r="AP2681" s="20"/>
      <c r="AQ2681" s="20"/>
      <c r="AR2681" s="20"/>
      <c r="AS2681" s="20"/>
      <c r="AT2681" s="20"/>
      <c r="AU2681" s="20"/>
      <c r="AV2681" s="20"/>
      <c r="AW2681" s="20"/>
      <c r="AX2681" s="20"/>
      <c r="AY2681" s="20"/>
      <c r="AZ2681" s="20"/>
      <c r="BA2681" s="20"/>
      <c r="BB2681" s="20"/>
      <c r="BC2681" s="20"/>
      <c r="BD2681" s="20"/>
      <c r="BE2681" s="20"/>
      <c r="BF2681" s="20"/>
      <c r="BG2681" s="20"/>
      <c r="BH2681" s="20"/>
      <c r="BI2681" s="20"/>
      <c r="BJ2681" s="20"/>
      <c r="BK2681" s="20"/>
      <c r="BL2681" s="20"/>
      <c r="BM2681" s="20"/>
      <c r="BN2681" s="20"/>
      <c r="BO2681" s="20"/>
      <c r="BP2681" s="20"/>
      <c r="BQ2681" s="20"/>
      <c r="BR2681" s="20"/>
      <c r="BS2681" s="20"/>
      <c r="BT2681" s="20"/>
      <c r="BU2681" s="20"/>
      <c r="BV2681" s="20"/>
      <c r="BW2681" s="20"/>
      <c r="BX2681" s="20"/>
      <c r="BY2681" s="20"/>
      <c r="BZ2681" s="20"/>
      <c r="CA2681" s="20"/>
      <c r="CB2681" s="20"/>
      <c r="CC2681" s="20"/>
      <c r="CD2681" s="20"/>
      <c r="CE2681" s="20"/>
      <c r="CF2681" s="20"/>
      <c r="CG2681" s="20"/>
      <c r="CH2681" s="20"/>
      <c r="CI2681" s="20"/>
      <c r="CJ2681" s="20"/>
      <c r="CK2681" s="20"/>
      <c r="CL2681" s="20"/>
      <c r="CM2681" s="20"/>
      <c r="CN2681" s="20"/>
      <c r="CO2681" s="20"/>
      <c r="CP2681" s="20"/>
      <c r="CQ2681" s="20"/>
      <c r="CR2681" s="20"/>
      <c r="CS2681" s="20"/>
      <c r="CT2681" s="20"/>
      <c r="CU2681" s="20"/>
      <c r="CV2681" s="20"/>
      <c r="CW2681" s="20"/>
      <c r="CX2681" s="20"/>
      <c r="CY2681" s="20"/>
      <c r="CZ2681" s="20"/>
      <c r="DA2681" s="20"/>
      <c r="DB2681" s="20"/>
      <c r="DC2681" s="20"/>
      <c r="DD2681" s="20"/>
      <c r="DE2681" s="20"/>
      <c r="DF2681" s="20"/>
      <c r="DG2681" s="20"/>
      <c r="DH2681" s="20"/>
      <c r="DI2681" s="20"/>
      <c r="DJ2681" s="20"/>
      <c r="DK2681" s="20"/>
      <c r="DL2681" s="20"/>
      <c r="DM2681" s="20"/>
      <c r="DN2681" s="20"/>
      <c r="DO2681" s="20"/>
      <c r="DP2681" s="20"/>
      <c r="DQ2681" s="20"/>
      <c r="DR2681" s="20"/>
      <c r="DS2681" s="20"/>
      <c r="DT2681" s="20"/>
      <c r="DU2681" s="20"/>
      <c r="DV2681" s="20"/>
      <c r="DW2681" s="20"/>
      <c r="DX2681" s="20"/>
      <c r="DY2681" s="20"/>
      <c r="DZ2681" s="20"/>
      <c r="EA2681" s="20"/>
      <c r="EB2681" s="20"/>
      <c r="EC2681" s="20"/>
      <c r="ED2681" s="20"/>
      <c r="EE2681" s="20"/>
      <c r="EF2681" s="20"/>
      <c r="EG2681" s="20"/>
      <c r="EH2681" s="20"/>
      <c r="EI2681" s="20"/>
      <c r="EJ2681" s="20"/>
      <c r="EK2681" s="20"/>
      <c r="EL2681" s="20"/>
      <c r="EM2681" s="20"/>
      <c r="EN2681" s="20"/>
      <c r="EO2681" s="20"/>
      <c r="EP2681" s="20"/>
      <c r="EQ2681" s="20"/>
      <c r="ER2681" s="20"/>
      <c r="ES2681" s="20"/>
      <c r="ET2681" s="20"/>
      <c r="EU2681" s="20"/>
      <c r="EV2681" s="20"/>
      <c r="EW2681" s="20"/>
      <c r="EX2681" s="20"/>
      <c r="EY2681" s="20"/>
      <c r="EZ2681" s="20"/>
      <c r="FA2681" s="20"/>
      <c r="FB2681" s="20"/>
      <c r="FC2681" s="20"/>
      <c r="FD2681" s="20"/>
      <c r="FE2681" s="20"/>
      <c r="FF2681" s="20"/>
      <c r="FG2681" s="20"/>
      <c r="FH2681" s="20"/>
      <c r="FI2681" s="20"/>
      <c r="FJ2681" s="20"/>
      <c r="FK2681" s="20"/>
      <c r="FL2681" s="20"/>
      <c r="FM2681" s="20"/>
      <c r="FN2681" s="20"/>
      <c r="FO2681" s="20"/>
      <c r="FP2681" s="20"/>
      <c r="FQ2681" s="20"/>
      <c r="FR2681" s="20"/>
      <c r="FS2681" s="20"/>
      <c r="FT2681" s="20"/>
      <c r="FU2681" s="20"/>
      <c r="FV2681" s="20"/>
      <c r="FW2681" s="20"/>
      <c r="FX2681" s="20"/>
      <c r="FY2681" s="20"/>
      <c r="FZ2681" s="20"/>
      <c r="GA2681" s="20"/>
      <c r="GB2681" s="20"/>
      <c r="GC2681" s="20"/>
      <c r="GD2681" s="20"/>
      <c r="GE2681" s="20"/>
      <c r="GF2681" s="20"/>
      <c r="GG2681" s="20"/>
      <c r="GH2681" s="20"/>
      <c r="GI2681" s="20"/>
      <c r="GJ2681" s="20"/>
      <c r="GK2681" s="20"/>
      <c r="GL2681" s="20"/>
      <c r="GM2681" s="20"/>
      <c r="GN2681" s="20"/>
      <c r="GO2681" s="20"/>
      <c r="GP2681" s="20"/>
      <c r="GQ2681" s="20"/>
      <c r="GR2681" s="20"/>
      <c r="GS2681" s="20"/>
      <c r="GT2681" s="20"/>
      <c r="GU2681" s="20"/>
      <c r="GV2681" s="20"/>
      <c r="GW2681" s="20"/>
      <c r="GX2681" s="20"/>
      <c r="GY2681" s="20"/>
      <c r="GZ2681" s="20"/>
      <c r="HA2681" s="20"/>
      <c r="HB2681" s="20"/>
      <c r="HC2681" s="20"/>
      <c r="HD2681" s="20"/>
      <c r="HE2681" s="20"/>
      <c r="HF2681" s="20"/>
      <c r="HG2681" s="20"/>
      <c r="HH2681" s="20"/>
      <c r="HI2681" s="20"/>
      <c r="HJ2681" s="20"/>
      <c r="HK2681" s="20"/>
      <c r="HL2681" s="20"/>
      <c r="HM2681" s="20"/>
      <c r="HN2681" s="20"/>
      <c r="HO2681" s="20"/>
      <c r="HP2681" s="20"/>
      <c r="HQ2681" s="20"/>
      <c r="HR2681" s="20"/>
      <c r="HS2681" s="20"/>
      <c r="HT2681" s="20"/>
      <c r="HU2681" s="20"/>
      <c r="HV2681" s="20"/>
      <c r="HW2681" s="20"/>
      <c r="HX2681" s="20"/>
      <c r="HY2681" s="20"/>
      <c r="HZ2681" s="20"/>
      <c r="IA2681" s="20"/>
      <c r="IB2681" s="20"/>
      <c r="IC2681" s="20"/>
      <c r="ID2681" s="20"/>
      <c r="IE2681" s="20"/>
      <c r="IF2681" s="20"/>
      <c r="IG2681" s="20"/>
      <c r="IH2681" s="20"/>
      <c r="II2681" s="20"/>
      <c r="IJ2681" s="20"/>
      <c r="IK2681" s="20"/>
      <c r="IL2681" s="20"/>
      <c r="IM2681" s="20"/>
      <c r="IN2681" s="20"/>
      <c r="IO2681" s="20"/>
      <c r="IP2681" s="20"/>
      <c r="IQ2681" s="20"/>
      <c r="IR2681" s="20"/>
      <c r="IS2681" s="20"/>
      <c r="IT2681" s="20"/>
      <c r="IU2681" s="20"/>
      <c r="IV2681" s="20"/>
      <c r="IW2681" s="20"/>
    </row>
    <row r="2682" spans="1:257" ht="45" x14ac:dyDescent="0.25">
      <c r="A2682" s="11">
        <v>45491</v>
      </c>
      <c r="B2682" s="27">
        <v>4910</v>
      </c>
      <c r="C2682" s="11">
        <v>45495</v>
      </c>
      <c r="D2682" s="18">
        <v>99002755011981</v>
      </c>
      <c r="E2682" s="10" t="s">
        <v>9974</v>
      </c>
      <c r="F2682" s="12" t="s">
        <v>9973</v>
      </c>
      <c r="G2682" s="10" t="s">
        <v>9972</v>
      </c>
      <c r="H2682" s="34">
        <v>45492</v>
      </c>
      <c r="I2682" s="20"/>
      <c r="J2682" s="20"/>
      <c r="K2682" s="20"/>
      <c r="L2682" s="20"/>
      <c r="M2682" s="20"/>
      <c r="N2682" s="20"/>
      <c r="O2682" s="20"/>
      <c r="P2682" s="20"/>
      <c r="Q2682" s="20"/>
      <c r="R2682" s="20"/>
      <c r="S2682" s="20"/>
      <c r="T2682" s="20"/>
      <c r="U2682" s="20"/>
      <c r="V2682" s="20"/>
      <c r="W2682" s="20"/>
      <c r="X2682" s="20"/>
      <c r="Y2682" s="20"/>
      <c r="Z2682" s="20"/>
      <c r="AA2682" s="20"/>
      <c r="AB2682" s="20"/>
      <c r="AC2682" s="20"/>
      <c r="AD2682" s="20"/>
      <c r="AE2682" s="20"/>
      <c r="AF2682" s="20"/>
      <c r="AG2682" s="20"/>
      <c r="AH2682" s="20"/>
      <c r="AI2682" s="20"/>
      <c r="AJ2682" s="20"/>
      <c r="AK2682" s="20"/>
      <c r="AL2682" s="20"/>
      <c r="AM2682" s="20"/>
      <c r="AN2682" s="20"/>
      <c r="AO2682" s="20"/>
      <c r="AP2682" s="20"/>
      <c r="AQ2682" s="20"/>
      <c r="AR2682" s="20"/>
      <c r="AS2682" s="20"/>
      <c r="AT2682" s="20"/>
      <c r="AU2682" s="20"/>
      <c r="AV2682" s="20"/>
      <c r="AW2682" s="20"/>
      <c r="AX2682" s="20"/>
      <c r="AY2682" s="20"/>
      <c r="AZ2682" s="20"/>
      <c r="BA2682" s="20"/>
      <c r="BB2682" s="20"/>
      <c r="BC2682" s="20"/>
      <c r="BD2682" s="20"/>
      <c r="BE2682" s="20"/>
      <c r="BF2682" s="20"/>
      <c r="BG2682" s="20"/>
      <c r="BH2682" s="20"/>
      <c r="BI2682" s="20"/>
      <c r="BJ2682" s="20"/>
      <c r="BK2682" s="20"/>
      <c r="BL2682" s="20"/>
      <c r="BM2682" s="20"/>
      <c r="BN2682" s="20"/>
      <c r="BO2682" s="20"/>
      <c r="BP2682" s="20"/>
      <c r="BQ2682" s="20"/>
      <c r="BR2682" s="20"/>
      <c r="BS2682" s="20"/>
      <c r="BT2682" s="20"/>
      <c r="BU2682" s="20"/>
      <c r="BV2682" s="20"/>
      <c r="BW2682" s="20"/>
      <c r="BX2682" s="20"/>
      <c r="BY2682" s="20"/>
      <c r="BZ2682" s="20"/>
      <c r="CA2682" s="20"/>
      <c r="CB2682" s="20"/>
      <c r="CC2682" s="20"/>
      <c r="CD2682" s="20"/>
      <c r="CE2682" s="20"/>
      <c r="CF2682" s="20"/>
      <c r="CG2682" s="20"/>
      <c r="CH2682" s="20"/>
      <c r="CI2682" s="20"/>
      <c r="CJ2682" s="20"/>
      <c r="CK2682" s="20"/>
      <c r="CL2682" s="20"/>
      <c r="CM2682" s="20"/>
      <c r="CN2682" s="20"/>
      <c r="CO2682" s="20"/>
      <c r="CP2682" s="20"/>
      <c r="CQ2682" s="20"/>
      <c r="CR2682" s="20"/>
      <c r="CS2682" s="20"/>
      <c r="CT2682" s="20"/>
      <c r="CU2682" s="20"/>
      <c r="CV2682" s="20"/>
      <c r="CW2682" s="20"/>
      <c r="CX2682" s="20"/>
      <c r="CY2682" s="20"/>
      <c r="CZ2682" s="20"/>
      <c r="DA2682" s="20"/>
      <c r="DB2682" s="20"/>
      <c r="DC2682" s="20"/>
      <c r="DD2682" s="20"/>
      <c r="DE2682" s="20"/>
      <c r="DF2682" s="20"/>
      <c r="DG2682" s="20"/>
      <c r="DH2682" s="20"/>
      <c r="DI2682" s="20"/>
      <c r="DJ2682" s="20"/>
      <c r="DK2682" s="20"/>
      <c r="DL2682" s="20"/>
      <c r="DM2682" s="20"/>
      <c r="DN2682" s="20"/>
      <c r="DO2682" s="20"/>
      <c r="DP2682" s="20"/>
      <c r="DQ2682" s="20"/>
      <c r="DR2682" s="20"/>
      <c r="DS2682" s="20"/>
      <c r="DT2682" s="20"/>
      <c r="DU2682" s="20"/>
      <c r="DV2682" s="20"/>
      <c r="DW2682" s="20"/>
      <c r="DX2682" s="20"/>
      <c r="DY2682" s="20"/>
      <c r="DZ2682" s="20"/>
      <c r="EA2682" s="20"/>
      <c r="EB2682" s="20"/>
      <c r="EC2682" s="20"/>
      <c r="ED2682" s="20"/>
      <c r="EE2682" s="20"/>
      <c r="EF2682" s="20"/>
      <c r="EG2682" s="20"/>
      <c r="EH2682" s="20"/>
      <c r="EI2682" s="20"/>
      <c r="EJ2682" s="20"/>
      <c r="EK2682" s="20"/>
      <c r="EL2682" s="20"/>
      <c r="EM2682" s="20"/>
      <c r="EN2682" s="20"/>
      <c r="EO2682" s="20"/>
      <c r="EP2682" s="20"/>
      <c r="EQ2682" s="20"/>
      <c r="ER2682" s="20"/>
      <c r="ES2682" s="20"/>
      <c r="ET2682" s="20"/>
      <c r="EU2682" s="20"/>
      <c r="EV2682" s="20"/>
      <c r="EW2682" s="20"/>
      <c r="EX2682" s="20"/>
      <c r="EY2682" s="20"/>
      <c r="EZ2682" s="20"/>
      <c r="FA2682" s="20"/>
      <c r="FB2682" s="20"/>
      <c r="FC2682" s="20"/>
      <c r="FD2682" s="20"/>
      <c r="FE2682" s="20"/>
      <c r="FF2682" s="20"/>
      <c r="FG2682" s="20"/>
      <c r="FH2682" s="20"/>
      <c r="FI2682" s="20"/>
      <c r="FJ2682" s="20"/>
      <c r="FK2682" s="20"/>
      <c r="FL2682" s="20"/>
      <c r="FM2682" s="20"/>
      <c r="FN2682" s="20"/>
      <c r="FO2682" s="20"/>
      <c r="FP2682" s="20"/>
      <c r="FQ2682" s="20"/>
      <c r="FR2682" s="20"/>
      <c r="FS2682" s="20"/>
      <c r="FT2682" s="20"/>
      <c r="FU2682" s="20"/>
      <c r="FV2682" s="20"/>
      <c r="FW2682" s="20"/>
      <c r="FX2682" s="20"/>
      <c r="FY2682" s="20"/>
      <c r="FZ2682" s="20"/>
      <c r="GA2682" s="20"/>
      <c r="GB2682" s="20"/>
      <c r="GC2682" s="20"/>
      <c r="GD2682" s="20"/>
      <c r="GE2682" s="20"/>
      <c r="GF2682" s="20"/>
      <c r="GG2682" s="20"/>
      <c r="GH2682" s="20"/>
      <c r="GI2682" s="20"/>
      <c r="GJ2682" s="20"/>
      <c r="GK2682" s="20"/>
      <c r="GL2682" s="20"/>
      <c r="GM2682" s="20"/>
      <c r="GN2682" s="20"/>
      <c r="GO2682" s="20"/>
      <c r="GP2682" s="20"/>
      <c r="GQ2682" s="20"/>
      <c r="GR2682" s="20"/>
      <c r="GS2682" s="20"/>
      <c r="GT2682" s="20"/>
      <c r="GU2682" s="20"/>
      <c r="GV2682" s="20"/>
      <c r="GW2682" s="20"/>
      <c r="GX2682" s="20"/>
      <c r="GY2682" s="20"/>
      <c r="GZ2682" s="20"/>
      <c r="HA2682" s="20"/>
      <c r="HB2682" s="20"/>
      <c r="HC2682" s="20"/>
      <c r="HD2682" s="20"/>
      <c r="HE2682" s="20"/>
      <c r="HF2682" s="20"/>
      <c r="HG2682" s="20"/>
      <c r="HH2682" s="20"/>
      <c r="HI2682" s="20"/>
      <c r="HJ2682" s="20"/>
      <c r="HK2682" s="20"/>
      <c r="HL2682" s="20"/>
      <c r="HM2682" s="20"/>
      <c r="HN2682" s="20"/>
      <c r="HO2682" s="20"/>
      <c r="HP2682" s="20"/>
      <c r="HQ2682" s="20"/>
      <c r="HR2682" s="20"/>
      <c r="HS2682" s="20"/>
      <c r="HT2682" s="20"/>
      <c r="HU2682" s="20"/>
      <c r="HV2682" s="20"/>
      <c r="HW2682" s="20"/>
      <c r="HX2682" s="20"/>
      <c r="HY2682" s="20"/>
      <c r="HZ2682" s="20"/>
      <c r="IA2682" s="20"/>
      <c r="IB2682" s="20"/>
      <c r="IC2682" s="20"/>
      <c r="ID2682" s="20"/>
      <c r="IE2682" s="20"/>
      <c r="IF2682" s="20"/>
      <c r="IG2682" s="20"/>
      <c r="IH2682" s="20"/>
      <c r="II2682" s="20"/>
      <c r="IJ2682" s="20"/>
      <c r="IK2682" s="20"/>
      <c r="IL2682" s="20"/>
      <c r="IM2682" s="20"/>
      <c r="IN2682" s="20"/>
      <c r="IO2682" s="20"/>
      <c r="IP2682" s="20"/>
      <c r="IQ2682" s="20"/>
      <c r="IR2682" s="20"/>
      <c r="IS2682" s="20"/>
      <c r="IT2682" s="20"/>
      <c r="IU2682" s="20"/>
      <c r="IV2682" s="20"/>
      <c r="IW2682" s="20"/>
    </row>
    <row r="2683" spans="1:257" ht="30" x14ac:dyDescent="0.25">
      <c r="A2683" s="11">
        <v>45491</v>
      </c>
      <c r="B2683" s="27">
        <v>4909</v>
      </c>
      <c r="C2683" s="11">
        <v>45495</v>
      </c>
      <c r="D2683" s="18">
        <v>99008685011994</v>
      </c>
      <c r="E2683" s="10" t="s">
        <v>9976</v>
      </c>
      <c r="F2683" s="12" t="s">
        <v>9971</v>
      </c>
      <c r="G2683" s="10" t="s">
        <v>9975</v>
      </c>
      <c r="H2683" s="34">
        <v>45492</v>
      </c>
      <c r="I2683" s="20"/>
      <c r="J2683" s="20"/>
      <c r="K2683" s="20"/>
      <c r="L2683" s="20"/>
      <c r="M2683" s="20"/>
      <c r="N2683" s="20"/>
      <c r="O2683" s="20"/>
      <c r="P2683" s="20"/>
      <c r="Q2683" s="20"/>
      <c r="R2683" s="20"/>
      <c r="S2683" s="20"/>
      <c r="T2683" s="20"/>
      <c r="U2683" s="20"/>
      <c r="V2683" s="20"/>
      <c r="W2683" s="20"/>
      <c r="X2683" s="20"/>
      <c r="Y2683" s="20"/>
      <c r="Z2683" s="20"/>
      <c r="AA2683" s="20"/>
      <c r="AB2683" s="20"/>
      <c r="AC2683" s="20"/>
      <c r="AD2683" s="20"/>
      <c r="AE2683" s="20"/>
      <c r="AF2683" s="20"/>
      <c r="AG2683" s="20"/>
      <c r="AH2683" s="20"/>
      <c r="AI2683" s="20"/>
      <c r="AJ2683" s="20"/>
      <c r="AK2683" s="20"/>
      <c r="AL2683" s="20"/>
      <c r="AM2683" s="20"/>
      <c r="AN2683" s="20"/>
      <c r="AO2683" s="20"/>
      <c r="AP2683" s="20"/>
      <c r="AQ2683" s="20"/>
      <c r="AR2683" s="20"/>
      <c r="AS2683" s="20"/>
      <c r="AT2683" s="20"/>
      <c r="AU2683" s="20"/>
      <c r="AV2683" s="20"/>
      <c r="AW2683" s="20"/>
      <c r="AX2683" s="20"/>
      <c r="AY2683" s="20"/>
      <c r="AZ2683" s="20"/>
      <c r="BA2683" s="20"/>
      <c r="BB2683" s="20"/>
      <c r="BC2683" s="20"/>
      <c r="BD2683" s="20"/>
      <c r="BE2683" s="20"/>
      <c r="BF2683" s="20"/>
      <c r="BG2683" s="20"/>
      <c r="BH2683" s="20"/>
      <c r="BI2683" s="20"/>
      <c r="BJ2683" s="20"/>
      <c r="BK2683" s="20"/>
      <c r="BL2683" s="20"/>
      <c r="BM2683" s="20"/>
      <c r="BN2683" s="20"/>
      <c r="BO2683" s="20"/>
      <c r="BP2683" s="20"/>
      <c r="BQ2683" s="20"/>
      <c r="BR2683" s="20"/>
      <c r="BS2683" s="20"/>
      <c r="BT2683" s="20"/>
      <c r="BU2683" s="20"/>
      <c r="BV2683" s="20"/>
      <c r="BW2683" s="20"/>
      <c r="BX2683" s="20"/>
      <c r="BY2683" s="20"/>
      <c r="BZ2683" s="20"/>
      <c r="CA2683" s="20"/>
      <c r="CB2683" s="20"/>
      <c r="CC2683" s="20"/>
      <c r="CD2683" s="20"/>
      <c r="CE2683" s="20"/>
      <c r="CF2683" s="20"/>
      <c r="CG2683" s="20"/>
      <c r="CH2683" s="20"/>
      <c r="CI2683" s="20"/>
      <c r="CJ2683" s="20"/>
      <c r="CK2683" s="20"/>
      <c r="CL2683" s="20"/>
      <c r="CM2683" s="20"/>
      <c r="CN2683" s="20"/>
      <c r="CO2683" s="20"/>
      <c r="CP2683" s="20"/>
      <c r="CQ2683" s="20"/>
      <c r="CR2683" s="20"/>
      <c r="CS2683" s="20"/>
      <c r="CT2683" s="20"/>
      <c r="CU2683" s="20"/>
      <c r="CV2683" s="20"/>
      <c r="CW2683" s="20"/>
      <c r="CX2683" s="20"/>
      <c r="CY2683" s="20"/>
      <c r="CZ2683" s="20"/>
      <c r="DA2683" s="20"/>
      <c r="DB2683" s="20"/>
      <c r="DC2683" s="20"/>
      <c r="DD2683" s="20"/>
      <c r="DE2683" s="20"/>
      <c r="DF2683" s="20"/>
      <c r="DG2683" s="20"/>
      <c r="DH2683" s="20"/>
      <c r="DI2683" s="20"/>
      <c r="DJ2683" s="20"/>
      <c r="DK2683" s="20"/>
      <c r="DL2683" s="20"/>
      <c r="DM2683" s="20"/>
      <c r="DN2683" s="20"/>
      <c r="DO2683" s="20"/>
      <c r="DP2683" s="20"/>
      <c r="DQ2683" s="20"/>
      <c r="DR2683" s="20"/>
      <c r="DS2683" s="20"/>
      <c r="DT2683" s="20"/>
      <c r="DU2683" s="20"/>
      <c r="DV2683" s="20"/>
      <c r="DW2683" s="20"/>
      <c r="DX2683" s="20"/>
      <c r="DY2683" s="20"/>
      <c r="DZ2683" s="20"/>
      <c r="EA2683" s="20"/>
      <c r="EB2683" s="20"/>
      <c r="EC2683" s="20"/>
      <c r="ED2683" s="20"/>
      <c r="EE2683" s="20"/>
      <c r="EF2683" s="20"/>
      <c r="EG2683" s="20"/>
      <c r="EH2683" s="20"/>
      <c r="EI2683" s="20"/>
      <c r="EJ2683" s="20"/>
      <c r="EK2683" s="20"/>
      <c r="EL2683" s="20"/>
      <c r="EM2683" s="20"/>
      <c r="EN2683" s="20"/>
      <c r="EO2683" s="20"/>
      <c r="EP2683" s="20"/>
      <c r="EQ2683" s="20"/>
      <c r="ER2683" s="20"/>
      <c r="ES2683" s="20"/>
      <c r="ET2683" s="20"/>
      <c r="EU2683" s="20"/>
      <c r="EV2683" s="20"/>
      <c r="EW2683" s="20"/>
      <c r="EX2683" s="20"/>
      <c r="EY2683" s="20"/>
      <c r="EZ2683" s="20"/>
      <c r="FA2683" s="20"/>
      <c r="FB2683" s="20"/>
      <c r="FC2683" s="20"/>
      <c r="FD2683" s="20"/>
      <c r="FE2683" s="20"/>
      <c r="FF2683" s="20"/>
      <c r="FG2683" s="20"/>
      <c r="FH2683" s="20"/>
      <c r="FI2683" s="20"/>
      <c r="FJ2683" s="20"/>
      <c r="FK2683" s="20"/>
      <c r="FL2683" s="20"/>
      <c r="FM2683" s="20"/>
      <c r="FN2683" s="20"/>
      <c r="FO2683" s="20"/>
      <c r="FP2683" s="20"/>
      <c r="FQ2683" s="20"/>
      <c r="FR2683" s="20"/>
      <c r="FS2683" s="20"/>
      <c r="FT2683" s="20"/>
      <c r="FU2683" s="20"/>
      <c r="FV2683" s="20"/>
      <c r="FW2683" s="20"/>
      <c r="FX2683" s="20"/>
      <c r="FY2683" s="20"/>
      <c r="FZ2683" s="20"/>
      <c r="GA2683" s="20"/>
      <c r="GB2683" s="20"/>
      <c r="GC2683" s="20"/>
      <c r="GD2683" s="20"/>
      <c r="GE2683" s="20"/>
      <c r="GF2683" s="20"/>
      <c r="GG2683" s="20"/>
      <c r="GH2683" s="20"/>
      <c r="GI2683" s="20"/>
      <c r="GJ2683" s="20"/>
      <c r="GK2683" s="20"/>
      <c r="GL2683" s="20"/>
      <c r="GM2683" s="20"/>
      <c r="GN2683" s="20"/>
      <c r="GO2683" s="20"/>
      <c r="GP2683" s="20"/>
      <c r="GQ2683" s="20"/>
      <c r="GR2683" s="20"/>
      <c r="GS2683" s="20"/>
      <c r="GT2683" s="20"/>
      <c r="GU2683" s="20"/>
      <c r="GV2683" s="20"/>
      <c r="GW2683" s="20"/>
      <c r="GX2683" s="20"/>
      <c r="GY2683" s="20"/>
      <c r="GZ2683" s="20"/>
      <c r="HA2683" s="20"/>
      <c r="HB2683" s="20"/>
      <c r="HC2683" s="20"/>
      <c r="HD2683" s="20"/>
      <c r="HE2683" s="20"/>
      <c r="HF2683" s="20"/>
      <c r="HG2683" s="20"/>
      <c r="HH2683" s="20"/>
      <c r="HI2683" s="20"/>
      <c r="HJ2683" s="20"/>
      <c r="HK2683" s="20"/>
      <c r="HL2683" s="20"/>
      <c r="HM2683" s="20"/>
      <c r="HN2683" s="20"/>
      <c r="HO2683" s="20"/>
      <c r="HP2683" s="20"/>
      <c r="HQ2683" s="20"/>
      <c r="HR2683" s="20"/>
      <c r="HS2683" s="20"/>
      <c r="HT2683" s="20"/>
      <c r="HU2683" s="20"/>
      <c r="HV2683" s="20"/>
      <c r="HW2683" s="20"/>
      <c r="HX2683" s="20"/>
      <c r="HY2683" s="20"/>
      <c r="HZ2683" s="20"/>
      <c r="IA2683" s="20"/>
      <c r="IB2683" s="20"/>
      <c r="IC2683" s="20"/>
      <c r="ID2683" s="20"/>
      <c r="IE2683" s="20"/>
      <c r="IF2683" s="20"/>
      <c r="IG2683" s="20"/>
      <c r="IH2683" s="20"/>
      <c r="II2683" s="20"/>
      <c r="IJ2683" s="20"/>
      <c r="IK2683" s="20"/>
      <c r="IL2683" s="20"/>
      <c r="IM2683" s="20"/>
      <c r="IN2683" s="20"/>
      <c r="IO2683" s="20"/>
      <c r="IP2683" s="20"/>
      <c r="IQ2683" s="20"/>
      <c r="IR2683" s="20"/>
      <c r="IS2683" s="20"/>
      <c r="IT2683" s="20"/>
      <c r="IU2683" s="20"/>
      <c r="IV2683" s="20"/>
      <c r="IW2683" s="20"/>
    </row>
    <row r="2684" spans="1:257" ht="30" x14ac:dyDescent="0.25">
      <c r="A2684" s="11">
        <v>45491</v>
      </c>
      <c r="B2684" s="27" t="s">
        <v>9959</v>
      </c>
      <c r="C2684" s="11" t="s">
        <v>9960</v>
      </c>
      <c r="D2684" s="18" t="s">
        <v>52</v>
      </c>
      <c r="E2684" s="10" t="s">
        <v>9961</v>
      </c>
      <c r="F2684" s="12" t="s">
        <v>9962</v>
      </c>
      <c r="G2684" s="10" t="s">
        <v>80</v>
      </c>
      <c r="H2684" s="34">
        <v>45492</v>
      </c>
      <c r="I2684" s="20"/>
      <c r="J2684" s="20"/>
      <c r="K2684" s="20"/>
      <c r="L2684" s="20"/>
      <c r="M2684" s="20"/>
      <c r="N2684" s="20"/>
      <c r="O2684" s="20"/>
      <c r="P2684" s="20"/>
      <c r="Q2684" s="20"/>
      <c r="R2684" s="20"/>
      <c r="S2684" s="20"/>
      <c r="T2684" s="20"/>
      <c r="U2684" s="20"/>
      <c r="V2684" s="20"/>
      <c r="W2684" s="20"/>
      <c r="X2684" s="20"/>
      <c r="Y2684" s="20"/>
      <c r="Z2684" s="20"/>
      <c r="AA2684" s="20"/>
      <c r="AB2684" s="20"/>
      <c r="AC2684" s="20"/>
      <c r="AD2684" s="20"/>
      <c r="AE2684" s="20"/>
      <c r="AF2684" s="20"/>
      <c r="AG2684" s="20"/>
      <c r="AH2684" s="20"/>
      <c r="AI2684" s="20"/>
      <c r="AJ2684" s="20"/>
      <c r="AK2684" s="20"/>
      <c r="AL2684" s="20"/>
      <c r="AM2684" s="20"/>
      <c r="AN2684" s="20"/>
      <c r="AO2684" s="20"/>
      <c r="AP2684" s="20"/>
      <c r="AQ2684" s="20"/>
      <c r="AR2684" s="20"/>
      <c r="AS2684" s="20"/>
      <c r="AT2684" s="20"/>
      <c r="AU2684" s="20"/>
      <c r="AV2684" s="20"/>
      <c r="AW2684" s="20"/>
      <c r="AX2684" s="20"/>
      <c r="AY2684" s="20"/>
      <c r="AZ2684" s="20"/>
      <c r="BA2684" s="20"/>
      <c r="BB2684" s="20"/>
      <c r="BC2684" s="20"/>
      <c r="BD2684" s="20"/>
      <c r="BE2684" s="20"/>
      <c r="BF2684" s="20"/>
      <c r="BG2684" s="20"/>
      <c r="BH2684" s="20"/>
      <c r="BI2684" s="20"/>
      <c r="BJ2684" s="20"/>
      <c r="BK2684" s="20"/>
      <c r="BL2684" s="20"/>
      <c r="BM2684" s="20"/>
      <c r="BN2684" s="20"/>
      <c r="BO2684" s="20"/>
      <c r="BP2684" s="20"/>
      <c r="BQ2684" s="20"/>
      <c r="BR2684" s="20"/>
      <c r="BS2684" s="20"/>
      <c r="BT2684" s="20"/>
      <c r="BU2684" s="20"/>
      <c r="BV2684" s="20"/>
      <c r="BW2684" s="20"/>
      <c r="BX2684" s="20"/>
      <c r="BY2684" s="20"/>
      <c r="BZ2684" s="20"/>
      <c r="CA2684" s="20"/>
      <c r="CB2684" s="20"/>
      <c r="CC2684" s="20"/>
      <c r="CD2684" s="20"/>
      <c r="CE2684" s="20"/>
      <c r="CF2684" s="20"/>
      <c r="CG2684" s="20"/>
      <c r="CH2684" s="20"/>
      <c r="CI2684" s="20"/>
      <c r="CJ2684" s="20"/>
      <c r="CK2684" s="20"/>
      <c r="CL2684" s="20"/>
      <c r="CM2684" s="20"/>
      <c r="CN2684" s="20"/>
      <c r="CO2684" s="20"/>
      <c r="CP2684" s="20"/>
      <c r="CQ2684" s="20"/>
      <c r="CR2684" s="20"/>
      <c r="CS2684" s="20"/>
      <c r="CT2684" s="20"/>
      <c r="CU2684" s="20"/>
      <c r="CV2684" s="20"/>
      <c r="CW2684" s="20"/>
      <c r="CX2684" s="20"/>
      <c r="CY2684" s="20"/>
      <c r="CZ2684" s="20"/>
      <c r="DA2684" s="20"/>
      <c r="DB2684" s="20"/>
      <c r="DC2684" s="20"/>
      <c r="DD2684" s="20"/>
      <c r="DE2684" s="20"/>
      <c r="DF2684" s="20"/>
      <c r="DG2684" s="20"/>
      <c r="DH2684" s="20"/>
      <c r="DI2684" s="20"/>
      <c r="DJ2684" s="20"/>
      <c r="DK2684" s="20"/>
      <c r="DL2684" s="20"/>
      <c r="DM2684" s="20"/>
      <c r="DN2684" s="20"/>
      <c r="DO2684" s="20"/>
      <c r="DP2684" s="20"/>
      <c r="DQ2684" s="20"/>
      <c r="DR2684" s="20"/>
      <c r="DS2684" s="20"/>
      <c r="DT2684" s="20"/>
      <c r="DU2684" s="20"/>
      <c r="DV2684" s="20"/>
      <c r="DW2684" s="20"/>
      <c r="DX2684" s="20"/>
      <c r="DY2684" s="20"/>
      <c r="DZ2684" s="20"/>
      <c r="EA2684" s="20"/>
      <c r="EB2684" s="20"/>
      <c r="EC2684" s="20"/>
      <c r="ED2684" s="20"/>
      <c r="EE2684" s="20"/>
      <c r="EF2684" s="20"/>
      <c r="EG2684" s="20"/>
      <c r="EH2684" s="20"/>
      <c r="EI2684" s="20"/>
      <c r="EJ2684" s="20"/>
      <c r="EK2684" s="20"/>
      <c r="EL2684" s="20"/>
      <c r="EM2684" s="20"/>
      <c r="EN2684" s="20"/>
      <c r="EO2684" s="20"/>
      <c r="EP2684" s="20"/>
      <c r="EQ2684" s="20"/>
      <c r="ER2684" s="20"/>
      <c r="ES2684" s="20"/>
      <c r="ET2684" s="20"/>
      <c r="EU2684" s="20"/>
      <c r="EV2684" s="20"/>
      <c r="EW2684" s="20"/>
      <c r="EX2684" s="20"/>
      <c r="EY2684" s="20"/>
      <c r="EZ2684" s="20"/>
      <c r="FA2684" s="20"/>
      <c r="FB2684" s="20"/>
      <c r="FC2684" s="20"/>
      <c r="FD2684" s="20"/>
      <c r="FE2684" s="20"/>
      <c r="FF2684" s="20"/>
      <c r="FG2684" s="20"/>
      <c r="FH2684" s="20"/>
      <c r="FI2684" s="20"/>
      <c r="FJ2684" s="20"/>
      <c r="FK2684" s="20"/>
      <c r="FL2684" s="20"/>
      <c r="FM2684" s="20"/>
      <c r="FN2684" s="20"/>
      <c r="FO2684" s="20"/>
      <c r="FP2684" s="20"/>
      <c r="FQ2684" s="20"/>
      <c r="FR2684" s="20"/>
      <c r="FS2684" s="20"/>
      <c r="FT2684" s="20"/>
      <c r="FU2684" s="20"/>
      <c r="FV2684" s="20"/>
      <c r="FW2684" s="20"/>
      <c r="FX2684" s="20"/>
      <c r="FY2684" s="20"/>
      <c r="FZ2684" s="20"/>
      <c r="GA2684" s="20"/>
      <c r="GB2684" s="20"/>
      <c r="GC2684" s="20"/>
      <c r="GD2684" s="20"/>
      <c r="GE2684" s="20"/>
      <c r="GF2684" s="20"/>
      <c r="GG2684" s="20"/>
      <c r="GH2684" s="20"/>
      <c r="GI2684" s="20"/>
      <c r="GJ2684" s="20"/>
      <c r="GK2684" s="20"/>
      <c r="GL2684" s="20"/>
      <c r="GM2684" s="20"/>
      <c r="GN2684" s="20"/>
      <c r="GO2684" s="20"/>
      <c r="GP2684" s="20"/>
      <c r="GQ2684" s="20"/>
      <c r="GR2684" s="20"/>
      <c r="GS2684" s="20"/>
      <c r="GT2684" s="20"/>
      <c r="GU2684" s="20"/>
      <c r="GV2684" s="20"/>
      <c r="GW2684" s="20"/>
      <c r="GX2684" s="20"/>
      <c r="GY2684" s="20"/>
      <c r="GZ2684" s="20"/>
      <c r="HA2684" s="20"/>
      <c r="HB2684" s="20"/>
      <c r="HC2684" s="20"/>
      <c r="HD2684" s="20"/>
      <c r="HE2684" s="20"/>
      <c r="HF2684" s="20"/>
      <c r="HG2684" s="20"/>
      <c r="HH2684" s="20"/>
      <c r="HI2684" s="20"/>
      <c r="HJ2684" s="20"/>
      <c r="HK2684" s="20"/>
      <c r="HL2684" s="20"/>
      <c r="HM2684" s="20"/>
      <c r="HN2684" s="20"/>
      <c r="HO2684" s="20"/>
      <c r="HP2684" s="20"/>
      <c r="HQ2684" s="20"/>
      <c r="HR2684" s="20"/>
      <c r="HS2684" s="20"/>
      <c r="HT2684" s="20"/>
      <c r="HU2684" s="20"/>
      <c r="HV2684" s="20"/>
      <c r="HW2684" s="20"/>
      <c r="HX2684" s="20"/>
      <c r="HY2684" s="20"/>
      <c r="HZ2684" s="20"/>
      <c r="IA2684" s="20"/>
      <c r="IB2684" s="20"/>
      <c r="IC2684" s="20"/>
      <c r="ID2684" s="20"/>
      <c r="IE2684" s="20"/>
      <c r="IF2684" s="20"/>
      <c r="IG2684" s="20"/>
      <c r="IH2684" s="20"/>
      <c r="II2684" s="20"/>
      <c r="IJ2684" s="20"/>
      <c r="IK2684" s="20"/>
      <c r="IL2684" s="20"/>
      <c r="IM2684" s="20"/>
      <c r="IN2684" s="20"/>
      <c r="IO2684" s="20"/>
      <c r="IP2684" s="20"/>
      <c r="IQ2684" s="20"/>
      <c r="IR2684" s="20"/>
      <c r="IS2684" s="20"/>
      <c r="IT2684" s="20"/>
      <c r="IU2684" s="20"/>
      <c r="IV2684" s="20"/>
      <c r="IW2684" s="20"/>
    </row>
    <row r="2685" spans="1:257" ht="30" x14ac:dyDescent="0.25">
      <c r="A2685" s="11" t="s">
        <v>9925</v>
      </c>
      <c r="B2685" s="27" t="s">
        <v>9963</v>
      </c>
      <c r="C2685" s="11" t="s">
        <v>9960</v>
      </c>
      <c r="D2685" s="18" t="s">
        <v>16</v>
      </c>
      <c r="E2685" s="10" t="s">
        <v>9964</v>
      </c>
      <c r="F2685" s="12" t="s">
        <v>9965</v>
      </c>
      <c r="G2685" s="10" t="s">
        <v>8</v>
      </c>
      <c r="H2685" s="34">
        <v>45492</v>
      </c>
      <c r="I2685" s="20"/>
      <c r="J2685" s="20"/>
      <c r="K2685" s="20"/>
      <c r="L2685" s="20"/>
      <c r="M2685" s="20"/>
      <c r="N2685" s="20"/>
      <c r="O2685" s="20"/>
      <c r="P2685" s="20"/>
      <c r="Q2685" s="20"/>
      <c r="R2685" s="20"/>
      <c r="S2685" s="20"/>
      <c r="T2685" s="20"/>
      <c r="U2685" s="20"/>
      <c r="V2685" s="20"/>
      <c r="W2685" s="20"/>
      <c r="X2685" s="20"/>
      <c r="Y2685" s="20"/>
      <c r="Z2685" s="20"/>
      <c r="AA2685" s="20"/>
      <c r="AB2685" s="20"/>
      <c r="AC2685" s="20"/>
      <c r="AD2685" s="20"/>
      <c r="AE2685" s="20"/>
      <c r="AF2685" s="20"/>
      <c r="AG2685" s="20"/>
      <c r="AH2685" s="20"/>
      <c r="AI2685" s="20"/>
      <c r="AJ2685" s="20"/>
      <c r="AK2685" s="20"/>
      <c r="AL2685" s="20"/>
      <c r="AM2685" s="20"/>
      <c r="AN2685" s="20"/>
      <c r="AO2685" s="20"/>
      <c r="AP2685" s="20"/>
      <c r="AQ2685" s="20"/>
      <c r="AR2685" s="20"/>
      <c r="AS2685" s="20"/>
      <c r="AT2685" s="20"/>
      <c r="AU2685" s="20"/>
      <c r="AV2685" s="20"/>
      <c r="AW2685" s="20"/>
      <c r="AX2685" s="20"/>
      <c r="AY2685" s="20"/>
      <c r="AZ2685" s="20"/>
      <c r="BA2685" s="20"/>
      <c r="BB2685" s="20"/>
      <c r="BC2685" s="20"/>
      <c r="BD2685" s="20"/>
      <c r="BE2685" s="20"/>
      <c r="BF2685" s="20"/>
      <c r="BG2685" s="20"/>
      <c r="BH2685" s="20"/>
      <c r="BI2685" s="20"/>
      <c r="BJ2685" s="20"/>
      <c r="BK2685" s="20"/>
      <c r="BL2685" s="20"/>
      <c r="BM2685" s="20"/>
      <c r="BN2685" s="20"/>
      <c r="BO2685" s="20"/>
      <c r="BP2685" s="20"/>
      <c r="BQ2685" s="20"/>
      <c r="BR2685" s="20"/>
      <c r="BS2685" s="20"/>
      <c r="BT2685" s="20"/>
      <c r="BU2685" s="20"/>
      <c r="BV2685" s="20"/>
      <c r="BW2685" s="20"/>
      <c r="BX2685" s="20"/>
      <c r="BY2685" s="20"/>
      <c r="BZ2685" s="20"/>
      <c r="CA2685" s="20"/>
      <c r="CB2685" s="20"/>
      <c r="CC2685" s="20"/>
      <c r="CD2685" s="20"/>
      <c r="CE2685" s="20"/>
      <c r="CF2685" s="20"/>
      <c r="CG2685" s="20"/>
      <c r="CH2685" s="20"/>
      <c r="CI2685" s="20"/>
      <c r="CJ2685" s="20"/>
      <c r="CK2685" s="20"/>
      <c r="CL2685" s="20"/>
      <c r="CM2685" s="20"/>
      <c r="CN2685" s="20"/>
      <c r="CO2685" s="20"/>
      <c r="CP2685" s="20"/>
      <c r="CQ2685" s="20"/>
      <c r="CR2685" s="20"/>
      <c r="CS2685" s="20"/>
      <c r="CT2685" s="20"/>
      <c r="CU2685" s="20"/>
      <c r="CV2685" s="20"/>
      <c r="CW2685" s="20"/>
      <c r="CX2685" s="20"/>
      <c r="CY2685" s="20"/>
      <c r="CZ2685" s="20"/>
      <c r="DA2685" s="20"/>
      <c r="DB2685" s="20"/>
      <c r="DC2685" s="20"/>
      <c r="DD2685" s="20"/>
      <c r="DE2685" s="20"/>
      <c r="DF2685" s="20"/>
      <c r="DG2685" s="20"/>
      <c r="DH2685" s="20"/>
      <c r="DI2685" s="20"/>
      <c r="DJ2685" s="20"/>
      <c r="DK2685" s="20"/>
      <c r="DL2685" s="20"/>
      <c r="DM2685" s="20"/>
      <c r="DN2685" s="20"/>
      <c r="DO2685" s="20"/>
      <c r="DP2685" s="20"/>
      <c r="DQ2685" s="20"/>
      <c r="DR2685" s="20"/>
      <c r="DS2685" s="20"/>
      <c r="DT2685" s="20"/>
      <c r="DU2685" s="20"/>
      <c r="DV2685" s="20"/>
      <c r="DW2685" s="20"/>
      <c r="DX2685" s="20"/>
      <c r="DY2685" s="20"/>
      <c r="DZ2685" s="20"/>
      <c r="EA2685" s="20"/>
      <c r="EB2685" s="20"/>
      <c r="EC2685" s="20"/>
      <c r="ED2685" s="20"/>
      <c r="EE2685" s="20"/>
      <c r="EF2685" s="20"/>
      <c r="EG2685" s="20"/>
      <c r="EH2685" s="20"/>
      <c r="EI2685" s="20"/>
      <c r="EJ2685" s="20"/>
      <c r="EK2685" s="20"/>
      <c r="EL2685" s="20"/>
      <c r="EM2685" s="20"/>
      <c r="EN2685" s="20"/>
      <c r="EO2685" s="20"/>
      <c r="EP2685" s="20"/>
      <c r="EQ2685" s="20"/>
      <c r="ER2685" s="20"/>
      <c r="ES2685" s="20"/>
      <c r="ET2685" s="20"/>
      <c r="EU2685" s="20"/>
      <c r="EV2685" s="20"/>
      <c r="EW2685" s="20"/>
      <c r="EX2685" s="20"/>
      <c r="EY2685" s="20"/>
      <c r="EZ2685" s="20"/>
      <c r="FA2685" s="20"/>
      <c r="FB2685" s="20"/>
      <c r="FC2685" s="20"/>
      <c r="FD2685" s="20"/>
      <c r="FE2685" s="20"/>
      <c r="FF2685" s="20"/>
      <c r="FG2685" s="20"/>
      <c r="FH2685" s="20"/>
      <c r="FI2685" s="20"/>
      <c r="FJ2685" s="20"/>
      <c r="FK2685" s="20"/>
      <c r="FL2685" s="20"/>
      <c r="FM2685" s="20"/>
      <c r="FN2685" s="20"/>
      <c r="FO2685" s="20"/>
      <c r="FP2685" s="20"/>
      <c r="FQ2685" s="20"/>
      <c r="FR2685" s="20"/>
      <c r="FS2685" s="20"/>
      <c r="FT2685" s="20"/>
      <c r="FU2685" s="20"/>
      <c r="FV2685" s="20"/>
      <c r="FW2685" s="20"/>
      <c r="FX2685" s="20"/>
      <c r="FY2685" s="20"/>
      <c r="FZ2685" s="20"/>
      <c r="GA2685" s="20"/>
      <c r="GB2685" s="20"/>
      <c r="GC2685" s="20"/>
      <c r="GD2685" s="20"/>
      <c r="GE2685" s="20"/>
      <c r="GF2685" s="20"/>
      <c r="GG2685" s="20"/>
      <c r="GH2685" s="20"/>
      <c r="GI2685" s="20"/>
      <c r="GJ2685" s="20"/>
      <c r="GK2685" s="20"/>
      <c r="GL2685" s="20"/>
      <c r="GM2685" s="20"/>
      <c r="GN2685" s="20"/>
      <c r="GO2685" s="20"/>
      <c r="GP2685" s="20"/>
      <c r="GQ2685" s="20"/>
      <c r="GR2685" s="20"/>
      <c r="GS2685" s="20"/>
      <c r="GT2685" s="20"/>
      <c r="GU2685" s="20"/>
      <c r="GV2685" s="20"/>
      <c r="GW2685" s="20"/>
      <c r="GX2685" s="20"/>
      <c r="GY2685" s="20"/>
      <c r="GZ2685" s="20"/>
      <c r="HA2685" s="20"/>
      <c r="HB2685" s="20"/>
      <c r="HC2685" s="20"/>
      <c r="HD2685" s="20"/>
      <c r="HE2685" s="20"/>
      <c r="HF2685" s="20"/>
      <c r="HG2685" s="20"/>
      <c r="HH2685" s="20"/>
      <c r="HI2685" s="20"/>
      <c r="HJ2685" s="20"/>
      <c r="HK2685" s="20"/>
      <c r="HL2685" s="20"/>
      <c r="HM2685" s="20"/>
      <c r="HN2685" s="20"/>
      <c r="HO2685" s="20"/>
      <c r="HP2685" s="20"/>
      <c r="HQ2685" s="20"/>
      <c r="HR2685" s="20"/>
      <c r="HS2685" s="20"/>
      <c r="HT2685" s="20"/>
      <c r="HU2685" s="20"/>
      <c r="HV2685" s="20"/>
      <c r="HW2685" s="20"/>
      <c r="HX2685" s="20"/>
      <c r="HY2685" s="20"/>
      <c r="HZ2685" s="20"/>
      <c r="IA2685" s="20"/>
      <c r="IB2685" s="20"/>
      <c r="IC2685" s="20"/>
      <c r="ID2685" s="20"/>
      <c r="IE2685" s="20"/>
      <c r="IF2685" s="20"/>
      <c r="IG2685" s="20"/>
      <c r="IH2685" s="20"/>
      <c r="II2685" s="20"/>
      <c r="IJ2685" s="20"/>
      <c r="IK2685" s="20"/>
      <c r="IL2685" s="20"/>
      <c r="IM2685" s="20"/>
      <c r="IN2685" s="20"/>
      <c r="IO2685" s="20"/>
      <c r="IP2685" s="20"/>
      <c r="IQ2685" s="20"/>
      <c r="IR2685" s="20"/>
      <c r="IS2685" s="20"/>
      <c r="IT2685" s="20"/>
      <c r="IU2685" s="20"/>
      <c r="IV2685" s="20"/>
      <c r="IW2685" s="20"/>
    </row>
    <row r="2686" spans="1:257" x14ac:dyDescent="0.25">
      <c r="A2686" s="11" t="s">
        <v>9944</v>
      </c>
      <c r="B2686" s="27" t="s">
        <v>9966</v>
      </c>
      <c r="C2686" s="11" t="s">
        <v>9960</v>
      </c>
      <c r="D2686" s="18" t="s">
        <v>26</v>
      </c>
      <c r="E2686" s="10" t="s">
        <v>9967</v>
      </c>
      <c r="F2686" s="12" t="s">
        <v>5368</v>
      </c>
      <c r="G2686" s="10" t="s">
        <v>27</v>
      </c>
      <c r="H2686" s="34">
        <v>45522</v>
      </c>
      <c r="I2686" s="20"/>
      <c r="J2686" s="20"/>
      <c r="K2686" s="20"/>
      <c r="L2686" s="20"/>
      <c r="M2686" s="20"/>
      <c r="N2686" s="20"/>
      <c r="O2686" s="20"/>
      <c r="P2686" s="20"/>
      <c r="Q2686" s="20"/>
      <c r="R2686" s="20"/>
      <c r="S2686" s="20"/>
      <c r="T2686" s="20"/>
      <c r="U2686" s="20"/>
      <c r="V2686" s="20"/>
      <c r="W2686" s="20"/>
      <c r="X2686" s="20"/>
      <c r="Y2686" s="20"/>
      <c r="Z2686" s="20"/>
      <c r="AA2686" s="20"/>
      <c r="AB2686" s="20"/>
      <c r="AC2686" s="20"/>
      <c r="AD2686" s="20"/>
      <c r="AE2686" s="20"/>
      <c r="AF2686" s="20"/>
      <c r="AG2686" s="20"/>
      <c r="AH2686" s="20"/>
      <c r="AI2686" s="20"/>
      <c r="AJ2686" s="20"/>
      <c r="AK2686" s="20"/>
      <c r="AL2686" s="20"/>
      <c r="AM2686" s="20"/>
      <c r="AN2686" s="20"/>
      <c r="AO2686" s="20"/>
      <c r="AP2686" s="20"/>
      <c r="AQ2686" s="20"/>
      <c r="AR2686" s="20"/>
      <c r="AS2686" s="20"/>
      <c r="AT2686" s="20"/>
      <c r="AU2686" s="20"/>
      <c r="AV2686" s="20"/>
      <c r="AW2686" s="20"/>
      <c r="AX2686" s="20"/>
      <c r="AY2686" s="20"/>
      <c r="AZ2686" s="20"/>
      <c r="BA2686" s="20"/>
      <c r="BB2686" s="20"/>
      <c r="BC2686" s="20"/>
      <c r="BD2686" s="20"/>
      <c r="BE2686" s="20"/>
      <c r="BF2686" s="20"/>
      <c r="BG2686" s="20"/>
      <c r="BH2686" s="20"/>
      <c r="BI2686" s="20"/>
      <c r="BJ2686" s="20"/>
      <c r="BK2686" s="20"/>
      <c r="BL2686" s="20"/>
      <c r="BM2686" s="20"/>
      <c r="BN2686" s="20"/>
      <c r="BO2686" s="20"/>
      <c r="BP2686" s="20"/>
      <c r="BQ2686" s="20"/>
      <c r="BR2686" s="20"/>
      <c r="BS2686" s="20"/>
      <c r="BT2686" s="20"/>
      <c r="BU2686" s="20"/>
      <c r="BV2686" s="20"/>
      <c r="BW2686" s="20"/>
      <c r="BX2686" s="20"/>
      <c r="BY2686" s="20"/>
      <c r="BZ2686" s="20"/>
      <c r="CA2686" s="20"/>
      <c r="CB2686" s="20"/>
      <c r="CC2686" s="20"/>
      <c r="CD2686" s="20"/>
      <c r="CE2686" s="20"/>
      <c r="CF2686" s="20"/>
      <c r="CG2686" s="20"/>
      <c r="CH2686" s="20"/>
      <c r="CI2686" s="20"/>
      <c r="CJ2686" s="20"/>
      <c r="CK2686" s="20"/>
      <c r="CL2686" s="20"/>
      <c r="CM2686" s="20"/>
      <c r="CN2686" s="20"/>
      <c r="CO2686" s="20"/>
      <c r="CP2686" s="20"/>
      <c r="CQ2686" s="20"/>
      <c r="CR2686" s="20"/>
      <c r="CS2686" s="20"/>
      <c r="CT2686" s="20"/>
      <c r="CU2686" s="20"/>
      <c r="CV2686" s="20"/>
      <c r="CW2686" s="20"/>
      <c r="CX2686" s="20"/>
      <c r="CY2686" s="20"/>
      <c r="CZ2686" s="20"/>
      <c r="DA2686" s="20"/>
      <c r="DB2686" s="20"/>
      <c r="DC2686" s="20"/>
      <c r="DD2686" s="20"/>
      <c r="DE2686" s="20"/>
      <c r="DF2686" s="20"/>
      <c r="DG2686" s="20"/>
      <c r="DH2686" s="20"/>
      <c r="DI2686" s="20"/>
      <c r="DJ2686" s="20"/>
      <c r="DK2686" s="20"/>
      <c r="DL2686" s="20"/>
      <c r="DM2686" s="20"/>
      <c r="DN2686" s="20"/>
      <c r="DO2686" s="20"/>
      <c r="DP2686" s="20"/>
      <c r="DQ2686" s="20"/>
      <c r="DR2686" s="20"/>
      <c r="DS2686" s="20"/>
      <c r="DT2686" s="20"/>
      <c r="DU2686" s="20"/>
      <c r="DV2686" s="20"/>
      <c r="DW2686" s="20"/>
      <c r="DX2686" s="20"/>
      <c r="DY2686" s="20"/>
      <c r="DZ2686" s="20"/>
      <c r="EA2686" s="20"/>
      <c r="EB2686" s="20"/>
      <c r="EC2686" s="20"/>
      <c r="ED2686" s="20"/>
      <c r="EE2686" s="20"/>
      <c r="EF2686" s="20"/>
      <c r="EG2686" s="20"/>
      <c r="EH2686" s="20"/>
      <c r="EI2686" s="20"/>
      <c r="EJ2686" s="20"/>
      <c r="EK2686" s="20"/>
      <c r="EL2686" s="20"/>
      <c r="EM2686" s="20"/>
      <c r="EN2686" s="20"/>
      <c r="EO2686" s="20"/>
      <c r="EP2686" s="20"/>
      <c r="EQ2686" s="20"/>
      <c r="ER2686" s="20"/>
      <c r="ES2686" s="20"/>
      <c r="ET2686" s="20"/>
      <c r="EU2686" s="20"/>
      <c r="EV2686" s="20"/>
      <c r="EW2686" s="20"/>
      <c r="EX2686" s="20"/>
      <c r="EY2686" s="20"/>
      <c r="EZ2686" s="20"/>
      <c r="FA2686" s="20"/>
      <c r="FB2686" s="20"/>
      <c r="FC2686" s="20"/>
      <c r="FD2686" s="20"/>
      <c r="FE2686" s="20"/>
      <c r="FF2686" s="20"/>
      <c r="FG2686" s="20"/>
      <c r="FH2686" s="20"/>
      <c r="FI2686" s="20"/>
      <c r="FJ2686" s="20"/>
      <c r="FK2686" s="20"/>
      <c r="FL2686" s="20"/>
      <c r="FM2686" s="20"/>
      <c r="FN2686" s="20"/>
      <c r="FO2686" s="20"/>
      <c r="FP2686" s="20"/>
      <c r="FQ2686" s="20"/>
      <c r="FR2686" s="20"/>
      <c r="FS2686" s="20"/>
      <c r="FT2686" s="20"/>
      <c r="FU2686" s="20"/>
      <c r="FV2686" s="20"/>
      <c r="FW2686" s="20"/>
      <c r="FX2686" s="20"/>
      <c r="FY2686" s="20"/>
      <c r="FZ2686" s="20"/>
      <c r="GA2686" s="20"/>
      <c r="GB2686" s="20"/>
      <c r="GC2686" s="20"/>
      <c r="GD2686" s="20"/>
      <c r="GE2686" s="20"/>
      <c r="GF2686" s="20"/>
      <c r="GG2686" s="20"/>
      <c r="GH2686" s="20"/>
      <c r="GI2686" s="20"/>
      <c r="GJ2686" s="20"/>
      <c r="GK2686" s="20"/>
      <c r="GL2686" s="20"/>
      <c r="GM2686" s="20"/>
      <c r="GN2686" s="20"/>
      <c r="GO2686" s="20"/>
      <c r="GP2686" s="20"/>
      <c r="GQ2686" s="20"/>
      <c r="GR2686" s="20"/>
      <c r="GS2686" s="20"/>
      <c r="GT2686" s="20"/>
      <c r="GU2686" s="20"/>
      <c r="GV2686" s="20"/>
      <c r="GW2686" s="20"/>
      <c r="GX2686" s="20"/>
      <c r="GY2686" s="20"/>
      <c r="GZ2686" s="20"/>
      <c r="HA2686" s="20"/>
      <c r="HB2686" s="20"/>
      <c r="HC2686" s="20"/>
      <c r="HD2686" s="20"/>
      <c r="HE2686" s="20"/>
      <c r="HF2686" s="20"/>
      <c r="HG2686" s="20"/>
      <c r="HH2686" s="20"/>
      <c r="HI2686" s="20"/>
      <c r="HJ2686" s="20"/>
      <c r="HK2686" s="20"/>
      <c r="HL2686" s="20"/>
      <c r="HM2686" s="20"/>
      <c r="HN2686" s="20"/>
      <c r="HO2686" s="20"/>
      <c r="HP2686" s="20"/>
      <c r="HQ2686" s="20"/>
      <c r="HR2686" s="20"/>
      <c r="HS2686" s="20"/>
      <c r="HT2686" s="20"/>
      <c r="HU2686" s="20"/>
      <c r="HV2686" s="20"/>
      <c r="HW2686" s="20"/>
      <c r="HX2686" s="20"/>
      <c r="HY2686" s="20"/>
      <c r="HZ2686" s="20"/>
      <c r="IA2686" s="20"/>
      <c r="IB2686" s="20"/>
      <c r="IC2686" s="20"/>
      <c r="ID2686" s="20"/>
      <c r="IE2686" s="20"/>
      <c r="IF2686" s="20"/>
      <c r="IG2686" s="20"/>
      <c r="IH2686" s="20"/>
      <c r="II2686" s="20"/>
      <c r="IJ2686" s="20"/>
      <c r="IK2686" s="20"/>
      <c r="IL2686" s="20"/>
      <c r="IM2686" s="20"/>
      <c r="IN2686" s="20"/>
      <c r="IO2686" s="20"/>
      <c r="IP2686" s="20"/>
      <c r="IQ2686" s="20"/>
      <c r="IR2686" s="20"/>
      <c r="IS2686" s="20"/>
      <c r="IT2686" s="20"/>
      <c r="IU2686" s="20"/>
      <c r="IV2686" s="20"/>
      <c r="IW2686" s="20"/>
    </row>
    <row r="2687" spans="1:257" x14ac:dyDescent="0.25">
      <c r="A2687" s="11" t="s">
        <v>9762</v>
      </c>
      <c r="B2687" s="27" t="s">
        <v>9968</v>
      </c>
      <c r="C2687" s="11" t="s">
        <v>9960</v>
      </c>
      <c r="D2687" s="18" t="s">
        <v>15</v>
      </c>
      <c r="E2687" s="10" t="s">
        <v>9969</v>
      </c>
      <c r="F2687" s="12" t="s">
        <v>9970</v>
      </c>
      <c r="G2687" s="10" t="s">
        <v>8</v>
      </c>
      <c r="H2687" s="34">
        <v>45490</v>
      </c>
      <c r="I2687" s="20"/>
      <c r="J2687" s="20"/>
      <c r="K2687" s="20"/>
      <c r="L2687" s="20"/>
      <c r="M2687" s="20"/>
      <c r="N2687" s="20"/>
      <c r="O2687" s="20"/>
      <c r="P2687" s="20"/>
      <c r="Q2687" s="20"/>
      <c r="R2687" s="20"/>
      <c r="S2687" s="20"/>
      <c r="T2687" s="20"/>
      <c r="U2687" s="20"/>
      <c r="V2687" s="20"/>
      <c r="W2687" s="20"/>
      <c r="X2687" s="20"/>
      <c r="Y2687" s="20"/>
      <c r="Z2687" s="20"/>
      <c r="AA2687" s="20"/>
      <c r="AB2687" s="20"/>
      <c r="AC2687" s="20"/>
      <c r="AD2687" s="20"/>
      <c r="AE2687" s="20"/>
      <c r="AF2687" s="20"/>
      <c r="AG2687" s="20"/>
      <c r="AH2687" s="20"/>
      <c r="AI2687" s="20"/>
      <c r="AJ2687" s="20"/>
      <c r="AK2687" s="20"/>
      <c r="AL2687" s="20"/>
      <c r="AM2687" s="20"/>
      <c r="AN2687" s="20"/>
      <c r="AO2687" s="20"/>
      <c r="AP2687" s="20"/>
      <c r="AQ2687" s="20"/>
      <c r="AR2687" s="20"/>
      <c r="AS2687" s="20"/>
      <c r="AT2687" s="20"/>
      <c r="AU2687" s="20"/>
      <c r="AV2687" s="20"/>
      <c r="AW2687" s="20"/>
      <c r="AX2687" s="20"/>
      <c r="AY2687" s="20"/>
      <c r="AZ2687" s="20"/>
      <c r="BA2687" s="20"/>
      <c r="BB2687" s="20"/>
      <c r="BC2687" s="20"/>
      <c r="BD2687" s="20"/>
      <c r="BE2687" s="20"/>
      <c r="BF2687" s="20"/>
      <c r="BG2687" s="20"/>
      <c r="BH2687" s="20"/>
      <c r="BI2687" s="20"/>
      <c r="BJ2687" s="20"/>
      <c r="BK2687" s="20"/>
      <c r="BL2687" s="20"/>
      <c r="BM2687" s="20"/>
      <c r="BN2687" s="20"/>
      <c r="BO2687" s="20"/>
      <c r="BP2687" s="20"/>
      <c r="BQ2687" s="20"/>
      <c r="BR2687" s="20"/>
      <c r="BS2687" s="20"/>
      <c r="BT2687" s="20"/>
      <c r="BU2687" s="20"/>
      <c r="BV2687" s="20"/>
      <c r="BW2687" s="20"/>
      <c r="BX2687" s="20"/>
      <c r="BY2687" s="20"/>
      <c r="BZ2687" s="20"/>
      <c r="CA2687" s="20"/>
      <c r="CB2687" s="20"/>
      <c r="CC2687" s="20"/>
      <c r="CD2687" s="20"/>
      <c r="CE2687" s="20"/>
      <c r="CF2687" s="20"/>
      <c r="CG2687" s="20"/>
      <c r="CH2687" s="20"/>
      <c r="CI2687" s="20"/>
      <c r="CJ2687" s="20"/>
      <c r="CK2687" s="20"/>
      <c r="CL2687" s="20"/>
      <c r="CM2687" s="20"/>
      <c r="CN2687" s="20"/>
      <c r="CO2687" s="20"/>
      <c r="CP2687" s="20"/>
      <c r="CQ2687" s="20"/>
      <c r="CR2687" s="20"/>
      <c r="CS2687" s="20"/>
      <c r="CT2687" s="20"/>
      <c r="CU2687" s="20"/>
      <c r="CV2687" s="20"/>
      <c r="CW2687" s="20"/>
      <c r="CX2687" s="20"/>
      <c r="CY2687" s="20"/>
      <c r="CZ2687" s="20"/>
      <c r="DA2687" s="20"/>
      <c r="DB2687" s="20"/>
      <c r="DC2687" s="20"/>
      <c r="DD2687" s="20"/>
      <c r="DE2687" s="20"/>
      <c r="DF2687" s="20"/>
      <c r="DG2687" s="20"/>
      <c r="DH2687" s="20"/>
      <c r="DI2687" s="20"/>
      <c r="DJ2687" s="20"/>
      <c r="DK2687" s="20"/>
      <c r="DL2687" s="20"/>
      <c r="DM2687" s="20"/>
      <c r="DN2687" s="20"/>
      <c r="DO2687" s="20"/>
      <c r="DP2687" s="20"/>
      <c r="DQ2687" s="20"/>
      <c r="DR2687" s="20"/>
      <c r="DS2687" s="20"/>
      <c r="DT2687" s="20"/>
      <c r="DU2687" s="20"/>
      <c r="DV2687" s="20"/>
      <c r="DW2687" s="20"/>
      <c r="DX2687" s="20"/>
      <c r="DY2687" s="20"/>
      <c r="DZ2687" s="20"/>
      <c r="EA2687" s="20"/>
      <c r="EB2687" s="20"/>
      <c r="EC2687" s="20"/>
      <c r="ED2687" s="20"/>
      <c r="EE2687" s="20"/>
      <c r="EF2687" s="20"/>
      <c r="EG2687" s="20"/>
      <c r="EH2687" s="20"/>
      <c r="EI2687" s="20"/>
      <c r="EJ2687" s="20"/>
      <c r="EK2687" s="20"/>
      <c r="EL2687" s="20"/>
      <c r="EM2687" s="20"/>
      <c r="EN2687" s="20"/>
      <c r="EO2687" s="20"/>
      <c r="EP2687" s="20"/>
      <c r="EQ2687" s="20"/>
      <c r="ER2687" s="20"/>
      <c r="ES2687" s="20"/>
      <c r="ET2687" s="20"/>
      <c r="EU2687" s="20"/>
      <c r="EV2687" s="20"/>
      <c r="EW2687" s="20"/>
      <c r="EX2687" s="20"/>
      <c r="EY2687" s="20"/>
      <c r="EZ2687" s="20"/>
      <c r="FA2687" s="20"/>
      <c r="FB2687" s="20"/>
      <c r="FC2687" s="20"/>
      <c r="FD2687" s="20"/>
      <c r="FE2687" s="20"/>
      <c r="FF2687" s="20"/>
      <c r="FG2687" s="20"/>
      <c r="FH2687" s="20"/>
      <c r="FI2687" s="20"/>
      <c r="FJ2687" s="20"/>
      <c r="FK2687" s="20"/>
      <c r="FL2687" s="20"/>
      <c r="FM2687" s="20"/>
      <c r="FN2687" s="20"/>
      <c r="FO2687" s="20"/>
      <c r="FP2687" s="20"/>
      <c r="FQ2687" s="20"/>
      <c r="FR2687" s="20"/>
      <c r="FS2687" s="20"/>
      <c r="FT2687" s="20"/>
      <c r="FU2687" s="20"/>
      <c r="FV2687" s="20"/>
      <c r="FW2687" s="20"/>
      <c r="FX2687" s="20"/>
      <c r="FY2687" s="20"/>
      <c r="FZ2687" s="20"/>
      <c r="GA2687" s="20"/>
      <c r="GB2687" s="20"/>
      <c r="GC2687" s="20"/>
      <c r="GD2687" s="20"/>
      <c r="GE2687" s="20"/>
      <c r="GF2687" s="20"/>
      <c r="GG2687" s="20"/>
      <c r="GH2687" s="20"/>
      <c r="GI2687" s="20"/>
      <c r="GJ2687" s="20"/>
      <c r="GK2687" s="20"/>
      <c r="GL2687" s="20"/>
      <c r="GM2687" s="20"/>
      <c r="GN2687" s="20"/>
      <c r="GO2687" s="20"/>
      <c r="GP2687" s="20"/>
      <c r="GQ2687" s="20"/>
      <c r="GR2687" s="20"/>
      <c r="GS2687" s="20"/>
      <c r="GT2687" s="20"/>
      <c r="GU2687" s="20"/>
      <c r="GV2687" s="20"/>
      <c r="GW2687" s="20"/>
      <c r="GX2687" s="20"/>
      <c r="GY2687" s="20"/>
      <c r="GZ2687" s="20"/>
      <c r="HA2687" s="20"/>
      <c r="HB2687" s="20"/>
      <c r="HC2687" s="20"/>
      <c r="HD2687" s="20"/>
      <c r="HE2687" s="20"/>
      <c r="HF2687" s="20"/>
      <c r="HG2687" s="20"/>
      <c r="HH2687" s="20"/>
      <c r="HI2687" s="20"/>
      <c r="HJ2687" s="20"/>
      <c r="HK2687" s="20"/>
      <c r="HL2687" s="20"/>
      <c r="HM2687" s="20"/>
      <c r="HN2687" s="20"/>
      <c r="HO2687" s="20"/>
      <c r="HP2687" s="20"/>
      <c r="HQ2687" s="20"/>
      <c r="HR2687" s="20"/>
      <c r="HS2687" s="20"/>
      <c r="HT2687" s="20"/>
      <c r="HU2687" s="20"/>
      <c r="HV2687" s="20"/>
      <c r="HW2687" s="20"/>
      <c r="HX2687" s="20"/>
      <c r="HY2687" s="20"/>
      <c r="HZ2687" s="20"/>
      <c r="IA2687" s="20"/>
      <c r="IB2687" s="20"/>
      <c r="IC2687" s="20"/>
      <c r="ID2687" s="20"/>
      <c r="IE2687" s="20"/>
      <c r="IF2687" s="20"/>
      <c r="IG2687" s="20"/>
      <c r="IH2687" s="20"/>
      <c r="II2687" s="20"/>
      <c r="IJ2687" s="20"/>
      <c r="IK2687" s="20"/>
      <c r="IL2687" s="20"/>
      <c r="IM2687" s="20"/>
      <c r="IN2687" s="20"/>
      <c r="IO2687" s="20"/>
      <c r="IP2687" s="20"/>
      <c r="IQ2687" s="20"/>
      <c r="IR2687" s="20"/>
      <c r="IS2687" s="20"/>
      <c r="IT2687" s="20"/>
      <c r="IU2687" s="20"/>
      <c r="IV2687" s="20"/>
      <c r="IW2687" s="20"/>
    </row>
    <row r="2688" spans="1:257" ht="45" x14ac:dyDescent="0.25">
      <c r="A2688" s="11" t="s">
        <v>9948</v>
      </c>
      <c r="B2688" s="27" t="s">
        <v>9947</v>
      </c>
      <c r="C2688" s="11" t="s">
        <v>9948</v>
      </c>
      <c r="D2688" s="18" t="s">
        <v>92</v>
      </c>
      <c r="E2688" s="10" t="s">
        <v>9949</v>
      </c>
      <c r="F2688" s="12" t="s">
        <v>9950</v>
      </c>
      <c r="G2688" s="10" t="s">
        <v>3708</v>
      </c>
      <c r="H2688" s="34">
        <v>45490</v>
      </c>
      <c r="I2688" s="20"/>
      <c r="J2688" s="20"/>
      <c r="K2688" s="20"/>
      <c r="L2688" s="20"/>
      <c r="M2688" s="20"/>
      <c r="N2688" s="20"/>
      <c r="O2688" s="20"/>
      <c r="P2688" s="20"/>
      <c r="Q2688" s="20"/>
      <c r="R2688" s="20"/>
      <c r="S2688" s="20"/>
      <c r="T2688" s="20"/>
      <c r="U2688" s="20"/>
      <c r="V2688" s="20"/>
      <c r="W2688" s="20"/>
      <c r="X2688" s="20"/>
      <c r="Y2688" s="20"/>
      <c r="Z2688" s="20"/>
      <c r="AA2688" s="20"/>
      <c r="AB2688" s="20"/>
      <c r="AC2688" s="20"/>
      <c r="AD2688" s="20"/>
      <c r="AE2688" s="20"/>
      <c r="AF2688" s="20"/>
      <c r="AG2688" s="20"/>
      <c r="AH2688" s="20"/>
      <c r="AI2688" s="20"/>
      <c r="AJ2688" s="20"/>
      <c r="AK2688" s="20"/>
      <c r="AL2688" s="20"/>
      <c r="AM2688" s="20"/>
      <c r="AN2688" s="20"/>
      <c r="AO2688" s="20"/>
      <c r="AP2688" s="20"/>
      <c r="AQ2688" s="20"/>
      <c r="AR2688" s="20"/>
      <c r="AS2688" s="20"/>
      <c r="AT2688" s="20"/>
      <c r="AU2688" s="20"/>
      <c r="AV2688" s="20"/>
      <c r="AW2688" s="20"/>
      <c r="AX2688" s="20"/>
      <c r="AY2688" s="20"/>
      <c r="AZ2688" s="20"/>
      <c r="BA2688" s="20"/>
      <c r="BB2688" s="20"/>
      <c r="BC2688" s="20"/>
      <c r="BD2688" s="20"/>
      <c r="BE2688" s="20"/>
      <c r="BF2688" s="20"/>
      <c r="BG2688" s="20"/>
      <c r="BH2688" s="20"/>
      <c r="BI2688" s="20"/>
      <c r="BJ2688" s="20"/>
      <c r="BK2688" s="20"/>
      <c r="BL2688" s="20"/>
      <c r="BM2688" s="20"/>
      <c r="BN2688" s="20"/>
      <c r="BO2688" s="20"/>
      <c r="BP2688" s="20"/>
      <c r="BQ2688" s="20"/>
      <c r="BR2688" s="20"/>
      <c r="BS2688" s="20"/>
      <c r="BT2688" s="20"/>
      <c r="BU2688" s="20"/>
      <c r="BV2688" s="20"/>
      <c r="BW2688" s="20"/>
      <c r="BX2688" s="20"/>
      <c r="BY2688" s="20"/>
      <c r="BZ2688" s="20"/>
      <c r="CA2688" s="20"/>
      <c r="CB2688" s="20"/>
      <c r="CC2688" s="20"/>
      <c r="CD2688" s="20"/>
      <c r="CE2688" s="20"/>
      <c r="CF2688" s="20"/>
      <c r="CG2688" s="20"/>
      <c r="CH2688" s="20"/>
      <c r="CI2688" s="20"/>
      <c r="CJ2688" s="20"/>
      <c r="CK2688" s="20"/>
      <c r="CL2688" s="20"/>
      <c r="CM2688" s="20"/>
      <c r="CN2688" s="20"/>
      <c r="CO2688" s="20"/>
      <c r="CP2688" s="20"/>
      <c r="CQ2688" s="20"/>
      <c r="CR2688" s="20"/>
      <c r="CS2688" s="20"/>
      <c r="CT2688" s="20"/>
      <c r="CU2688" s="20"/>
      <c r="CV2688" s="20"/>
      <c r="CW2688" s="20"/>
      <c r="CX2688" s="20"/>
      <c r="CY2688" s="20"/>
      <c r="CZ2688" s="20"/>
      <c r="DA2688" s="20"/>
      <c r="DB2688" s="20"/>
      <c r="DC2688" s="20"/>
      <c r="DD2688" s="20"/>
      <c r="DE2688" s="20"/>
      <c r="DF2688" s="20"/>
      <c r="DG2688" s="20"/>
      <c r="DH2688" s="20"/>
      <c r="DI2688" s="20"/>
      <c r="DJ2688" s="20"/>
      <c r="DK2688" s="20"/>
      <c r="DL2688" s="20"/>
      <c r="DM2688" s="20"/>
      <c r="DN2688" s="20"/>
      <c r="DO2688" s="20"/>
      <c r="DP2688" s="20"/>
      <c r="DQ2688" s="20"/>
      <c r="DR2688" s="20"/>
      <c r="DS2688" s="20"/>
      <c r="DT2688" s="20"/>
      <c r="DU2688" s="20"/>
      <c r="DV2688" s="20"/>
      <c r="DW2688" s="20"/>
      <c r="DX2688" s="20"/>
      <c r="DY2688" s="20"/>
      <c r="DZ2688" s="20"/>
      <c r="EA2688" s="20"/>
      <c r="EB2688" s="20"/>
      <c r="EC2688" s="20"/>
      <c r="ED2688" s="20"/>
      <c r="EE2688" s="20"/>
      <c r="EF2688" s="20"/>
      <c r="EG2688" s="20"/>
      <c r="EH2688" s="20"/>
      <c r="EI2688" s="20"/>
      <c r="EJ2688" s="20"/>
      <c r="EK2688" s="20"/>
      <c r="EL2688" s="20"/>
      <c r="EM2688" s="20"/>
      <c r="EN2688" s="20"/>
      <c r="EO2688" s="20"/>
      <c r="EP2688" s="20"/>
      <c r="EQ2688" s="20"/>
      <c r="ER2688" s="20"/>
      <c r="ES2688" s="20"/>
      <c r="ET2688" s="20"/>
      <c r="EU2688" s="20"/>
      <c r="EV2688" s="20"/>
      <c r="EW2688" s="20"/>
      <c r="EX2688" s="20"/>
      <c r="EY2688" s="20"/>
      <c r="EZ2688" s="20"/>
      <c r="FA2688" s="20"/>
      <c r="FB2688" s="20"/>
      <c r="FC2688" s="20"/>
      <c r="FD2688" s="20"/>
      <c r="FE2688" s="20"/>
      <c r="FF2688" s="20"/>
      <c r="FG2688" s="20"/>
      <c r="FH2688" s="20"/>
      <c r="FI2688" s="20"/>
      <c r="FJ2688" s="20"/>
      <c r="FK2688" s="20"/>
      <c r="FL2688" s="20"/>
      <c r="FM2688" s="20"/>
      <c r="FN2688" s="20"/>
      <c r="FO2688" s="20"/>
      <c r="FP2688" s="20"/>
      <c r="FQ2688" s="20"/>
      <c r="FR2688" s="20"/>
      <c r="FS2688" s="20"/>
      <c r="FT2688" s="20"/>
      <c r="FU2688" s="20"/>
      <c r="FV2688" s="20"/>
      <c r="FW2688" s="20"/>
      <c r="FX2688" s="20"/>
      <c r="FY2688" s="20"/>
      <c r="FZ2688" s="20"/>
      <c r="GA2688" s="20"/>
      <c r="GB2688" s="20"/>
      <c r="GC2688" s="20"/>
      <c r="GD2688" s="20"/>
      <c r="GE2688" s="20"/>
      <c r="GF2688" s="20"/>
      <c r="GG2688" s="20"/>
      <c r="GH2688" s="20"/>
      <c r="GI2688" s="20"/>
      <c r="GJ2688" s="20"/>
      <c r="GK2688" s="20"/>
      <c r="GL2688" s="20"/>
      <c r="GM2688" s="20"/>
      <c r="GN2688" s="20"/>
      <c r="GO2688" s="20"/>
      <c r="GP2688" s="20"/>
      <c r="GQ2688" s="20"/>
      <c r="GR2688" s="20"/>
      <c r="GS2688" s="20"/>
      <c r="GT2688" s="20"/>
      <c r="GU2688" s="20"/>
      <c r="GV2688" s="20"/>
      <c r="GW2688" s="20"/>
      <c r="GX2688" s="20"/>
      <c r="GY2688" s="20"/>
      <c r="GZ2688" s="20"/>
      <c r="HA2688" s="20"/>
      <c r="HB2688" s="20"/>
      <c r="HC2688" s="20"/>
      <c r="HD2688" s="20"/>
      <c r="HE2688" s="20"/>
      <c r="HF2688" s="20"/>
      <c r="HG2688" s="20"/>
      <c r="HH2688" s="20"/>
      <c r="HI2688" s="20"/>
      <c r="HJ2688" s="20"/>
      <c r="HK2688" s="20"/>
      <c r="HL2688" s="20"/>
      <c r="HM2688" s="20"/>
      <c r="HN2688" s="20"/>
      <c r="HO2688" s="20"/>
      <c r="HP2688" s="20"/>
      <c r="HQ2688" s="20"/>
      <c r="HR2688" s="20"/>
      <c r="HS2688" s="20"/>
      <c r="HT2688" s="20"/>
      <c r="HU2688" s="20"/>
      <c r="HV2688" s="20"/>
      <c r="HW2688" s="20"/>
      <c r="HX2688" s="20"/>
      <c r="HY2688" s="20"/>
      <c r="HZ2688" s="20"/>
      <c r="IA2688" s="20"/>
      <c r="IB2688" s="20"/>
      <c r="IC2688" s="20"/>
      <c r="ID2688" s="20"/>
      <c r="IE2688" s="20"/>
      <c r="IF2688" s="20"/>
      <c r="IG2688" s="20"/>
      <c r="IH2688" s="20"/>
      <c r="II2688" s="20"/>
      <c r="IJ2688" s="20"/>
      <c r="IK2688" s="20"/>
      <c r="IL2688" s="20"/>
      <c r="IM2688" s="20"/>
      <c r="IN2688" s="20"/>
      <c r="IO2688" s="20"/>
      <c r="IP2688" s="20"/>
      <c r="IQ2688" s="20"/>
      <c r="IR2688" s="20"/>
      <c r="IS2688" s="20"/>
      <c r="IT2688" s="20"/>
      <c r="IU2688" s="20"/>
      <c r="IV2688" s="20"/>
      <c r="IW2688" s="20"/>
    </row>
    <row r="2689" spans="1:257" ht="45" x14ac:dyDescent="0.25">
      <c r="A2689" s="11" t="s">
        <v>9885</v>
      </c>
      <c r="B2689" s="27" t="s">
        <v>9951</v>
      </c>
      <c r="C2689" s="11" t="s">
        <v>9948</v>
      </c>
      <c r="D2689" s="18" t="s">
        <v>5</v>
      </c>
      <c r="E2689" s="10" t="s">
        <v>9952</v>
      </c>
      <c r="F2689" s="12" t="s">
        <v>9953</v>
      </c>
      <c r="G2689" s="10" t="s">
        <v>67</v>
      </c>
      <c r="H2689" s="57" t="s">
        <v>6552</v>
      </c>
      <c r="I2689" s="20"/>
      <c r="J2689" s="20"/>
      <c r="K2689" s="20"/>
      <c r="L2689" s="20"/>
      <c r="M2689" s="20"/>
      <c r="N2689" s="20"/>
      <c r="O2689" s="20"/>
      <c r="P2689" s="20"/>
      <c r="Q2689" s="20"/>
      <c r="R2689" s="20"/>
      <c r="S2689" s="20"/>
      <c r="T2689" s="20"/>
      <c r="U2689" s="20"/>
      <c r="V2689" s="20"/>
      <c r="W2689" s="20"/>
      <c r="X2689" s="20"/>
      <c r="Y2689" s="20"/>
      <c r="Z2689" s="20"/>
      <c r="AA2689" s="20"/>
      <c r="AB2689" s="20"/>
      <c r="AC2689" s="20"/>
      <c r="AD2689" s="20"/>
      <c r="AE2689" s="20"/>
      <c r="AF2689" s="20"/>
      <c r="AG2689" s="20"/>
      <c r="AH2689" s="20"/>
      <c r="AI2689" s="20"/>
      <c r="AJ2689" s="20"/>
      <c r="AK2689" s="20"/>
      <c r="AL2689" s="20"/>
      <c r="AM2689" s="20"/>
      <c r="AN2689" s="20"/>
      <c r="AO2689" s="20"/>
      <c r="AP2689" s="20"/>
      <c r="AQ2689" s="20"/>
      <c r="AR2689" s="20"/>
      <c r="AS2689" s="20"/>
      <c r="AT2689" s="20"/>
      <c r="AU2689" s="20"/>
      <c r="AV2689" s="20"/>
      <c r="AW2689" s="20"/>
      <c r="AX2689" s="20"/>
      <c r="AY2689" s="20"/>
      <c r="AZ2689" s="20"/>
      <c r="BA2689" s="20"/>
      <c r="BB2689" s="20"/>
      <c r="BC2689" s="20"/>
      <c r="BD2689" s="20"/>
      <c r="BE2689" s="20"/>
      <c r="BF2689" s="20"/>
      <c r="BG2689" s="20"/>
      <c r="BH2689" s="20"/>
      <c r="BI2689" s="20"/>
      <c r="BJ2689" s="20"/>
      <c r="BK2689" s="20"/>
      <c r="BL2689" s="20"/>
      <c r="BM2689" s="20"/>
      <c r="BN2689" s="20"/>
      <c r="BO2689" s="20"/>
      <c r="BP2689" s="20"/>
      <c r="BQ2689" s="20"/>
      <c r="BR2689" s="20"/>
      <c r="BS2689" s="20"/>
      <c r="BT2689" s="20"/>
      <c r="BU2689" s="20"/>
      <c r="BV2689" s="20"/>
      <c r="BW2689" s="20"/>
      <c r="BX2689" s="20"/>
      <c r="BY2689" s="20"/>
      <c r="BZ2689" s="20"/>
      <c r="CA2689" s="20"/>
      <c r="CB2689" s="20"/>
      <c r="CC2689" s="20"/>
      <c r="CD2689" s="20"/>
      <c r="CE2689" s="20"/>
      <c r="CF2689" s="20"/>
      <c r="CG2689" s="20"/>
      <c r="CH2689" s="20"/>
      <c r="CI2689" s="20"/>
      <c r="CJ2689" s="20"/>
      <c r="CK2689" s="20"/>
      <c r="CL2689" s="20"/>
      <c r="CM2689" s="20"/>
      <c r="CN2689" s="20"/>
      <c r="CO2689" s="20"/>
      <c r="CP2689" s="20"/>
      <c r="CQ2689" s="20"/>
      <c r="CR2689" s="20"/>
      <c r="CS2689" s="20"/>
      <c r="CT2689" s="20"/>
      <c r="CU2689" s="20"/>
      <c r="CV2689" s="20"/>
      <c r="CW2689" s="20"/>
      <c r="CX2689" s="20"/>
      <c r="CY2689" s="20"/>
      <c r="CZ2689" s="20"/>
      <c r="DA2689" s="20"/>
      <c r="DB2689" s="20"/>
      <c r="DC2689" s="20"/>
      <c r="DD2689" s="20"/>
      <c r="DE2689" s="20"/>
      <c r="DF2689" s="20"/>
      <c r="DG2689" s="20"/>
      <c r="DH2689" s="20"/>
      <c r="DI2689" s="20"/>
      <c r="DJ2689" s="20"/>
      <c r="DK2689" s="20"/>
      <c r="DL2689" s="20"/>
      <c r="DM2689" s="20"/>
      <c r="DN2689" s="20"/>
      <c r="DO2689" s="20"/>
      <c r="DP2689" s="20"/>
      <c r="DQ2689" s="20"/>
      <c r="DR2689" s="20"/>
      <c r="DS2689" s="20"/>
      <c r="DT2689" s="20"/>
      <c r="DU2689" s="20"/>
      <c r="DV2689" s="20"/>
      <c r="DW2689" s="20"/>
      <c r="DX2689" s="20"/>
      <c r="DY2689" s="20"/>
      <c r="DZ2689" s="20"/>
      <c r="EA2689" s="20"/>
      <c r="EB2689" s="20"/>
      <c r="EC2689" s="20"/>
      <c r="ED2689" s="20"/>
      <c r="EE2689" s="20"/>
      <c r="EF2689" s="20"/>
      <c r="EG2689" s="20"/>
      <c r="EH2689" s="20"/>
      <c r="EI2689" s="20"/>
      <c r="EJ2689" s="20"/>
      <c r="EK2689" s="20"/>
      <c r="EL2689" s="20"/>
      <c r="EM2689" s="20"/>
      <c r="EN2689" s="20"/>
      <c r="EO2689" s="20"/>
      <c r="EP2689" s="20"/>
      <c r="EQ2689" s="20"/>
      <c r="ER2689" s="20"/>
      <c r="ES2689" s="20"/>
      <c r="ET2689" s="20"/>
      <c r="EU2689" s="20"/>
      <c r="EV2689" s="20"/>
      <c r="EW2689" s="20"/>
      <c r="EX2689" s="20"/>
      <c r="EY2689" s="20"/>
      <c r="EZ2689" s="20"/>
      <c r="FA2689" s="20"/>
      <c r="FB2689" s="20"/>
      <c r="FC2689" s="20"/>
      <c r="FD2689" s="20"/>
      <c r="FE2689" s="20"/>
      <c r="FF2689" s="20"/>
      <c r="FG2689" s="20"/>
      <c r="FH2689" s="20"/>
      <c r="FI2689" s="20"/>
      <c r="FJ2689" s="20"/>
      <c r="FK2689" s="20"/>
      <c r="FL2689" s="20"/>
      <c r="FM2689" s="20"/>
      <c r="FN2689" s="20"/>
      <c r="FO2689" s="20"/>
      <c r="FP2689" s="20"/>
      <c r="FQ2689" s="20"/>
      <c r="FR2689" s="20"/>
      <c r="FS2689" s="20"/>
      <c r="FT2689" s="20"/>
      <c r="FU2689" s="20"/>
      <c r="FV2689" s="20"/>
      <c r="FW2689" s="20"/>
      <c r="FX2689" s="20"/>
      <c r="FY2689" s="20"/>
      <c r="FZ2689" s="20"/>
      <c r="GA2689" s="20"/>
      <c r="GB2689" s="20"/>
      <c r="GC2689" s="20"/>
      <c r="GD2689" s="20"/>
      <c r="GE2689" s="20"/>
      <c r="GF2689" s="20"/>
      <c r="GG2689" s="20"/>
      <c r="GH2689" s="20"/>
      <c r="GI2689" s="20"/>
      <c r="GJ2689" s="20"/>
      <c r="GK2689" s="20"/>
      <c r="GL2689" s="20"/>
      <c r="GM2689" s="20"/>
      <c r="GN2689" s="20"/>
      <c r="GO2689" s="20"/>
      <c r="GP2689" s="20"/>
      <c r="GQ2689" s="20"/>
      <c r="GR2689" s="20"/>
      <c r="GS2689" s="20"/>
      <c r="GT2689" s="20"/>
      <c r="GU2689" s="20"/>
      <c r="GV2689" s="20"/>
      <c r="GW2689" s="20"/>
      <c r="GX2689" s="20"/>
      <c r="GY2689" s="20"/>
      <c r="GZ2689" s="20"/>
      <c r="HA2689" s="20"/>
      <c r="HB2689" s="20"/>
      <c r="HC2689" s="20"/>
      <c r="HD2689" s="20"/>
      <c r="HE2689" s="20"/>
      <c r="HF2689" s="20"/>
      <c r="HG2689" s="20"/>
      <c r="HH2689" s="20"/>
      <c r="HI2689" s="20"/>
      <c r="HJ2689" s="20"/>
      <c r="HK2689" s="20"/>
      <c r="HL2689" s="20"/>
      <c r="HM2689" s="20"/>
      <c r="HN2689" s="20"/>
      <c r="HO2689" s="20"/>
      <c r="HP2689" s="20"/>
      <c r="HQ2689" s="20"/>
      <c r="HR2689" s="20"/>
      <c r="HS2689" s="20"/>
      <c r="HT2689" s="20"/>
      <c r="HU2689" s="20"/>
      <c r="HV2689" s="20"/>
      <c r="HW2689" s="20"/>
      <c r="HX2689" s="20"/>
      <c r="HY2689" s="20"/>
      <c r="HZ2689" s="20"/>
      <c r="IA2689" s="20"/>
      <c r="IB2689" s="20"/>
      <c r="IC2689" s="20"/>
      <c r="ID2689" s="20"/>
      <c r="IE2689" s="20"/>
      <c r="IF2689" s="20"/>
      <c r="IG2689" s="20"/>
      <c r="IH2689" s="20"/>
      <c r="II2689" s="20"/>
      <c r="IJ2689" s="20"/>
      <c r="IK2689" s="20"/>
      <c r="IL2689" s="20"/>
      <c r="IM2689" s="20"/>
      <c r="IN2689" s="20"/>
      <c r="IO2689" s="20"/>
      <c r="IP2689" s="20"/>
      <c r="IQ2689" s="20"/>
      <c r="IR2689" s="20"/>
      <c r="IS2689" s="20"/>
      <c r="IT2689" s="20"/>
      <c r="IU2689" s="20"/>
      <c r="IV2689" s="20"/>
      <c r="IW2689" s="20"/>
    </row>
    <row r="2690" spans="1:257" ht="30" x14ac:dyDescent="0.25">
      <c r="A2690" s="11" t="s">
        <v>9909</v>
      </c>
      <c r="B2690" s="27" t="s">
        <v>9954</v>
      </c>
      <c r="C2690" s="11" t="s">
        <v>9948</v>
      </c>
      <c r="D2690" s="18" t="s">
        <v>9</v>
      </c>
      <c r="E2690" s="10" t="s">
        <v>9955</v>
      </c>
      <c r="F2690" s="12" t="s">
        <v>9956</v>
      </c>
      <c r="G2690" s="10" t="s">
        <v>22</v>
      </c>
      <c r="H2690" s="34">
        <v>45490</v>
      </c>
      <c r="I2690" s="20"/>
      <c r="J2690" s="20"/>
      <c r="K2690" s="20"/>
      <c r="L2690" s="20"/>
      <c r="M2690" s="20"/>
      <c r="N2690" s="20"/>
      <c r="O2690" s="20"/>
      <c r="P2690" s="20"/>
      <c r="Q2690" s="20"/>
      <c r="R2690" s="20"/>
      <c r="S2690" s="20"/>
      <c r="T2690" s="20"/>
      <c r="U2690" s="20"/>
      <c r="V2690" s="20"/>
      <c r="W2690" s="20"/>
      <c r="X2690" s="20"/>
      <c r="Y2690" s="20"/>
      <c r="Z2690" s="20"/>
      <c r="AA2690" s="20"/>
      <c r="AB2690" s="20"/>
      <c r="AC2690" s="20"/>
      <c r="AD2690" s="20"/>
      <c r="AE2690" s="20"/>
      <c r="AF2690" s="20"/>
      <c r="AG2690" s="20"/>
      <c r="AH2690" s="20"/>
      <c r="AI2690" s="20"/>
      <c r="AJ2690" s="20"/>
      <c r="AK2690" s="20"/>
      <c r="AL2690" s="20"/>
      <c r="AM2690" s="20"/>
      <c r="AN2690" s="20"/>
      <c r="AO2690" s="20"/>
      <c r="AP2690" s="20"/>
      <c r="AQ2690" s="20"/>
      <c r="AR2690" s="20"/>
      <c r="AS2690" s="20"/>
      <c r="AT2690" s="20"/>
      <c r="AU2690" s="20"/>
      <c r="AV2690" s="20"/>
      <c r="AW2690" s="20"/>
      <c r="AX2690" s="20"/>
      <c r="AY2690" s="20"/>
      <c r="AZ2690" s="20"/>
      <c r="BA2690" s="20"/>
      <c r="BB2690" s="20"/>
      <c r="BC2690" s="20"/>
      <c r="BD2690" s="20"/>
      <c r="BE2690" s="20"/>
      <c r="BF2690" s="20"/>
      <c r="BG2690" s="20"/>
      <c r="BH2690" s="20"/>
      <c r="BI2690" s="20"/>
      <c r="BJ2690" s="20"/>
      <c r="BK2690" s="20"/>
      <c r="BL2690" s="20"/>
      <c r="BM2690" s="20"/>
      <c r="BN2690" s="20"/>
      <c r="BO2690" s="20"/>
      <c r="BP2690" s="20"/>
      <c r="BQ2690" s="20"/>
      <c r="BR2690" s="20"/>
      <c r="BS2690" s="20"/>
      <c r="BT2690" s="20"/>
      <c r="BU2690" s="20"/>
      <c r="BV2690" s="20"/>
      <c r="BW2690" s="20"/>
      <c r="BX2690" s="20"/>
      <c r="BY2690" s="20"/>
      <c r="BZ2690" s="20"/>
      <c r="CA2690" s="20"/>
      <c r="CB2690" s="20"/>
      <c r="CC2690" s="20"/>
      <c r="CD2690" s="20"/>
      <c r="CE2690" s="20"/>
      <c r="CF2690" s="20"/>
      <c r="CG2690" s="20"/>
      <c r="CH2690" s="20"/>
      <c r="CI2690" s="20"/>
      <c r="CJ2690" s="20"/>
      <c r="CK2690" s="20"/>
      <c r="CL2690" s="20"/>
      <c r="CM2690" s="20"/>
      <c r="CN2690" s="20"/>
      <c r="CO2690" s="20"/>
      <c r="CP2690" s="20"/>
      <c r="CQ2690" s="20"/>
      <c r="CR2690" s="20"/>
      <c r="CS2690" s="20"/>
      <c r="CT2690" s="20"/>
      <c r="CU2690" s="20"/>
      <c r="CV2690" s="20"/>
      <c r="CW2690" s="20"/>
      <c r="CX2690" s="20"/>
      <c r="CY2690" s="20"/>
      <c r="CZ2690" s="20"/>
      <c r="DA2690" s="20"/>
      <c r="DB2690" s="20"/>
      <c r="DC2690" s="20"/>
      <c r="DD2690" s="20"/>
      <c r="DE2690" s="20"/>
      <c r="DF2690" s="20"/>
      <c r="DG2690" s="20"/>
      <c r="DH2690" s="20"/>
      <c r="DI2690" s="20"/>
      <c r="DJ2690" s="20"/>
      <c r="DK2690" s="20"/>
      <c r="DL2690" s="20"/>
      <c r="DM2690" s="20"/>
      <c r="DN2690" s="20"/>
      <c r="DO2690" s="20"/>
      <c r="DP2690" s="20"/>
      <c r="DQ2690" s="20"/>
      <c r="DR2690" s="20"/>
      <c r="DS2690" s="20"/>
      <c r="DT2690" s="20"/>
      <c r="DU2690" s="20"/>
      <c r="DV2690" s="20"/>
      <c r="DW2690" s="20"/>
      <c r="DX2690" s="20"/>
      <c r="DY2690" s="20"/>
      <c r="DZ2690" s="20"/>
      <c r="EA2690" s="20"/>
      <c r="EB2690" s="20"/>
      <c r="EC2690" s="20"/>
      <c r="ED2690" s="20"/>
      <c r="EE2690" s="20"/>
      <c r="EF2690" s="20"/>
      <c r="EG2690" s="20"/>
      <c r="EH2690" s="20"/>
      <c r="EI2690" s="20"/>
      <c r="EJ2690" s="20"/>
      <c r="EK2690" s="20"/>
      <c r="EL2690" s="20"/>
      <c r="EM2690" s="20"/>
      <c r="EN2690" s="20"/>
      <c r="EO2690" s="20"/>
      <c r="EP2690" s="20"/>
      <c r="EQ2690" s="20"/>
      <c r="ER2690" s="20"/>
      <c r="ES2690" s="20"/>
      <c r="ET2690" s="20"/>
      <c r="EU2690" s="20"/>
      <c r="EV2690" s="20"/>
      <c r="EW2690" s="20"/>
      <c r="EX2690" s="20"/>
      <c r="EY2690" s="20"/>
      <c r="EZ2690" s="20"/>
      <c r="FA2690" s="20"/>
      <c r="FB2690" s="20"/>
      <c r="FC2690" s="20"/>
      <c r="FD2690" s="20"/>
      <c r="FE2690" s="20"/>
      <c r="FF2690" s="20"/>
      <c r="FG2690" s="20"/>
      <c r="FH2690" s="20"/>
      <c r="FI2690" s="20"/>
      <c r="FJ2690" s="20"/>
      <c r="FK2690" s="20"/>
      <c r="FL2690" s="20"/>
      <c r="FM2690" s="20"/>
      <c r="FN2690" s="20"/>
      <c r="FO2690" s="20"/>
      <c r="FP2690" s="20"/>
      <c r="FQ2690" s="20"/>
      <c r="FR2690" s="20"/>
      <c r="FS2690" s="20"/>
      <c r="FT2690" s="20"/>
      <c r="FU2690" s="20"/>
      <c r="FV2690" s="20"/>
      <c r="FW2690" s="20"/>
      <c r="FX2690" s="20"/>
      <c r="FY2690" s="20"/>
      <c r="FZ2690" s="20"/>
      <c r="GA2690" s="20"/>
      <c r="GB2690" s="20"/>
      <c r="GC2690" s="20"/>
      <c r="GD2690" s="20"/>
      <c r="GE2690" s="20"/>
      <c r="GF2690" s="20"/>
      <c r="GG2690" s="20"/>
      <c r="GH2690" s="20"/>
      <c r="GI2690" s="20"/>
      <c r="GJ2690" s="20"/>
      <c r="GK2690" s="20"/>
      <c r="GL2690" s="20"/>
      <c r="GM2690" s="20"/>
      <c r="GN2690" s="20"/>
      <c r="GO2690" s="20"/>
      <c r="GP2690" s="20"/>
      <c r="GQ2690" s="20"/>
      <c r="GR2690" s="20"/>
      <c r="GS2690" s="20"/>
      <c r="GT2690" s="20"/>
      <c r="GU2690" s="20"/>
      <c r="GV2690" s="20"/>
      <c r="GW2690" s="20"/>
      <c r="GX2690" s="20"/>
      <c r="GY2690" s="20"/>
      <c r="GZ2690" s="20"/>
      <c r="HA2690" s="20"/>
      <c r="HB2690" s="20"/>
      <c r="HC2690" s="20"/>
      <c r="HD2690" s="20"/>
      <c r="HE2690" s="20"/>
      <c r="HF2690" s="20"/>
      <c r="HG2690" s="20"/>
      <c r="HH2690" s="20"/>
      <c r="HI2690" s="20"/>
      <c r="HJ2690" s="20"/>
      <c r="HK2690" s="20"/>
      <c r="HL2690" s="20"/>
      <c r="HM2690" s="20"/>
      <c r="HN2690" s="20"/>
      <c r="HO2690" s="20"/>
      <c r="HP2690" s="20"/>
      <c r="HQ2690" s="20"/>
      <c r="HR2690" s="20"/>
      <c r="HS2690" s="20"/>
      <c r="HT2690" s="20"/>
      <c r="HU2690" s="20"/>
      <c r="HV2690" s="20"/>
      <c r="HW2690" s="20"/>
      <c r="HX2690" s="20"/>
      <c r="HY2690" s="20"/>
      <c r="HZ2690" s="20"/>
      <c r="IA2690" s="20"/>
      <c r="IB2690" s="20"/>
      <c r="IC2690" s="20"/>
      <c r="ID2690" s="20"/>
      <c r="IE2690" s="20"/>
      <c r="IF2690" s="20"/>
      <c r="IG2690" s="20"/>
      <c r="IH2690" s="20"/>
      <c r="II2690" s="20"/>
      <c r="IJ2690" s="20"/>
      <c r="IK2690" s="20"/>
      <c r="IL2690" s="20"/>
      <c r="IM2690" s="20"/>
      <c r="IN2690" s="20"/>
      <c r="IO2690" s="20"/>
      <c r="IP2690" s="20"/>
      <c r="IQ2690" s="20"/>
      <c r="IR2690" s="20"/>
      <c r="IS2690" s="20"/>
      <c r="IT2690" s="20"/>
      <c r="IU2690" s="20"/>
      <c r="IV2690" s="20"/>
      <c r="IW2690" s="20"/>
    </row>
    <row r="2691" spans="1:257" s="19" customFormat="1" ht="30" x14ac:dyDescent="0.25">
      <c r="A2691" s="11" t="s">
        <v>9896</v>
      </c>
      <c r="B2691" s="27" t="s">
        <v>1258</v>
      </c>
      <c r="C2691" s="11" t="s">
        <v>9948</v>
      </c>
      <c r="D2691" s="18" t="s">
        <v>119</v>
      </c>
      <c r="E2691" s="10" t="s">
        <v>9957</v>
      </c>
      <c r="F2691" s="12" t="s">
        <v>9958</v>
      </c>
      <c r="G2691" s="10" t="s">
        <v>1266</v>
      </c>
      <c r="H2691" s="34">
        <v>45490</v>
      </c>
      <c r="I2691" s="20"/>
      <c r="J2691" s="20"/>
      <c r="K2691" s="20"/>
      <c r="L2691" s="20"/>
      <c r="M2691" s="20"/>
      <c r="N2691" s="20"/>
      <c r="O2691" s="20"/>
      <c r="P2691" s="20"/>
      <c r="Q2691" s="20"/>
      <c r="R2691" s="20"/>
      <c r="S2691" s="20"/>
      <c r="T2691" s="20"/>
      <c r="U2691" s="20"/>
      <c r="V2691" s="20"/>
      <c r="W2691" s="20"/>
      <c r="X2691" s="20"/>
      <c r="Y2691" s="20"/>
      <c r="Z2691" s="20"/>
      <c r="AA2691" s="20"/>
      <c r="AB2691" s="20"/>
      <c r="AC2691" s="20"/>
      <c r="AD2691" s="20"/>
      <c r="AE2691" s="20"/>
      <c r="AF2691" s="20"/>
      <c r="AG2691" s="20"/>
      <c r="AH2691" s="20"/>
      <c r="AI2691" s="20"/>
      <c r="AJ2691" s="20"/>
      <c r="AK2691" s="20"/>
      <c r="AL2691" s="20"/>
      <c r="AM2691" s="20"/>
      <c r="AN2691" s="20"/>
      <c r="AO2691" s="20"/>
      <c r="AP2691" s="20"/>
      <c r="AQ2691" s="20"/>
      <c r="AR2691" s="20"/>
      <c r="AS2691" s="20"/>
      <c r="AT2691" s="20"/>
      <c r="AU2691" s="20"/>
      <c r="AV2691" s="20"/>
      <c r="AW2691" s="20"/>
      <c r="AX2691" s="20"/>
      <c r="AY2691" s="20"/>
      <c r="AZ2691" s="20"/>
      <c r="BA2691" s="20"/>
      <c r="BB2691" s="20"/>
      <c r="BC2691" s="20"/>
      <c r="BD2691" s="20"/>
      <c r="BE2691" s="20"/>
      <c r="BF2691" s="20"/>
      <c r="BG2691" s="20"/>
      <c r="BH2691" s="20"/>
      <c r="BI2691" s="20"/>
      <c r="BJ2691" s="20"/>
      <c r="BK2691" s="20"/>
      <c r="BL2691" s="20"/>
      <c r="BM2691" s="20"/>
      <c r="BN2691" s="20"/>
      <c r="BO2691" s="20"/>
      <c r="BP2691" s="20"/>
      <c r="BQ2691" s="20"/>
      <c r="BR2691" s="20"/>
      <c r="BS2691" s="20"/>
      <c r="BT2691" s="20"/>
      <c r="BU2691" s="20"/>
      <c r="BV2691" s="20"/>
      <c r="BW2691" s="20"/>
      <c r="BX2691" s="20"/>
      <c r="BY2691" s="20"/>
      <c r="BZ2691" s="20"/>
      <c r="CA2691" s="20"/>
      <c r="CB2691" s="20"/>
      <c r="CC2691" s="20"/>
      <c r="CD2691" s="20"/>
      <c r="CE2691" s="20"/>
      <c r="CF2691" s="20"/>
      <c r="CG2691" s="20"/>
      <c r="CH2691" s="20"/>
      <c r="CI2691" s="20"/>
      <c r="CJ2691" s="20"/>
      <c r="CK2691" s="20"/>
      <c r="CL2691" s="20"/>
      <c r="CM2691" s="20"/>
      <c r="CN2691" s="20"/>
      <c r="CO2691" s="20"/>
      <c r="CP2691" s="20"/>
      <c r="CQ2691" s="20"/>
      <c r="CR2691" s="20"/>
      <c r="CS2691" s="20"/>
      <c r="CT2691" s="20"/>
      <c r="CU2691" s="20"/>
      <c r="CV2691" s="20"/>
      <c r="CW2691" s="20"/>
      <c r="CX2691" s="20"/>
      <c r="CY2691" s="20"/>
      <c r="CZ2691" s="20"/>
      <c r="DA2691" s="20"/>
      <c r="DB2691" s="20"/>
      <c r="DC2691" s="20"/>
      <c r="DD2691" s="20"/>
      <c r="DE2691" s="20"/>
      <c r="DF2691" s="20"/>
      <c r="DG2691" s="20"/>
      <c r="DH2691" s="20"/>
      <c r="DI2691" s="20"/>
      <c r="DJ2691" s="20"/>
      <c r="DK2691" s="20"/>
      <c r="DL2691" s="20"/>
      <c r="DM2691" s="20"/>
      <c r="DN2691" s="20"/>
      <c r="DO2691" s="20"/>
      <c r="DP2691" s="20"/>
      <c r="DQ2691" s="20"/>
      <c r="DR2691" s="20"/>
      <c r="DS2691" s="20"/>
      <c r="DT2691" s="20"/>
      <c r="DU2691" s="20"/>
      <c r="DV2691" s="20"/>
      <c r="DW2691" s="20"/>
      <c r="DX2691" s="20"/>
      <c r="DY2691" s="20"/>
      <c r="DZ2691" s="20"/>
      <c r="EA2691" s="20"/>
      <c r="EB2691" s="20"/>
      <c r="EC2691" s="20"/>
      <c r="ED2691" s="20"/>
      <c r="EE2691" s="20"/>
      <c r="EF2691" s="20"/>
      <c r="EG2691" s="20"/>
      <c r="EH2691" s="20"/>
      <c r="EI2691" s="20"/>
      <c r="EJ2691" s="20"/>
      <c r="EK2691" s="20"/>
      <c r="EL2691" s="20"/>
      <c r="EM2691" s="20"/>
      <c r="EN2691" s="20"/>
      <c r="EO2691" s="20"/>
      <c r="EP2691" s="20"/>
      <c r="EQ2691" s="20"/>
      <c r="ER2691" s="20"/>
      <c r="ES2691" s="20"/>
      <c r="ET2691" s="20"/>
      <c r="EU2691" s="20"/>
      <c r="EV2691" s="20"/>
      <c r="EW2691" s="20"/>
      <c r="EX2691" s="20"/>
      <c r="EY2691" s="20"/>
      <c r="EZ2691" s="20"/>
      <c r="FA2691" s="20"/>
      <c r="FB2691" s="20"/>
      <c r="FC2691" s="20"/>
      <c r="FD2691" s="20"/>
      <c r="FE2691" s="20"/>
      <c r="FF2691" s="20"/>
      <c r="FG2691" s="20"/>
      <c r="FH2691" s="20"/>
      <c r="FI2691" s="20"/>
      <c r="FJ2691" s="20"/>
      <c r="FK2691" s="20"/>
      <c r="FL2691" s="20"/>
      <c r="FM2691" s="20"/>
      <c r="FN2691" s="20"/>
      <c r="FO2691" s="20"/>
      <c r="FP2691" s="20"/>
      <c r="FQ2691" s="20"/>
      <c r="FR2691" s="20"/>
      <c r="FS2691" s="20"/>
      <c r="FT2691" s="20"/>
      <c r="FU2691" s="20"/>
      <c r="FV2691" s="20"/>
      <c r="FW2691" s="20"/>
      <c r="FX2691" s="20"/>
      <c r="FY2691" s="20"/>
      <c r="FZ2691" s="20"/>
      <c r="GA2691" s="20"/>
      <c r="GB2691" s="20"/>
      <c r="GC2691" s="20"/>
      <c r="GD2691" s="20"/>
      <c r="GE2691" s="20"/>
      <c r="GF2691" s="20"/>
      <c r="GG2691" s="20"/>
      <c r="GH2691" s="20"/>
      <c r="GI2691" s="20"/>
      <c r="GJ2691" s="20"/>
      <c r="GK2691" s="20"/>
      <c r="GL2691" s="20"/>
      <c r="GM2691" s="20"/>
      <c r="GN2691" s="20"/>
      <c r="GO2691" s="20"/>
      <c r="GP2691" s="20"/>
      <c r="GQ2691" s="20"/>
      <c r="GR2691" s="20"/>
      <c r="GS2691" s="20"/>
      <c r="GT2691" s="20"/>
      <c r="GU2691" s="20"/>
      <c r="GV2691" s="20"/>
      <c r="GW2691" s="20"/>
      <c r="GX2691" s="20"/>
      <c r="GY2691" s="20"/>
      <c r="GZ2691" s="20"/>
      <c r="HA2691" s="20"/>
      <c r="HB2691" s="20"/>
      <c r="HC2691" s="20"/>
      <c r="HD2691" s="20"/>
      <c r="HE2691" s="20"/>
      <c r="HF2691" s="20"/>
      <c r="HG2691" s="20"/>
      <c r="HH2691" s="20"/>
      <c r="HI2691" s="20"/>
      <c r="HJ2691" s="20"/>
      <c r="HK2691" s="20"/>
      <c r="HL2691" s="20"/>
      <c r="HM2691" s="20"/>
      <c r="HN2691" s="20"/>
      <c r="HO2691" s="20"/>
      <c r="HP2691" s="20"/>
      <c r="HQ2691" s="20"/>
      <c r="HR2691" s="20"/>
      <c r="HS2691" s="20"/>
      <c r="HT2691" s="20"/>
      <c r="HU2691" s="20"/>
      <c r="HV2691" s="20"/>
      <c r="HW2691" s="20"/>
      <c r="HX2691" s="20"/>
      <c r="HY2691" s="20"/>
      <c r="HZ2691" s="20"/>
      <c r="IA2691" s="20"/>
      <c r="IB2691" s="20"/>
      <c r="IC2691" s="20"/>
      <c r="ID2691" s="20"/>
      <c r="IE2691" s="20"/>
      <c r="IF2691" s="20"/>
      <c r="IG2691" s="20"/>
      <c r="IH2691" s="20"/>
      <c r="II2691" s="20"/>
      <c r="IJ2691" s="20"/>
      <c r="IK2691" s="20"/>
      <c r="IL2691" s="20"/>
      <c r="IM2691" s="20"/>
      <c r="IN2691" s="20"/>
      <c r="IO2691" s="20"/>
      <c r="IP2691" s="20"/>
      <c r="IQ2691" s="20"/>
      <c r="IR2691" s="20"/>
      <c r="IS2691" s="20"/>
      <c r="IT2691" s="20"/>
      <c r="IU2691" s="20"/>
      <c r="IV2691" s="20"/>
      <c r="IW2691" s="20"/>
    </row>
    <row r="2692" spans="1:257" s="19" customFormat="1" ht="75" x14ac:dyDescent="0.25">
      <c r="A2692" s="11" t="s">
        <v>9925</v>
      </c>
      <c r="B2692" s="27" t="s">
        <v>9943</v>
      </c>
      <c r="C2692" s="11" t="s">
        <v>9944</v>
      </c>
      <c r="D2692" s="18" t="s">
        <v>756</v>
      </c>
      <c r="E2692" s="10" t="s">
        <v>7262</v>
      </c>
      <c r="F2692" s="12" t="s">
        <v>9945</v>
      </c>
      <c r="G2692" s="10" t="s">
        <v>9946</v>
      </c>
      <c r="H2692" s="34">
        <v>45490</v>
      </c>
      <c r="I2692" s="20"/>
      <c r="J2692" s="20"/>
      <c r="K2692" s="20"/>
      <c r="L2692" s="20"/>
      <c r="M2692" s="20"/>
      <c r="N2692" s="20"/>
      <c r="O2692" s="20"/>
      <c r="P2692" s="20"/>
      <c r="Q2692" s="20"/>
      <c r="R2692" s="20"/>
      <c r="S2692" s="20"/>
      <c r="T2692" s="20"/>
      <c r="U2692" s="20"/>
      <c r="V2692" s="20"/>
      <c r="W2692" s="20"/>
      <c r="X2692" s="20"/>
      <c r="Y2692" s="20"/>
      <c r="Z2692" s="20"/>
      <c r="AA2692" s="20"/>
      <c r="AB2692" s="20"/>
      <c r="AC2692" s="20"/>
      <c r="AD2692" s="20"/>
      <c r="AE2692" s="20"/>
      <c r="AF2692" s="20"/>
      <c r="AG2692" s="20"/>
      <c r="AH2692" s="20"/>
      <c r="AI2692" s="20"/>
      <c r="AJ2692" s="20"/>
      <c r="AK2692" s="20"/>
      <c r="AL2692" s="20"/>
      <c r="AM2692" s="20"/>
      <c r="AN2692" s="20"/>
      <c r="AO2692" s="20"/>
      <c r="AP2692" s="20"/>
      <c r="AQ2692" s="20"/>
      <c r="AR2692" s="20"/>
      <c r="AS2692" s="20"/>
      <c r="AT2692" s="20"/>
      <c r="AU2692" s="20"/>
      <c r="AV2692" s="20"/>
      <c r="AW2692" s="20"/>
      <c r="AX2692" s="20"/>
      <c r="AY2692" s="20"/>
      <c r="AZ2692" s="20"/>
      <c r="BA2692" s="20"/>
      <c r="BB2692" s="20"/>
      <c r="BC2692" s="20"/>
      <c r="BD2692" s="20"/>
      <c r="BE2692" s="20"/>
      <c r="BF2692" s="20"/>
      <c r="BG2692" s="20"/>
      <c r="BH2692" s="20"/>
      <c r="BI2692" s="20"/>
      <c r="BJ2692" s="20"/>
      <c r="BK2692" s="20"/>
      <c r="BL2692" s="20"/>
      <c r="BM2692" s="20"/>
      <c r="BN2692" s="20"/>
      <c r="BO2692" s="20"/>
      <c r="BP2692" s="20"/>
      <c r="BQ2692" s="20"/>
      <c r="BR2692" s="20"/>
      <c r="BS2692" s="20"/>
      <c r="BT2692" s="20"/>
      <c r="BU2692" s="20"/>
      <c r="BV2692" s="20"/>
      <c r="BW2692" s="20"/>
      <c r="BX2692" s="20"/>
      <c r="BY2692" s="20"/>
      <c r="BZ2692" s="20"/>
      <c r="CA2692" s="20"/>
      <c r="CB2692" s="20"/>
      <c r="CC2692" s="20"/>
      <c r="CD2692" s="20"/>
      <c r="CE2692" s="20"/>
      <c r="CF2692" s="20"/>
      <c r="CG2692" s="20"/>
      <c r="CH2692" s="20"/>
      <c r="CI2692" s="20"/>
      <c r="CJ2692" s="20"/>
      <c r="CK2692" s="20"/>
      <c r="CL2692" s="20"/>
      <c r="CM2692" s="20"/>
      <c r="CN2692" s="20"/>
      <c r="CO2692" s="20"/>
      <c r="CP2692" s="20"/>
      <c r="CQ2692" s="20"/>
      <c r="CR2692" s="20"/>
      <c r="CS2692" s="20"/>
      <c r="CT2692" s="20"/>
      <c r="CU2692" s="20"/>
      <c r="CV2692" s="20"/>
      <c r="CW2692" s="20"/>
      <c r="CX2692" s="20"/>
      <c r="CY2692" s="20"/>
      <c r="CZ2692" s="20"/>
      <c r="DA2692" s="20"/>
      <c r="DB2692" s="20"/>
      <c r="DC2692" s="20"/>
      <c r="DD2692" s="20"/>
      <c r="DE2692" s="20"/>
      <c r="DF2692" s="20"/>
      <c r="DG2692" s="20"/>
      <c r="DH2692" s="20"/>
      <c r="DI2692" s="20"/>
      <c r="DJ2692" s="20"/>
      <c r="DK2692" s="20"/>
      <c r="DL2692" s="20"/>
      <c r="DM2692" s="20"/>
      <c r="DN2692" s="20"/>
      <c r="DO2692" s="20"/>
      <c r="DP2692" s="20"/>
      <c r="DQ2692" s="20"/>
      <c r="DR2692" s="20"/>
      <c r="DS2692" s="20"/>
      <c r="DT2692" s="20"/>
      <c r="DU2692" s="20"/>
      <c r="DV2692" s="20"/>
      <c r="DW2692" s="20"/>
      <c r="DX2692" s="20"/>
      <c r="DY2692" s="20"/>
      <c r="DZ2692" s="20"/>
      <c r="EA2692" s="20"/>
      <c r="EB2692" s="20"/>
      <c r="EC2692" s="20"/>
      <c r="ED2692" s="20"/>
      <c r="EE2692" s="20"/>
      <c r="EF2692" s="20"/>
      <c r="EG2692" s="20"/>
      <c r="EH2692" s="20"/>
      <c r="EI2692" s="20"/>
      <c r="EJ2692" s="20"/>
      <c r="EK2692" s="20"/>
      <c r="EL2692" s="20"/>
      <c r="EM2692" s="20"/>
      <c r="EN2692" s="20"/>
      <c r="EO2692" s="20"/>
      <c r="EP2692" s="20"/>
      <c r="EQ2692" s="20"/>
      <c r="ER2692" s="20"/>
      <c r="ES2692" s="20"/>
      <c r="ET2692" s="20"/>
      <c r="EU2692" s="20"/>
      <c r="EV2692" s="20"/>
      <c r="EW2692" s="20"/>
      <c r="EX2692" s="20"/>
      <c r="EY2692" s="20"/>
      <c r="EZ2692" s="20"/>
      <c r="FA2692" s="20"/>
      <c r="FB2692" s="20"/>
      <c r="FC2692" s="20"/>
      <c r="FD2692" s="20"/>
      <c r="FE2692" s="20"/>
      <c r="FF2692" s="20"/>
      <c r="FG2692" s="20"/>
      <c r="FH2692" s="20"/>
      <c r="FI2692" s="20"/>
      <c r="FJ2692" s="20"/>
      <c r="FK2692" s="20"/>
      <c r="FL2692" s="20"/>
      <c r="FM2692" s="20"/>
      <c r="FN2692" s="20"/>
      <c r="FO2692" s="20"/>
      <c r="FP2692" s="20"/>
      <c r="FQ2692" s="20"/>
      <c r="FR2692" s="20"/>
      <c r="FS2692" s="20"/>
      <c r="FT2692" s="20"/>
      <c r="FU2692" s="20"/>
      <c r="FV2692" s="20"/>
      <c r="FW2692" s="20"/>
      <c r="FX2692" s="20"/>
      <c r="FY2692" s="20"/>
      <c r="FZ2692" s="20"/>
      <c r="GA2692" s="20"/>
      <c r="GB2692" s="20"/>
      <c r="GC2692" s="20"/>
      <c r="GD2692" s="20"/>
      <c r="GE2692" s="20"/>
      <c r="GF2692" s="20"/>
      <c r="GG2692" s="20"/>
      <c r="GH2692" s="20"/>
      <c r="GI2692" s="20"/>
      <c r="GJ2692" s="20"/>
      <c r="GK2692" s="20"/>
      <c r="GL2692" s="20"/>
      <c r="GM2692" s="20"/>
      <c r="GN2692" s="20"/>
      <c r="GO2692" s="20"/>
      <c r="GP2692" s="20"/>
      <c r="GQ2692" s="20"/>
      <c r="GR2692" s="20"/>
      <c r="GS2692" s="20"/>
      <c r="GT2692" s="20"/>
      <c r="GU2692" s="20"/>
      <c r="GV2692" s="20"/>
      <c r="GW2692" s="20"/>
      <c r="GX2692" s="20"/>
      <c r="GY2692" s="20"/>
      <c r="GZ2692" s="20"/>
      <c r="HA2692" s="20"/>
      <c r="HB2692" s="20"/>
      <c r="HC2692" s="20"/>
      <c r="HD2692" s="20"/>
      <c r="HE2692" s="20"/>
      <c r="HF2692" s="20"/>
      <c r="HG2692" s="20"/>
      <c r="HH2692" s="20"/>
      <c r="HI2692" s="20"/>
      <c r="HJ2692" s="20"/>
      <c r="HK2692" s="20"/>
      <c r="HL2692" s="20"/>
      <c r="HM2692" s="20"/>
      <c r="HN2692" s="20"/>
      <c r="HO2692" s="20"/>
      <c r="HP2692" s="20"/>
      <c r="HQ2692" s="20"/>
      <c r="HR2692" s="20"/>
      <c r="HS2692" s="20"/>
      <c r="HT2692" s="20"/>
      <c r="HU2692" s="20"/>
      <c r="HV2692" s="20"/>
      <c r="HW2692" s="20"/>
      <c r="HX2692" s="20"/>
      <c r="HY2692" s="20"/>
      <c r="HZ2692" s="20"/>
      <c r="IA2692" s="20"/>
      <c r="IB2692" s="20"/>
      <c r="IC2692" s="20"/>
      <c r="ID2692" s="20"/>
      <c r="IE2692" s="20"/>
      <c r="IF2692" s="20"/>
      <c r="IG2692" s="20"/>
      <c r="IH2692" s="20"/>
      <c r="II2692" s="20"/>
      <c r="IJ2692" s="20"/>
      <c r="IK2692" s="20"/>
      <c r="IL2692" s="20"/>
      <c r="IM2692" s="20"/>
      <c r="IN2692" s="20"/>
      <c r="IO2692" s="20"/>
      <c r="IP2692" s="20"/>
      <c r="IQ2692" s="20"/>
      <c r="IR2692" s="20"/>
      <c r="IS2692" s="20"/>
      <c r="IT2692" s="20"/>
      <c r="IU2692" s="20"/>
      <c r="IV2692" s="20"/>
      <c r="IW2692" s="20"/>
    </row>
    <row r="2693" spans="1:257" s="19" customFormat="1" ht="30" x14ac:dyDescent="0.25">
      <c r="A2693" s="11" t="s">
        <v>9942</v>
      </c>
      <c r="B2693" s="27" t="s">
        <v>9924</v>
      </c>
      <c r="C2693" s="11" t="s">
        <v>9925</v>
      </c>
      <c r="D2693" s="18" t="s">
        <v>9926</v>
      </c>
      <c r="E2693" s="10" t="s">
        <v>9927</v>
      </c>
      <c r="F2693" s="12" t="s">
        <v>9928</v>
      </c>
      <c r="G2693" s="10" t="s">
        <v>6</v>
      </c>
      <c r="H2693" s="34">
        <v>45489</v>
      </c>
      <c r="I2693" s="20"/>
      <c r="J2693" s="20"/>
      <c r="K2693" s="20"/>
      <c r="L2693" s="20"/>
      <c r="M2693" s="20"/>
      <c r="N2693" s="20"/>
      <c r="O2693" s="20"/>
      <c r="P2693" s="20"/>
      <c r="Q2693" s="20"/>
      <c r="R2693" s="20"/>
      <c r="S2693" s="20"/>
      <c r="T2693" s="20"/>
      <c r="U2693" s="20"/>
      <c r="V2693" s="20"/>
      <c r="W2693" s="20"/>
      <c r="X2693" s="20"/>
      <c r="Y2693" s="20"/>
      <c r="Z2693" s="20"/>
      <c r="AA2693" s="20"/>
      <c r="AB2693" s="20"/>
      <c r="AC2693" s="20"/>
      <c r="AD2693" s="20"/>
      <c r="AE2693" s="20"/>
      <c r="AF2693" s="20"/>
      <c r="AG2693" s="20"/>
      <c r="AH2693" s="20"/>
      <c r="AI2693" s="20"/>
      <c r="AJ2693" s="20"/>
      <c r="AK2693" s="20"/>
      <c r="AL2693" s="20"/>
      <c r="AM2693" s="20"/>
      <c r="AN2693" s="20"/>
      <c r="AO2693" s="20"/>
      <c r="AP2693" s="20"/>
      <c r="AQ2693" s="20"/>
      <c r="AR2693" s="20"/>
      <c r="AS2693" s="20"/>
      <c r="AT2693" s="20"/>
      <c r="AU2693" s="20"/>
      <c r="AV2693" s="20"/>
      <c r="AW2693" s="20"/>
      <c r="AX2693" s="20"/>
      <c r="AY2693" s="20"/>
      <c r="AZ2693" s="20"/>
      <c r="BA2693" s="20"/>
      <c r="BB2693" s="20"/>
      <c r="BC2693" s="20"/>
      <c r="BD2693" s="20"/>
      <c r="BE2693" s="20"/>
      <c r="BF2693" s="20"/>
      <c r="BG2693" s="20"/>
      <c r="BH2693" s="20"/>
      <c r="BI2693" s="20"/>
      <c r="BJ2693" s="20"/>
      <c r="BK2693" s="20"/>
      <c r="BL2693" s="20"/>
      <c r="BM2693" s="20"/>
      <c r="BN2693" s="20"/>
      <c r="BO2693" s="20"/>
      <c r="BP2693" s="20"/>
      <c r="BQ2693" s="20"/>
      <c r="BR2693" s="20"/>
      <c r="BS2693" s="20"/>
      <c r="BT2693" s="20"/>
      <c r="BU2693" s="20"/>
      <c r="BV2693" s="20"/>
      <c r="BW2693" s="20"/>
      <c r="BX2693" s="20"/>
      <c r="BY2693" s="20"/>
      <c r="BZ2693" s="20"/>
      <c r="CA2693" s="20"/>
      <c r="CB2693" s="20"/>
      <c r="CC2693" s="20"/>
      <c r="CD2693" s="20"/>
      <c r="CE2693" s="20"/>
      <c r="CF2693" s="20"/>
      <c r="CG2693" s="20"/>
      <c r="CH2693" s="20"/>
      <c r="CI2693" s="20"/>
      <c r="CJ2693" s="20"/>
      <c r="CK2693" s="20"/>
      <c r="CL2693" s="20"/>
      <c r="CM2693" s="20"/>
      <c r="CN2693" s="20"/>
      <c r="CO2693" s="20"/>
      <c r="CP2693" s="20"/>
      <c r="CQ2693" s="20"/>
      <c r="CR2693" s="20"/>
      <c r="CS2693" s="20"/>
      <c r="CT2693" s="20"/>
      <c r="CU2693" s="20"/>
      <c r="CV2693" s="20"/>
      <c r="CW2693" s="20"/>
      <c r="CX2693" s="20"/>
      <c r="CY2693" s="20"/>
      <c r="CZ2693" s="20"/>
      <c r="DA2693" s="20"/>
      <c r="DB2693" s="20"/>
      <c r="DC2693" s="20"/>
      <c r="DD2693" s="20"/>
      <c r="DE2693" s="20"/>
      <c r="DF2693" s="20"/>
      <c r="DG2693" s="20"/>
      <c r="DH2693" s="20"/>
      <c r="DI2693" s="20"/>
      <c r="DJ2693" s="20"/>
      <c r="DK2693" s="20"/>
      <c r="DL2693" s="20"/>
      <c r="DM2693" s="20"/>
      <c r="DN2693" s="20"/>
      <c r="DO2693" s="20"/>
      <c r="DP2693" s="20"/>
      <c r="DQ2693" s="20"/>
      <c r="DR2693" s="20"/>
      <c r="DS2693" s="20"/>
      <c r="DT2693" s="20"/>
      <c r="DU2693" s="20"/>
      <c r="DV2693" s="20"/>
      <c r="DW2693" s="20"/>
      <c r="DX2693" s="20"/>
      <c r="DY2693" s="20"/>
      <c r="DZ2693" s="20"/>
      <c r="EA2693" s="20"/>
      <c r="EB2693" s="20"/>
      <c r="EC2693" s="20"/>
      <c r="ED2693" s="20"/>
      <c r="EE2693" s="20"/>
      <c r="EF2693" s="20"/>
      <c r="EG2693" s="20"/>
      <c r="EH2693" s="20"/>
      <c r="EI2693" s="20"/>
      <c r="EJ2693" s="20"/>
      <c r="EK2693" s="20"/>
      <c r="EL2693" s="20"/>
      <c r="EM2693" s="20"/>
      <c r="EN2693" s="20"/>
      <c r="EO2693" s="20"/>
      <c r="EP2693" s="20"/>
      <c r="EQ2693" s="20"/>
      <c r="ER2693" s="20"/>
      <c r="ES2693" s="20"/>
      <c r="ET2693" s="20"/>
      <c r="EU2693" s="20"/>
      <c r="EV2693" s="20"/>
      <c r="EW2693" s="20"/>
      <c r="EX2693" s="20"/>
      <c r="EY2693" s="20"/>
      <c r="EZ2693" s="20"/>
      <c r="FA2693" s="20"/>
      <c r="FB2693" s="20"/>
      <c r="FC2693" s="20"/>
      <c r="FD2693" s="20"/>
      <c r="FE2693" s="20"/>
      <c r="FF2693" s="20"/>
      <c r="FG2693" s="20"/>
      <c r="FH2693" s="20"/>
      <c r="FI2693" s="20"/>
      <c r="FJ2693" s="20"/>
      <c r="FK2693" s="20"/>
      <c r="FL2693" s="20"/>
      <c r="FM2693" s="20"/>
      <c r="FN2693" s="20"/>
      <c r="FO2693" s="20"/>
      <c r="FP2693" s="20"/>
      <c r="FQ2693" s="20"/>
      <c r="FR2693" s="20"/>
      <c r="FS2693" s="20"/>
      <c r="FT2693" s="20"/>
      <c r="FU2693" s="20"/>
      <c r="FV2693" s="20"/>
      <c r="FW2693" s="20"/>
      <c r="FX2693" s="20"/>
      <c r="FY2693" s="20"/>
      <c r="FZ2693" s="20"/>
      <c r="GA2693" s="20"/>
      <c r="GB2693" s="20"/>
      <c r="GC2693" s="20"/>
      <c r="GD2693" s="20"/>
      <c r="GE2693" s="20"/>
      <c r="GF2693" s="20"/>
      <c r="GG2693" s="20"/>
      <c r="GH2693" s="20"/>
      <c r="GI2693" s="20"/>
      <c r="GJ2693" s="20"/>
      <c r="GK2693" s="20"/>
      <c r="GL2693" s="20"/>
      <c r="GM2693" s="20"/>
      <c r="GN2693" s="20"/>
      <c r="GO2693" s="20"/>
      <c r="GP2693" s="20"/>
      <c r="GQ2693" s="20"/>
      <c r="GR2693" s="20"/>
      <c r="GS2693" s="20"/>
      <c r="GT2693" s="20"/>
      <c r="GU2693" s="20"/>
      <c r="GV2693" s="20"/>
      <c r="GW2693" s="20"/>
      <c r="GX2693" s="20"/>
      <c r="GY2693" s="20"/>
      <c r="GZ2693" s="20"/>
      <c r="HA2693" s="20"/>
      <c r="HB2693" s="20"/>
      <c r="HC2693" s="20"/>
      <c r="HD2693" s="20"/>
      <c r="HE2693" s="20"/>
      <c r="HF2693" s="20"/>
      <c r="HG2693" s="20"/>
      <c r="HH2693" s="20"/>
      <c r="HI2693" s="20"/>
      <c r="HJ2693" s="20"/>
      <c r="HK2693" s="20"/>
      <c r="HL2693" s="20"/>
      <c r="HM2693" s="20"/>
      <c r="HN2693" s="20"/>
      <c r="HO2693" s="20"/>
      <c r="HP2693" s="20"/>
      <c r="HQ2693" s="20"/>
      <c r="HR2693" s="20"/>
      <c r="HS2693" s="20"/>
      <c r="HT2693" s="20"/>
      <c r="HU2693" s="20"/>
      <c r="HV2693" s="20"/>
      <c r="HW2693" s="20"/>
      <c r="HX2693" s="20"/>
      <c r="HY2693" s="20"/>
      <c r="HZ2693" s="20"/>
      <c r="IA2693" s="20"/>
      <c r="IB2693" s="20"/>
      <c r="IC2693" s="20"/>
      <c r="ID2693" s="20"/>
      <c r="IE2693" s="20"/>
      <c r="IF2693" s="20"/>
      <c r="IG2693" s="20"/>
      <c r="IH2693" s="20"/>
      <c r="II2693" s="20"/>
      <c r="IJ2693" s="20"/>
      <c r="IK2693" s="20"/>
      <c r="IL2693" s="20"/>
      <c r="IM2693" s="20"/>
      <c r="IN2693" s="20"/>
      <c r="IO2693" s="20"/>
      <c r="IP2693" s="20"/>
      <c r="IQ2693" s="20"/>
      <c r="IR2693" s="20"/>
      <c r="IS2693" s="20"/>
      <c r="IT2693" s="20"/>
      <c r="IU2693" s="20"/>
      <c r="IV2693" s="20"/>
      <c r="IW2693" s="20"/>
    </row>
    <row r="2694" spans="1:257" s="19" customFormat="1" x14ac:dyDescent="0.25">
      <c r="A2694" s="11" t="s">
        <v>9896</v>
      </c>
      <c r="B2694" s="27" t="s">
        <v>9929</v>
      </c>
      <c r="C2694" s="11" t="s">
        <v>9925</v>
      </c>
      <c r="D2694" s="18" t="s">
        <v>9</v>
      </c>
      <c r="E2694" s="10" t="s">
        <v>9930</v>
      </c>
      <c r="F2694" s="12" t="s">
        <v>9931</v>
      </c>
      <c r="G2694" s="10" t="s">
        <v>8</v>
      </c>
      <c r="H2694" s="34">
        <v>45489</v>
      </c>
      <c r="I2694" s="20"/>
      <c r="J2694" s="20"/>
      <c r="K2694" s="20"/>
      <c r="L2694" s="20"/>
      <c r="M2694" s="20"/>
      <c r="N2694" s="20"/>
      <c r="O2694" s="20"/>
      <c r="P2694" s="20"/>
      <c r="Q2694" s="20"/>
      <c r="R2694" s="20"/>
      <c r="S2694" s="20"/>
      <c r="T2694" s="20"/>
      <c r="U2694" s="20"/>
      <c r="V2694" s="20"/>
      <c r="W2694" s="20"/>
      <c r="X2694" s="20"/>
      <c r="Y2694" s="20"/>
      <c r="Z2694" s="20"/>
      <c r="AA2694" s="20"/>
      <c r="AB2694" s="20"/>
      <c r="AC2694" s="20"/>
      <c r="AD2694" s="20"/>
      <c r="AE2694" s="20"/>
      <c r="AF2694" s="20"/>
      <c r="AG2694" s="20"/>
      <c r="AH2694" s="20"/>
      <c r="AI2694" s="20"/>
      <c r="AJ2694" s="20"/>
      <c r="AK2694" s="20"/>
      <c r="AL2694" s="20"/>
      <c r="AM2694" s="20"/>
      <c r="AN2694" s="20"/>
      <c r="AO2694" s="20"/>
      <c r="AP2694" s="20"/>
      <c r="AQ2694" s="20"/>
      <c r="AR2694" s="20"/>
      <c r="AS2694" s="20"/>
      <c r="AT2694" s="20"/>
      <c r="AU2694" s="20"/>
      <c r="AV2694" s="20"/>
      <c r="AW2694" s="20"/>
      <c r="AX2694" s="20"/>
      <c r="AY2694" s="20"/>
      <c r="AZ2694" s="20"/>
      <c r="BA2694" s="20"/>
      <c r="BB2694" s="20"/>
      <c r="BC2694" s="20"/>
      <c r="BD2694" s="20"/>
      <c r="BE2694" s="20"/>
      <c r="BF2694" s="20"/>
      <c r="BG2694" s="20"/>
      <c r="BH2694" s="20"/>
      <c r="BI2694" s="20"/>
      <c r="BJ2694" s="20"/>
      <c r="BK2694" s="20"/>
      <c r="BL2694" s="20"/>
      <c r="BM2694" s="20"/>
      <c r="BN2694" s="20"/>
      <c r="BO2694" s="20"/>
      <c r="BP2694" s="20"/>
      <c r="BQ2694" s="20"/>
      <c r="BR2694" s="20"/>
      <c r="BS2694" s="20"/>
      <c r="BT2694" s="20"/>
      <c r="BU2694" s="20"/>
      <c r="BV2694" s="20"/>
      <c r="BW2694" s="20"/>
      <c r="BX2694" s="20"/>
      <c r="BY2694" s="20"/>
      <c r="BZ2694" s="20"/>
      <c r="CA2694" s="20"/>
      <c r="CB2694" s="20"/>
      <c r="CC2694" s="20"/>
      <c r="CD2694" s="20"/>
      <c r="CE2694" s="20"/>
      <c r="CF2694" s="20"/>
      <c r="CG2694" s="20"/>
      <c r="CH2694" s="20"/>
      <c r="CI2694" s="20"/>
      <c r="CJ2694" s="20"/>
      <c r="CK2694" s="20"/>
      <c r="CL2694" s="20"/>
      <c r="CM2694" s="20"/>
      <c r="CN2694" s="20"/>
      <c r="CO2694" s="20"/>
      <c r="CP2694" s="20"/>
      <c r="CQ2694" s="20"/>
      <c r="CR2694" s="20"/>
      <c r="CS2694" s="20"/>
      <c r="CT2694" s="20"/>
      <c r="CU2694" s="20"/>
      <c r="CV2694" s="20"/>
      <c r="CW2694" s="20"/>
      <c r="CX2694" s="20"/>
      <c r="CY2694" s="20"/>
      <c r="CZ2694" s="20"/>
      <c r="DA2694" s="20"/>
      <c r="DB2694" s="20"/>
      <c r="DC2694" s="20"/>
      <c r="DD2694" s="20"/>
      <c r="DE2694" s="20"/>
      <c r="DF2694" s="20"/>
      <c r="DG2694" s="20"/>
      <c r="DH2694" s="20"/>
      <c r="DI2694" s="20"/>
      <c r="DJ2694" s="20"/>
      <c r="DK2694" s="20"/>
      <c r="DL2694" s="20"/>
      <c r="DM2694" s="20"/>
      <c r="DN2694" s="20"/>
      <c r="DO2694" s="20"/>
      <c r="DP2694" s="20"/>
      <c r="DQ2694" s="20"/>
      <c r="DR2694" s="20"/>
      <c r="DS2694" s="20"/>
      <c r="DT2694" s="20"/>
      <c r="DU2694" s="20"/>
      <c r="DV2694" s="20"/>
      <c r="DW2694" s="20"/>
      <c r="DX2694" s="20"/>
      <c r="DY2694" s="20"/>
      <c r="DZ2694" s="20"/>
      <c r="EA2694" s="20"/>
      <c r="EB2694" s="20"/>
      <c r="EC2694" s="20"/>
      <c r="ED2694" s="20"/>
      <c r="EE2694" s="20"/>
      <c r="EF2694" s="20"/>
      <c r="EG2694" s="20"/>
      <c r="EH2694" s="20"/>
      <c r="EI2694" s="20"/>
      <c r="EJ2694" s="20"/>
      <c r="EK2694" s="20"/>
      <c r="EL2694" s="20"/>
      <c r="EM2694" s="20"/>
      <c r="EN2694" s="20"/>
      <c r="EO2694" s="20"/>
      <c r="EP2694" s="20"/>
      <c r="EQ2694" s="20"/>
      <c r="ER2694" s="20"/>
      <c r="ES2694" s="20"/>
      <c r="ET2694" s="20"/>
      <c r="EU2694" s="20"/>
      <c r="EV2694" s="20"/>
      <c r="EW2694" s="20"/>
      <c r="EX2694" s="20"/>
      <c r="EY2694" s="20"/>
      <c r="EZ2694" s="20"/>
      <c r="FA2694" s="20"/>
      <c r="FB2694" s="20"/>
      <c r="FC2694" s="20"/>
      <c r="FD2694" s="20"/>
      <c r="FE2694" s="20"/>
      <c r="FF2694" s="20"/>
      <c r="FG2694" s="20"/>
      <c r="FH2694" s="20"/>
      <c r="FI2694" s="20"/>
      <c r="FJ2694" s="20"/>
      <c r="FK2694" s="20"/>
      <c r="FL2694" s="20"/>
      <c r="FM2694" s="20"/>
      <c r="FN2694" s="20"/>
      <c r="FO2694" s="20"/>
      <c r="FP2694" s="20"/>
      <c r="FQ2694" s="20"/>
      <c r="FR2694" s="20"/>
      <c r="FS2694" s="20"/>
      <c r="FT2694" s="20"/>
      <c r="FU2694" s="20"/>
      <c r="FV2694" s="20"/>
      <c r="FW2694" s="20"/>
      <c r="FX2694" s="20"/>
      <c r="FY2694" s="20"/>
      <c r="FZ2694" s="20"/>
      <c r="GA2694" s="20"/>
      <c r="GB2694" s="20"/>
      <c r="GC2694" s="20"/>
      <c r="GD2694" s="20"/>
      <c r="GE2694" s="20"/>
      <c r="GF2694" s="20"/>
      <c r="GG2694" s="20"/>
      <c r="GH2694" s="20"/>
      <c r="GI2694" s="20"/>
      <c r="GJ2694" s="20"/>
      <c r="GK2694" s="20"/>
      <c r="GL2694" s="20"/>
      <c r="GM2694" s="20"/>
      <c r="GN2694" s="20"/>
      <c r="GO2694" s="20"/>
      <c r="GP2694" s="20"/>
      <c r="GQ2694" s="20"/>
      <c r="GR2694" s="20"/>
      <c r="GS2694" s="20"/>
      <c r="GT2694" s="20"/>
      <c r="GU2694" s="20"/>
      <c r="GV2694" s="20"/>
      <c r="GW2694" s="20"/>
      <c r="GX2694" s="20"/>
      <c r="GY2694" s="20"/>
      <c r="GZ2694" s="20"/>
      <c r="HA2694" s="20"/>
      <c r="HB2694" s="20"/>
      <c r="HC2694" s="20"/>
      <c r="HD2694" s="20"/>
      <c r="HE2694" s="20"/>
      <c r="HF2694" s="20"/>
      <c r="HG2694" s="20"/>
      <c r="HH2694" s="20"/>
      <c r="HI2694" s="20"/>
      <c r="HJ2694" s="20"/>
      <c r="HK2694" s="20"/>
      <c r="HL2694" s="20"/>
      <c r="HM2694" s="20"/>
      <c r="HN2694" s="20"/>
      <c r="HO2694" s="20"/>
      <c r="HP2694" s="20"/>
      <c r="HQ2694" s="20"/>
      <c r="HR2694" s="20"/>
      <c r="HS2694" s="20"/>
      <c r="HT2694" s="20"/>
      <c r="HU2694" s="20"/>
      <c r="HV2694" s="20"/>
      <c r="HW2694" s="20"/>
      <c r="HX2694" s="20"/>
      <c r="HY2694" s="20"/>
      <c r="HZ2694" s="20"/>
      <c r="IA2694" s="20"/>
      <c r="IB2694" s="20"/>
      <c r="IC2694" s="20"/>
      <c r="ID2694" s="20"/>
      <c r="IE2694" s="20"/>
      <c r="IF2694" s="20"/>
      <c r="IG2694" s="20"/>
      <c r="IH2694" s="20"/>
      <c r="II2694" s="20"/>
      <c r="IJ2694" s="20"/>
      <c r="IK2694" s="20"/>
      <c r="IL2694" s="20"/>
      <c r="IM2694" s="20"/>
      <c r="IN2694" s="20"/>
      <c r="IO2694" s="20"/>
      <c r="IP2694" s="20"/>
      <c r="IQ2694" s="20"/>
      <c r="IR2694" s="20"/>
      <c r="IS2694" s="20"/>
      <c r="IT2694" s="20"/>
      <c r="IU2694" s="20"/>
      <c r="IV2694" s="20"/>
      <c r="IW2694" s="20"/>
    </row>
    <row r="2695" spans="1:257" s="19" customFormat="1" x14ac:dyDescent="0.25">
      <c r="A2695" s="11" t="s">
        <v>9896</v>
      </c>
      <c r="B2695" s="27">
        <v>4898</v>
      </c>
      <c r="C2695" s="57" t="s">
        <v>6552</v>
      </c>
      <c r="D2695" s="18" t="s">
        <v>6806</v>
      </c>
      <c r="E2695" s="33" t="s">
        <v>7213</v>
      </c>
      <c r="F2695" s="82" t="s">
        <v>6806</v>
      </c>
      <c r="G2695" s="10" t="s">
        <v>6806</v>
      </c>
      <c r="H2695" s="34">
        <v>45489</v>
      </c>
      <c r="I2695" s="20"/>
      <c r="J2695" s="20"/>
      <c r="K2695" s="20"/>
      <c r="L2695" s="20"/>
      <c r="M2695" s="20"/>
      <c r="N2695" s="20"/>
      <c r="O2695" s="20"/>
      <c r="P2695" s="20"/>
      <c r="Q2695" s="20"/>
      <c r="R2695" s="20"/>
      <c r="S2695" s="20"/>
      <c r="T2695" s="20"/>
      <c r="U2695" s="20"/>
      <c r="V2695" s="20"/>
      <c r="W2695" s="20"/>
      <c r="X2695" s="20"/>
      <c r="Y2695" s="20"/>
      <c r="Z2695" s="20"/>
      <c r="AA2695" s="20"/>
      <c r="AB2695" s="20"/>
      <c r="AC2695" s="20"/>
      <c r="AD2695" s="20"/>
      <c r="AE2695" s="20"/>
      <c r="AF2695" s="20"/>
      <c r="AG2695" s="20"/>
      <c r="AH2695" s="20"/>
      <c r="AI2695" s="20"/>
      <c r="AJ2695" s="20"/>
      <c r="AK2695" s="20"/>
      <c r="AL2695" s="20"/>
      <c r="AM2695" s="20"/>
      <c r="AN2695" s="20"/>
      <c r="AO2695" s="20"/>
      <c r="AP2695" s="20"/>
      <c r="AQ2695" s="20"/>
      <c r="AR2695" s="20"/>
      <c r="AS2695" s="20"/>
      <c r="AT2695" s="20"/>
      <c r="AU2695" s="20"/>
      <c r="AV2695" s="20"/>
      <c r="AW2695" s="20"/>
      <c r="AX2695" s="20"/>
      <c r="AY2695" s="20"/>
      <c r="AZ2695" s="20"/>
      <c r="BA2695" s="20"/>
      <c r="BB2695" s="20"/>
      <c r="BC2695" s="20"/>
      <c r="BD2695" s="20"/>
      <c r="BE2695" s="20"/>
      <c r="BF2695" s="20"/>
      <c r="BG2695" s="20"/>
      <c r="BH2695" s="20"/>
      <c r="BI2695" s="20"/>
      <c r="BJ2695" s="20"/>
      <c r="BK2695" s="20"/>
      <c r="BL2695" s="20"/>
      <c r="BM2695" s="20"/>
      <c r="BN2695" s="20"/>
      <c r="BO2695" s="20"/>
      <c r="BP2695" s="20"/>
      <c r="BQ2695" s="20"/>
      <c r="BR2695" s="20"/>
      <c r="BS2695" s="20"/>
      <c r="BT2695" s="20"/>
      <c r="BU2695" s="20"/>
      <c r="BV2695" s="20"/>
      <c r="BW2695" s="20"/>
      <c r="BX2695" s="20"/>
      <c r="BY2695" s="20"/>
      <c r="BZ2695" s="20"/>
      <c r="CA2695" s="20"/>
      <c r="CB2695" s="20"/>
      <c r="CC2695" s="20"/>
      <c r="CD2695" s="20"/>
      <c r="CE2695" s="20"/>
      <c r="CF2695" s="20"/>
      <c r="CG2695" s="20"/>
      <c r="CH2695" s="20"/>
      <c r="CI2695" s="20"/>
      <c r="CJ2695" s="20"/>
      <c r="CK2695" s="20"/>
      <c r="CL2695" s="20"/>
      <c r="CM2695" s="20"/>
      <c r="CN2695" s="20"/>
      <c r="CO2695" s="20"/>
      <c r="CP2695" s="20"/>
      <c r="CQ2695" s="20"/>
      <c r="CR2695" s="20"/>
      <c r="CS2695" s="20"/>
      <c r="CT2695" s="20"/>
      <c r="CU2695" s="20"/>
      <c r="CV2695" s="20"/>
      <c r="CW2695" s="20"/>
      <c r="CX2695" s="20"/>
      <c r="CY2695" s="20"/>
      <c r="CZ2695" s="20"/>
      <c r="DA2695" s="20"/>
      <c r="DB2695" s="20"/>
      <c r="DC2695" s="20"/>
      <c r="DD2695" s="20"/>
      <c r="DE2695" s="20"/>
      <c r="DF2695" s="20"/>
      <c r="DG2695" s="20"/>
      <c r="DH2695" s="20"/>
      <c r="DI2695" s="20"/>
      <c r="DJ2695" s="20"/>
      <c r="DK2695" s="20"/>
      <c r="DL2695" s="20"/>
      <c r="DM2695" s="20"/>
      <c r="DN2695" s="20"/>
      <c r="DO2695" s="20"/>
      <c r="DP2695" s="20"/>
      <c r="DQ2695" s="20"/>
      <c r="DR2695" s="20"/>
      <c r="DS2695" s="20"/>
      <c r="DT2695" s="20"/>
      <c r="DU2695" s="20"/>
      <c r="DV2695" s="20"/>
      <c r="DW2695" s="20"/>
      <c r="DX2695" s="20"/>
      <c r="DY2695" s="20"/>
      <c r="DZ2695" s="20"/>
      <c r="EA2695" s="20"/>
      <c r="EB2695" s="20"/>
      <c r="EC2695" s="20"/>
      <c r="ED2695" s="20"/>
      <c r="EE2695" s="20"/>
      <c r="EF2695" s="20"/>
      <c r="EG2695" s="20"/>
      <c r="EH2695" s="20"/>
      <c r="EI2695" s="20"/>
      <c r="EJ2695" s="20"/>
      <c r="EK2695" s="20"/>
      <c r="EL2695" s="20"/>
      <c r="EM2695" s="20"/>
      <c r="EN2695" s="20"/>
      <c r="EO2695" s="20"/>
      <c r="EP2695" s="20"/>
      <c r="EQ2695" s="20"/>
      <c r="ER2695" s="20"/>
      <c r="ES2695" s="20"/>
      <c r="ET2695" s="20"/>
      <c r="EU2695" s="20"/>
      <c r="EV2695" s="20"/>
      <c r="EW2695" s="20"/>
      <c r="EX2695" s="20"/>
      <c r="EY2695" s="20"/>
      <c r="EZ2695" s="20"/>
      <c r="FA2695" s="20"/>
      <c r="FB2695" s="20"/>
      <c r="FC2695" s="20"/>
      <c r="FD2695" s="20"/>
      <c r="FE2695" s="20"/>
      <c r="FF2695" s="20"/>
      <c r="FG2695" s="20"/>
      <c r="FH2695" s="20"/>
      <c r="FI2695" s="20"/>
      <c r="FJ2695" s="20"/>
      <c r="FK2695" s="20"/>
      <c r="FL2695" s="20"/>
      <c r="FM2695" s="20"/>
      <c r="FN2695" s="20"/>
      <c r="FO2695" s="20"/>
      <c r="FP2695" s="20"/>
      <c r="FQ2695" s="20"/>
      <c r="FR2695" s="20"/>
      <c r="FS2695" s="20"/>
      <c r="FT2695" s="20"/>
      <c r="FU2695" s="20"/>
      <c r="FV2695" s="20"/>
      <c r="FW2695" s="20"/>
      <c r="FX2695" s="20"/>
      <c r="FY2695" s="20"/>
      <c r="FZ2695" s="20"/>
      <c r="GA2695" s="20"/>
      <c r="GB2695" s="20"/>
      <c r="GC2695" s="20"/>
      <c r="GD2695" s="20"/>
      <c r="GE2695" s="20"/>
      <c r="GF2695" s="20"/>
      <c r="GG2695" s="20"/>
      <c r="GH2695" s="20"/>
      <c r="GI2695" s="20"/>
      <c r="GJ2695" s="20"/>
      <c r="GK2695" s="20"/>
      <c r="GL2695" s="20"/>
      <c r="GM2695" s="20"/>
      <c r="GN2695" s="20"/>
      <c r="GO2695" s="20"/>
      <c r="GP2695" s="20"/>
      <c r="GQ2695" s="20"/>
      <c r="GR2695" s="20"/>
      <c r="GS2695" s="20"/>
      <c r="GT2695" s="20"/>
      <c r="GU2695" s="20"/>
      <c r="GV2695" s="20"/>
      <c r="GW2695" s="20"/>
      <c r="GX2695" s="20"/>
      <c r="GY2695" s="20"/>
      <c r="GZ2695" s="20"/>
      <c r="HA2695" s="20"/>
      <c r="HB2695" s="20"/>
      <c r="HC2695" s="20"/>
      <c r="HD2695" s="20"/>
      <c r="HE2695" s="20"/>
      <c r="HF2695" s="20"/>
      <c r="HG2695" s="20"/>
      <c r="HH2695" s="20"/>
      <c r="HI2695" s="20"/>
      <c r="HJ2695" s="20"/>
      <c r="HK2695" s="20"/>
      <c r="HL2695" s="20"/>
      <c r="HM2695" s="20"/>
      <c r="HN2695" s="20"/>
      <c r="HO2695" s="20"/>
      <c r="HP2695" s="20"/>
      <c r="HQ2695" s="20"/>
      <c r="HR2695" s="20"/>
      <c r="HS2695" s="20"/>
      <c r="HT2695" s="20"/>
      <c r="HU2695" s="20"/>
      <c r="HV2695" s="20"/>
      <c r="HW2695" s="20"/>
      <c r="HX2695" s="20"/>
      <c r="HY2695" s="20"/>
      <c r="HZ2695" s="20"/>
      <c r="IA2695" s="20"/>
      <c r="IB2695" s="20"/>
      <c r="IC2695" s="20"/>
      <c r="ID2695" s="20"/>
      <c r="IE2695" s="20"/>
      <c r="IF2695" s="20"/>
      <c r="IG2695" s="20"/>
      <c r="IH2695" s="20"/>
      <c r="II2695" s="20"/>
      <c r="IJ2695" s="20"/>
      <c r="IK2695" s="20"/>
      <c r="IL2695" s="20"/>
      <c r="IM2695" s="20"/>
      <c r="IN2695" s="20"/>
      <c r="IO2695" s="20"/>
      <c r="IP2695" s="20"/>
      <c r="IQ2695" s="20"/>
      <c r="IR2695" s="20"/>
      <c r="IS2695" s="20"/>
      <c r="IT2695" s="20"/>
      <c r="IU2695" s="20"/>
      <c r="IV2695" s="20"/>
      <c r="IW2695" s="20"/>
    </row>
    <row r="2696" spans="1:257" s="19" customFormat="1" x14ac:dyDescent="0.25">
      <c r="A2696" s="57" t="s">
        <v>6552</v>
      </c>
      <c r="B2696" s="27" t="s">
        <v>9933</v>
      </c>
      <c r="C2696" s="11" t="s">
        <v>9925</v>
      </c>
      <c r="D2696" s="18" t="s">
        <v>2354</v>
      </c>
      <c r="E2696" s="10" t="s">
        <v>9934</v>
      </c>
      <c r="F2696" s="12" t="s">
        <v>9935</v>
      </c>
      <c r="G2696" s="10" t="s">
        <v>8</v>
      </c>
      <c r="H2696" s="34">
        <v>45489</v>
      </c>
      <c r="I2696" s="20"/>
      <c r="J2696" s="20"/>
      <c r="K2696" s="20"/>
      <c r="L2696" s="20"/>
      <c r="M2696" s="20"/>
      <c r="N2696" s="20"/>
      <c r="O2696" s="20"/>
      <c r="P2696" s="20"/>
      <c r="Q2696" s="20"/>
      <c r="R2696" s="20"/>
      <c r="S2696" s="20"/>
      <c r="T2696" s="20"/>
      <c r="U2696" s="20"/>
      <c r="V2696" s="20"/>
      <c r="W2696" s="20"/>
      <c r="X2696" s="20"/>
      <c r="Y2696" s="20"/>
      <c r="Z2696" s="20"/>
      <c r="AA2696" s="20"/>
      <c r="AB2696" s="20"/>
      <c r="AC2696" s="20"/>
      <c r="AD2696" s="20"/>
      <c r="AE2696" s="20"/>
      <c r="AF2696" s="20"/>
      <c r="AG2696" s="20"/>
      <c r="AH2696" s="20"/>
      <c r="AI2696" s="20"/>
      <c r="AJ2696" s="20"/>
      <c r="AK2696" s="20"/>
      <c r="AL2696" s="20"/>
      <c r="AM2696" s="20"/>
      <c r="AN2696" s="20"/>
      <c r="AO2696" s="20"/>
      <c r="AP2696" s="20"/>
      <c r="AQ2696" s="20"/>
      <c r="AR2696" s="20"/>
      <c r="AS2696" s="20"/>
      <c r="AT2696" s="20"/>
      <c r="AU2696" s="20"/>
      <c r="AV2696" s="20"/>
      <c r="AW2696" s="20"/>
      <c r="AX2696" s="20"/>
      <c r="AY2696" s="20"/>
      <c r="AZ2696" s="20"/>
      <c r="BA2696" s="20"/>
      <c r="BB2696" s="20"/>
      <c r="BC2696" s="20"/>
      <c r="BD2696" s="20"/>
      <c r="BE2696" s="20"/>
      <c r="BF2696" s="20"/>
      <c r="BG2696" s="20"/>
      <c r="BH2696" s="20"/>
      <c r="BI2696" s="20"/>
      <c r="BJ2696" s="20"/>
      <c r="BK2696" s="20"/>
      <c r="BL2696" s="20"/>
      <c r="BM2696" s="20"/>
      <c r="BN2696" s="20"/>
      <c r="BO2696" s="20"/>
      <c r="BP2696" s="20"/>
      <c r="BQ2696" s="20"/>
      <c r="BR2696" s="20"/>
      <c r="BS2696" s="20"/>
      <c r="BT2696" s="20"/>
      <c r="BU2696" s="20"/>
      <c r="BV2696" s="20"/>
      <c r="BW2696" s="20"/>
      <c r="BX2696" s="20"/>
      <c r="BY2696" s="20"/>
      <c r="BZ2696" s="20"/>
      <c r="CA2696" s="20"/>
      <c r="CB2696" s="20"/>
      <c r="CC2696" s="20"/>
      <c r="CD2696" s="20"/>
      <c r="CE2696" s="20"/>
      <c r="CF2696" s="20"/>
      <c r="CG2696" s="20"/>
      <c r="CH2696" s="20"/>
      <c r="CI2696" s="20"/>
      <c r="CJ2696" s="20"/>
      <c r="CK2696" s="20"/>
      <c r="CL2696" s="20"/>
      <c r="CM2696" s="20"/>
      <c r="CN2696" s="20"/>
      <c r="CO2696" s="20"/>
      <c r="CP2696" s="20"/>
      <c r="CQ2696" s="20"/>
      <c r="CR2696" s="20"/>
      <c r="CS2696" s="20"/>
      <c r="CT2696" s="20"/>
      <c r="CU2696" s="20"/>
      <c r="CV2696" s="20"/>
      <c r="CW2696" s="20"/>
      <c r="CX2696" s="20"/>
      <c r="CY2696" s="20"/>
      <c r="CZ2696" s="20"/>
      <c r="DA2696" s="20"/>
      <c r="DB2696" s="20"/>
      <c r="DC2696" s="20"/>
      <c r="DD2696" s="20"/>
      <c r="DE2696" s="20"/>
      <c r="DF2696" s="20"/>
      <c r="DG2696" s="20"/>
      <c r="DH2696" s="20"/>
      <c r="DI2696" s="20"/>
      <c r="DJ2696" s="20"/>
      <c r="DK2696" s="20"/>
      <c r="DL2696" s="20"/>
      <c r="DM2696" s="20"/>
      <c r="DN2696" s="20"/>
      <c r="DO2696" s="20"/>
      <c r="DP2696" s="20"/>
      <c r="DQ2696" s="20"/>
      <c r="DR2696" s="20"/>
      <c r="DS2696" s="20"/>
      <c r="DT2696" s="20"/>
      <c r="DU2696" s="20"/>
      <c r="DV2696" s="20"/>
      <c r="DW2696" s="20"/>
      <c r="DX2696" s="20"/>
      <c r="DY2696" s="20"/>
      <c r="DZ2696" s="20"/>
      <c r="EA2696" s="20"/>
      <c r="EB2696" s="20"/>
      <c r="EC2696" s="20"/>
      <c r="ED2696" s="20"/>
      <c r="EE2696" s="20"/>
      <c r="EF2696" s="20"/>
      <c r="EG2696" s="20"/>
      <c r="EH2696" s="20"/>
      <c r="EI2696" s="20"/>
      <c r="EJ2696" s="20"/>
      <c r="EK2696" s="20"/>
      <c r="EL2696" s="20"/>
      <c r="EM2696" s="20"/>
      <c r="EN2696" s="20"/>
      <c r="EO2696" s="20"/>
      <c r="EP2696" s="20"/>
      <c r="EQ2696" s="20"/>
      <c r="ER2696" s="20"/>
      <c r="ES2696" s="20"/>
      <c r="ET2696" s="20"/>
      <c r="EU2696" s="20"/>
      <c r="EV2696" s="20"/>
      <c r="EW2696" s="20"/>
      <c r="EX2696" s="20"/>
      <c r="EY2696" s="20"/>
      <c r="EZ2696" s="20"/>
      <c r="FA2696" s="20"/>
      <c r="FB2696" s="20"/>
      <c r="FC2696" s="20"/>
      <c r="FD2696" s="20"/>
      <c r="FE2696" s="20"/>
      <c r="FF2696" s="20"/>
      <c r="FG2696" s="20"/>
      <c r="FH2696" s="20"/>
      <c r="FI2696" s="20"/>
      <c r="FJ2696" s="20"/>
      <c r="FK2696" s="20"/>
      <c r="FL2696" s="20"/>
      <c r="FM2696" s="20"/>
      <c r="FN2696" s="20"/>
      <c r="FO2696" s="20"/>
      <c r="FP2696" s="20"/>
      <c r="FQ2696" s="20"/>
      <c r="FR2696" s="20"/>
      <c r="FS2696" s="20"/>
      <c r="FT2696" s="20"/>
      <c r="FU2696" s="20"/>
      <c r="FV2696" s="20"/>
      <c r="FW2696" s="20"/>
      <c r="FX2696" s="20"/>
      <c r="FY2696" s="20"/>
      <c r="FZ2696" s="20"/>
      <c r="GA2696" s="20"/>
      <c r="GB2696" s="20"/>
      <c r="GC2696" s="20"/>
      <c r="GD2696" s="20"/>
      <c r="GE2696" s="20"/>
      <c r="GF2696" s="20"/>
      <c r="GG2696" s="20"/>
      <c r="GH2696" s="20"/>
      <c r="GI2696" s="20"/>
      <c r="GJ2696" s="20"/>
      <c r="GK2696" s="20"/>
      <c r="GL2696" s="20"/>
      <c r="GM2696" s="20"/>
      <c r="GN2696" s="20"/>
      <c r="GO2696" s="20"/>
      <c r="GP2696" s="20"/>
      <c r="GQ2696" s="20"/>
      <c r="GR2696" s="20"/>
      <c r="GS2696" s="20"/>
      <c r="GT2696" s="20"/>
      <c r="GU2696" s="20"/>
      <c r="GV2696" s="20"/>
      <c r="GW2696" s="20"/>
      <c r="GX2696" s="20"/>
      <c r="GY2696" s="20"/>
      <c r="GZ2696" s="20"/>
      <c r="HA2696" s="20"/>
      <c r="HB2696" s="20"/>
      <c r="HC2696" s="20"/>
      <c r="HD2696" s="20"/>
      <c r="HE2696" s="20"/>
      <c r="HF2696" s="20"/>
      <c r="HG2696" s="20"/>
      <c r="HH2696" s="20"/>
      <c r="HI2696" s="20"/>
      <c r="HJ2696" s="20"/>
      <c r="HK2696" s="20"/>
      <c r="HL2696" s="20"/>
      <c r="HM2696" s="20"/>
      <c r="HN2696" s="20"/>
      <c r="HO2696" s="20"/>
      <c r="HP2696" s="20"/>
      <c r="HQ2696" s="20"/>
      <c r="HR2696" s="20"/>
      <c r="HS2696" s="20"/>
      <c r="HT2696" s="20"/>
      <c r="HU2696" s="20"/>
      <c r="HV2696" s="20"/>
      <c r="HW2696" s="20"/>
      <c r="HX2696" s="20"/>
      <c r="HY2696" s="20"/>
      <c r="HZ2696" s="20"/>
      <c r="IA2696" s="20"/>
      <c r="IB2696" s="20"/>
      <c r="IC2696" s="20"/>
      <c r="ID2696" s="20"/>
      <c r="IE2696" s="20"/>
      <c r="IF2696" s="20"/>
      <c r="IG2696" s="20"/>
      <c r="IH2696" s="20"/>
      <c r="II2696" s="20"/>
      <c r="IJ2696" s="20"/>
      <c r="IK2696" s="20"/>
      <c r="IL2696" s="20"/>
      <c r="IM2696" s="20"/>
      <c r="IN2696" s="20"/>
      <c r="IO2696" s="20"/>
      <c r="IP2696" s="20"/>
      <c r="IQ2696" s="20"/>
      <c r="IR2696" s="20"/>
      <c r="IS2696" s="20"/>
      <c r="IT2696" s="20"/>
      <c r="IU2696" s="20"/>
      <c r="IV2696" s="20"/>
      <c r="IW2696" s="20"/>
    </row>
    <row r="2697" spans="1:257" s="19" customFormat="1" x14ac:dyDescent="0.25">
      <c r="A2697" s="11" t="s">
        <v>9932</v>
      </c>
      <c r="B2697" s="27" t="s">
        <v>9936</v>
      </c>
      <c r="C2697" s="11" t="s">
        <v>9925</v>
      </c>
      <c r="D2697" s="18" t="s">
        <v>15</v>
      </c>
      <c r="E2697" s="10" t="s">
        <v>9937</v>
      </c>
      <c r="F2697" s="12" t="s">
        <v>9938</v>
      </c>
      <c r="G2697" s="10" t="s">
        <v>17</v>
      </c>
      <c r="H2697" s="34">
        <v>45488</v>
      </c>
      <c r="I2697" s="20"/>
      <c r="J2697" s="20"/>
      <c r="K2697" s="20"/>
      <c r="L2697" s="20"/>
      <c r="M2697" s="20"/>
      <c r="N2697" s="20"/>
      <c r="O2697" s="20"/>
      <c r="P2697" s="20"/>
      <c r="Q2697" s="20"/>
      <c r="R2697" s="20"/>
      <c r="S2697" s="20"/>
      <c r="T2697" s="20"/>
      <c r="U2697" s="20"/>
      <c r="V2697" s="20"/>
      <c r="W2697" s="20"/>
      <c r="X2697" s="20"/>
      <c r="Y2697" s="20"/>
      <c r="Z2697" s="20"/>
      <c r="AA2697" s="20"/>
      <c r="AB2697" s="20"/>
      <c r="AC2697" s="20"/>
      <c r="AD2697" s="20"/>
      <c r="AE2697" s="20"/>
      <c r="AF2697" s="20"/>
      <c r="AG2697" s="20"/>
      <c r="AH2697" s="20"/>
      <c r="AI2697" s="20"/>
      <c r="AJ2697" s="20"/>
      <c r="AK2697" s="20"/>
      <c r="AL2697" s="20"/>
      <c r="AM2697" s="20"/>
      <c r="AN2697" s="20"/>
      <c r="AO2697" s="20"/>
      <c r="AP2697" s="20"/>
      <c r="AQ2697" s="20"/>
      <c r="AR2697" s="20"/>
      <c r="AS2697" s="20"/>
      <c r="AT2697" s="20"/>
      <c r="AU2697" s="20"/>
      <c r="AV2697" s="20"/>
      <c r="AW2697" s="20"/>
      <c r="AX2697" s="20"/>
      <c r="AY2697" s="20"/>
      <c r="AZ2697" s="20"/>
      <c r="BA2697" s="20"/>
      <c r="BB2697" s="20"/>
      <c r="BC2697" s="20"/>
      <c r="BD2697" s="20"/>
      <c r="BE2697" s="20"/>
      <c r="BF2697" s="20"/>
      <c r="BG2697" s="20"/>
      <c r="BH2697" s="20"/>
      <c r="BI2697" s="20"/>
      <c r="BJ2697" s="20"/>
      <c r="BK2697" s="20"/>
      <c r="BL2697" s="20"/>
      <c r="BM2697" s="20"/>
      <c r="BN2697" s="20"/>
      <c r="BO2697" s="20"/>
      <c r="BP2697" s="20"/>
      <c r="BQ2697" s="20"/>
      <c r="BR2697" s="20"/>
      <c r="BS2697" s="20"/>
      <c r="BT2697" s="20"/>
      <c r="BU2697" s="20"/>
      <c r="BV2697" s="20"/>
      <c r="BW2697" s="20"/>
      <c r="BX2697" s="20"/>
      <c r="BY2697" s="20"/>
      <c r="BZ2697" s="20"/>
      <c r="CA2697" s="20"/>
      <c r="CB2697" s="20"/>
      <c r="CC2697" s="20"/>
      <c r="CD2697" s="20"/>
      <c r="CE2697" s="20"/>
      <c r="CF2697" s="20"/>
      <c r="CG2697" s="20"/>
      <c r="CH2697" s="20"/>
      <c r="CI2697" s="20"/>
      <c r="CJ2697" s="20"/>
      <c r="CK2697" s="20"/>
      <c r="CL2697" s="20"/>
      <c r="CM2697" s="20"/>
      <c r="CN2697" s="20"/>
      <c r="CO2697" s="20"/>
      <c r="CP2697" s="20"/>
      <c r="CQ2697" s="20"/>
      <c r="CR2697" s="20"/>
      <c r="CS2697" s="20"/>
      <c r="CT2697" s="20"/>
      <c r="CU2697" s="20"/>
      <c r="CV2697" s="20"/>
      <c r="CW2697" s="20"/>
      <c r="CX2697" s="20"/>
      <c r="CY2697" s="20"/>
      <c r="CZ2697" s="20"/>
      <c r="DA2697" s="20"/>
      <c r="DB2697" s="20"/>
      <c r="DC2697" s="20"/>
      <c r="DD2697" s="20"/>
      <c r="DE2697" s="20"/>
      <c r="DF2697" s="20"/>
      <c r="DG2697" s="20"/>
      <c r="DH2697" s="20"/>
      <c r="DI2697" s="20"/>
      <c r="DJ2697" s="20"/>
      <c r="DK2697" s="20"/>
      <c r="DL2697" s="20"/>
      <c r="DM2697" s="20"/>
      <c r="DN2697" s="20"/>
      <c r="DO2697" s="20"/>
      <c r="DP2697" s="20"/>
      <c r="DQ2697" s="20"/>
      <c r="DR2697" s="20"/>
      <c r="DS2697" s="20"/>
      <c r="DT2697" s="20"/>
      <c r="DU2697" s="20"/>
      <c r="DV2697" s="20"/>
      <c r="DW2697" s="20"/>
      <c r="DX2697" s="20"/>
      <c r="DY2697" s="20"/>
      <c r="DZ2697" s="20"/>
      <c r="EA2697" s="20"/>
      <c r="EB2697" s="20"/>
      <c r="EC2697" s="20"/>
      <c r="ED2697" s="20"/>
      <c r="EE2697" s="20"/>
      <c r="EF2697" s="20"/>
      <c r="EG2697" s="20"/>
      <c r="EH2697" s="20"/>
      <c r="EI2697" s="20"/>
      <c r="EJ2697" s="20"/>
      <c r="EK2697" s="20"/>
      <c r="EL2697" s="20"/>
      <c r="EM2697" s="20"/>
      <c r="EN2697" s="20"/>
      <c r="EO2697" s="20"/>
      <c r="EP2697" s="20"/>
      <c r="EQ2697" s="20"/>
      <c r="ER2697" s="20"/>
      <c r="ES2697" s="20"/>
      <c r="ET2697" s="20"/>
      <c r="EU2697" s="20"/>
      <c r="EV2697" s="20"/>
      <c r="EW2697" s="20"/>
      <c r="EX2697" s="20"/>
      <c r="EY2697" s="20"/>
      <c r="EZ2697" s="20"/>
      <c r="FA2697" s="20"/>
      <c r="FB2697" s="20"/>
      <c r="FC2697" s="20"/>
      <c r="FD2697" s="20"/>
      <c r="FE2697" s="20"/>
      <c r="FF2697" s="20"/>
      <c r="FG2697" s="20"/>
      <c r="FH2697" s="20"/>
      <c r="FI2697" s="20"/>
      <c r="FJ2697" s="20"/>
      <c r="FK2697" s="20"/>
      <c r="FL2697" s="20"/>
      <c r="FM2697" s="20"/>
      <c r="FN2697" s="20"/>
      <c r="FO2697" s="20"/>
      <c r="FP2697" s="20"/>
      <c r="FQ2697" s="20"/>
      <c r="FR2697" s="20"/>
      <c r="FS2697" s="20"/>
      <c r="FT2697" s="20"/>
      <c r="FU2697" s="20"/>
      <c r="FV2697" s="20"/>
      <c r="FW2697" s="20"/>
      <c r="FX2697" s="20"/>
      <c r="FY2697" s="20"/>
      <c r="FZ2697" s="20"/>
      <c r="GA2697" s="20"/>
      <c r="GB2697" s="20"/>
      <c r="GC2697" s="20"/>
      <c r="GD2697" s="20"/>
      <c r="GE2697" s="20"/>
      <c r="GF2697" s="20"/>
      <c r="GG2697" s="20"/>
      <c r="GH2697" s="20"/>
      <c r="GI2697" s="20"/>
      <c r="GJ2697" s="20"/>
      <c r="GK2697" s="20"/>
      <c r="GL2697" s="20"/>
      <c r="GM2697" s="20"/>
      <c r="GN2697" s="20"/>
      <c r="GO2697" s="20"/>
      <c r="GP2697" s="20"/>
      <c r="GQ2697" s="20"/>
      <c r="GR2697" s="20"/>
      <c r="GS2697" s="20"/>
      <c r="GT2697" s="20"/>
      <c r="GU2697" s="20"/>
      <c r="GV2697" s="20"/>
      <c r="GW2697" s="20"/>
      <c r="GX2697" s="20"/>
      <c r="GY2697" s="20"/>
      <c r="GZ2697" s="20"/>
      <c r="HA2697" s="20"/>
      <c r="HB2697" s="20"/>
      <c r="HC2697" s="20"/>
      <c r="HD2697" s="20"/>
      <c r="HE2697" s="20"/>
      <c r="HF2697" s="20"/>
      <c r="HG2697" s="20"/>
      <c r="HH2697" s="20"/>
      <c r="HI2697" s="20"/>
      <c r="HJ2697" s="20"/>
      <c r="HK2697" s="20"/>
      <c r="HL2697" s="20"/>
      <c r="HM2697" s="20"/>
      <c r="HN2697" s="20"/>
      <c r="HO2697" s="20"/>
      <c r="HP2697" s="20"/>
      <c r="HQ2697" s="20"/>
      <c r="HR2697" s="20"/>
      <c r="HS2697" s="20"/>
      <c r="HT2697" s="20"/>
      <c r="HU2697" s="20"/>
      <c r="HV2697" s="20"/>
      <c r="HW2697" s="20"/>
      <c r="HX2697" s="20"/>
      <c r="HY2697" s="20"/>
      <c r="HZ2697" s="20"/>
      <c r="IA2697" s="20"/>
      <c r="IB2697" s="20"/>
      <c r="IC2697" s="20"/>
      <c r="ID2697" s="20"/>
      <c r="IE2697" s="20"/>
      <c r="IF2697" s="20"/>
      <c r="IG2697" s="20"/>
      <c r="IH2697" s="20"/>
      <c r="II2697" s="20"/>
      <c r="IJ2697" s="20"/>
      <c r="IK2697" s="20"/>
      <c r="IL2697" s="20"/>
      <c r="IM2697" s="20"/>
      <c r="IN2697" s="20"/>
      <c r="IO2697" s="20"/>
      <c r="IP2697" s="20"/>
      <c r="IQ2697" s="20"/>
      <c r="IR2697" s="20"/>
      <c r="IS2697" s="20"/>
      <c r="IT2697" s="20"/>
      <c r="IU2697" s="20"/>
      <c r="IV2697" s="20"/>
      <c r="IW2697" s="20"/>
    </row>
    <row r="2698" spans="1:257" s="19" customFormat="1" x14ac:dyDescent="0.25">
      <c r="A2698" s="11" t="s">
        <v>9896</v>
      </c>
      <c r="B2698" s="27" t="s">
        <v>9939</v>
      </c>
      <c r="C2698" s="11" t="s">
        <v>9925</v>
      </c>
      <c r="D2698" s="18" t="s">
        <v>18</v>
      </c>
      <c r="E2698" s="10" t="s">
        <v>9940</v>
      </c>
      <c r="F2698" s="12" t="s">
        <v>9941</v>
      </c>
      <c r="G2698" s="10" t="s">
        <v>141</v>
      </c>
      <c r="H2698" s="34">
        <v>45488</v>
      </c>
      <c r="I2698" s="20"/>
      <c r="J2698" s="20"/>
      <c r="K2698" s="20"/>
      <c r="L2698" s="20"/>
      <c r="M2698" s="20"/>
      <c r="N2698" s="20"/>
      <c r="O2698" s="20"/>
      <c r="P2698" s="20"/>
      <c r="Q2698" s="20"/>
      <c r="R2698" s="20"/>
      <c r="S2698" s="20"/>
      <c r="T2698" s="20"/>
      <c r="U2698" s="20"/>
      <c r="V2698" s="20"/>
      <c r="W2698" s="20"/>
      <c r="X2698" s="20"/>
      <c r="Y2698" s="20"/>
      <c r="Z2698" s="20"/>
      <c r="AA2698" s="20"/>
      <c r="AB2698" s="20"/>
      <c r="AC2698" s="20"/>
      <c r="AD2698" s="20"/>
      <c r="AE2698" s="20"/>
      <c r="AF2698" s="20"/>
      <c r="AG2698" s="20"/>
      <c r="AH2698" s="20"/>
      <c r="AI2698" s="20"/>
      <c r="AJ2698" s="20"/>
      <c r="AK2698" s="20"/>
      <c r="AL2698" s="20"/>
      <c r="AM2698" s="20"/>
      <c r="AN2698" s="20"/>
      <c r="AO2698" s="20"/>
      <c r="AP2698" s="20"/>
      <c r="AQ2698" s="20"/>
      <c r="AR2698" s="20"/>
      <c r="AS2698" s="20"/>
      <c r="AT2698" s="20"/>
      <c r="AU2698" s="20"/>
      <c r="AV2698" s="20"/>
      <c r="AW2698" s="20"/>
      <c r="AX2698" s="20"/>
      <c r="AY2698" s="20"/>
      <c r="AZ2698" s="20"/>
      <c r="BA2698" s="20"/>
      <c r="BB2698" s="20"/>
      <c r="BC2698" s="20"/>
      <c r="BD2698" s="20"/>
      <c r="BE2698" s="20"/>
      <c r="BF2698" s="20"/>
      <c r="BG2698" s="20"/>
      <c r="BH2698" s="20"/>
      <c r="BI2698" s="20"/>
      <c r="BJ2698" s="20"/>
      <c r="BK2698" s="20"/>
      <c r="BL2698" s="20"/>
      <c r="BM2698" s="20"/>
      <c r="BN2698" s="20"/>
      <c r="BO2698" s="20"/>
      <c r="BP2698" s="20"/>
      <c r="BQ2698" s="20"/>
      <c r="BR2698" s="20"/>
      <c r="BS2698" s="20"/>
      <c r="BT2698" s="20"/>
      <c r="BU2698" s="20"/>
      <c r="BV2698" s="20"/>
      <c r="BW2698" s="20"/>
      <c r="BX2698" s="20"/>
      <c r="BY2698" s="20"/>
      <c r="BZ2698" s="20"/>
      <c r="CA2698" s="20"/>
      <c r="CB2698" s="20"/>
      <c r="CC2698" s="20"/>
      <c r="CD2698" s="20"/>
      <c r="CE2698" s="20"/>
      <c r="CF2698" s="20"/>
      <c r="CG2698" s="20"/>
      <c r="CH2698" s="20"/>
      <c r="CI2698" s="20"/>
      <c r="CJ2698" s="20"/>
      <c r="CK2698" s="20"/>
      <c r="CL2698" s="20"/>
      <c r="CM2698" s="20"/>
      <c r="CN2698" s="20"/>
      <c r="CO2698" s="20"/>
      <c r="CP2698" s="20"/>
      <c r="CQ2698" s="20"/>
      <c r="CR2698" s="20"/>
      <c r="CS2698" s="20"/>
      <c r="CT2698" s="20"/>
      <c r="CU2698" s="20"/>
      <c r="CV2698" s="20"/>
      <c r="CW2698" s="20"/>
      <c r="CX2698" s="20"/>
      <c r="CY2698" s="20"/>
      <c r="CZ2698" s="20"/>
      <c r="DA2698" s="20"/>
      <c r="DB2698" s="20"/>
      <c r="DC2698" s="20"/>
      <c r="DD2698" s="20"/>
      <c r="DE2698" s="20"/>
      <c r="DF2698" s="20"/>
      <c r="DG2698" s="20"/>
      <c r="DH2698" s="20"/>
      <c r="DI2698" s="20"/>
      <c r="DJ2698" s="20"/>
      <c r="DK2698" s="20"/>
      <c r="DL2698" s="20"/>
      <c r="DM2698" s="20"/>
      <c r="DN2698" s="20"/>
      <c r="DO2698" s="20"/>
      <c r="DP2698" s="20"/>
      <c r="DQ2698" s="20"/>
      <c r="DR2698" s="20"/>
      <c r="DS2698" s="20"/>
      <c r="DT2698" s="20"/>
      <c r="DU2698" s="20"/>
      <c r="DV2698" s="20"/>
      <c r="DW2698" s="20"/>
      <c r="DX2698" s="20"/>
      <c r="DY2698" s="20"/>
      <c r="DZ2698" s="20"/>
      <c r="EA2698" s="20"/>
      <c r="EB2698" s="20"/>
      <c r="EC2698" s="20"/>
      <c r="ED2698" s="20"/>
      <c r="EE2698" s="20"/>
      <c r="EF2698" s="20"/>
      <c r="EG2698" s="20"/>
      <c r="EH2698" s="20"/>
      <c r="EI2698" s="20"/>
      <c r="EJ2698" s="20"/>
      <c r="EK2698" s="20"/>
      <c r="EL2698" s="20"/>
      <c r="EM2698" s="20"/>
      <c r="EN2698" s="20"/>
      <c r="EO2698" s="20"/>
      <c r="EP2698" s="20"/>
      <c r="EQ2698" s="20"/>
      <c r="ER2698" s="20"/>
      <c r="ES2698" s="20"/>
      <c r="ET2698" s="20"/>
      <c r="EU2698" s="20"/>
      <c r="EV2698" s="20"/>
      <c r="EW2698" s="20"/>
      <c r="EX2698" s="20"/>
      <c r="EY2698" s="20"/>
      <c r="EZ2698" s="20"/>
      <c r="FA2698" s="20"/>
      <c r="FB2698" s="20"/>
      <c r="FC2698" s="20"/>
      <c r="FD2698" s="20"/>
      <c r="FE2698" s="20"/>
      <c r="FF2698" s="20"/>
      <c r="FG2698" s="20"/>
      <c r="FH2698" s="20"/>
      <c r="FI2698" s="20"/>
      <c r="FJ2698" s="20"/>
      <c r="FK2698" s="20"/>
      <c r="FL2698" s="20"/>
      <c r="FM2698" s="20"/>
      <c r="FN2698" s="20"/>
      <c r="FO2698" s="20"/>
      <c r="FP2698" s="20"/>
      <c r="FQ2698" s="20"/>
      <c r="FR2698" s="20"/>
      <c r="FS2698" s="20"/>
      <c r="FT2698" s="20"/>
      <c r="FU2698" s="20"/>
      <c r="FV2698" s="20"/>
      <c r="FW2698" s="20"/>
      <c r="FX2698" s="20"/>
      <c r="FY2698" s="20"/>
      <c r="FZ2698" s="20"/>
      <c r="GA2698" s="20"/>
      <c r="GB2698" s="20"/>
      <c r="GC2698" s="20"/>
      <c r="GD2698" s="20"/>
      <c r="GE2698" s="20"/>
      <c r="GF2698" s="20"/>
      <c r="GG2698" s="20"/>
      <c r="GH2698" s="20"/>
      <c r="GI2698" s="20"/>
      <c r="GJ2698" s="20"/>
      <c r="GK2698" s="20"/>
      <c r="GL2698" s="20"/>
      <c r="GM2698" s="20"/>
      <c r="GN2698" s="20"/>
      <c r="GO2698" s="20"/>
      <c r="GP2698" s="20"/>
      <c r="GQ2698" s="20"/>
      <c r="GR2698" s="20"/>
      <c r="GS2698" s="20"/>
      <c r="GT2698" s="20"/>
      <c r="GU2698" s="20"/>
      <c r="GV2698" s="20"/>
      <c r="GW2698" s="20"/>
      <c r="GX2698" s="20"/>
      <c r="GY2698" s="20"/>
      <c r="GZ2698" s="20"/>
      <c r="HA2698" s="20"/>
      <c r="HB2698" s="20"/>
      <c r="HC2698" s="20"/>
      <c r="HD2698" s="20"/>
      <c r="HE2698" s="20"/>
      <c r="HF2698" s="20"/>
      <c r="HG2698" s="20"/>
      <c r="HH2698" s="20"/>
      <c r="HI2698" s="20"/>
      <c r="HJ2698" s="20"/>
      <c r="HK2698" s="20"/>
      <c r="HL2698" s="20"/>
      <c r="HM2698" s="20"/>
      <c r="HN2698" s="20"/>
      <c r="HO2698" s="20"/>
      <c r="HP2698" s="20"/>
      <c r="HQ2698" s="20"/>
      <c r="HR2698" s="20"/>
      <c r="HS2698" s="20"/>
      <c r="HT2698" s="20"/>
      <c r="HU2698" s="20"/>
      <c r="HV2698" s="20"/>
      <c r="HW2698" s="20"/>
      <c r="HX2698" s="20"/>
      <c r="HY2698" s="20"/>
      <c r="HZ2698" s="20"/>
      <c r="IA2698" s="20"/>
      <c r="IB2698" s="20"/>
      <c r="IC2698" s="20"/>
      <c r="ID2698" s="20"/>
      <c r="IE2698" s="20"/>
      <c r="IF2698" s="20"/>
      <c r="IG2698" s="20"/>
      <c r="IH2698" s="20"/>
      <c r="II2698" s="20"/>
      <c r="IJ2698" s="20"/>
      <c r="IK2698" s="20"/>
      <c r="IL2698" s="20"/>
      <c r="IM2698" s="20"/>
      <c r="IN2698" s="20"/>
      <c r="IO2698" s="20"/>
      <c r="IP2698" s="20"/>
      <c r="IQ2698" s="20"/>
      <c r="IR2698" s="20"/>
      <c r="IS2698" s="20"/>
      <c r="IT2698" s="20"/>
      <c r="IU2698" s="20"/>
      <c r="IV2698" s="20"/>
      <c r="IW2698" s="20"/>
    </row>
    <row r="2699" spans="1:257" s="19" customFormat="1" ht="30" x14ac:dyDescent="0.25">
      <c r="A2699" s="11" t="s">
        <v>9885</v>
      </c>
      <c r="B2699" s="27" t="s">
        <v>9908</v>
      </c>
      <c r="C2699" s="11" t="s">
        <v>9909</v>
      </c>
      <c r="D2699" s="18" t="s">
        <v>16</v>
      </c>
      <c r="E2699" s="10" t="s">
        <v>9910</v>
      </c>
      <c r="F2699" s="12" t="s">
        <v>9918</v>
      </c>
      <c r="G2699" s="10" t="s">
        <v>17</v>
      </c>
      <c r="H2699" s="34">
        <v>45488</v>
      </c>
      <c r="I2699" s="20"/>
      <c r="J2699" s="20"/>
      <c r="K2699" s="20"/>
      <c r="L2699" s="20"/>
      <c r="M2699" s="20"/>
      <c r="N2699" s="20"/>
      <c r="O2699" s="20"/>
      <c r="P2699" s="20"/>
      <c r="Q2699" s="20"/>
      <c r="R2699" s="20"/>
      <c r="S2699" s="20"/>
      <c r="T2699" s="20"/>
      <c r="U2699" s="20"/>
      <c r="V2699" s="20"/>
      <c r="W2699" s="20"/>
      <c r="X2699" s="20"/>
      <c r="Y2699" s="20"/>
      <c r="Z2699" s="20"/>
      <c r="AA2699" s="20"/>
      <c r="AB2699" s="20"/>
      <c r="AC2699" s="20"/>
      <c r="AD2699" s="20"/>
      <c r="AE2699" s="20"/>
      <c r="AF2699" s="20"/>
      <c r="AG2699" s="20"/>
      <c r="AH2699" s="20"/>
      <c r="AI2699" s="20"/>
      <c r="AJ2699" s="20"/>
      <c r="AK2699" s="20"/>
      <c r="AL2699" s="20"/>
      <c r="AM2699" s="20"/>
      <c r="AN2699" s="20"/>
      <c r="AO2699" s="20"/>
      <c r="AP2699" s="20"/>
      <c r="AQ2699" s="20"/>
      <c r="AR2699" s="20"/>
      <c r="AS2699" s="20"/>
      <c r="AT2699" s="20"/>
      <c r="AU2699" s="20"/>
      <c r="AV2699" s="20"/>
      <c r="AW2699" s="20"/>
      <c r="AX2699" s="20"/>
      <c r="AY2699" s="20"/>
      <c r="AZ2699" s="20"/>
      <c r="BA2699" s="20"/>
      <c r="BB2699" s="20"/>
      <c r="BC2699" s="20"/>
      <c r="BD2699" s="20"/>
      <c r="BE2699" s="20"/>
      <c r="BF2699" s="20"/>
      <c r="BG2699" s="20"/>
      <c r="BH2699" s="20"/>
      <c r="BI2699" s="20"/>
      <c r="BJ2699" s="20"/>
      <c r="BK2699" s="20"/>
      <c r="BL2699" s="20"/>
      <c r="BM2699" s="20"/>
      <c r="BN2699" s="20"/>
      <c r="BO2699" s="20"/>
      <c r="BP2699" s="20"/>
      <c r="BQ2699" s="20"/>
      <c r="BR2699" s="20"/>
      <c r="BS2699" s="20"/>
      <c r="BT2699" s="20"/>
      <c r="BU2699" s="20"/>
      <c r="BV2699" s="20"/>
      <c r="BW2699" s="20"/>
      <c r="BX2699" s="20"/>
      <c r="BY2699" s="20"/>
      <c r="BZ2699" s="20"/>
      <c r="CA2699" s="20"/>
      <c r="CB2699" s="20"/>
      <c r="CC2699" s="20"/>
      <c r="CD2699" s="20"/>
      <c r="CE2699" s="20"/>
      <c r="CF2699" s="20"/>
      <c r="CG2699" s="20"/>
      <c r="CH2699" s="20"/>
      <c r="CI2699" s="20"/>
      <c r="CJ2699" s="20"/>
      <c r="CK2699" s="20"/>
      <c r="CL2699" s="20"/>
      <c r="CM2699" s="20"/>
      <c r="CN2699" s="20"/>
      <c r="CO2699" s="20"/>
      <c r="CP2699" s="20"/>
      <c r="CQ2699" s="20"/>
      <c r="CR2699" s="20"/>
      <c r="CS2699" s="20"/>
      <c r="CT2699" s="20"/>
      <c r="CU2699" s="20"/>
      <c r="CV2699" s="20"/>
      <c r="CW2699" s="20"/>
      <c r="CX2699" s="20"/>
      <c r="CY2699" s="20"/>
      <c r="CZ2699" s="20"/>
      <c r="DA2699" s="20"/>
      <c r="DB2699" s="20"/>
      <c r="DC2699" s="20"/>
      <c r="DD2699" s="20"/>
      <c r="DE2699" s="20"/>
      <c r="DF2699" s="20"/>
      <c r="DG2699" s="20"/>
      <c r="DH2699" s="20"/>
      <c r="DI2699" s="20"/>
      <c r="DJ2699" s="20"/>
      <c r="DK2699" s="20"/>
      <c r="DL2699" s="20"/>
      <c r="DM2699" s="20"/>
      <c r="DN2699" s="20"/>
      <c r="DO2699" s="20"/>
      <c r="DP2699" s="20"/>
      <c r="DQ2699" s="20"/>
      <c r="DR2699" s="20"/>
      <c r="DS2699" s="20"/>
      <c r="DT2699" s="20"/>
      <c r="DU2699" s="20"/>
      <c r="DV2699" s="20"/>
      <c r="DW2699" s="20"/>
      <c r="DX2699" s="20"/>
      <c r="DY2699" s="20"/>
      <c r="DZ2699" s="20"/>
      <c r="EA2699" s="20"/>
      <c r="EB2699" s="20"/>
      <c r="EC2699" s="20"/>
      <c r="ED2699" s="20"/>
      <c r="EE2699" s="20"/>
      <c r="EF2699" s="20"/>
      <c r="EG2699" s="20"/>
      <c r="EH2699" s="20"/>
      <c r="EI2699" s="20"/>
      <c r="EJ2699" s="20"/>
      <c r="EK2699" s="20"/>
      <c r="EL2699" s="20"/>
      <c r="EM2699" s="20"/>
      <c r="EN2699" s="20"/>
      <c r="EO2699" s="20"/>
      <c r="EP2699" s="20"/>
      <c r="EQ2699" s="20"/>
      <c r="ER2699" s="20"/>
      <c r="ES2699" s="20"/>
      <c r="ET2699" s="20"/>
      <c r="EU2699" s="20"/>
      <c r="EV2699" s="20"/>
      <c r="EW2699" s="20"/>
      <c r="EX2699" s="20"/>
      <c r="EY2699" s="20"/>
      <c r="EZ2699" s="20"/>
      <c r="FA2699" s="20"/>
      <c r="FB2699" s="20"/>
      <c r="FC2699" s="20"/>
      <c r="FD2699" s="20"/>
      <c r="FE2699" s="20"/>
      <c r="FF2699" s="20"/>
      <c r="FG2699" s="20"/>
      <c r="FH2699" s="20"/>
      <c r="FI2699" s="20"/>
      <c r="FJ2699" s="20"/>
      <c r="FK2699" s="20"/>
      <c r="FL2699" s="20"/>
      <c r="FM2699" s="20"/>
      <c r="FN2699" s="20"/>
      <c r="FO2699" s="20"/>
      <c r="FP2699" s="20"/>
      <c r="FQ2699" s="20"/>
      <c r="FR2699" s="20"/>
      <c r="FS2699" s="20"/>
      <c r="FT2699" s="20"/>
      <c r="FU2699" s="20"/>
      <c r="FV2699" s="20"/>
      <c r="FW2699" s="20"/>
      <c r="FX2699" s="20"/>
      <c r="FY2699" s="20"/>
      <c r="FZ2699" s="20"/>
      <c r="GA2699" s="20"/>
      <c r="GB2699" s="20"/>
      <c r="GC2699" s="20"/>
      <c r="GD2699" s="20"/>
      <c r="GE2699" s="20"/>
      <c r="GF2699" s="20"/>
      <c r="GG2699" s="20"/>
      <c r="GH2699" s="20"/>
      <c r="GI2699" s="20"/>
      <c r="GJ2699" s="20"/>
      <c r="GK2699" s="20"/>
      <c r="GL2699" s="20"/>
      <c r="GM2699" s="20"/>
      <c r="GN2699" s="20"/>
      <c r="GO2699" s="20"/>
      <c r="GP2699" s="20"/>
      <c r="GQ2699" s="20"/>
      <c r="GR2699" s="20"/>
      <c r="GS2699" s="20"/>
      <c r="GT2699" s="20"/>
      <c r="GU2699" s="20"/>
      <c r="GV2699" s="20"/>
      <c r="GW2699" s="20"/>
      <c r="GX2699" s="20"/>
      <c r="GY2699" s="20"/>
      <c r="GZ2699" s="20"/>
      <c r="HA2699" s="20"/>
      <c r="HB2699" s="20"/>
      <c r="HC2699" s="20"/>
      <c r="HD2699" s="20"/>
      <c r="HE2699" s="20"/>
      <c r="HF2699" s="20"/>
      <c r="HG2699" s="20"/>
      <c r="HH2699" s="20"/>
      <c r="HI2699" s="20"/>
      <c r="HJ2699" s="20"/>
      <c r="HK2699" s="20"/>
      <c r="HL2699" s="20"/>
      <c r="HM2699" s="20"/>
      <c r="HN2699" s="20"/>
      <c r="HO2699" s="20"/>
      <c r="HP2699" s="20"/>
      <c r="HQ2699" s="20"/>
      <c r="HR2699" s="20"/>
      <c r="HS2699" s="20"/>
      <c r="HT2699" s="20"/>
      <c r="HU2699" s="20"/>
      <c r="HV2699" s="20"/>
      <c r="HW2699" s="20"/>
      <c r="HX2699" s="20"/>
      <c r="HY2699" s="20"/>
      <c r="HZ2699" s="20"/>
      <c r="IA2699" s="20"/>
      <c r="IB2699" s="20"/>
      <c r="IC2699" s="20"/>
      <c r="ID2699" s="20"/>
      <c r="IE2699" s="20"/>
      <c r="IF2699" s="20"/>
      <c r="IG2699" s="20"/>
      <c r="IH2699" s="20"/>
      <c r="II2699" s="20"/>
      <c r="IJ2699" s="20"/>
      <c r="IK2699" s="20"/>
      <c r="IL2699" s="20"/>
      <c r="IM2699" s="20"/>
      <c r="IN2699" s="20"/>
      <c r="IO2699" s="20"/>
      <c r="IP2699" s="20"/>
      <c r="IQ2699" s="20"/>
      <c r="IR2699" s="20"/>
      <c r="IS2699" s="20"/>
      <c r="IT2699" s="20"/>
      <c r="IU2699" s="20"/>
      <c r="IV2699" s="20"/>
      <c r="IW2699" s="20"/>
    </row>
    <row r="2700" spans="1:257" s="19" customFormat="1" x14ac:dyDescent="0.25">
      <c r="A2700" s="11" t="s">
        <v>9854</v>
      </c>
      <c r="B2700" s="27" t="s">
        <v>9911</v>
      </c>
      <c r="C2700" s="11" t="s">
        <v>9909</v>
      </c>
      <c r="D2700" s="18" t="s">
        <v>13</v>
      </c>
      <c r="E2700" s="10" t="s">
        <v>9912</v>
      </c>
      <c r="F2700" s="12" t="s">
        <v>9913</v>
      </c>
      <c r="G2700" s="10" t="s">
        <v>8</v>
      </c>
      <c r="H2700" s="34">
        <v>45488</v>
      </c>
      <c r="I2700" s="20"/>
      <c r="J2700" s="20"/>
      <c r="K2700" s="20"/>
      <c r="L2700" s="20"/>
      <c r="M2700" s="20"/>
      <c r="N2700" s="20"/>
      <c r="O2700" s="20"/>
      <c r="P2700" s="20"/>
      <c r="Q2700" s="20"/>
      <c r="R2700" s="20"/>
      <c r="S2700" s="20"/>
      <c r="T2700" s="20"/>
      <c r="U2700" s="20"/>
      <c r="V2700" s="20"/>
      <c r="W2700" s="20"/>
      <c r="X2700" s="20"/>
      <c r="Y2700" s="20"/>
      <c r="Z2700" s="20"/>
      <c r="AA2700" s="20"/>
      <c r="AB2700" s="20"/>
      <c r="AC2700" s="20"/>
      <c r="AD2700" s="20"/>
      <c r="AE2700" s="20"/>
      <c r="AF2700" s="20"/>
      <c r="AG2700" s="20"/>
      <c r="AH2700" s="20"/>
      <c r="AI2700" s="20"/>
      <c r="AJ2700" s="20"/>
      <c r="AK2700" s="20"/>
      <c r="AL2700" s="20"/>
      <c r="AM2700" s="20"/>
      <c r="AN2700" s="20"/>
      <c r="AO2700" s="20"/>
      <c r="AP2700" s="20"/>
      <c r="AQ2700" s="20"/>
      <c r="AR2700" s="20"/>
      <c r="AS2700" s="20"/>
      <c r="AT2700" s="20"/>
      <c r="AU2700" s="20"/>
      <c r="AV2700" s="20"/>
      <c r="AW2700" s="20"/>
      <c r="AX2700" s="20"/>
      <c r="AY2700" s="20"/>
      <c r="AZ2700" s="20"/>
      <c r="BA2700" s="20"/>
      <c r="BB2700" s="20"/>
      <c r="BC2700" s="20"/>
      <c r="BD2700" s="20"/>
      <c r="BE2700" s="20"/>
      <c r="BF2700" s="20"/>
      <c r="BG2700" s="20"/>
      <c r="BH2700" s="20"/>
      <c r="BI2700" s="20"/>
      <c r="BJ2700" s="20"/>
      <c r="BK2700" s="20"/>
      <c r="BL2700" s="20"/>
      <c r="BM2700" s="20"/>
      <c r="BN2700" s="20"/>
      <c r="BO2700" s="20"/>
      <c r="BP2700" s="20"/>
      <c r="BQ2700" s="20"/>
      <c r="BR2700" s="20"/>
      <c r="BS2700" s="20"/>
      <c r="BT2700" s="20"/>
      <c r="BU2700" s="20"/>
      <c r="BV2700" s="20"/>
      <c r="BW2700" s="20"/>
      <c r="BX2700" s="20"/>
      <c r="BY2700" s="20"/>
      <c r="BZ2700" s="20"/>
      <c r="CA2700" s="20"/>
      <c r="CB2700" s="20"/>
      <c r="CC2700" s="20"/>
      <c r="CD2700" s="20"/>
      <c r="CE2700" s="20"/>
      <c r="CF2700" s="20"/>
      <c r="CG2700" s="20"/>
      <c r="CH2700" s="20"/>
      <c r="CI2700" s="20"/>
      <c r="CJ2700" s="20"/>
      <c r="CK2700" s="20"/>
      <c r="CL2700" s="20"/>
      <c r="CM2700" s="20"/>
      <c r="CN2700" s="20"/>
      <c r="CO2700" s="20"/>
      <c r="CP2700" s="20"/>
      <c r="CQ2700" s="20"/>
      <c r="CR2700" s="20"/>
      <c r="CS2700" s="20"/>
      <c r="CT2700" s="20"/>
      <c r="CU2700" s="20"/>
      <c r="CV2700" s="20"/>
      <c r="CW2700" s="20"/>
      <c r="CX2700" s="20"/>
      <c r="CY2700" s="20"/>
      <c r="CZ2700" s="20"/>
      <c r="DA2700" s="20"/>
      <c r="DB2700" s="20"/>
      <c r="DC2700" s="20"/>
      <c r="DD2700" s="20"/>
      <c r="DE2700" s="20"/>
      <c r="DF2700" s="20"/>
      <c r="DG2700" s="20"/>
      <c r="DH2700" s="20"/>
      <c r="DI2700" s="20"/>
      <c r="DJ2700" s="20"/>
      <c r="DK2700" s="20"/>
      <c r="DL2700" s="20"/>
      <c r="DM2700" s="20"/>
      <c r="DN2700" s="20"/>
      <c r="DO2700" s="20"/>
      <c r="DP2700" s="20"/>
      <c r="DQ2700" s="20"/>
      <c r="DR2700" s="20"/>
      <c r="DS2700" s="20"/>
      <c r="DT2700" s="20"/>
      <c r="DU2700" s="20"/>
      <c r="DV2700" s="20"/>
      <c r="DW2700" s="20"/>
      <c r="DX2700" s="20"/>
      <c r="DY2700" s="20"/>
      <c r="DZ2700" s="20"/>
      <c r="EA2700" s="20"/>
      <c r="EB2700" s="20"/>
      <c r="EC2700" s="20"/>
      <c r="ED2700" s="20"/>
      <c r="EE2700" s="20"/>
      <c r="EF2700" s="20"/>
      <c r="EG2700" s="20"/>
      <c r="EH2700" s="20"/>
      <c r="EI2700" s="20"/>
      <c r="EJ2700" s="20"/>
      <c r="EK2700" s="20"/>
      <c r="EL2700" s="20"/>
      <c r="EM2700" s="20"/>
      <c r="EN2700" s="20"/>
      <c r="EO2700" s="20"/>
      <c r="EP2700" s="20"/>
      <c r="EQ2700" s="20"/>
      <c r="ER2700" s="20"/>
      <c r="ES2700" s="20"/>
      <c r="ET2700" s="20"/>
      <c r="EU2700" s="20"/>
      <c r="EV2700" s="20"/>
      <c r="EW2700" s="20"/>
      <c r="EX2700" s="20"/>
      <c r="EY2700" s="20"/>
      <c r="EZ2700" s="20"/>
      <c r="FA2700" s="20"/>
      <c r="FB2700" s="20"/>
      <c r="FC2700" s="20"/>
      <c r="FD2700" s="20"/>
      <c r="FE2700" s="20"/>
      <c r="FF2700" s="20"/>
      <c r="FG2700" s="20"/>
      <c r="FH2700" s="20"/>
      <c r="FI2700" s="20"/>
      <c r="FJ2700" s="20"/>
      <c r="FK2700" s="20"/>
      <c r="FL2700" s="20"/>
      <c r="FM2700" s="20"/>
      <c r="FN2700" s="20"/>
      <c r="FO2700" s="20"/>
      <c r="FP2700" s="20"/>
      <c r="FQ2700" s="20"/>
      <c r="FR2700" s="20"/>
      <c r="FS2700" s="20"/>
      <c r="FT2700" s="20"/>
      <c r="FU2700" s="20"/>
      <c r="FV2700" s="20"/>
      <c r="FW2700" s="20"/>
      <c r="FX2700" s="20"/>
      <c r="FY2700" s="20"/>
      <c r="FZ2700" s="20"/>
      <c r="GA2700" s="20"/>
      <c r="GB2700" s="20"/>
      <c r="GC2700" s="20"/>
      <c r="GD2700" s="20"/>
      <c r="GE2700" s="20"/>
      <c r="GF2700" s="20"/>
      <c r="GG2700" s="20"/>
      <c r="GH2700" s="20"/>
      <c r="GI2700" s="20"/>
      <c r="GJ2700" s="20"/>
      <c r="GK2700" s="20"/>
      <c r="GL2700" s="20"/>
      <c r="GM2700" s="20"/>
      <c r="GN2700" s="20"/>
      <c r="GO2700" s="20"/>
      <c r="GP2700" s="20"/>
      <c r="GQ2700" s="20"/>
      <c r="GR2700" s="20"/>
      <c r="GS2700" s="20"/>
      <c r="GT2700" s="20"/>
      <c r="GU2700" s="20"/>
      <c r="GV2700" s="20"/>
      <c r="GW2700" s="20"/>
      <c r="GX2700" s="20"/>
      <c r="GY2700" s="20"/>
      <c r="GZ2700" s="20"/>
      <c r="HA2700" s="20"/>
      <c r="HB2700" s="20"/>
      <c r="HC2700" s="20"/>
      <c r="HD2700" s="20"/>
      <c r="HE2700" s="20"/>
      <c r="HF2700" s="20"/>
      <c r="HG2700" s="20"/>
      <c r="HH2700" s="20"/>
      <c r="HI2700" s="20"/>
      <c r="HJ2700" s="20"/>
      <c r="HK2700" s="20"/>
      <c r="HL2700" s="20"/>
      <c r="HM2700" s="20"/>
      <c r="HN2700" s="20"/>
      <c r="HO2700" s="20"/>
      <c r="HP2700" s="20"/>
      <c r="HQ2700" s="20"/>
      <c r="HR2700" s="20"/>
      <c r="HS2700" s="20"/>
      <c r="HT2700" s="20"/>
      <c r="HU2700" s="20"/>
      <c r="HV2700" s="20"/>
      <c r="HW2700" s="20"/>
      <c r="HX2700" s="20"/>
      <c r="HY2700" s="20"/>
      <c r="HZ2700" s="20"/>
      <c r="IA2700" s="20"/>
      <c r="IB2700" s="20"/>
      <c r="IC2700" s="20"/>
      <c r="ID2700" s="20"/>
      <c r="IE2700" s="20"/>
      <c r="IF2700" s="20"/>
      <c r="IG2700" s="20"/>
      <c r="IH2700" s="20"/>
      <c r="II2700" s="20"/>
      <c r="IJ2700" s="20"/>
      <c r="IK2700" s="20"/>
      <c r="IL2700" s="20"/>
      <c r="IM2700" s="20"/>
      <c r="IN2700" s="20"/>
      <c r="IO2700" s="20"/>
      <c r="IP2700" s="20"/>
      <c r="IQ2700" s="20"/>
      <c r="IR2700" s="20"/>
      <c r="IS2700" s="20"/>
      <c r="IT2700" s="20"/>
      <c r="IU2700" s="20"/>
      <c r="IV2700" s="20"/>
      <c r="IW2700" s="20"/>
    </row>
    <row r="2701" spans="1:257" s="19" customFormat="1" ht="30" x14ac:dyDescent="0.25">
      <c r="A2701" s="11" t="s">
        <v>9896</v>
      </c>
      <c r="B2701" s="27" t="s">
        <v>9914</v>
      </c>
      <c r="C2701" s="11" t="s">
        <v>9909</v>
      </c>
      <c r="D2701" s="18" t="s">
        <v>158</v>
      </c>
      <c r="E2701" s="10" t="s">
        <v>8226</v>
      </c>
      <c r="F2701" s="12" t="s">
        <v>9915</v>
      </c>
      <c r="G2701" s="10" t="s">
        <v>22</v>
      </c>
      <c r="H2701" s="34">
        <v>45488</v>
      </c>
      <c r="I2701" s="20"/>
      <c r="J2701" s="20"/>
      <c r="K2701" s="20"/>
      <c r="L2701" s="20"/>
      <c r="M2701" s="20"/>
      <c r="N2701" s="20"/>
      <c r="O2701" s="20"/>
      <c r="P2701" s="20"/>
      <c r="Q2701" s="20"/>
      <c r="R2701" s="20"/>
      <c r="S2701" s="20"/>
      <c r="T2701" s="20"/>
      <c r="U2701" s="20"/>
      <c r="V2701" s="20"/>
      <c r="W2701" s="20"/>
      <c r="X2701" s="20"/>
      <c r="Y2701" s="20"/>
      <c r="Z2701" s="20"/>
      <c r="AA2701" s="20"/>
      <c r="AB2701" s="20"/>
      <c r="AC2701" s="20"/>
      <c r="AD2701" s="20"/>
      <c r="AE2701" s="20"/>
      <c r="AF2701" s="20"/>
      <c r="AG2701" s="20"/>
      <c r="AH2701" s="20"/>
      <c r="AI2701" s="20"/>
      <c r="AJ2701" s="20"/>
      <c r="AK2701" s="20"/>
      <c r="AL2701" s="20"/>
      <c r="AM2701" s="20"/>
      <c r="AN2701" s="20"/>
      <c r="AO2701" s="20"/>
      <c r="AP2701" s="20"/>
      <c r="AQ2701" s="20"/>
      <c r="AR2701" s="20"/>
      <c r="AS2701" s="20"/>
      <c r="AT2701" s="20"/>
      <c r="AU2701" s="20"/>
      <c r="AV2701" s="20"/>
      <c r="AW2701" s="20"/>
      <c r="AX2701" s="20"/>
      <c r="AY2701" s="20"/>
      <c r="AZ2701" s="20"/>
      <c r="BA2701" s="20"/>
      <c r="BB2701" s="20"/>
      <c r="BC2701" s="20"/>
      <c r="BD2701" s="20"/>
      <c r="BE2701" s="20"/>
      <c r="BF2701" s="20"/>
      <c r="BG2701" s="20"/>
      <c r="BH2701" s="20"/>
      <c r="BI2701" s="20"/>
      <c r="BJ2701" s="20"/>
      <c r="BK2701" s="20"/>
      <c r="BL2701" s="20"/>
      <c r="BM2701" s="20"/>
      <c r="BN2701" s="20"/>
      <c r="BO2701" s="20"/>
      <c r="BP2701" s="20"/>
      <c r="BQ2701" s="20"/>
      <c r="BR2701" s="20"/>
      <c r="BS2701" s="20"/>
      <c r="BT2701" s="20"/>
      <c r="BU2701" s="20"/>
      <c r="BV2701" s="20"/>
      <c r="BW2701" s="20"/>
      <c r="BX2701" s="20"/>
      <c r="BY2701" s="20"/>
      <c r="BZ2701" s="20"/>
      <c r="CA2701" s="20"/>
      <c r="CB2701" s="20"/>
      <c r="CC2701" s="20"/>
      <c r="CD2701" s="20"/>
      <c r="CE2701" s="20"/>
      <c r="CF2701" s="20"/>
      <c r="CG2701" s="20"/>
      <c r="CH2701" s="20"/>
      <c r="CI2701" s="20"/>
      <c r="CJ2701" s="20"/>
      <c r="CK2701" s="20"/>
      <c r="CL2701" s="20"/>
      <c r="CM2701" s="20"/>
      <c r="CN2701" s="20"/>
      <c r="CO2701" s="20"/>
      <c r="CP2701" s="20"/>
      <c r="CQ2701" s="20"/>
      <c r="CR2701" s="20"/>
      <c r="CS2701" s="20"/>
      <c r="CT2701" s="20"/>
      <c r="CU2701" s="20"/>
      <c r="CV2701" s="20"/>
      <c r="CW2701" s="20"/>
      <c r="CX2701" s="20"/>
      <c r="CY2701" s="20"/>
      <c r="CZ2701" s="20"/>
      <c r="DA2701" s="20"/>
      <c r="DB2701" s="20"/>
      <c r="DC2701" s="20"/>
      <c r="DD2701" s="20"/>
      <c r="DE2701" s="20"/>
      <c r="DF2701" s="20"/>
      <c r="DG2701" s="20"/>
      <c r="DH2701" s="20"/>
      <c r="DI2701" s="20"/>
      <c r="DJ2701" s="20"/>
      <c r="DK2701" s="20"/>
      <c r="DL2701" s="20"/>
      <c r="DM2701" s="20"/>
      <c r="DN2701" s="20"/>
      <c r="DO2701" s="20"/>
      <c r="DP2701" s="20"/>
      <c r="DQ2701" s="20"/>
      <c r="DR2701" s="20"/>
      <c r="DS2701" s="20"/>
      <c r="DT2701" s="20"/>
      <c r="DU2701" s="20"/>
      <c r="DV2701" s="20"/>
      <c r="DW2701" s="20"/>
      <c r="DX2701" s="20"/>
      <c r="DY2701" s="20"/>
      <c r="DZ2701" s="20"/>
      <c r="EA2701" s="20"/>
      <c r="EB2701" s="20"/>
      <c r="EC2701" s="20"/>
      <c r="ED2701" s="20"/>
      <c r="EE2701" s="20"/>
      <c r="EF2701" s="20"/>
      <c r="EG2701" s="20"/>
      <c r="EH2701" s="20"/>
      <c r="EI2701" s="20"/>
      <c r="EJ2701" s="20"/>
      <c r="EK2701" s="20"/>
      <c r="EL2701" s="20"/>
      <c r="EM2701" s="20"/>
      <c r="EN2701" s="20"/>
      <c r="EO2701" s="20"/>
      <c r="EP2701" s="20"/>
      <c r="EQ2701" s="20"/>
      <c r="ER2701" s="20"/>
      <c r="ES2701" s="20"/>
      <c r="ET2701" s="20"/>
      <c r="EU2701" s="20"/>
      <c r="EV2701" s="20"/>
      <c r="EW2701" s="20"/>
      <c r="EX2701" s="20"/>
      <c r="EY2701" s="20"/>
      <c r="EZ2701" s="20"/>
      <c r="FA2701" s="20"/>
      <c r="FB2701" s="20"/>
      <c r="FC2701" s="20"/>
      <c r="FD2701" s="20"/>
      <c r="FE2701" s="20"/>
      <c r="FF2701" s="20"/>
      <c r="FG2701" s="20"/>
      <c r="FH2701" s="20"/>
      <c r="FI2701" s="20"/>
      <c r="FJ2701" s="20"/>
      <c r="FK2701" s="20"/>
      <c r="FL2701" s="20"/>
      <c r="FM2701" s="20"/>
      <c r="FN2701" s="20"/>
      <c r="FO2701" s="20"/>
      <c r="FP2701" s="20"/>
      <c r="FQ2701" s="20"/>
      <c r="FR2701" s="20"/>
      <c r="FS2701" s="20"/>
      <c r="FT2701" s="20"/>
      <c r="FU2701" s="20"/>
      <c r="FV2701" s="20"/>
      <c r="FW2701" s="20"/>
      <c r="FX2701" s="20"/>
      <c r="FY2701" s="20"/>
      <c r="FZ2701" s="20"/>
      <c r="GA2701" s="20"/>
      <c r="GB2701" s="20"/>
      <c r="GC2701" s="20"/>
      <c r="GD2701" s="20"/>
      <c r="GE2701" s="20"/>
      <c r="GF2701" s="20"/>
      <c r="GG2701" s="20"/>
      <c r="GH2701" s="20"/>
      <c r="GI2701" s="20"/>
      <c r="GJ2701" s="20"/>
      <c r="GK2701" s="20"/>
      <c r="GL2701" s="20"/>
      <c r="GM2701" s="20"/>
      <c r="GN2701" s="20"/>
      <c r="GO2701" s="20"/>
      <c r="GP2701" s="20"/>
      <c r="GQ2701" s="20"/>
      <c r="GR2701" s="20"/>
      <c r="GS2701" s="20"/>
      <c r="GT2701" s="20"/>
      <c r="GU2701" s="20"/>
      <c r="GV2701" s="20"/>
      <c r="GW2701" s="20"/>
      <c r="GX2701" s="20"/>
      <c r="GY2701" s="20"/>
      <c r="GZ2701" s="20"/>
      <c r="HA2701" s="20"/>
      <c r="HB2701" s="20"/>
      <c r="HC2701" s="20"/>
      <c r="HD2701" s="20"/>
      <c r="HE2701" s="20"/>
      <c r="HF2701" s="20"/>
      <c r="HG2701" s="20"/>
      <c r="HH2701" s="20"/>
      <c r="HI2701" s="20"/>
      <c r="HJ2701" s="20"/>
      <c r="HK2701" s="20"/>
      <c r="HL2701" s="20"/>
      <c r="HM2701" s="20"/>
      <c r="HN2701" s="20"/>
      <c r="HO2701" s="20"/>
      <c r="HP2701" s="20"/>
      <c r="HQ2701" s="20"/>
      <c r="HR2701" s="20"/>
      <c r="HS2701" s="20"/>
      <c r="HT2701" s="20"/>
      <c r="HU2701" s="20"/>
      <c r="HV2701" s="20"/>
      <c r="HW2701" s="20"/>
      <c r="HX2701" s="20"/>
      <c r="HY2701" s="20"/>
      <c r="HZ2701" s="20"/>
      <c r="IA2701" s="20"/>
      <c r="IB2701" s="20"/>
      <c r="IC2701" s="20"/>
      <c r="ID2701" s="20"/>
      <c r="IE2701" s="20"/>
      <c r="IF2701" s="20"/>
      <c r="IG2701" s="20"/>
      <c r="IH2701" s="20"/>
      <c r="II2701" s="20"/>
      <c r="IJ2701" s="20"/>
      <c r="IK2701" s="20"/>
      <c r="IL2701" s="20"/>
      <c r="IM2701" s="20"/>
      <c r="IN2701" s="20"/>
      <c r="IO2701" s="20"/>
      <c r="IP2701" s="20"/>
      <c r="IQ2701" s="20"/>
      <c r="IR2701" s="20"/>
      <c r="IS2701" s="20"/>
      <c r="IT2701" s="20"/>
      <c r="IU2701" s="20"/>
      <c r="IV2701" s="20"/>
      <c r="IW2701" s="20"/>
    </row>
    <row r="2702" spans="1:257" s="19" customFormat="1" ht="45" x14ac:dyDescent="0.25">
      <c r="A2702" s="11" t="s">
        <v>9882</v>
      </c>
      <c r="B2702" s="27" t="s">
        <v>9916</v>
      </c>
      <c r="C2702" s="11" t="s">
        <v>9909</v>
      </c>
      <c r="D2702" s="18" t="s">
        <v>5</v>
      </c>
      <c r="E2702" s="10" t="s">
        <v>7232</v>
      </c>
      <c r="F2702" s="12" t="s">
        <v>9919</v>
      </c>
      <c r="G2702" s="10" t="s">
        <v>9917</v>
      </c>
      <c r="H2702" s="34">
        <v>45485</v>
      </c>
      <c r="I2702" s="20"/>
      <c r="J2702" s="20"/>
      <c r="K2702" s="20"/>
      <c r="L2702" s="20"/>
      <c r="M2702" s="20"/>
      <c r="N2702" s="20"/>
      <c r="O2702" s="20"/>
      <c r="P2702" s="20"/>
      <c r="Q2702" s="20"/>
      <c r="R2702" s="20"/>
      <c r="S2702" s="20"/>
      <c r="T2702" s="20"/>
      <c r="U2702" s="20"/>
      <c r="V2702" s="20"/>
      <c r="W2702" s="20"/>
      <c r="X2702" s="20"/>
      <c r="Y2702" s="20"/>
      <c r="Z2702" s="20"/>
      <c r="AA2702" s="20"/>
      <c r="AB2702" s="20"/>
      <c r="AC2702" s="20"/>
      <c r="AD2702" s="20"/>
      <c r="AE2702" s="20"/>
      <c r="AF2702" s="20"/>
      <c r="AG2702" s="20"/>
      <c r="AH2702" s="20"/>
      <c r="AI2702" s="20"/>
      <c r="AJ2702" s="20"/>
      <c r="AK2702" s="20"/>
      <c r="AL2702" s="20"/>
      <c r="AM2702" s="20"/>
      <c r="AN2702" s="20"/>
      <c r="AO2702" s="20"/>
      <c r="AP2702" s="20"/>
      <c r="AQ2702" s="20"/>
      <c r="AR2702" s="20"/>
      <c r="AS2702" s="20"/>
      <c r="AT2702" s="20"/>
      <c r="AU2702" s="20"/>
      <c r="AV2702" s="20"/>
      <c r="AW2702" s="20"/>
      <c r="AX2702" s="20"/>
      <c r="AY2702" s="20"/>
      <c r="AZ2702" s="20"/>
      <c r="BA2702" s="20"/>
      <c r="BB2702" s="20"/>
      <c r="BC2702" s="20"/>
      <c r="BD2702" s="20"/>
      <c r="BE2702" s="20"/>
      <c r="BF2702" s="20"/>
      <c r="BG2702" s="20"/>
      <c r="BH2702" s="20"/>
      <c r="BI2702" s="20"/>
      <c r="BJ2702" s="20"/>
      <c r="BK2702" s="20"/>
      <c r="BL2702" s="20"/>
      <c r="BM2702" s="20"/>
      <c r="BN2702" s="20"/>
      <c r="BO2702" s="20"/>
      <c r="BP2702" s="20"/>
      <c r="BQ2702" s="20"/>
      <c r="BR2702" s="20"/>
      <c r="BS2702" s="20"/>
      <c r="BT2702" s="20"/>
      <c r="BU2702" s="20"/>
      <c r="BV2702" s="20"/>
      <c r="BW2702" s="20"/>
      <c r="BX2702" s="20"/>
      <c r="BY2702" s="20"/>
      <c r="BZ2702" s="20"/>
      <c r="CA2702" s="20"/>
      <c r="CB2702" s="20"/>
      <c r="CC2702" s="20"/>
      <c r="CD2702" s="20"/>
      <c r="CE2702" s="20"/>
      <c r="CF2702" s="20"/>
      <c r="CG2702" s="20"/>
      <c r="CH2702" s="20"/>
      <c r="CI2702" s="20"/>
      <c r="CJ2702" s="20"/>
      <c r="CK2702" s="20"/>
      <c r="CL2702" s="20"/>
      <c r="CM2702" s="20"/>
      <c r="CN2702" s="20"/>
      <c r="CO2702" s="20"/>
      <c r="CP2702" s="20"/>
      <c r="CQ2702" s="20"/>
      <c r="CR2702" s="20"/>
      <c r="CS2702" s="20"/>
      <c r="CT2702" s="20"/>
      <c r="CU2702" s="20"/>
      <c r="CV2702" s="20"/>
      <c r="CW2702" s="20"/>
      <c r="CX2702" s="20"/>
      <c r="CY2702" s="20"/>
      <c r="CZ2702" s="20"/>
      <c r="DA2702" s="20"/>
      <c r="DB2702" s="20"/>
      <c r="DC2702" s="20"/>
      <c r="DD2702" s="20"/>
      <c r="DE2702" s="20"/>
      <c r="DF2702" s="20"/>
      <c r="DG2702" s="20"/>
      <c r="DH2702" s="20"/>
      <c r="DI2702" s="20"/>
      <c r="DJ2702" s="20"/>
      <c r="DK2702" s="20"/>
      <c r="DL2702" s="20"/>
      <c r="DM2702" s="20"/>
      <c r="DN2702" s="20"/>
      <c r="DO2702" s="20"/>
      <c r="DP2702" s="20"/>
      <c r="DQ2702" s="20"/>
      <c r="DR2702" s="20"/>
      <c r="DS2702" s="20"/>
      <c r="DT2702" s="20"/>
      <c r="DU2702" s="20"/>
      <c r="DV2702" s="20"/>
      <c r="DW2702" s="20"/>
      <c r="DX2702" s="20"/>
      <c r="DY2702" s="20"/>
      <c r="DZ2702" s="20"/>
      <c r="EA2702" s="20"/>
      <c r="EB2702" s="20"/>
      <c r="EC2702" s="20"/>
      <c r="ED2702" s="20"/>
      <c r="EE2702" s="20"/>
      <c r="EF2702" s="20"/>
      <c r="EG2702" s="20"/>
      <c r="EH2702" s="20"/>
      <c r="EI2702" s="20"/>
      <c r="EJ2702" s="20"/>
      <c r="EK2702" s="20"/>
      <c r="EL2702" s="20"/>
      <c r="EM2702" s="20"/>
      <c r="EN2702" s="20"/>
      <c r="EO2702" s="20"/>
      <c r="EP2702" s="20"/>
      <c r="EQ2702" s="20"/>
      <c r="ER2702" s="20"/>
      <c r="ES2702" s="20"/>
      <c r="ET2702" s="20"/>
      <c r="EU2702" s="20"/>
      <c r="EV2702" s="20"/>
      <c r="EW2702" s="20"/>
      <c r="EX2702" s="20"/>
      <c r="EY2702" s="20"/>
      <c r="EZ2702" s="20"/>
      <c r="FA2702" s="20"/>
      <c r="FB2702" s="20"/>
      <c r="FC2702" s="20"/>
      <c r="FD2702" s="20"/>
      <c r="FE2702" s="20"/>
      <c r="FF2702" s="20"/>
      <c r="FG2702" s="20"/>
      <c r="FH2702" s="20"/>
      <c r="FI2702" s="20"/>
      <c r="FJ2702" s="20"/>
      <c r="FK2702" s="20"/>
      <c r="FL2702" s="20"/>
      <c r="FM2702" s="20"/>
      <c r="FN2702" s="20"/>
      <c r="FO2702" s="20"/>
      <c r="FP2702" s="20"/>
      <c r="FQ2702" s="20"/>
      <c r="FR2702" s="20"/>
      <c r="FS2702" s="20"/>
      <c r="FT2702" s="20"/>
      <c r="FU2702" s="20"/>
      <c r="FV2702" s="20"/>
      <c r="FW2702" s="20"/>
      <c r="FX2702" s="20"/>
      <c r="FY2702" s="20"/>
      <c r="FZ2702" s="20"/>
      <c r="GA2702" s="20"/>
      <c r="GB2702" s="20"/>
      <c r="GC2702" s="20"/>
      <c r="GD2702" s="20"/>
      <c r="GE2702" s="20"/>
      <c r="GF2702" s="20"/>
      <c r="GG2702" s="20"/>
      <c r="GH2702" s="20"/>
      <c r="GI2702" s="20"/>
      <c r="GJ2702" s="20"/>
      <c r="GK2702" s="20"/>
      <c r="GL2702" s="20"/>
      <c r="GM2702" s="20"/>
      <c r="GN2702" s="20"/>
      <c r="GO2702" s="20"/>
      <c r="GP2702" s="20"/>
      <c r="GQ2702" s="20"/>
      <c r="GR2702" s="20"/>
      <c r="GS2702" s="20"/>
      <c r="GT2702" s="20"/>
      <c r="GU2702" s="20"/>
      <c r="GV2702" s="20"/>
      <c r="GW2702" s="20"/>
      <c r="GX2702" s="20"/>
      <c r="GY2702" s="20"/>
      <c r="GZ2702" s="20"/>
      <c r="HA2702" s="20"/>
      <c r="HB2702" s="20"/>
      <c r="HC2702" s="20"/>
      <c r="HD2702" s="20"/>
      <c r="HE2702" s="20"/>
      <c r="HF2702" s="20"/>
      <c r="HG2702" s="20"/>
      <c r="HH2702" s="20"/>
      <c r="HI2702" s="20"/>
      <c r="HJ2702" s="20"/>
      <c r="HK2702" s="20"/>
      <c r="HL2702" s="20"/>
      <c r="HM2702" s="20"/>
      <c r="HN2702" s="20"/>
      <c r="HO2702" s="20"/>
      <c r="HP2702" s="20"/>
      <c r="HQ2702" s="20"/>
      <c r="HR2702" s="20"/>
      <c r="HS2702" s="20"/>
      <c r="HT2702" s="20"/>
      <c r="HU2702" s="20"/>
      <c r="HV2702" s="20"/>
      <c r="HW2702" s="20"/>
      <c r="HX2702" s="20"/>
      <c r="HY2702" s="20"/>
      <c r="HZ2702" s="20"/>
      <c r="IA2702" s="20"/>
      <c r="IB2702" s="20"/>
      <c r="IC2702" s="20"/>
      <c r="ID2702" s="20"/>
      <c r="IE2702" s="20"/>
      <c r="IF2702" s="20"/>
      <c r="IG2702" s="20"/>
      <c r="IH2702" s="20"/>
      <c r="II2702" s="20"/>
      <c r="IJ2702" s="20"/>
      <c r="IK2702" s="20"/>
      <c r="IL2702" s="20"/>
      <c r="IM2702" s="20"/>
      <c r="IN2702" s="20"/>
      <c r="IO2702" s="20"/>
      <c r="IP2702" s="20"/>
      <c r="IQ2702" s="20"/>
      <c r="IR2702" s="20"/>
      <c r="IS2702" s="20"/>
      <c r="IT2702" s="20"/>
      <c r="IU2702" s="20"/>
      <c r="IV2702" s="20"/>
      <c r="IW2702" s="20"/>
    </row>
    <row r="2703" spans="1:257" s="19" customFormat="1" ht="30" x14ac:dyDescent="0.25">
      <c r="A2703" s="11" t="s">
        <v>9885</v>
      </c>
      <c r="B2703" s="27" t="s">
        <v>9895</v>
      </c>
      <c r="C2703" s="11" t="s">
        <v>9896</v>
      </c>
      <c r="D2703" s="18" t="s">
        <v>32</v>
      </c>
      <c r="E2703" s="10" t="s">
        <v>9897</v>
      </c>
      <c r="F2703" s="12" t="s">
        <v>9907</v>
      </c>
      <c r="G2703" s="10" t="s">
        <v>47</v>
      </c>
      <c r="H2703" s="34">
        <v>45485</v>
      </c>
      <c r="I2703" s="20"/>
      <c r="J2703" s="20"/>
      <c r="K2703" s="20"/>
      <c r="L2703" s="20"/>
      <c r="M2703" s="20"/>
      <c r="N2703" s="20"/>
      <c r="O2703" s="20"/>
      <c r="P2703" s="20"/>
      <c r="Q2703" s="20"/>
      <c r="R2703" s="20"/>
      <c r="S2703" s="20"/>
      <c r="T2703" s="20"/>
      <c r="U2703" s="20"/>
      <c r="V2703" s="20"/>
      <c r="W2703" s="20"/>
      <c r="X2703" s="20"/>
      <c r="Y2703" s="20"/>
      <c r="Z2703" s="20"/>
      <c r="AA2703" s="20"/>
      <c r="AB2703" s="20"/>
      <c r="AC2703" s="20"/>
      <c r="AD2703" s="20"/>
      <c r="AE2703" s="20"/>
      <c r="AF2703" s="20"/>
      <c r="AG2703" s="20"/>
      <c r="AH2703" s="20"/>
      <c r="AI2703" s="20"/>
      <c r="AJ2703" s="20"/>
      <c r="AK2703" s="20"/>
      <c r="AL2703" s="20"/>
      <c r="AM2703" s="20"/>
      <c r="AN2703" s="20"/>
      <c r="AO2703" s="20"/>
      <c r="AP2703" s="20"/>
      <c r="AQ2703" s="20"/>
      <c r="AR2703" s="20"/>
      <c r="AS2703" s="20"/>
      <c r="AT2703" s="20"/>
      <c r="AU2703" s="20"/>
      <c r="AV2703" s="20"/>
      <c r="AW2703" s="20"/>
      <c r="AX2703" s="20"/>
      <c r="AY2703" s="20"/>
      <c r="AZ2703" s="20"/>
      <c r="BA2703" s="20"/>
      <c r="BB2703" s="20"/>
      <c r="BC2703" s="20"/>
      <c r="BD2703" s="20"/>
      <c r="BE2703" s="20"/>
      <c r="BF2703" s="20"/>
      <c r="BG2703" s="20"/>
      <c r="BH2703" s="20"/>
      <c r="BI2703" s="20"/>
      <c r="BJ2703" s="20"/>
      <c r="BK2703" s="20"/>
      <c r="BL2703" s="20"/>
      <c r="BM2703" s="20"/>
      <c r="BN2703" s="20"/>
      <c r="BO2703" s="20"/>
      <c r="BP2703" s="20"/>
      <c r="BQ2703" s="20"/>
      <c r="BR2703" s="20"/>
      <c r="BS2703" s="20"/>
      <c r="BT2703" s="20"/>
      <c r="BU2703" s="20"/>
      <c r="BV2703" s="20"/>
      <c r="BW2703" s="20"/>
      <c r="BX2703" s="20"/>
      <c r="BY2703" s="20"/>
      <c r="BZ2703" s="20"/>
      <c r="CA2703" s="20"/>
      <c r="CB2703" s="20"/>
      <c r="CC2703" s="20"/>
      <c r="CD2703" s="20"/>
      <c r="CE2703" s="20"/>
      <c r="CF2703" s="20"/>
      <c r="CG2703" s="20"/>
      <c r="CH2703" s="20"/>
      <c r="CI2703" s="20"/>
      <c r="CJ2703" s="20"/>
      <c r="CK2703" s="20"/>
      <c r="CL2703" s="20"/>
      <c r="CM2703" s="20"/>
      <c r="CN2703" s="20"/>
      <c r="CO2703" s="20"/>
      <c r="CP2703" s="20"/>
      <c r="CQ2703" s="20"/>
      <c r="CR2703" s="20"/>
      <c r="CS2703" s="20"/>
      <c r="CT2703" s="20"/>
      <c r="CU2703" s="20"/>
      <c r="CV2703" s="20"/>
      <c r="CW2703" s="20"/>
      <c r="CX2703" s="20"/>
      <c r="CY2703" s="20"/>
      <c r="CZ2703" s="20"/>
      <c r="DA2703" s="20"/>
      <c r="DB2703" s="20"/>
      <c r="DC2703" s="20"/>
      <c r="DD2703" s="20"/>
      <c r="DE2703" s="20"/>
      <c r="DF2703" s="20"/>
      <c r="DG2703" s="20"/>
      <c r="DH2703" s="20"/>
      <c r="DI2703" s="20"/>
      <c r="DJ2703" s="20"/>
      <c r="DK2703" s="20"/>
      <c r="DL2703" s="20"/>
      <c r="DM2703" s="20"/>
      <c r="DN2703" s="20"/>
      <c r="DO2703" s="20"/>
      <c r="DP2703" s="20"/>
      <c r="DQ2703" s="20"/>
      <c r="DR2703" s="20"/>
      <c r="DS2703" s="20"/>
      <c r="DT2703" s="20"/>
      <c r="DU2703" s="20"/>
      <c r="DV2703" s="20"/>
      <c r="DW2703" s="20"/>
      <c r="DX2703" s="20"/>
      <c r="DY2703" s="20"/>
      <c r="DZ2703" s="20"/>
      <c r="EA2703" s="20"/>
      <c r="EB2703" s="20"/>
      <c r="EC2703" s="20"/>
      <c r="ED2703" s="20"/>
      <c r="EE2703" s="20"/>
      <c r="EF2703" s="20"/>
      <c r="EG2703" s="20"/>
      <c r="EH2703" s="20"/>
      <c r="EI2703" s="20"/>
      <c r="EJ2703" s="20"/>
      <c r="EK2703" s="20"/>
      <c r="EL2703" s="20"/>
      <c r="EM2703" s="20"/>
      <c r="EN2703" s="20"/>
      <c r="EO2703" s="20"/>
      <c r="EP2703" s="20"/>
      <c r="EQ2703" s="20"/>
      <c r="ER2703" s="20"/>
      <c r="ES2703" s="20"/>
      <c r="ET2703" s="20"/>
      <c r="EU2703" s="20"/>
      <c r="EV2703" s="20"/>
      <c r="EW2703" s="20"/>
      <c r="EX2703" s="20"/>
      <c r="EY2703" s="20"/>
      <c r="EZ2703" s="20"/>
      <c r="FA2703" s="20"/>
      <c r="FB2703" s="20"/>
      <c r="FC2703" s="20"/>
      <c r="FD2703" s="20"/>
      <c r="FE2703" s="20"/>
      <c r="FF2703" s="20"/>
      <c r="FG2703" s="20"/>
      <c r="FH2703" s="20"/>
      <c r="FI2703" s="20"/>
      <c r="FJ2703" s="20"/>
      <c r="FK2703" s="20"/>
      <c r="FL2703" s="20"/>
      <c r="FM2703" s="20"/>
      <c r="FN2703" s="20"/>
      <c r="FO2703" s="20"/>
      <c r="FP2703" s="20"/>
      <c r="FQ2703" s="20"/>
      <c r="FR2703" s="20"/>
      <c r="FS2703" s="20"/>
      <c r="FT2703" s="20"/>
      <c r="FU2703" s="20"/>
      <c r="FV2703" s="20"/>
      <c r="FW2703" s="20"/>
      <c r="FX2703" s="20"/>
      <c r="FY2703" s="20"/>
      <c r="FZ2703" s="20"/>
      <c r="GA2703" s="20"/>
      <c r="GB2703" s="20"/>
      <c r="GC2703" s="20"/>
      <c r="GD2703" s="20"/>
      <c r="GE2703" s="20"/>
      <c r="GF2703" s="20"/>
      <c r="GG2703" s="20"/>
      <c r="GH2703" s="20"/>
      <c r="GI2703" s="20"/>
      <c r="GJ2703" s="20"/>
      <c r="GK2703" s="20"/>
      <c r="GL2703" s="20"/>
      <c r="GM2703" s="20"/>
      <c r="GN2703" s="20"/>
      <c r="GO2703" s="20"/>
      <c r="GP2703" s="20"/>
      <c r="GQ2703" s="20"/>
      <c r="GR2703" s="20"/>
      <c r="GS2703" s="20"/>
      <c r="GT2703" s="20"/>
      <c r="GU2703" s="20"/>
      <c r="GV2703" s="20"/>
      <c r="GW2703" s="20"/>
      <c r="GX2703" s="20"/>
      <c r="GY2703" s="20"/>
      <c r="GZ2703" s="20"/>
      <c r="HA2703" s="20"/>
      <c r="HB2703" s="20"/>
      <c r="HC2703" s="20"/>
      <c r="HD2703" s="20"/>
      <c r="HE2703" s="20"/>
      <c r="HF2703" s="20"/>
      <c r="HG2703" s="20"/>
      <c r="HH2703" s="20"/>
      <c r="HI2703" s="20"/>
      <c r="HJ2703" s="20"/>
      <c r="HK2703" s="20"/>
      <c r="HL2703" s="20"/>
      <c r="HM2703" s="20"/>
      <c r="HN2703" s="20"/>
      <c r="HO2703" s="20"/>
      <c r="HP2703" s="20"/>
      <c r="HQ2703" s="20"/>
      <c r="HR2703" s="20"/>
      <c r="HS2703" s="20"/>
      <c r="HT2703" s="20"/>
      <c r="HU2703" s="20"/>
      <c r="HV2703" s="20"/>
      <c r="HW2703" s="20"/>
      <c r="HX2703" s="20"/>
      <c r="HY2703" s="20"/>
      <c r="HZ2703" s="20"/>
      <c r="IA2703" s="20"/>
      <c r="IB2703" s="20"/>
      <c r="IC2703" s="20"/>
      <c r="ID2703" s="20"/>
      <c r="IE2703" s="20"/>
      <c r="IF2703" s="20"/>
      <c r="IG2703" s="20"/>
      <c r="IH2703" s="20"/>
      <c r="II2703" s="20"/>
      <c r="IJ2703" s="20"/>
      <c r="IK2703" s="20"/>
      <c r="IL2703" s="20"/>
      <c r="IM2703" s="20"/>
      <c r="IN2703" s="20"/>
      <c r="IO2703" s="20"/>
      <c r="IP2703" s="20"/>
      <c r="IQ2703" s="20"/>
      <c r="IR2703" s="20"/>
      <c r="IS2703" s="20"/>
      <c r="IT2703" s="20"/>
      <c r="IU2703" s="20"/>
      <c r="IV2703" s="20"/>
      <c r="IW2703" s="20"/>
    </row>
    <row r="2704" spans="1:257" s="19" customFormat="1" ht="30" x14ac:dyDescent="0.25">
      <c r="A2704" s="11" t="s">
        <v>9882</v>
      </c>
      <c r="B2704" s="27" t="s">
        <v>9898</v>
      </c>
      <c r="C2704" s="11" t="s">
        <v>9896</v>
      </c>
      <c r="D2704" s="18" t="s">
        <v>1072</v>
      </c>
      <c r="E2704" s="10" t="s">
        <v>9899</v>
      </c>
      <c r="F2704" s="12" t="s">
        <v>9920</v>
      </c>
      <c r="G2704" s="10" t="s">
        <v>106</v>
      </c>
      <c r="H2704" s="34">
        <v>45485</v>
      </c>
      <c r="I2704" s="20"/>
      <c r="J2704" s="20"/>
      <c r="K2704" s="20"/>
      <c r="L2704" s="20"/>
      <c r="M2704" s="20"/>
      <c r="N2704" s="20"/>
      <c r="O2704" s="20"/>
      <c r="P2704" s="20"/>
      <c r="Q2704" s="20"/>
      <c r="R2704" s="20"/>
      <c r="S2704" s="20"/>
      <c r="T2704" s="20"/>
      <c r="U2704" s="20"/>
      <c r="V2704" s="20"/>
      <c r="W2704" s="20"/>
      <c r="X2704" s="20"/>
      <c r="Y2704" s="20"/>
      <c r="Z2704" s="20"/>
      <c r="AA2704" s="20"/>
      <c r="AB2704" s="20"/>
      <c r="AC2704" s="20"/>
      <c r="AD2704" s="20"/>
      <c r="AE2704" s="20"/>
      <c r="AF2704" s="20"/>
      <c r="AG2704" s="20"/>
      <c r="AH2704" s="20"/>
      <c r="AI2704" s="20"/>
      <c r="AJ2704" s="20"/>
      <c r="AK2704" s="20"/>
      <c r="AL2704" s="20"/>
      <c r="AM2704" s="20"/>
      <c r="AN2704" s="20"/>
      <c r="AO2704" s="20"/>
      <c r="AP2704" s="20"/>
      <c r="AQ2704" s="20"/>
      <c r="AR2704" s="20"/>
      <c r="AS2704" s="20"/>
      <c r="AT2704" s="20"/>
      <c r="AU2704" s="20"/>
      <c r="AV2704" s="20"/>
      <c r="AW2704" s="20"/>
      <c r="AX2704" s="20"/>
      <c r="AY2704" s="20"/>
      <c r="AZ2704" s="20"/>
      <c r="BA2704" s="20"/>
      <c r="BB2704" s="20"/>
      <c r="BC2704" s="20"/>
      <c r="BD2704" s="20"/>
      <c r="BE2704" s="20"/>
      <c r="BF2704" s="20"/>
      <c r="BG2704" s="20"/>
      <c r="BH2704" s="20"/>
      <c r="BI2704" s="20"/>
      <c r="BJ2704" s="20"/>
      <c r="BK2704" s="20"/>
      <c r="BL2704" s="20"/>
      <c r="BM2704" s="20"/>
      <c r="BN2704" s="20"/>
      <c r="BO2704" s="20"/>
      <c r="BP2704" s="20"/>
      <c r="BQ2704" s="20"/>
      <c r="BR2704" s="20"/>
      <c r="BS2704" s="20"/>
      <c r="BT2704" s="20"/>
      <c r="BU2704" s="20"/>
      <c r="BV2704" s="20"/>
      <c r="BW2704" s="20"/>
      <c r="BX2704" s="20"/>
      <c r="BY2704" s="20"/>
      <c r="BZ2704" s="20"/>
      <c r="CA2704" s="20"/>
      <c r="CB2704" s="20"/>
      <c r="CC2704" s="20"/>
      <c r="CD2704" s="20"/>
      <c r="CE2704" s="20"/>
      <c r="CF2704" s="20"/>
      <c r="CG2704" s="20"/>
      <c r="CH2704" s="20"/>
      <c r="CI2704" s="20"/>
      <c r="CJ2704" s="20"/>
      <c r="CK2704" s="20"/>
      <c r="CL2704" s="20"/>
      <c r="CM2704" s="20"/>
      <c r="CN2704" s="20"/>
      <c r="CO2704" s="20"/>
      <c r="CP2704" s="20"/>
      <c r="CQ2704" s="20"/>
      <c r="CR2704" s="20"/>
      <c r="CS2704" s="20"/>
      <c r="CT2704" s="20"/>
      <c r="CU2704" s="20"/>
      <c r="CV2704" s="20"/>
      <c r="CW2704" s="20"/>
      <c r="CX2704" s="20"/>
      <c r="CY2704" s="20"/>
      <c r="CZ2704" s="20"/>
      <c r="DA2704" s="20"/>
      <c r="DB2704" s="20"/>
      <c r="DC2704" s="20"/>
      <c r="DD2704" s="20"/>
      <c r="DE2704" s="20"/>
      <c r="DF2704" s="20"/>
      <c r="DG2704" s="20"/>
      <c r="DH2704" s="20"/>
      <c r="DI2704" s="20"/>
      <c r="DJ2704" s="20"/>
      <c r="DK2704" s="20"/>
      <c r="DL2704" s="20"/>
      <c r="DM2704" s="20"/>
      <c r="DN2704" s="20"/>
      <c r="DO2704" s="20"/>
      <c r="DP2704" s="20"/>
      <c r="DQ2704" s="20"/>
      <c r="DR2704" s="20"/>
      <c r="DS2704" s="20"/>
      <c r="DT2704" s="20"/>
      <c r="DU2704" s="20"/>
      <c r="DV2704" s="20"/>
      <c r="DW2704" s="20"/>
      <c r="DX2704" s="20"/>
      <c r="DY2704" s="20"/>
      <c r="DZ2704" s="20"/>
      <c r="EA2704" s="20"/>
      <c r="EB2704" s="20"/>
      <c r="EC2704" s="20"/>
      <c r="ED2704" s="20"/>
      <c r="EE2704" s="20"/>
      <c r="EF2704" s="20"/>
      <c r="EG2704" s="20"/>
      <c r="EH2704" s="20"/>
      <c r="EI2704" s="20"/>
      <c r="EJ2704" s="20"/>
      <c r="EK2704" s="20"/>
      <c r="EL2704" s="20"/>
      <c r="EM2704" s="20"/>
      <c r="EN2704" s="20"/>
      <c r="EO2704" s="20"/>
      <c r="EP2704" s="20"/>
      <c r="EQ2704" s="20"/>
      <c r="ER2704" s="20"/>
      <c r="ES2704" s="20"/>
      <c r="ET2704" s="20"/>
      <c r="EU2704" s="20"/>
      <c r="EV2704" s="20"/>
      <c r="EW2704" s="20"/>
      <c r="EX2704" s="20"/>
      <c r="EY2704" s="20"/>
      <c r="EZ2704" s="20"/>
      <c r="FA2704" s="20"/>
      <c r="FB2704" s="20"/>
      <c r="FC2704" s="20"/>
      <c r="FD2704" s="20"/>
      <c r="FE2704" s="20"/>
      <c r="FF2704" s="20"/>
      <c r="FG2704" s="20"/>
      <c r="FH2704" s="20"/>
      <c r="FI2704" s="20"/>
      <c r="FJ2704" s="20"/>
      <c r="FK2704" s="20"/>
      <c r="FL2704" s="20"/>
      <c r="FM2704" s="20"/>
      <c r="FN2704" s="20"/>
      <c r="FO2704" s="20"/>
      <c r="FP2704" s="20"/>
      <c r="FQ2704" s="20"/>
      <c r="FR2704" s="20"/>
      <c r="FS2704" s="20"/>
      <c r="FT2704" s="20"/>
      <c r="FU2704" s="20"/>
      <c r="FV2704" s="20"/>
      <c r="FW2704" s="20"/>
      <c r="FX2704" s="20"/>
      <c r="FY2704" s="20"/>
      <c r="FZ2704" s="20"/>
      <c r="GA2704" s="20"/>
      <c r="GB2704" s="20"/>
      <c r="GC2704" s="20"/>
      <c r="GD2704" s="20"/>
      <c r="GE2704" s="20"/>
      <c r="GF2704" s="20"/>
      <c r="GG2704" s="20"/>
      <c r="GH2704" s="20"/>
      <c r="GI2704" s="20"/>
      <c r="GJ2704" s="20"/>
      <c r="GK2704" s="20"/>
      <c r="GL2704" s="20"/>
      <c r="GM2704" s="20"/>
      <c r="GN2704" s="20"/>
      <c r="GO2704" s="20"/>
      <c r="GP2704" s="20"/>
      <c r="GQ2704" s="20"/>
      <c r="GR2704" s="20"/>
      <c r="GS2704" s="20"/>
      <c r="GT2704" s="20"/>
      <c r="GU2704" s="20"/>
      <c r="GV2704" s="20"/>
      <c r="GW2704" s="20"/>
      <c r="GX2704" s="20"/>
      <c r="GY2704" s="20"/>
      <c r="GZ2704" s="20"/>
      <c r="HA2704" s="20"/>
      <c r="HB2704" s="20"/>
      <c r="HC2704" s="20"/>
      <c r="HD2704" s="20"/>
      <c r="HE2704" s="20"/>
      <c r="HF2704" s="20"/>
      <c r="HG2704" s="20"/>
      <c r="HH2704" s="20"/>
      <c r="HI2704" s="20"/>
      <c r="HJ2704" s="20"/>
      <c r="HK2704" s="20"/>
      <c r="HL2704" s="20"/>
      <c r="HM2704" s="20"/>
      <c r="HN2704" s="20"/>
      <c r="HO2704" s="20"/>
      <c r="HP2704" s="20"/>
      <c r="HQ2704" s="20"/>
      <c r="HR2704" s="20"/>
      <c r="HS2704" s="20"/>
      <c r="HT2704" s="20"/>
      <c r="HU2704" s="20"/>
      <c r="HV2704" s="20"/>
      <c r="HW2704" s="20"/>
      <c r="HX2704" s="20"/>
      <c r="HY2704" s="20"/>
      <c r="HZ2704" s="20"/>
      <c r="IA2704" s="20"/>
      <c r="IB2704" s="20"/>
      <c r="IC2704" s="20"/>
      <c r="ID2704" s="20"/>
      <c r="IE2704" s="20"/>
      <c r="IF2704" s="20"/>
      <c r="IG2704" s="20"/>
      <c r="IH2704" s="20"/>
      <c r="II2704" s="20"/>
      <c r="IJ2704" s="20"/>
      <c r="IK2704" s="20"/>
      <c r="IL2704" s="20"/>
      <c r="IM2704" s="20"/>
      <c r="IN2704" s="20"/>
      <c r="IO2704" s="20"/>
      <c r="IP2704" s="20"/>
      <c r="IQ2704" s="20"/>
      <c r="IR2704" s="20"/>
      <c r="IS2704" s="20"/>
      <c r="IT2704" s="20"/>
      <c r="IU2704" s="20"/>
      <c r="IV2704" s="20"/>
      <c r="IW2704" s="20"/>
    </row>
    <row r="2705" spans="1:257" s="19" customFormat="1" ht="30" x14ac:dyDescent="0.25">
      <c r="A2705" s="11" t="s">
        <v>9867</v>
      </c>
      <c r="B2705" s="27" t="s">
        <v>9900</v>
      </c>
      <c r="C2705" s="11" t="s">
        <v>9896</v>
      </c>
      <c r="D2705" s="18" t="s">
        <v>16</v>
      </c>
      <c r="E2705" s="10" t="s">
        <v>9901</v>
      </c>
      <c r="F2705" s="12" t="s">
        <v>9921</v>
      </c>
      <c r="G2705" s="10" t="s">
        <v>8</v>
      </c>
      <c r="H2705" s="34">
        <v>45485</v>
      </c>
      <c r="I2705" s="20"/>
      <c r="J2705" s="20"/>
      <c r="K2705" s="20"/>
      <c r="L2705" s="20"/>
      <c r="M2705" s="20"/>
      <c r="N2705" s="20"/>
      <c r="O2705" s="20"/>
      <c r="P2705" s="20"/>
      <c r="Q2705" s="20"/>
      <c r="R2705" s="20"/>
      <c r="S2705" s="20"/>
      <c r="T2705" s="20"/>
      <c r="U2705" s="20"/>
      <c r="V2705" s="20"/>
      <c r="W2705" s="20"/>
      <c r="X2705" s="20"/>
      <c r="Y2705" s="20"/>
      <c r="Z2705" s="20"/>
      <c r="AA2705" s="20"/>
      <c r="AB2705" s="20"/>
      <c r="AC2705" s="20"/>
      <c r="AD2705" s="20"/>
      <c r="AE2705" s="20"/>
      <c r="AF2705" s="20"/>
      <c r="AG2705" s="20"/>
      <c r="AH2705" s="20"/>
      <c r="AI2705" s="20"/>
      <c r="AJ2705" s="20"/>
      <c r="AK2705" s="20"/>
      <c r="AL2705" s="20"/>
      <c r="AM2705" s="20"/>
      <c r="AN2705" s="20"/>
      <c r="AO2705" s="20"/>
      <c r="AP2705" s="20"/>
      <c r="AQ2705" s="20"/>
      <c r="AR2705" s="20"/>
      <c r="AS2705" s="20"/>
      <c r="AT2705" s="20"/>
      <c r="AU2705" s="20"/>
      <c r="AV2705" s="20"/>
      <c r="AW2705" s="20"/>
      <c r="AX2705" s="20"/>
      <c r="AY2705" s="20"/>
      <c r="AZ2705" s="20"/>
      <c r="BA2705" s="20"/>
      <c r="BB2705" s="20"/>
      <c r="BC2705" s="20"/>
      <c r="BD2705" s="20"/>
      <c r="BE2705" s="20"/>
      <c r="BF2705" s="20"/>
      <c r="BG2705" s="20"/>
      <c r="BH2705" s="20"/>
      <c r="BI2705" s="20"/>
      <c r="BJ2705" s="20"/>
      <c r="BK2705" s="20"/>
      <c r="BL2705" s="20"/>
      <c r="BM2705" s="20"/>
      <c r="BN2705" s="20"/>
      <c r="BO2705" s="20"/>
      <c r="BP2705" s="20"/>
      <c r="BQ2705" s="20"/>
      <c r="BR2705" s="20"/>
      <c r="BS2705" s="20"/>
      <c r="BT2705" s="20"/>
      <c r="BU2705" s="20"/>
      <c r="BV2705" s="20"/>
      <c r="BW2705" s="20"/>
      <c r="BX2705" s="20"/>
      <c r="BY2705" s="20"/>
      <c r="BZ2705" s="20"/>
      <c r="CA2705" s="20"/>
      <c r="CB2705" s="20"/>
      <c r="CC2705" s="20"/>
      <c r="CD2705" s="20"/>
      <c r="CE2705" s="20"/>
      <c r="CF2705" s="20"/>
      <c r="CG2705" s="20"/>
      <c r="CH2705" s="20"/>
      <c r="CI2705" s="20"/>
      <c r="CJ2705" s="20"/>
      <c r="CK2705" s="20"/>
      <c r="CL2705" s="20"/>
      <c r="CM2705" s="20"/>
      <c r="CN2705" s="20"/>
      <c r="CO2705" s="20"/>
      <c r="CP2705" s="20"/>
      <c r="CQ2705" s="20"/>
      <c r="CR2705" s="20"/>
      <c r="CS2705" s="20"/>
      <c r="CT2705" s="20"/>
      <c r="CU2705" s="20"/>
      <c r="CV2705" s="20"/>
      <c r="CW2705" s="20"/>
      <c r="CX2705" s="20"/>
      <c r="CY2705" s="20"/>
      <c r="CZ2705" s="20"/>
      <c r="DA2705" s="20"/>
      <c r="DB2705" s="20"/>
      <c r="DC2705" s="20"/>
      <c r="DD2705" s="20"/>
      <c r="DE2705" s="20"/>
      <c r="DF2705" s="20"/>
      <c r="DG2705" s="20"/>
      <c r="DH2705" s="20"/>
      <c r="DI2705" s="20"/>
      <c r="DJ2705" s="20"/>
      <c r="DK2705" s="20"/>
      <c r="DL2705" s="20"/>
      <c r="DM2705" s="20"/>
      <c r="DN2705" s="20"/>
      <c r="DO2705" s="20"/>
      <c r="DP2705" s="20"/>
      <c r="DQ2705" s="20"/>
      <c r="DR2705" s="20"/>
      <c r="DS2705" s="20"/>
      <c r="DT2705" s="20"/>
      <c r="DU2705" s="20"/>
      <c r="DV2705" s="20"/>
      <c r="DW2705" s="20"/>
      <c r="DX2705" s="20"/>
      <c r="DY2705" s="20"/>
      <c r="DZ2705" s="20"/>
      <c r="EA2705" s="20"/>
      <c r="EB2705" s="20"/>
      <c r="EC2705" s="20"/>
      <c r="ED2705" s="20"/>
      <c r="EE2705" s="20"/>
      <c r="EF2705" s="20"/>
      <c r="EG2705" s="20"/>
      <c r="EH2705" s="20"/>
      <c r="EI2705" s="20"/>
      <c r="EJ2705" s="20"/>
      <c r="EK2705" s="20"/>
      <c r="EL2705" s="20"/>
      <c r="EM2705" s="20"/>
      <c r="EN2705" s="20"/>
      <c r="EO2705" s="20"/>
      <c r="EP2705" s="20"/>
      <c r="EQ2705" s="20"/>
      <c r="ER2705" s="20"/>
      <c r="ES2705" s="20"/>
      <c r="ET2705" s="20"/>
      <c r="EU2705" s="20"/>
      <c r="EV2705" s="20"/>
      <c r="EW2705" s="20"/>
      <c r="EX2705" s="20"/>
      <c r="EY2705" s="20"/>
      <c r="EZ2705" s="20"/>
      <c r="FA2705" s="20"/>
      <c r="FB2705" s="20"/>
      <c r="FC2705" s="20"/>
      <c r="FD2705" s="20"/>
      <c r="FE2705" s="20"/>
      <c r="FF2705" s="20"/>
      <c r="FG2705" s="20"/>
      <c r="FH2705" s="20"/>
      <c r="FI2705" s="20"/>
      <c r="FJ2705" s="20"/>
      <c r="FK2705" s="20"/>
      <c r="FL2705" s="20"/>
      <c r="FM2705" s="20"/>
      <c r="FN2705" s="20"/>
      <c r="FO2705" s="20"/>
      <c r="FP2705" s="20"/>
      <c r="FQ2705" s="20"/>
      <c r="FR2705" s="20"/>
      <c r="FS2705" s="20"/>
      <c r="FT2705" s="20"/>
      <c r="FU2705" s="20"/>
      <c r="FV2705" s="20"/>
      <c r="FW2705" s="20"/>
      <c r="FX2705" s="20"/>
      <c r="FY2705" s="20"/>
      <c r="FZ2705" s="20"/>
      <c r="GA2705" s="20"/>
      <c r="GB2705" s="20"/>
      <c r="GC2705" s="20"/>
      <c r="GD2705" s="20"/>
      <c r="GE2705" s="20"/>
      <c r="GF2705" s="20"/>
      <c r="GG2705" s="20"/>
      <c r="GH2705" s="20"/>
      <c r="GI2705" s="20"/>
      <c r="GJ2705" s="20"/>
      <c r="GK2705" s="20"/>
      <c r="GL2705" s="20"/>
      <c r="GM2705" s="20"/>
      <c r="GN2705" s="20"/>
      <c r="GO2705" s="20"/>
      <c r="GP2705" s="20"/>
      <c r="GQ2705" s="20"/>
      <c r="GR2705" s="20"/>
      <c r="GS2705" s="20"/>
      <c r="GT2705" s="20"/>
      <c r="GU2705" s="20"/>
      <c r="GV2705" s="20"/>
      <c r="GW2705" s="20"/>
      <c r="GX2705" s="20"/>
      <c r="GY2705" s="20"/>
      <c r="GZ2705" s="20"/>
      <c r="HA2705" s="20"/>
      <c r="HB2705" s="20"/>
      <c r="HC2705" s="20"/>
      <c r="HD2705" s="20"/>
      <c r="HE2705" s="20"/>
      <c r="HF2705" s="20"/>
      <c r="HG2705" s="20"/>
      <c r="HH2705" s="20"/>
      <c r="HI2705" s="20"/>
      <c r="HJ2705" s="20"/>
      <c r="HK2705" s="20"/>
      <c r="HL2705" s="20"/>
      <c r="HM2705" s="20"/>
      <c r="HN2705" s="20"/>
      <c r="HO2705" s="20"/>
      <c r="HP2705" s="20"/>
      <c r="HQ2705" s="20"/>
      <c r="HR2705" s="20"/>
      <c r="HS2705" s="20"/>
      <c r="HT2705" s="20"/>
      <c r="HU2705" s="20"/>
      <c r="HV2705" s="20"/>
      <c r="HW2705" s="20"/>
      <c r="HX2705" s="20"/>
      <c r="HY2705" s="20"/>
      <c r="HZ2705" s="20"/>
      <c r="IA2705" s="20"/>
      <c r="IB2705" s="20"/>
      <c r="IC2705" s="20"/>
      <c r="ID2705" s="20"/>
      <c r="IE2705" s="20"/>
      <c r="IF2705" s="20"/>
      <c r="IG2705" s="20"/>
      <c r="IH2705" s="20"/>
      <c r="II2705" s="20"/>
      <c r="IJ2705" s="20"/>
      <c r="IK2705" s="20"/>
      <c r="IL2705" s="20"/>
      <c r="IM2705" s="20"/>
      <c r="IN2705" s="20"/>
      <c r="IO2705" s="20"/>
      <c r="IP2705" s="20"/>
      <c r="IQ2705" s="20"/>
      <c r="IR2705" s="20"/>
      <c r="IS2705" s="20"/>
      <c r="IT2705" s="20"/>
      <c r="IU2705" s="20"/>
      <c r="IV2705" s="20"/>
      <c r="IW2705" s="20"/>
    </row>
    <row r="2706" spans="1:257" s="19" customFormat="1" ht="30" x14ac:dyDescent="0.25">
      <c r="A2706" s="11" t="s">
        <v>9867</v>
      </c>
      <c r="B2706" s="27" t="s">
        <v>9902</v>
      </c>
      <c r="C2706" s="11" t="s">
        <v>9896</v>
      </c>
      <c r="D2706" s="18" t="s">
        <v>52</v>
      </c>
      <c r="E2706" s="10" t="s">
        <v>9903</v>
      </c>
      <c r="F2706" s="12" t="s">
        <v>9904</v>
      </c>
      <c r="G2706" s="10" t="s">
        <v>22</v>
      </c>
      <c r="H2706" s="34">
        <v>45484</v>
      </c>
      <c r="I2706" s="20"/>
      <c r="J2706" s="20"/>
      <c r="K2706" s="20"/>
      <c r="L2706" s="20"/>
      <c r="M2706" s="20"/>
      <c r="N2706" s="20"/>
      <c r="O2706" s="20"/>
      <c r="P2706" s="20"/>
      <c r="Q2706" s="20"/>
      <c r="R2706" s="20"/>
      <c r="S2706" s="20"/>
      <c r="T2706" s="20"/>
      <c r="U2706" s="20"/>
      <c r="V2706" s="20"/>
      <c r="W2706" s="20"/>
      <c r="X2706" s="20"/>
      <c r="Y2706" s="20"/>
      <c r="Z2706" s="20"/>
      <c r="AA2706" s="20"/>
      <c r="AB2706" s="20"/>
      <c r="AC2706" s="20"/>
      <c r="AD2706" s="20"/>
      <c r="AE2706" s="20"/>
      <c r="AF2706" s="20"/>
      <c r="AG2706" s="20"/>
      <c r="AH2706" s="20"/>
      <c r="AI2706" s="20"/>
      <c r="AJ2706" s="20"/>
      <c r="AK2706" s="20"/>
      <c r="AL2706" s="20"/>
      <c r="AM2706" s="20"/>
      <c r="AN2706" s="20"/>
      <c r="AO2706" s="20"/>
      <c r="AP2706" s="20"/>
      <c r="AQ2706" s="20"/>
      <c r="AR2706" s="20"/>
      <c r="AS2706" s="20"/>
      <c r="AT2706" s="20"/>
      <c r="AU2706" s="20"/>
      <c r="AV2706" s="20"/>
      <c r="AW2706" s="20"/>
      <c r="AX2706" s="20"/>
      <c r="AY2706" s="20"/>
      <c r="AZ2706" s="20"/>
      <c r="BA2706" s="20"/>
      <c r="BB2706" s="20"/>
      <c r="BC2706" s="20"/>
      <c r="BD2706" s="20"/>
      <c r="BE2706" s="20"/>
      <c r="BF2706" s="20"/>
      <c r="BG2706" s="20"/>
      <c r="BH2706" s="20"/>
      <c r="BI2706" s="20"/>
      <c r="BJ2706" s="20"/>
      <c r="BK2706" s="20"/>
      <c r="BL2706" s="20"/>
      <c r="BM2706" s="20"/>
      <c r="BN2706" s="20"/>
      <c r="BO2706" s="20"/>
      <c r="BP2706" s="20"/>
      <c r="BQ2706" s="20"/>
      <c r="BR2706" s="20"/>
      <c r="BS2706" s="20"/>
      <c r="BT2706" s="20"/>
      <c r="BU2706" s="20"/>
      <c r="BV2706" s="20"/>
      <c r="BW2706" s="20"/>
      <c r="BX2706" s="20"/>
      <c r="BY2706" s="20"/>
      <c r="BZ2706" s="20"/>
      <c r="CA2706" s="20"/>
      <c r="CB2706" s="20"/>
      <c r="CC2706" s="20"/>
      <c r="CD2706" s="20"/>
      <c r="CE2706" s="20"/>
      <c r="CF2706" s="20"/>
      <c r="CG2706" s="20"/>
      <c r="CH2706" s="20"/>
      <c r="CI2706" s="20"/>
      <c r="CJ2706" s="20"/>
      <c r="CK2706" s="20"/>
      <c r="CL2706" s="20"/>
      <c r="CM2706" s="20"/>
      <c r="CN2706" s="20"/>
      <c r="CO2706" s="20"/>
      <c r="CP2706" s="20"/>
      <c r="CQ2706" s="20"/>
      <c r="CR2706" s="20"/>
      <c r="CS2706" s="20"/>
      <c r="CT2706" s="20"/>
      <c r="CU2706" s="20"/>
      <c r="CV2706" s="20"/>
      <c r="CW2706" s="20"/>
      <c r="CX2706" s="20"/>
      <c r="CY2706" s="20"/>
      <c r="CZ2706" s="20"/>
      <c r="DA2706" s="20"/>
      <c r="DB2706" s="20"/>
      <c r="DC2706" s="20"/>
      <c r="DD2706" s="20"/>
      <c r="DE2706" s="20"/>
      <c r="DF2706" s="20"/>
      <c r="DG2706" s="20"/>
      <c r="DH2706" s="20"/>
      <c r="DI2706" s="20"/>
      <c r="DJ2706" s="20"/>
      <c r="DK2706" s="20"/>
      <c r="DL2706" s="20"/>
      <c r="DM2706" s="20"/>
      <c r="DN2706" s="20"/>
      <c r="DO2706" s="20"/>
      <c r="DP2706" s="20"/>
      <c r="DQ2706" s="20"/>
      <c r="DR2706" s="20"/>
      <c r="DS2706" s="20"/>
      <c r="DT2706" s="20"/>
      <c r="DU2706" s="20"/>
      <c r="DV2706" s="20"/>
      <c r="DW2706" s="20"/>
      <c r="DX2706" s="20"/>
      <c r="DY2706" s="20"/>
      <c r="DZ2706" s="20"/>
      <c r="EA2706" s="20"/>
      <c r="EB2706" s="20"/>
      <c r="EC2706" s="20"/>
      <c r="ED2706" s="20"/>
      <c r="EE2706" s="20"/>
      <c r="EF2706" s="20"/>
      <c r="EG2706" s="20"/>
      <c r="EH2706" s="20"/>
      <c r="EI2706" s="20"/>
      <c r="EJ2706" s="20"/>
      <c r="EK2706" s="20"/>
      <c r="EL2706" s="20"/>
      <c r="EM2706" s="20"/>
      <c r="EN2706" s="20"/>
      <c r="EO2706" s="20"/>
      <c r="EP2706" s="20"/>
      <c r="EQ2706" s="20"/>
      <c r="ER2706" s="20"/>
      <c r="ES2706" s="20"/>
      <c r="ET2706" s="20"/>
      <c r="EU2706" s="20"/>
      <c r="EV2706" s="20"/>
      <c r="EW2706" s="20"/>
      <c r="EX2706" s="20"/>
      <c r="EY2706" s="20"/>
      <c r="EZ2706" s="20"/>
      <c r="FA2706" s="20"/>
      <c r="FB2706" s="20"/>
      <c r="FC2706" s="20"/>
      <c r="FD2706" s="20"/>
      <c r="FE2706" s="20"/>
      <c r="FF2706" s="20"/>
      <c r="FG2706" s="20"/>
      <c r="FH2706" s="20"/>
      <c r="FI2706" s="20"/>
      <c r="FJ2706" s="20"/>
      <c r="FK2706" s="20"/>
      <c r="FL2706" s="20"/>
      <c r="FM2706" s="20"/>
      <c r="FN2706" s="20"/>
      <c r="FO2706" s="20"/>
      <c r="FP2706" s="20"/>
      <c r="FQ2706" s="20"/>
      <c r="FR2706" s="20"/>
      <c r="FS2706" s="20"/>
      <c r="FT2706" s="20"/>
      <c r="FU2706" s="20"/>
      <c r="FV2706" s="20"/>
      <c r="FW2706" s="20"/>
      <c r="FX2706" s="20"/>
      <c r="FY2706" s="20"/>
      <c r="FZ2706" s="20"/>
      <c r="GA2706" s="20"/>
      <c r="GB2706" s="20"/>
      <c r="GC2706" s="20"/>
      <c r="GD2706" s="20"/>
      <c r="GE2706" s="20"/>
      <c r="GF2706" s="20"/>
      <c r="GG2706" s="20"/>
      <c r="GH2706" s="20"/>
      <c r="GI2706" s="20"/>
      <c r="GJ2706" s="20"/>
      <c r="GK2706" s="20"/>
      <c r="GL2706" s="20"/>
      <c r="GM2706" s="20"/>
      <c r="GN2706" s="20"/>
      <c r="GO2706" s="20"/>
      <c r="GP2706" s="20"/>
      <c r="GQ2706" s="20"/>
      <c r="GR2706" s="20"/>
      <c r="GS2706" s="20"/>
      <c r="GT2706" s="20"/>
      <c r="GU2706" s="20"/>
      <c r="GV2706" s="20"/>
      <c r="GW2706" s="20"/>
      <c r="GX2706" s="20"/>
      <c r="GY2706" s="20"/>
      <c r="GZ2706" s="20"/>
      <c r="HA2706" s="20"/>
      <c r="HB2706" s="20"/>
      <c r="HC2706" s="20"/>
      <c r="HD2706" s="20"/>
      <c r="HE2706" s="20"/>
      <c r="HF2706" s="20"/>
      <c r="HG2706" s="20"/>
      <c r="HH2706" s="20"/>
      <c r="HI2706" s="20"/>
      <c r="HJ2706" s="20"/>
      <c r="HK2706" s="20"/>
      <c r="HL2706" s="20"/>
      <c r="HM2706" s="20"/>
      <c r="HN2706" s="20"/>
      <c r="HO2706" s="20"/>
      <c r="HP2706" s="20"/>
      <c r="HQ2706" s="20"/>
      <c r="HR2706" s="20"/>
      <c r="HS2706" s="20"/>
      <c r="HT2706" s="20"/>
      <c r="HU2706" s="20"/>
      <c r="HV2706" s="20"/>
      <c r="HW2706" s="20"/>
      <c r="HX2706" s="20"/>
      <c r="HY2706" s="20"/>
      <c r="HZ2706" s="20"/>
      <c r="IA2706" s="20"/>
      <c r="IB2706" s="20"/>
      <c r="IC2706" s="20"/>
      <c r="ID2706" s="20"/>
      <c r="IE2706" s="20"/>
      <c r="IF2706" s="20"/>
      <c r="IG2706" s="20"/>
      <c r="IH2706" s="20"/>
      <c r="II2706" s="20"/>
      <c r="IJ2706" s="20"/>
      <c r="IK2706" s="20"/>
      <c r="IL2706" s="20"/>
      <c r="IM2706" s="20"/>
      <c r="IN2706" s="20"/>
      <c r="IO2706" s="20"/>
      <c r="IP2706" s="20"/>
      <c r="IQ2706" s="20"/>
      <c r="IR2706" s="20"/>
      <c r="IS2706" s="20"/>
      <c r="IT2706" s="20"/>
      <c r="IU2706" s="20"/>
      <c r="IV2706" s="20"/>
      <c r="IW2706" s="20"/>
    </row>
    <row r="2707" spans="1:257" s="19" customFormat="1" ht="30" x14ac:dyDescent="0.25">
      <c r="A2707" s="11" t="s">
        <v>9854</v>
      </c>
      <c r="B2707" s="27" t="s">
        <v>9905</v>
      </c>
      <c r="C2707" s="11" t="s">
        <v>9896</v>
      </c>
      <c r="D2707" s="18" t="s">
        <v>52</v>
      </c>
      <c r="E2707" s="10" t="s">
        <v>9906</v>
      </c>
      <c r="F2707" s="12" t="s">
        <v>243</v>
      </c>
      <c r="G2707" s="10" t="s">
        <v>77</v>
      </c>
      <c r="H2707" s="34">
        <v>45483</v>
      </c>
      <c r="I2707" s="20"/>
      <c r="J2707" s="20"/>
      <c r="K2707" s="20"/>
      <c r="L2707" s="20"/>
      <c r="M2707" s="20"/>
      <c r="N2707" s="20"/>
      <c r="O2707" s="20"/>
      <c r="P2707" s="20"/>
      <c r="Q2707" s="20"/>
      <c r="R2707" s="20"/>
      <c r="S2707" s="20"/>
      <c r="T2707" s="20"/>
      <c r="U2707" s="20"/>
      <c r="V2707" s="20"/>
      <c r="W2707" s="20"/>
      <c r="X2707" s="20"/>
      <c r="Y2707" s="20"/>
      <c r="Z2707" s="20"/>
      <c r="AA2707" s="20"/>
      <c r="AB2707" s="20"/>
      <c r="AC2707" s="20"/>
      <c r="AD2707" s="20"/>
      <c r="AE2707" s="20"/>
      <c r="AF2707" s="20"/>
      <c r="AG2707" s="20"/>
      <c r="AH2707" s="20"/>
      <c r="AI2707" s="20"/>
      <c r="AJ2707" s="20"/>
      <c r="AK2707" s="20"/>
      <c r="AL2707" s="20"/>
      <c r="AM2707" s="20"/>
      <c r="AN2707" s="20"/>
      <c r="AO2707" s="20"/>
      <c r="AP2707" s="20"/>
      <c r="AQ2707" s="20"/>
      <c r="AR2707" s="20"/>
      <c r="AS2707" s="20"/>
      <c r="AT2707" s="20"/>
      <c r="AU2707" s="20"/>
      <c r="AV2707" s="20"/>
      <c r="AW2707" s="20"/>
      <c r="AX2707" s="20"/>
      <c r="AY2707" s="20"/>
      <c r="AZ2707" s="20"/>
      <c r="BA2707" s="20"/>
      <c r="BB2707" s="20"/>
      <c r="BC2707" s="20"/>
      <c r="BD2707" s="20"/>
      <c r="BE2707" s="20"/>
      <c r="BF2707" s="20"/>
      <c r="BG2707" s="20"/>
      <c r="BH2707" s="20"/>
      <c r="BI2707" s="20"/>
      <c r="BJ2707" s="20"/>
      <c r="BK2707" s="20"/>
      <c r="BL2707" s="20"/>
      <c r="BM2707" s="20"/>
      <c r="BN2707" s="20"/>
      <c r="BO2707" s="20"/>
      <c r="BP2707" s="20"/>
      <c r="BQ2707" s="20"/>
      <c r="BR2707" s="20"/>
      <c r="BS2707" s="20"/>
      <c r="BT2707" s="20"/>
      <c r="BU2707" s="20"/>
      <c r="BV2707" s="20"/>
      <c r="BW2707" s="20"/>
      <c r="BX2707" s="20"/>
      <c r="BY2707" s="20"/>
      <c r="BZ2707" s="20"/>
      <c r="CA2707" s="20"/>
      <c r="CB2707" s="20"/>
      <c r="CC2707" s="20"/>
      <c r="CD2707" s="20"/>
      <c r="CE2707" s="20"/>
      <c r="CF2707" s="20"/>
      <c r="CG2707" s="20"/>
      <c r="CH2707" s="20"/>
      <c r="CI2707" s="20"/>
      <c r="CJ2707" s="20"/>
      <c r="CK2707" s="20"/>
      <c r="CL2707" s="20"/>
      <c r="CM2707" s="20"/>
      <c r="CN2707" s="20"/>
      <c r="CO2707" s="20"/>
      <c r="CP2707" s="20"/>
      <c r="CQ2707" s="20"/>
      <c r="CR2707" s="20"/>
      <c r="CS2707" s="20"/>
      <c r="CT2707" s="20"/>
      <c r="CU2707" s="20"/>
      <c r="CV2707" s="20"/>
      <c r="CW2707" s="20"/>
      <c r="CX2707" s="20"/>
      <c r="CY2707" s="20"/>
      <c r="CZ2707" s="20"/>
      <c r="DA2707" s="20"/>
      <c r="DB2707" s="20"/>
      <c r="DC2707" s="20"/>
      <c r="DD2707" s="20"/>
      <c r="DE2707" s="20"/>
      <c r="DF2707" s="20"/>
      <c r="DG2707" s="20"/>
      <c r="DH2707" s="20"/>
      <c r="DI2707" s="20"/>
      <c r="DJ2707" s="20"/>
      <c r="DK2707" s="20"/>
      <c r="DL2707" s="20"/>
      <c r="DM2707" s="20"/>
      <c r="DN2707" s="20"/>
      <c r="DO2707" s="20"/>
      <c r="DP2707" s="20"/>
      <c r="DQ2707" s="20"/>
      <c r="DR2707" s="20"/>
      <c r="DS2707" s="20"/>
      <c r="DT2707" s="20"/>
      <c r="DU2707" s="20"/>
      <c r="DV2707" s="20"/>
      <c r="DW2707" s="20"/>
      <c r="DX2707" s="20"/>
      <c r="DY2707" s="20"/>
      <c r="DZ2707" s="20"/>
      <c r="EA2707" s="20"/>
      <c r="EB2707" s="20"/>
      <c r="EC2707" s="20"/>
      <c r="ED2707" s="20"/>
      <c r="EE2707" s="20"/>
      <c r="EF2707" s="20"/>
      <c r="EG2707" s="20"/>
      <c r="EH2707" s="20"/>
      <c r="EI2707" s="20"/>
      <c r="EJ2707" s="20"/>
      <c r="EK2707" s="20"/>
      <c r="EL2707" s="20"/>
      <c r="EM2707" s="20"/>
      <c r="EN2707" s="20"/>
      <c r="EO2707" s="20"/>
      <c r="EP2707" s="20"/>
      <c r="EQ2707" s="20"/>
      <c r="ER2707" s="20"/>
      <c r="ES2707" s="20"/>
      <c r="ET2707" s="20"/>
      <c r="EU2707" s="20"/>
      <c r="EV2707" s="20"/>
      <c r="EW2707" s="20"/>
      <c r="EX2707" s="20"/>
      <c r="EY2707" s="20"/>
      <c r="EZ2707" s="20"/>
      <c r="FA2707" s="20"/>
      <c r="FB2707" s="20"/>
      <c r="FC2707" s="20"/>
      <c r="FD2707" s="20"/>
      <c r="FE2707" s="20"/>
      <c r="FF2707" s="20"/>
      <c r="FG2707" s="20"/>
      <c r="FH2707" s="20"/>
      <c r="FI2707" s="20"/>
      <c r="FJ2707" s="20"/>
      <c r="FK2707" s="20"/>
      <c r="FL2707" s="20"/>
      <c r="FM2707" s="20"/>
      <c r="FN2707" s="20"/>
      <c r="FO2707" s="20"/>
      <c r="FP2707" s="20"/>
      <c r="FQ2707" s="20"/>
      <c r="FR2707" s="20"/>
      <c r="FS2707" s="20"/>
      <c r="FT2707" s="20"/>
      <c r="FU2707" s="20"/>
      <c r="FV2707" s="20"/>
      <c r="FW2707" s="20"/>
      <c r="FX2707" s="20"/>
      <c r="FY2707" s="20"/>
      <c r="FZ2707" s="20"/>
      <c r="GA2707" s="20"/>
      <c r="GB2707" s="20"/>
      <c r="GC2707" s="20"/>
      <c r="GD2707" s="20"/>
      <c r="GE2707" s="20"/>
      <c r="GF2707" s="20"/>
      <c r="GG2707" s="20"/>
      <c r="GH2707" s="20"/>
      <c r="GI2707" s="20"/>
      <c r="GJ2707" s="20"/>
      <c r="GK2707" s="20"/>
      <c r="GL2707" s="20"/>
      <c r="GM2707" s="20"/>
      <c r="GN2707" s="20"/>
      <c r="GO2707" s="20"/>
      <c r="GP2707" s="20"/>
      <c r="GQ2707" s="20"/>
      <c r="GR2707" s="20"/>
      <c r="GS2707" s="20"/>
      <c r="GT2707" s="20"/>
      <c r="GU2707" s="20"/>
      <c r="GV2707" s="20"/>
      <c r="GW2707" s="20"/>
      <c r="GX2707" s="20"/>
      <c r="GY2707" s="20"/>
      <c r="GZ2707" s="20"/>
      <c r="HA2707" s="20"/>
      <c r="HB2707" s="20"/>
      <c r="HC2707" s="20"/>
      <c r="HD2707" s="20"/>
      <c r="HE2707" s="20"/>
      <c r="HF2707" s="20"/>
      <c r="HG2707" s="20"/>
      <c r="HH2707" s="20"/>
      <c r="HI2707" s="20"/>
      <c r="HJ2707" s="20"/>
      <c r="HK2707" s="20"/>
      <c r="HL2707" s="20"/>
      <c r="HM2707" s="20"/>
      <c r="HN2707" s="20"/>
      <c r="HO2707" s="20"/>
      <c r="HP2707" s="20"/>
      <c r="HQ2707" s="20"/>
      <c r="HR2707" s="20"/>
      <c r="HS2707" s="20"/>
      <c r="HT2707" s="20"/>
      <c r="HU2707" s="20"/>
      <c r="HV2707" s="20"/>
      <c r="HW2707" s="20"/>
      <c r="HX2707" s="20"/>
      <c r="HY2707" s="20"/>
      <c r="HZ2707" s="20"/>
      <c r="IA2707" s="20"/>
      <c r="IB2707" s="20"/>
      <c r="IC2707" s="20"/>
      <c r="ID2707" s="20"/>
      <c r="IE2707" s="20"/>
      <c r="IF2707" s="20"/>
      <c r="IG2707" s="20"/>
      <c r="IH2707" s="20"/>
      <c r="II2707" s="20"/>
      <c r="IJ2707" s="20"/>
      <c r="IK2707" s="20"/>
      <c r="IL2707" s="20"/>
      <c r="IM2707" s="20"/>
      <c r="IN2707" s="20"/>
      <c r="IO2707" s="20"/>
      <c r="IP2707" s="20"/>
      <c r="IQ2707" s="20"/>
      <c r="IR2707" s="20"/>
      <c r="IS2707" s="20"/>
      <c r="IT2707" s="20"/>
      <c r="IU2707" s="20"/>
      <c r="IV2707" s="20"/>
      <c r="IW2707" s="20"/>
    </row>
    <row r="2708" spans="1:257" s="19" customFormat="1" ht="30" x14ac:dyDescent="0.25">
      <c r="A2708" s="11" t="s">
        <v>9867</v>
      </c>
      <c r="B2708" s="27" t="s">
        <v>9884</v>
      </c>
      <c r="C2708" s="11" t="s">
        <v>9885</v>
      </c>
      <c r="D2708" s="18" t="s">
        <v>1329</v>
      </c>
      <c r="E2708" s="10" t="s">
        <v>9886</v>
      </c>
      <c r="F2708" s="12" t="s">
        <v>9887</v>
      </c>
      <c r="G2708" s="10" t="s">
        <v>129</v>
      </c>
      <c r="H2708" s="34">
        <v>45483</v>
      </c>
      <c r="I2708" s="20"/>
      <c r="J2708" s="20"/>
      <c r="K2708" s="20"/>
      <c r="L2708" s="20"/>
      <c r="M2708" s="20"/>
      <c r="N2708" s="20"/>
      <c r="O2708" s="20"/>
      <c r="P2708" s="20"/>
      <c r="Q2708" s="20"/>
      <c r="R2708" s="20"/>
      <c r="S2708" s="20"/>
      <c r="T2708" s="20"/>
      <c r="U2708" s="20"/>
      <c r="V2708" s="20"/>
      <c r="W2708" s="20"/>
      <c r="X2708" s="20"/>
      <c r="Y2708" s="20"/>
      <c r="Z2708" s="20"/>
      <c r="AA2708" s="20"/>
      <c r="AB2708" s="20"/>
      <c r="AC2708" s="20"/>
      <c r="AD2708" s="20"/>
      <c r="AE2708" s="20"/>
      <c r="AF2708" s="20"/>
      <c r="AG2708" s="20"/>
      <c r="AH2708" s="20"/>
      <c r="AI2708" s="20"/>
      <c r="AJ2708" s="20"/>
      <c r="AK2708" s="20"/>
      <c r="AL2708" s="20"/>
      <c r="AM2708" s="20"/>
      <c r="AN2708" s="20"/>
      <c r="AO2708" s="20"/>
      <c r="AP2708" s="20"/>
      <c r="AQ2708" s="20"/>
      <c r="AR2708" s="20"/>
      <c r="AS2708" s="20"/>
      <c r="AT2708" s="20"/>
      <c r="AU2708" s="20"/>
      <c r="AV2708" s="20"/>
      <c r="AW2708" s="20"/>
      <c r="AX2708" s="20"/>
      <c r="AY2708" s="20"/>
      <c r="AZ2708" s="20"/>
      <c r="BA2708" s="20"/>
      <c r="BB2708" s="20"/>
      <c r="BC2708" s="20"/>
      <c r="BD2708" s="20"/>
      <c r="BE2708" s="20"/>
      <c r="BF2708" s="20"/>
      <c r="BG2708" s="20"/>
      <c r="BH2708" s="20"/>
      <c r="BI2708" s="20"/>
      <c r="BJ2708" s="20"/>
      <c r="BK2708" s="20"/>
      <c r="BL2708" s="20"/>
      <c r="BM2708" s="20"/>
      <c r="BN2708" s="20"/>
      <c r="BO2708" s="20"/>
      <c r="BP2708" s="20"/>
      <c r="BQ2708" s="20"/>
      <c r="BR2708" s="20"/>
      <c r="BS2708" s="20"/>
      <c r="BT2708" s="20"/>
      <c r="BU2708" s="20"/>
      <c r="BV2708" s="20"/>
      <c r="BW2708" s="20"/>
      <c r="BX2708" s="20"/>
      <c r="BY2708" s="20"/>
      <c r="BZ2708" s="20"/>
      <c r="CA2708" s="20"/>
      <c r="CB2708" s="20"/>
      <c r="CC2708" s="20"/>
      <c r="CD2708" s="20"/>
      <c r="CE2708" s="20"/>
      <c r="CF2708" s="20"/>
      <c r="CG2708" s="20"/>
      <c r="CH2708" s="20"/>
      <c r="CI2708" s="20"/>
      <c r="CJ2708" s="20"/>
      <c r="CK2708" s="20"/>
      <c r="CL2708" s="20"/>
      <c r="CM2708" s="20"/>
      <c r="CN2708" s="20"/>
      <c r="CO2708" s="20"/>
      <c r="CP2708" s="20"/>
      <c r="CQ2708" s="20"/>
      <c r="CR2708" s="20"/>
      <c r="CS2708" s="20"/>
      <c r="CT2708" s="20"/>
      <c r="CU2708" s="20"/>
      <c r="CV2708" s="20"/>
      <c r="CW2708" s="20"/>
      <c r="CX2708" s="20"/>
      <c r="CY2708" s="20"/>
      <c r="CZ2708" s="20"/>
      <c r="DA2708" s="20"/>
      <c r="DB2708" s="20"/>
      <c r="DC2708" s="20"/>
      <c r="DD2708" s="20"/>
      <c r="DE2708" s="20"/>
      <c r="DF2708" s="20"/>
      <c r="DG2708" s="20"/>
      <c r="DH2708" s="20"/>
      <c r="DI2708" s="20"/>
      <c r="DJ2708" s="20"/>
      <c r="DK2708" s="20"/>
      <c r="DL2708" s="20"/>
      <c r="DM2708" s="20"/>
      <c r="DN2708" s="20"/>
      <c r="DO2708" s="20"/>
      <c r="DP2708" s="20"/>
      <c r="DQ2708" s="20"/>
      <c r="DR2708" s="20"/>
      <c r="DS2708" s="20"/>
      <c r="DT2708" s="20"/>
      <c r="DU2708" s="20"/>
      <c r="DV2708" s="20"/>
      <c r="DW2708" s="20"/>
      <c r="DX2708" s="20"/>
      <c r="DY2708" s="20"/>
      <c r="DZ2708" s="20"/>
      <c r="EA2708" s="20"/>
      <c r="EB2708" s="20"/>
      <c r="EC2708" s="20"/>
      <c r="ED2708" s="20"/>
      <c r="EE2708" s="20"/>
      <c r="EF2708" s="20"/>
      <c r="EG2708" s="20"/>
      <c r="EH2708" s="20"/>
      <c r="EI2708" s="20"/>
      <c r="EJ2708" s="20"/>
      <c r="EK2708" s="20"/>
      <c r="EL2708" s="20"/>
      <c r="EM2708" s="20"/>
      <c r="EN2708" s="20"/>
      <c r="EO2708" s="20"/>
      <c r="EP2708" s="20"/>
      <c r="EQ2708" s="20"/>
      <c r="ER2708" s="20"/>
      <c r="ES2708" s="20"/>
      <c r="ET2708" s="20"/>
      <c r="EU2708" s="20"/>
      <c r="EV2708" s="20"/>
      <c r="EW2708" s="20"/>
      <c r="EX2708" s="20"/>
      <c r="EY2708" s="20"/>
      <c r="EZ2708" s="20"/>
      <c r="FA2708" s="20"/>
      <c r="FB2708" s="20"/>
      <c r="FC2708" s="20"/>
      <c r="FD2708" s="20"/>
      <c r="FE2708" s="20"/>
      <c r="FF2708" s="20"/>
      <c r="FG2708" s="20"/>
      <c r="FH2708" s="20"/>
      <c r="FI2708" s="20"/>
      <c r="FJ2708" s="20"/>
      <c r="FK2708" s="20"/>
      <c r="FL2708" s="20"/>
      <c r="FM2708" s="20"/>
      <c r="FN2708" s="20"/>
      <c r="FO2708" s="20"/>
      <c r="FP2708" s="20"/>
      <c r="FQ2708" s="20"/>
      <c r="FR2708" s="20"/>
      <c r="FS2708" s="20"/>
      <c r="FT2708" s="20"/>
      <c r="FU2708" s="20"/>
      <c r="FV2708" s="20"/>
      <c r="FW2708" s="20"/>
      <c r="FX2708" s="20"/>
      <c r="FY2708" s="20"/>
      <c r="FZ2708" s="20"/>
      <c r="GA2708" s="20"/>
      <c r="GB2708" s="20"/>
      <c r="GC2708" s="20"/>
      <c r="GD2708" s="20"/>
      <c r="GE2708" s="20"/>
      <c r="GF2708" s="20"/>
      <c r="GG2708" s="20"/>
      <c r="GH2708" s="20"/>
      <c r="GI2708" s="20"/>
      <c r="GJ2708" s="20"/>
      <c r="GK2708" s="20"/>
      <c r="GL2708" s="20"/>
      <c r="GM2708" s="20"/>
      <c r="GN2708" s="20"/>
      <c r="GO2708" s="20"/>
      <c r="GP2708" s="20"/>
      <c r="GQ2708" s="20"/>
      <c r="GR2708" s="20"/>
      <c r="GS2708" s="20"/>
      <c r="GT2708" s="20"/>
      <c r="GU2708" s="20"/>
      <c r="GV2708" s="20"/>
      <c r="GW2708" s="20"/>
      <c r="GX2708" s="20"/>
      <c r="GY2708" s="20"/>
      <c r="GZ2708" s="20"/>
      <c r="HA2708" s="20"/>
      <c r="HB2708" s="20"/>
      <c r="HC2708" s="20"/>
      <c r="HD2708" s="20"/>
      <c r="HE2708" s="20"/>
      <c r="HF2708" s="20"/>
      <c r="HG2708" s="20"/>
      <c r="HH2708" s="20"/>
      <c r="HI2708" s="20"/>
      <c r="HJ2708" s="20"/>
      <c r="HK2708" s="20"/>
      <c r="HL2708" s="20"/>
      <c r="HM2708" s="20"/>
      <c r="HN2708" s="20"/>
      <c r="HO2708" s="20"/>
      <c r="HP2708" s="20"/>
      <c r="HQ2708" s="20"/>
      <c r="HR2708" s="20"/>
      <c r="HS2708" s="20"/>
      <c r="HT2708" s="20"/>
      <c r="HU2708" s="20"/>
      <c r="HV2708" s="20"/>
      <c r="HW2708" s="20"/>
      <c r="HX2708" s="20"/>
      <c r="HY2708" s="20"/>
      <c r="HZ2708" s="20"/>
      <c r="IA2708" s="20"/>
      <c r="IB2708" s="20"/>
      <c r="IC2708" s="20"/>
      <c r="ID2708" s="20"/>
      <c r="IE2708" s="20"/>
      <c r="IF2708" s="20"/>
      <c r="IG2708" s="20"/>
      <c r="IH2708" s="20"/>
      <c r="II2708" s="20"/>
      <c r="IJ2708" s="20"/>
      <c r="IK2708" s="20"/>
      <c r="IL2708" s="20"/>
      <c r="IM2708" s="20"/>
      <c r="IN2708" s="20"/>
      <c r="IO2708" s="20"/>
      <c r="IP2708" s="20"/>
      <c r="IQ2708" s="20"/>
      <c r="IR2708" s="20"/>
      <c r="IS2708" s="20"/>
      <c r="IT2708" s="20"/>
      <c r="IU2708" s="20"/>
      <c r="IV2708" s="20"/>
      <c r="IW2708" s="20"/>
    </row>
    <row r="2709" spans="1:257" s="19" customFormat="1" ht="30" x14ac:dyDescent="0.25">
      <c r="A2709" s="11" t="s">
        <v>9867</v>
      </c>
      <c r="B2709" s="27" t="s">
        <v>9888</v>
      </c>
      <c r="C2709" s="11" t="s">
        <v>9885</v>
      </c>
      <c r="D2709" s="18" t="s">
        <v>466</v>
      </c>
      <c r="E2709" s="10" t="s">
        <v>9889</v>
      </c>
      <c r="F2709" s="12" t="s">
        <v>9890</v>
      </c>
      <c r="G2709" s="10" t="s">
        <v>22</v>
      </c>
      <c r="H2709" s="34">
        <v>45483</v>
      </c>
      <c r="I2709" s="20"/>
      <c r="J2709" s="20"/>
      <c r="K2709" s="20"/>
      <c r="L2709" s="20"/>
      <c r="M2709" s="20"/>
      <c r="N2709" s="20"/>
      <c r="O2709" s="20"/>
      <c r="P2709" s="20"/>
      <c r="Q2709" s="20"/>
      <c r="R2709" s="20"/>
      <c r="S2709" s="20"/>
      <c r="T2709" s="20"/>
      <c r="U2709" s="20"/>
      <c r="V2709" s="20"/>
      <c r="W2709" s="20"/>
      <c r="X2709" s="20"/>
      <c r="Y2709" s="20"/>
      <c r="Z2709" s="20"/>
      <c r="AA2709" s="20"/>
      <c r="AB2709" s="20"/>
      <c r="AC2709" s="20"/>
      <c r="AD2709" s="20"/>
      <c r="AE2709" s="20"/>
      <c r="AF2709" s="20"/>
      <c r="AG2709" s="20"/>
      <c r="AH2709" s="20"/>
      <c r="AI2709" s="20"/>
      <c r="AJ2709" s="20"/>
      <c r="AK2709" s="20"/>
      <c r="AL2709" s="20"/>
      <c r="AM2709" s="20"/>
      <c r="AN2709" s="20"/>
      <c r="AO2709" s="20"/>
      <c r="AP2709" s="20"/>
      <c r="AQ2709" s="20"/>
      <c r="AR2709" s="20"/>
      <c r="AS2709" s="20"/>
      <c r="AT2709" s="20"/>
      <c r="AU2709" s="20"/>
      <c r="AV2709" s="20"/>
      <c r="AW2709" s="20"/>
      <c r="AX2709" s="20"/>
      <c r="AY2709" s="20"/>
      <c r="AZ2709" s="20"/>
      <c r="BA2709" s="20"/>
      <c r="BB2709" s="20"/>
      <c r="BC2709" s="20"/>
      <c r="BD2709" s="20"/>
      <c r="BE2709" s="20"/>
      <c r="BF2709" s="20"/>
      <c r="BG2709" s="20"/>
      <c r="BH2709" s="20"/>
      <c r="BI2709" s="20"/>
      <c r="BJ2709" s="20"/>
      <c r="BK2709" s="20"/>
      <c r="BL2709" s="20"/>
      <c r="BM2709" s="20"/>
      <c r="BN2709" s="20"/>
      <c r="BO2709" s="20"/>
      <c r="BP2709" s="20"/>
      <c r="BQ2709" s="20"/>
      <c r="BR2709" s="20"/>
      <c r="BS2709" s="20"/>
      <c r="BT2709" s="20"/>
      <c r="BU2709" s="20"/>
      <c r="BV2709" s="20"/>
      <c r="BW2709" s="20"/>
      <c r="BX2709" s="20"/>
      <c r="BY2709" s="20"/>
      <c r="BZ2709" s="20"/>
      <c r="CA2709" s="20"/>
      <c r="CB2709" s="20"/>
      <c r="CC2709" s="20"/>
      <c r="CD2709" s="20"/>
      <c r="CE2709" s="20"/>
      <c r="CF2709" s="20"/>
      <c r="CG2709" s="20"/>
      <c r="CH2709" s="20"/>
      <c r="CI2709" s="20"/>
      <c r="CJ2709" s="20"/>
      <c r="CK2709" s="20"/>
      <c r="CL2709" s="20"/>
      <c r="CM2709" s="20"/>
      <c r="CN2709" s="20"/>
      <c r="CO2709" s="20"/>
      <c r="CP2709" s="20"/>
      <c r="CQ2709" s="20"/>
      <c r="CR2709" s="20"/>
      <c r="CS2709" s="20"/>
      <c r="CT2709" s="20"/>
      <c r="CU2709" s="20"/>
      <c r="CV2709" s="20"/>
      <c r="CW2709" s="20"/>
      <c r="CX2709" s="20"/>
      <c r="CY2709" s="20"/>
      <c r="CZ2709" s="20"/>
      <c r="DA2709" s="20"/>
      <c r="DB2709" s="20"/>
      <c r="DC2709" s="20"/>
      <c r="DD2709" s="20"/>
      <c r="DE2709" s="20"/>
      <c r="DF2709" s="20"/>
      <c r="DG2709" s="20"/>
      <c r="DH2709" s="20"/>
      <c r="DI2709" s="20"/>
      <c r="DJ2709" s="20"/>
      <c r="DK2709" s="20"/>
      <c r="DL2709" s="20"/>
      <c r="DM2709" s="20"/>
      <c r="DN2709" s="20"/>
      <c r="DO2709" s="20"/>
      <c r="DP2709" s="20"/>
      <c r="DQ2709" s="20"/>
      <c r="DR2709" s="20"/>
      <c r="DS2709" s="20"/>
      <c r="DT2709" s="20"/>
      <c r="DU2709" s="20"/>
      <c r="DV2709" s="20"/>
      <c r="DW2709" s="20"/>
      <c r="DX2709" s="20"/>
      <c r="DY2709" s="20"/>
      <c r="DZ2709" s="20"/>
      <c r="EA2709" s="20"/>
      <c r="EB2709" s="20"/>
      <c r="EC2709" s="20"/>
      <c r="ED2709" s="20"/>
      <c r="EE2709" s="20"/>
      <c r="EF2709" s="20"/>
      <c r="EG2709" s="20"/>
      <c r="EH2709" s="20"/>
      <c r="EI2709" s="20"/>
      <c r="EJ2709" s="20"/>
      <c r="EK2709" s="20"/>
      <c r="EL2709" s="20"/>
      <c r="EM2709" s="20"/>
      <c r="EN2709" s="20"/>
      <c r="EO2709" s="20"/>
      <c r="EP2709" s="20"/>
      <c r="EQ2709" s="20"/>
      <c r="ER2709" s="20"/>
      <c r="ES2709" s="20"/>
      <c r="ET2709" s="20"/>
      <c r="EU2709" s="20"/>
      <c r="EV2709" s="20"/>
      <c r="EW2709" s="20"/>
      <c r="EX2709" s="20"/>
      <c r="EY2709" s="20"/>
      <c r="EZ2709" s="20"/>
      <c r="FA2709" s="20"/>
      <c r="FB2709" s="20"/>
      <c r="FC2709" s="20"/>
      <c r="FD2709" s="20"/>
      <c r="FE2709" s="20"/>
      <c r="FF2709" s="20"/>
      <c r="FG2709" s="20"/>
      <c r="FH2709" s="20"/>
      <c r="FI2709" s="20"/>
      <c r="FJ2709" s="20"/>
      <c r="FK2709" s="20"/>
      <c r="FL2709" s="20"/>
      <c r="FM2709" s="20"/>
      <c r="FN2709" s="20"/>
      <c r="FO2709" s="20"/>
      <c r="FP2709" s="20"/>
      <c r="FQ2709" s="20"/>
      <c r="FR2709" s="20"/>
      <c r="FS2709" s="20"/>
      <c r="FT2709" s="20"/>
      <c r="FU2709" s="20"/>
      <c r="FV2709" s="20"/>
      <c r="FW2709" s="20"/>
      <c r="FX2709" s="20"/>
      <c r="FY2709" s="20"/>
      <c r="FZ2709" s="20"/>
      <c r="GA2709" s="20"/>
      <c r="GB2709" s="20"/>
      <c r="GC2709" s="20"/>
      <c r="GD2709" s="20"/>
      <c r="GE2709" s="20"/>
      <c r="GF2709" s="20"/>
      <c r="GG2709" s="20"/>
      <c r="GH2709" s="20"/>
      <c r="GI2709" s="20"/>
      <c r="GJ2709" s="20"/>
      <c r="GK2709" s="20"/>
      <c r="GL2709" s="20"/>
      <c r="GM2709" s="20"/>
      <c r="GN2709" s="20"/>
      <c r="GO2709" s="20"/>
      <c r="GP2709" s="20"/>
      <c r="GQ2709" s="20"/>
      <c r="GR2709" s="20"/>
      <c r="GS2709" s="20"/>
      <c r="GT2709" s="20"/>
      <c r="GU2709" s="20"/>
      <c r="GV2709" s="20"/>
      <c r="GW2709" s="20"/>
      <c r="GX2709" s="20"/>
      <c r="GY2709" s="20"/>
      <c r="GZ2709" s="20"/>
      <c r="HA2709" s="20"/>
      <c r="HB2709" s="20"/>
      <c r="HC2709" s="20"/>
      <c r="HD2709" s="20"/>
      <c r="HE2709" s="20"/>
      <c r="HF2709" s="20"/>
      <c r="HG2709" s="20"/>
      <c r="HH2709" s="20"/>
      <c r="HI2709" s="20"/>
      <c r="HJ2709" s="20"/>
      <c r="HK2709" s="20"/>
      <c r="HL2709" s="20"/>
      <c r="HM2709" s="20"/>
      <c r="HN2709" s="20"/>
      <c r="HO2709" s="20"/>
      <c r="HP2709" s="20"/>
      <c r="HQ2709" s="20"/>
      <c r="HR2709" s="20"/>
      <c r="HS2709" s="20"/>
      <c r="HT2709" s="20"/>
      <c r="HU2709" s="20"/>
      <c r="HV2709" s="20"/>
      <c r="HW2709" s="20"/>
      <c r="HX2709" s="20"/>
      <c r="HY2709" s="20"/>
      <c r="HZ2709" s="20"/>
      <c r="IA2709" s="20"/>
      <c r="IB2709" s="20"/>
      <c r="IC2709" s="20"/>
      <c r="ID2709" s="20"/>
      <c r="IE2709" s="20"/>
      <c r="IF2709" s="20"/>
      <c r="IG2709" s="20"/>
      <c r="IH2709" s="20"/>
      <c r="II2709" s="20"/>
      <c r="IJ2709" s="20"/>
      <c r="IK2709" s="20"/>
      <c r="IL2709" s="20"/>
      <c r="IM2709" s="20"/>
      <c r="IN2709" s="20"/>
      <c r="IO2709" s="20"/>
      <c r="IP2709" s="20"/>
      <c r="IQ2709" s="20"/>
      <c r="IR2709" s="20"/>
      <c r="IS2709" s="20"/>
      <c r="IT2709" s="20"/>
      <c r="IU2709" s="20"/>
      <c r="IV2709" s="20"/>
      <c r="IW2709" s="20"/>
    </row>
    <row r="2710" spans="1:257" s="19" customFormat="1" ht="30" x14ac:dyDescent="0.25">
      <c r="A2710" s="11" t="s">
        <v>9867</v>
      </c>
      <c r="B2710" s="27" t="s">
        <v>9891</v>
      </c>
      <c r="C2710" s="11" t="s">
        <v>9885</v>
      </c>
      <c r="D2710" s="18" t="s">
        <v>1109</v>
      </c>
      <c r="E2710" s="10" t="s">
        <v>8062</v>
      </c>
      <c r="F2710" s="12" t="s">
        <v>9922</v>
      </c>
      <c r="G2710" s="10" t="s">
        <v>39</v>
      </c>
      <c r="H2710" s="34">
        <v>45483</v>
      </c>
      <c r="I2710" s="20"/>
      <c r="J2710" s="20"/>
      <c r="K2710" s="20"/>
      <c r="L2710" s="20"/>
      <c r="M2710" s="20"/>
      <c r="N2710" s="20"/>
      <c r="O2710" s="20"/>
      <c r="P2710" s="20"/>
      <c r="Q2710" s="20"/>
      <c r="R2710" s="20"/>
      <c r="S2710" s="20"/>
      <c r="T2710" s="20"/>
      <c r="U2710" s="20"/>
      <c r="V2710" s="20"/>
      <c r="W2710" s="20"/>
      <c r="X2710" s="20"/>
      <c r="Y2710" s="20"/>
      <c r="Z2710" s="20"/>
      <c r="AA2710" s="20"/>
      <c r="AB2710" s="20"/>
      <c r="AC2710" s="20"/>
      <c r="AD2710" s="20"/>
      <c r="AE2710" s="20"/>
      <c r="AF2710" s="20"/>
      <c r="AG2710" s="20"/>
      <c r="AH2710" s="20"/>
      <c r="AI2710" s="20"/>
      <c r="AJ2710" s="20"/>
      <c r="AK2710" s="20"/>
      <c r="AL2710" s="20"/>
      <c r="AM2710" s="20"/>
      <c r="AN2710" s="20"/>
      <c r="AO2710" s="20"/>
      <c r="AP2710" s="20"/>
      <c r="AQ2710" s="20"/>
      <c r="AR2710" s="20"/>
      <c r="AS2710" s="20"/>
      <c r="AT2710" s="20"/>
      <c r="AU2710" s="20"/>
      <c r="AV2710" s="20"/>
      <c r="AW2710" s="20"/>
      <c r="AX2710" s="20"/>
      <c r="AY2710" s="20"/>
      <c r="AZ2710" s="20"/>
      <c r="BA2710" s="20"/>
      <c r="BB2710" s="20"/>
      <c r="BC2710" s="20"/>
      <c r="BD2710" s="20"/>
      <c r="BE2710" s="20"/>
      <c r="BF2710" s="20"/>
      <c r="BG2710" s="20"/>
      <c r="BH2710" s="20"/>
      <c r="BI2710" s="20"/>
      <c r="BJ2710" s="20"/>
      <c r="BK2710" s="20"/>
      <c r="BL2710" s="20"/>
      <c r="BM2710" s="20"/>
      <c r="BN2710" s="20"/>
      <c r="BO2710" s="20"/>
      <c r="BP2710" s="20"/>
      <c r="BQ2710" s="20"/>
      <c r="BR2710" s="20"/>
      <c r="BS2710" s="20"/>
      <c r="BT2710" s="20"/>
      <c r="BU2710" s="20"/>
      <c r="BV2710" s="20"/>
      <c r="BW2710" s="20"/>
      <c r="BX2710" s="20"/>
      <c r="BY2710" s="20"/>
      <c r="BZ2710" s="20"/>
      <c r="CA2710" s="20"/>
      <c r="CB2710" s="20"/>
      <c r="CC2710" s="20"/>
      <c r="CD2710" s="20"/>
      <c r="CE2710" s="20"/>
      <c r="CF2710" s="20"/>
      <c r="CG2710" s="20"/>
      <c r="CH2710" s="20"/>
      <c r="CI2710" s="20"/>
      <c r="CJ2710" s="20"/>
      <c r="CK2710" s="20"/>
      <c r="CL2710" s="20"/>
      <c r="CM2710" s="20"/>
      <c r="CN2710" s="20"/>
      <c r="CO2710" s="20"/>
      <c r="CP2710" s="20"/>
      <c r="CQ2710" s="20"/>
      <c r="CR2710" s="20"/>
      <c r="CS2710" s="20"/>
      <c r="CT2710" s="20"/>
      <c r="CU2710" s="20"/>
      <c r="CV2710" s="20"/>
      <c r="CW2710" s="20"/>
      <c r="CX2710" s="20"/>
      <c r="CY2710" s="20"/>
      <c r="CZ2710" s="20"/>
      <c r="DA2710" s="20"/>
      <c r="DB2710" s="20"/>
      <c r="DC2710" s="20"/>
      <c r="DD2710" s="20"/>
      <c r="DE2710" s="20"/>
      <c r="DF2710" s="20"/>
      <c r="DG2710" s="20"/>
      <c r="DH2710" s="20"/>
      <c r="DI2710" s="20"/>
      <c r="DJ2710" s="20"/>
      <c r="DK2710" s="20"/>
      <c r="DL2710" s="20"/>
      <c r="DM2710" s="20"/>
      <c r="DN2710" s="20"/>
      <c r="DO2710" s="20"/>
      <c r="DP2710" s="20"/>
      <c r="DQ2710" s="20"/>
      <c r="DR2710" s="20"/>
      <c r="DS2710" s="20"/>
      <c r="DT2710" s="20"/>
      <c r="DU2710" s="20"/>
      <c r="DV2710" s="20"/>
      <c r="DW2710" s="20"/>
      <c r="DX2710" s="20"/>
      <c r="DY2710" s="20"/>
      <c r="DZ2710" s="20"/>
      <c r="EA2710" s="20"/>
      <c r="EB2710" s="20"/>
      <c r="EC2710" s="20"/>
      <c r="ED2710" s="20"/>
      <c r="EE2710" s="20"/>
      <c r="EF2710" s="20"/>
      <c r="EG2710" s="20"/>
      <c r="EH2710" s="20"/>
      <c r="EI2710" s="20"/>
      <c r="EJ2710" s="20"/>
      <c r="EK2710" s="20"/>
      <c r="EL2710" s="20"/>
      <c r="EM2710" s="20"/>
      <c r="EN2710" s="20"/>
      <c r="EO2710" s="20"/>
      <c r="EP2710" s="20"/>
      <c r="EQ2710" s="20"/>
      <c r="ER2710" s="20"/>
      <c r="ES2710" s="20"/>
      <c r="ET2710" s="20"/>
      <c r="EU2710" s="20"/>
      <c r="EV2710" s="20"/>
      <c r="EW2710" s="20"/>
      <c r="EX2710" s="20"/>
      <c r="EY2710" s="20"/>
      <c r="EZ2710" s="20"/>
      <c r="FA2710" s="20"/>
      <c r="FB2710" s="20"/>
      <c r="FC2710" s="20"/>
      <c r="FD2710" s="20"/>
      <c r="FE2710" s="20"/>
      <c r="FF2710" s="20"/>
      <c r="FG2710" s="20"/>
      <c r="FH2710" s="20"/>
      <c r="FI2710" s="20"/>
      <c r="FJ2710" s="20"/>
      <c r="FK2710" s="20"/>
      <c r="FL2710" s="20"/>
      <c r="FM2710" s="20"/>
      <c r="FN2710" s="20"/>
      <c r="FO2710" s="20"/>
      <c r="FP2710" s="20"/>
      <c r="FQ2710" s="20"/>
      <c r="FR2710" s="20"/>
      <c r="FS2710" s="20"/>
      <c r="FT2710" s="20"/>
      <c r="FU2710" s="20"/>
      <c r="FV2710" s="20"/>
      <c r="FW2710" s="20"/>
      <c r="FX2710" s="20"/>
      <c r="FY2710" s="20"/>
      <c r="FZ2710" s="20"/>
      <c r="GA2710" s="20"/>
      <c r="GB2710" s="20"/>
      <c r="GC2710" s="20"/>
      <c r="GD2710" s="20"/>
      <c r="GE2710" s="20"/>
      <c r="GF2710" s="20"/>
      <c r="GG2710" s="20"/>
      <c r="GH2710" s="20"/>
      <c r="GI2710" s="20"/>
      <c r="GJ2710" s="20"/>
      <c r="GK2710" s="20"/>
      <c r="GL2710" s="20"/>
      <c r="GM2710" s="20"/>
      <c r="GN2710" s="20"/>
      <c r="GO2710" s="20"/>
      <c r="GP2710" s="20"/>
      <c r="GQ2710" s="20"/>
      <c r="GR2710" s="20"/>
      <c r="GS2710" s="20"/>
      <c r="GT2710" s="20"/>
      <c r="GU2710" s="20"/>
      <c r="GV2710" s="20"/>
      <c r="GW2710" s="20"/>
      <c r="GX2710" s="20"/>
      <c r="GY2710" s="20"/>
      <c r="GZ2710" s="20"/>
      <c r="HA2710" s="20"/>
      <c r="HB2710" s="20"/>
      <c r="HC2710" s="20"/>
      <c r="HD2710" s="20"/>
      <c r="HE2710" s="20"/>
      <c r="HF2710" s="20"/>
      <c r="HG2710" s="20"/>
      <c r="HH2710" s="20"/>
      <c r="HI2710" s="20"/>
      <c r="HJ2710" s="20"/>
      <c r="HK2710" s="20"/>
      <c r="HL2710" s="20"/>
      <c r="HM2710" s="20"/>
      <c r="HN2710" s="20"/>
      <c r="HO2710" s="20"/>
      <c r="HP2710" s="20"/>
      <c r="HQ2710" s="20"/>
      <c r="HR2710" s="20"/>
      <c r="HS2710" s="20"/>
      <c r="HT2710" s="20"/>
      <c r="HU2710" s="20"/>
      <c r="HV2710" s="20"/>
      <c r="HW2710" s="20"/>
      <c r="HX2710" s="20"/>
      <c r="HY2710" s="20"/>
      <c r="HZ2710" s="20"/>
      <c r="IA2710" s="20"/>
      <c r="IB2710" s="20"/>
      <c r="IC2710" s="20"/>
      <c r="ID2710" s="20"/>
      <c r="IE2710" s="20"/>
      <c r="IF2710" s="20"/>
      <c r="IG2710" s="20"/>
      <c r="IH2710" s="20"/>
      <c r="II2710" s="20"/>
      <c r="IJ2710" s="20"/>
      <c r="IK2710" s="20"/>
      <c r="IL2710" s="20"/>
      <c r="IM2710" s="20"/>
      <c r="IN2710" s="20"/>
      <c r="IO2710" s="20"/>
      <c r="IP2710" s="20"/>
      <c r="IQ2710" s="20"/>
      <c r="IR2710" s="20"/>
      <c r="IS2710" s="20"/>
      <c r="IT2710" s="20"/>
      <c r="IU2710" s="20"/>
      <c r="IV2710" s="20"/>
      <c r="IW2710" s="20"/>
    </row>
    <row r="2711" spans="1:257" s="19" customFormat="1" x14ac:dyDescent="0.25">
      <c r="A2711" s="11" t="s">
        <v>9867</v>
      </c>
      <c r="B2711" s="27" t="s">
        <v>9892</v>
      </c>
      <c r="C2711" s="11" t="s">
        <v>9885</v>
      </c>
      <c r="D2711" s="18" t="s">
        <v>13</v>
      </c>
      <c r="E2711" s="10" t="s">
        <v>9893</v>
      </c>
      <c r="F2711" s="12" t="s">
        <v>9894</v>
      </c>
      <c r="G2711" s="10" t="s">
        <v>8</v>
      </c>
      <c r="H2711" s="34">
        <v>45483</v>
      </c>
      <c r="I2711" s="20"/>
      <c r="J2711" s="20"/>
      <c r="K2711" s="20"/>
      <c r="L2711" s="20"/>
      <c r="M2711" s="20"/>
      <c r="N2711" s="20"/>
      <c r="O2711" s="20"/>
      <c r="P2711" s="20"/>
      <c r="Q2711" s="20"/>
      <c r="R2711" s="20"/>
      <c r="S2711" s="20"/>
      <c r="T2711" s="20"/>
      <c r="U2711" s="20"/>
      <c r="V2711" s="20"/>
      <c r="W2711" s="20"/>
      <c r="X2711" s="20"/>
      <c r="Y2711" s="20"/>
      <c r="Z2711" s="20"/>
      <c r="AA2711" s="20"/>
      <c r="AB2711" s="20"/>
      <c r="AC2711" s="20"/>
      <c r="AD2711" s="20"/>
      <c r="AE2711" s="20"/>
      <c r="AF2711" s="20"/>
      <c r="AG2711" s="20"/>
      <c r="AH2711" s="20"/>
      <c r="AI2711" s="20"/>
      <c r="AJ2711" s="20"/>
      <c r="AK2711" s="20"/>
      <c r="AL2711" s="20"/>
      <c r="AM2711" s="20"/>
      <c r="AN2711" s="20"/>
      <c r="AO2711" s="20"/>
      <c r="AP2711" s="20"/>
      <c r="AQ2711" s="20"/>
      <c r="AR2711" s="20"/>
      <c r="AS2711" s="20"/>
      <c r="AT2711" s="20"/>
      <c r="AU2711" s="20"/>
      <c r="AV2711" s="20"/>
      <c r="AW2711" s="20"/>
      <c r="AX2711" s="20"/>
      <c r="AY2711" s="20"/>
      <c r="AZ2711" s="20"/>
      <c r="BA2711" s="20"/>
      <c r="BB2711" s="20"/>
      <c r="BC2711" s="20"/>
      <c r="BD2711" s="20"/>
      <c r="BE2711" s="20"/>
      <c r="BF2711" s="20"/>
      <c r="BG2711" s="20"/>
      <c r="BH2711" s="20"/>
      <c r="BI2711" s="20"/>
      <c r="BJ2711" s="20"/>
      <c r="BK2711" s="20"/>
      <c r="BL2711" s="20"/>
      <c r="BM2711" s="20"/>
      <c r="BN2711" s="20"/>
      <c r="BO2711" s="20"/>
      <c r="BP2711" s="20"/>
      <c r="BQ2711" s="20"/>
      <c r="BR2711" s="20"/>
      <c r="BS2711" s="20"/>
      <c r="BT2711" s="20"/>
      <c r="BU2711" s="20"/>
      <c r="BV2711" s="20"/>
      <c r="BW2711" s="20"/>
      <c r="BX2711" s="20"/>
      <c r="BY2711" s="20"/>
      <c r="BZ2711" s="20"/>
      <c r="CA2711" s="20"/>
      <c r="CB2711" s="20"/>
      <c r="CC2711" s="20"/>
      <c r="CD2711" s="20"/>
      <c r="CE2711" s="20"/>
      <c r="CF2711" s="20"/>
      <c r="CG2711" s="20"/>
      <c r="CH2711" s="20"/>
      <c r="CI2711" s="20"/>
      <c r="CJ2711" s="20"/>
      <c r="CK2711" s="20"/>
      <c r="CL2711" s="20"/>
      <c r="CM2711" s="20"/>
      <c r="CN2711" s="20"/>
      <c r="CO2711" s="20"/>
      <c r="CP2711" s="20"/>
      <c r="CQ2711" s="20"/>
      <c r="CR2711" s="20"/>
      <c r="CS2711" s="20"/>
      <c r="CT2711" s="20"/>
      <c r="CU2711" s="20"/>
      <c r="CV2711" s="20"/>
      <c r="CW2711" s="20"/>
      <c r="CX2711" s="20"/>
      <c r="CY2711" s="20"/>
      <c r="CZ2711" s="20"/>
      <c r="DA2711" s="20"/>
      <c r="DB2711" s="20"/>
      <c r="DC2711" s="20"/>
      <c r="DD2711" s="20"/>
      <c r="DE2711" s="20"/>
      <c r="DF2711" s="20"/>
      <c r="DG2711" s="20"/>
      <c r="DH2711" s="20"/>
      <c r="DI2711" s="20"/>
      <c r="DJ2711" s="20"/>
      <c r="DK2711" s="20"/>
      <c r="DL2711" s="20"/>
      <c r="DM2711" s="20"/>
      <c r="DN2711" s="20"/>
      <c r="DO2711" s="20"/>
      <c r="DP2711" s="20"/>
      <c r="DQ2711" s="20"/>
      <c r="DR2711" s="20"/>
      <c r="DS2711" s="20"/>
      <c r="DT2711" s="20"/>
      <c r="DU2711" s="20"/>
      <c r="DV2711" s="20"/>
      <c r="DW2711" s="20"/>
      <c r="DX2711" s="20"/>
      <c r="DY2711" s="20"/>
      <c r="DZ2711" s="20"/>
      <c r="EA2711" s="20"/>
      <c r="EB2711" s="20"/>
      <c r="EC2711" s="20"/>
      <c r="ED2711" s="20"/>
      <c r="EE2711" s="20"/>
      <c r="EF2711" s="20"/>
      <c r="EG2711" s="20"/>
      <c r="EH2711" s="20"/>
      <c r="EI2711" s="20"/>
      <c r="EJ2711" s="20"/>
      <c r="EK2711" s="20"/>
      <c r="EL2711" s="20"/>
      <c r="EM2711" s="20"/>
      <c r="EN2711" s="20"/>
      <c r="EO2711" s="20"/>
      <c r="EP2711" s="20"/>
      <c r="EQ2711" s="20"/>
      <c r="ER2711" s="20"/>
      <c r="ES2711" s="20"/>
      <c r="ET2711" s="20"/>
      <c r="EU2711" s="20"/>
      <c r="EV2711" s="20"/>
      <c r="EW2711" s="20"/>
      <c r="EX2711" s="20"/>
      <c r="EY2711" s="20"/>
      <c r="EZ2711" s="20"/>
      <c r="FA2711" s="20"/>
      <c r="FB2711" s="20"/>
      <c r="FC2711" s="20"/>
      <c r="FD2711" s="20"/>
      <c r="FE2711" s="20"/>
      <c r="FF2711" s="20"/>
      <c r="FG2711" s="20"/>
      <c r="FH2711" s="20"/>
      <c r="FI2711" s="20"/>
      <c r="FJ2711" s="20"/>
      <c r="FK2711" s="20"/>
      <c r="FL2711" s="20"/>
      <c r="FM2711" s="20"/>
      <c r="FN2711" s="20"/>
      <c r="FO2711" s="20"/>
      <c r="FP2711" s="20"/>
      <c r="FQ2711" s="20"/>
      <c r="FR2711" s="20"/>
      <c r="FS2711" s="20"/>
      <c r="FT2711" s="20"/>
      <c r="FU2711" s="20"/>
      <c r="FV2711" s="20"/>
      <c r="FW2711" s="20"/>
      <c r="FX2711" s="20"/>
      <c r="FY2711" s="20"/>
      <c r="FZ2711" s="20"/>
      <c r="GA2711" s="20"/>
      <c r="GB2711" s="20"/>
      <c r="GC2711" s="20"/>
      <c r="GD2711" s="20"/>
      <c r="GE2711" s="20"/>
      <c r="GF2711" s="20"/>
      <c r="GG2711" s="20"/>
      <c r="GH2711" s="20"/>
      <c r="GI2711" s="20"/>
      <c r="GJ2711" s="20"/>
      <c r="GK2711" s="20"/>
      <c r="GL2711" s="20"/>
      <c r="GM2711" s="20"/>
      <c r="GN2711" s="20"/>
      <c r="GO2711" s="20"/>
      <c r="GP2711" s="20"/>
      <c r="GQ2711" s="20"/>
      <c r="GR2711" s="20"/>
      <c r="GS2711" s="20"/>
      <c r="GT2711" s="20"/>
      <c r="GU2711" s="20"/>
      <c r="GV2711" s="20"/>
      <c r="GW2711" s="20"/>
      <c r="GX2711" s="20"/>
      <c r="GY2711" s="20"/>
      <c r="GZ2711" s="20"/>
      <c r="HA2711" s="20"/>
      <c r="HB2711" s="20"/>
      <c r="HC2711" s="20"/>
      <c r="HD2711" s="20"/>
      <c r="HE2711" s="20"/>
      <c r="HF2711" s="20"/>
      <c r="HG2711" s="20"/>
      <c r="HH2711" s="20"/>
      <c r="HI2711" s="20"/>
      <c r="HJ2711" s="20"/>
      <c r="HK2711" s="20"/>
      <c r="HL2711" s="20"/>
      <c r="HM2711" s="20"/>
      <c r="HN2711" s="20"/>
      <c r="HO2711" s="20"/>
      <c r="HP2711" s="20"/>
      <c r="HQ2711" s="20"/>
      <c r="HR2711" s="20"/>
      <c r="HS2711" s="20"/>
      <c r="HT2711" s="20"/>
      <c r="HU2711" s="20"/>
      <c r="HV2711" s="20"/>
      <c r="HW2711" s="20"/>
      <c r="HX2711" s="20"/>
      <c r="HY2711" s="20"/>
      <c r="HZ2711" s="20"/>
      <c r="IA2711" s="20"/>
      <c r="IB2711" s="20"/>
      <c r="IC2711" s="20"/>
      <c r="ID2711" s="20"/>
      <c r="IE2711" s="20"/>
      <c r="IF2711" s="20"/>
      <c r="IG2711" s="20"/>
      <c r="IH2711" s="20"/>
      <c r="II2711" s="20"/>
      <c r="IJ2711" s="20"/>
      <c r="IK2711" s="20"/>
      <c r="IL2711" s="20"/>
      <c r="IM2711" s="20"/>
      <c r="IN2711" s="20"/>
      <c r="IO2711" s="20"/>
      <c r="IP2711" s="20"/>
      <c r="IQ2711" s="20"/>
      <c r="IR2711" s="20"/>
      <c r="IS2711" s="20"/>
      <c r="IT2711" s="20"/>
      <c r="IU2711" s="20"/>
      <c r="IV2711" s="20"/>
      <c r="IW2711" s="20"/>
    </row>
    <row r="2712" spans="1:257" s="19" customFormat="1" ht="75" x14ac:dyDescent="0.25">
      <c r="A2712" s="11" t="s">
        <v>9867</v>
      </c>
      <c r="B2712" s="27" t="s">
        <v>9881</v>
      </c>
      <c r="C2712" s="11" t="s">
        <v>9882</v>
      </c>
      <c r="D2712" s="18" t="s">
        <v>18</v>
      </c>
      <c r="E2712" s="10" t="s">
        <v>7285</v>
      </c>
      <c r="F2712" s="12" t="s">
        <v>9883</v>
      </c>
      <c r="G2712" s="10" t="s">
        <v>3851</v>
      </c>
      <c r="H2712" s="34">
        <v>45482</v>
      </c>
      <c r="I2712" s="24"/>
      <c r="J2712" s="20"/>
      <c r="K2712" s="20"/>
      <c r="L2712" s="20"/>
      <c r="M2712" s="20"/>
      <c r="N2712" s="20"/>
      <c r="O2712" s="20"/>
      <c r="P2712" s="20"/>
      <c r="Q2712" s="20"/>
      <c r="R2712" s="20"/>
      <c r="S2712" s="20"/>
      <c r="T2712" s="20"/>
      <c r="U2712" s="20"/>
      <c r="V2712" s="20"/>
      <c r="W2712" s="20"/>
      <c r="X2712" s="20"/>
      <c r="Y2712" s="20"/>
      <c r="Z2712" s="20"/>
      <c r="AA2712" s="20"/>
      <c r="AB2712" s="20"/>
      <c r="AC2712" s="20"/>
      <c r="AD2712" s="20"/>
      <c r="AE2712" s="20"/>
      <c r="AF2712" s="20"/>
      <c r="AG2712" s="20"/>
      <c r="AH2712" s="20"/>
      <c r="AI2712" s="20"/>
      <c r="AJ2712" s="20"/>
      <c r="AK2712" s="20"/>
      <c r="AL2712" s="20"/>
      <c r="AM2712" s="20"/>
      <c r="AN2712" s="20"/>
      <c r="AO2712" s="20"/>
      <c r="AP2712" s="20"/>
      <c r="AQ2712" s="20"/>
      <c r="AR2712" s="20"/>
      <c r="AS2712" s="20"/>
      <c r="AT2712" s="20"/>
      <c r="AU2712" s="20"/>
      <c r="AV2712" s="20"/>
      <c r="AW2712" s="20"/>
      <c r="AX2712" s="20"/>
      <c r="AY2712" s="20"/>
      <c r="AZ2712" s="20"/>
      <c r="BA2712" s="20"/>
      <c r="BB2712" s="20"/>
      <c r="BC2712" s="20"/>
      <c r="BD2712" s="20"/>
      <c r="BE2712" s="20"/>
      <c r="BF2712" s="20"/>
      <c r="BG2712" s="20"/>
      <c r="BH2712" s="20"/>
      <c r="BI2712" s="20"/>
      <c r="BJ2712" s="20"/>
      <c r="BK2712" s="20"/>
      <c r="BL2712" s="20"/>
      <c r="BM2712" s="20"/>
      <c r="BN2712" s="20"/>
      <c r="BO2712" s="20"/>
      <c r="BP2712" s="20"/>
      <c r="BQ2712" s="20"/>
      <c r="BR2712" s="20"/>
      <c r="BS2712" s="20"/>
      <c r="BT2712" s="20"/>
      <c r="BU2712" s="20"/>
      <c r="BV2712" s="20"/>
      <c r="BW2712" s="20"/>
      <c r="BX2712" s="20"/>
      <c r="BY2712" s="20"/>
      <c r="BZ2712" s="20"/>
      <c r="CA2712" s="20"/>
      <c r="CB2712" s="20"/>
      <c r="CC2712" s="20"/>
      <c r="CD2712" s="20"/>
      <c r="CE2712" s="20"/>
      <c r="CF2712" s="20"/>
      <c r="CG2712" s="20"/>
      <c r="CH2712" s="20"/>
      <c r="CI2712" s="20"/>
      <c r="CJ2712" s="20"/>
      <c r="CK2712" s="20"/>
      <c r="CL2712" s="20"/>
      <c r="CM2712" s="20"/>
      <c r="CN2712" s="20"/>
      <c r="CO2712" s="20"/>
      <c r="CP2712" s="20"/>
      <c r="CQ2712" s="20"/>
      <c r="CR2712" s="20"/>
      <c r="CS2712" s="20"/>
      <c r="CT2712" s="20"/>
      <c r="CU2712" s="20"/>
      <c r="CV2712" s="20"/>
      <c r="CW2712" s="20"/>
      <c r="CX2712" s="20"/>
      <c r="CY2712" s="20"/>
      <c r="CZ2712" s="20"/>
      <c r="DA2712" s="20"/>
      <c r="DB2712" s="20"/>
      <c r="DC2712" s="20"/>
      <c r="DD2712" s="20"/>
      <c r="DE2712" s="20"/>
      <c r="DF2712" s="20"/>
      <c r="DG2712" s="20"/>
      <c r="DH2712" s="20"/>
      <c r="DI2712" s="20"/>
      <c r="DJ2712" s="20"/>
      <c r="DK2712" s="20"/>
      <c r="DL2712" s="20"/>
      <c r="DM2712" s="20"/>
      <c r="DN2712" s="20"/>
      <c r="DO2712" s="20"/>
      <c r="DP2712" s="20"/>
      <c r="DQ2712" s="20"/>
      <c r="DR2712" s="20"/>
      <c r="DS2712" s="20"/>
      <c r="DT2712" s="20"/>
      <c r="DU2712" s="20"/>
      <c r="DV2712" s="20"/>
      <c r="DW2712" s="20"/>
      <c r="DX2712" s="20"/>
      <c r="DY2712" s="20"/>
      <c r="DZ2712" s="20"/>
      <c r="EA2712" s="20"/>
      <c r="EB2712" s="20"/>
      <c r="EC2712" s="20"/>
      <c r="ED2712" s="20"/>
      <c r="EE2712" s="20"/>
      <c r="EF2712" s="20"/>
      <c r="EG2712" s="20"/>
      <c r="EH2712" s="20"/>
      <c r="EI2712" s="20"/>
      <c r="EJ2712" s="20"/>
      <c r="EK2712" s="20"/>
      <c r="EL2712" s="20"/>
      <c r="EM2712" s="20"/>
      <c r="EN2712" s="20"/>
      <c r="EO2712" s="20"/>
      <c r="EP2712" s="20"/>
      <c r="EQ2712" s="20"/>
      <c r="ER2712" s="20"/>
      <c r="ES2712" s="20"/>
      <c r="ET2712" s="20"/>
      <c r="EU2712" s="20"/>
      <c r="EV2712" s="20"/>
      <c r="EW2712" s="20"/>
      <c r="EX2712" s="20"/>
      <c r="EY2712" s="20"/>
      <c r="EZ2712" s="20"/>
      <c r="FA2712" s="20"/>
      <c r="FB2712" s="20"/>
      <c r="FC2712" s="20"/>
      <c r="FD2712" s="20"/>
      <c r="FE2712" s="20"/>
      <c r="FF2712" s="20"/>
      <c r="FG2712" s="20"/>
      <c r="FH2712" s="20"/>
      <c r="FI2712" s="20"/>
      <c r="FJ2712" s="20"/>
      <c r="FK2712" s="20"/>
      <c r="FL2712" s="20"/>
      <c r="FM2712" s="20"/>
      <c r="FN2712" s="20"/>
      <c r="FO2712" s="20"/>
      <c r="FP2712" s="20"/>
      <c r="FQ2712" s="20"/>
      <c r="FR2712" s="20"/>
      <c r="FS2712" s="20"/>
      <c r="FT2712" s="20"/>
      <c r="FU2712" s="20"/>
      <c r="FV2712" s="20"/>
      <c r="FW2712" s="20"/>
      <c r="FX2712" s="20"/>
      <c r="FY2712" s="20"/>
      <c r="FZ2712" s="20"/>
      <c r="GA2712" s="20"/>
      <c r="GB2712" s="20"/>
      <c r="GC2712" s="20"/>
      <c r="GD2712" s="20"/>
      <c r="GE2712" s="20"/>
      <c r="GF2712" s="20"/>
      <c r="GG2712" s="20"/>
      <c r="GH2712" s="20"/>
      <c r="GI2712" s="20"/>
      <c r="GJ2712" s="20"/>
      <c r="GK2712" s="20"/>
      <c r="GL2712" s="20"/>
      <c r="GM2712" s="20"/>
      <c r="GN2712" s="20"/>
      <c r="GO2712" s="20"/>
      <c r="GP2712" s="20"/>
      <c r="GQ2712" s="20"/>
      <c r="GR2712" s="20"/>
      <c r="GS2712" s="20"/>
      <c r="GT2712" s="20"/>
      <c r="GU2712" s="20"/>
      <c r="GV2712" s="20"/>
      <c r="GW2712" s="20"/>
      <c r="GX2712" s="20"/>
      <c r="GY2712" s="20"/>
      <c r="GZ2712" s="20"/>
      <c r="HA2712" s="20"/>
      <c r="HB2712" s="20"/>
      <c r="HC2712" s="20"/>
      <c r="HD2712" s="20"/>
      <c r="HE2712" s="20"/>
      <c r="HF2712" s="20"/>
      <c r="HG2712" s="20"/>
      <c r="HH2712" s="20"/>
      <c r="HI2712" s="20"/>
      <c r="HJ2712" s="20"/>
      <c r="HK2712" s="20"/>
      <c r="HL2712" s="20"/>
      <c r="HM2712" s="20"/>
      <c r="HN2712" s="20"/>
      <c r="HO2712" s="20"/>
      <c r="HP2712" s="20"/>
      <c r="HQ2712" s="20"/>
      <c r="HR2712" s="20"/>
      <c r="HS2712" s="20"/>
      <c r="HT2712" s="20"/>
      <c r="HU2712" s="20"/>
      <c r="HV2712" s="20"/>
      <c r="HW2712" s="20"/>
      <c r="HX2712" s="20"/>
      <c r="HY2712" s="20"/>
      <c r="HZ2712" s="20"/>
      <c r="IA2712" s="20"/>
      <c r="IB2712" s="20"/>
      <c r="IC2712" s="20"/>
      <c r="ID2712" s="20"/>
      <c r="IE2712" s="20"/>
      <c r="IF2712" s="20"/>
      <c r="IG2712" s="20"/>
      <c r="IH2712" s="20"/>
      <c r="II2712" s="20"/>
      <c r="IJ2712" s="20"/>
      <c r="IK2712" s="20"/>
      <c r="IL2712" s="20"/>
      <c r="IM2712" s="20"/>
      <c r="IN2712" s="20"/>
      <c r="IO2712" s="20"/>
      <c r="IP2712" s="20"/>
      <c r="IQ2712" s="20"/>
      <c r="IR2712" s="20"/>
      <c r="IS2712" s="20"/>
      <c r="IT2712" s="20"/>
      <c r="IU2712" s="20"/>
      <c r="IV2712" s="20"/>
      <c r="IW2712" s="20"/>
    </row>
    <row r="2713" spans="1:257" s="19" customFormat="1" ht="30" x14ac:dyDescent="0.25">
      <c r="A2713" s="11" t="s">
        <v>2851</v>
      </c>
      <c r="B2713" s="27" t="s">
        <v>9866</v>
      </c>
      <c r="C2713" s="11" t="s">
        <v>9867</v>
      </c>
      <c r="D2713" s="18" t="s">
        <v>37</v>
      </c>
      <c r="E2713" s="10" t="s">
        <v>9868</v>
      </c>
      <c r="F2713" s="12" t="s">
        <v>9878</v>
      </c>
      <c r="G2713" s="10" t="s">
        <v>140</v>
      </c>
      <c r="H2713" s="34">
        <v>45482</v>
      </c>
      <c r="I2713" s="20"/>
      <c r="J2713" s="20"/>
      <c r="K2713" s="20"/>
      <c r="L2713" s="20"/>
      <c r="M2713" s="20"/>
      <c r="N2713" s="20"/>
      <c r="O2713" s="20"/>
      <c r="P2713" s="20"/>
      <c r="Q2713" s="20"/>
      <c r="R2713" s="20"/>
      <c r="S2713" s="20"/>
      <c r="T2713" s="20"/>
      <c r="U2713" s="20"/>
      <c r="V2713" s="20"/>
      <c r="W2713" s="20"/>
      <c r="X2713" s="20"/>
      <c r="Y2713" s="20"/>
      <c r="Z2713" s="20"/>
      <c r="AA2713" s="20"/>
      <c r="AB2713" s="20"/>
      <c r="AC2713" s="20"/>
      <c r="AD2713" s="20"/>
      <c r="AE2713" s="20"/>
      <c r="AF2713" s="20"/>
      <c r="AG2713" s="20"/>
      <c r="AH2713" s="20"/>
      <c r="AI2713" s="20"/>
      <c r="AJ2713" s="20"/>
      <c r="AK2713" s="20"/>
      <c r="AL2713" s="20"/>
      <c r="AM2713" s="20"/>
      <c r="AN2713" s="20"/>
      <c r="AO2713" s="20"/>
      <c r="AP2713" s="20"/>
      <c r="AQ2713" s="20"/>
      <c r="AR2713" s="20"/>
      <c r="AS2713" s="20"/>
      <c r="AT2713" s="20"/>
      <c r="AU2713" s="20"/>
      <c r="AV2713" s="20"/>
      <c r="AW2713" s="20"/>
      <c r="AX2713" s="20"/>
      <c r="AY2713" s="20"/>
      <c r="AZ2713" s="20"/>
      <c r="BA2713" s="20"/>
      <c r="BB2713" s="20"/>
      <c r="BC2713" s="20"/>
      <c r="BD2713" s="20"/>
      <c r="BE2713" s="20"/>
      <c r="BF2713" s="20"/>
      <c r="BG2713" s="20"/>
      <c r="BH2713" s="20"/>
      <c r="BI2713" s="20"/>
      <c r="BJ2713" s="20"/>
      <c r="BK2713" s="20"/>
      <c r="BL2713" s="20"/>
      <c r="BM2713" s="20"/>
      <c r="BN2713" s="20"/>
      <c r="BO2713" s="20"/>
      <c r="BP2713" s="20"/>
      <c r="BQ2713" s="20"/>
      <c r="BR2713" s="20"/>
      <c r="BS2713" s="20"/>
      <c r="BT2713" s="20"/>
      <c r="BU2713" s="20"/>
      <c r="BV2713" s="20"/>
      <c r="BW2713" s="20"/>
      <c r="BX2713" s="20"/>
      <c r="BY2713" s="20"/>
      <c r="BZ2713" s="20"/>
      <c r="CA2713" s="20"/>
      <c r="CB2713" s="20"/>
      <c r="CC2713" s="20"/>
      <c r="CD2713" s="20"/>
      <c r="CE2713" s="20"/>
      <c r="CF2713" s="20"/>
      <c r="CG2713" s="20"/>
      <c r="CH2713" s="20"/>
      <c r="CI2713" s="20"/>
      <c r="CJ2713" s="20"/>
      <c r="CK2713" s="20"/>
      <c r="CL2713" s="20"/>
      <c r="CM2713" s="20"/>
      <c r="CN2713" s="20"/>
      <c r="CO2713" s="20"/>
      <c r="CP2713" s="20"/>
      <c r="CQ2713" s="20"/>
      <c r="CR2713" s="20"/>
      <c r="CS2713" s="20"/>
      <c r="CT2713" s="20"/>
      <c r="CU2713" s="20"/>
      <c r="CV2713" s="20"/>
      <c r="CW2713" s="20"/>
      <c r="CX2713" s="20"/>
      <c r="CY2713" s="20"/>
      <c r="CZ2713" s="20"/>
      <c r="DA2713" s="20"/>
      <c r="DB2713" s="20"/>
      <c r="DC2713" s="20"/>
      <c r="DD2713" s="20"/>
      <c r="DE2713" s="20"/>
      <c r="DF2713" s="20"/>
      <c r="DG2713" s="20"/>
      <c r="DH2713" s="20"/>
      <c r="DI2713" s="20"/>
      <c r="DJ2713" s="20"/>
      <c r="DK2713" s="20"/>
      <c r="DL2713" s="20"/>
      <c r="DM2713" s="20"/>
      <c r="DN2713" s="20"/>
      <c r="DO2713" s="20"/>
      <c r="DP2713" s="20"/>
      <c r="DQ2713" s="20"/>
      <c r="DR2713" s="20"/>
      <c r="DS2713" s="20"/>
      <c r="DT2713" s="20"/>
      <c r="DU2713" s="20"/>
      <c r="DV2713" s="20"/>
      <c r="DW2713" s="20"/>
      <c r="DX2713" s="20"/>
      <c r="DY2713" s="20"/>
      <c r="DZ2713" s="20"/>
      <c r="EA2713" s="20"/>
      <c r="EB2713" s="20"/>
      <c r="EC2713" s="20"/>
      <c r="ED2713" s="20"/>
      <c r="EE2713" s="20"/>
      <c r="EF2713" s="20"/>
      <c r="EG2713" s="20"/>
      <c r="EH2713" s="20"/>
      <c r="EI2713" s="20"/>
      <c r="EJ2713" s="20"/>
      <c r="EK2713" s="20"/>
      <c r="EL2713" s="20"/>
      <c r="EM2713" s="20"/>
      <c r="EN2713" s="20"/>
      <c r="EO2713" s="20"/>
      <c r="EP2713" s="20"/>
      <c r="EQ2713" s="20"/>
      <c r="ER2713" s="20"/>
      <c r="ES2713" s="20"/>
      <c r="ET2713" s="20"/>
      <c r="EU2713" s="20"/>
      <c r="EV2713" s="20"/>
      <c r="EW2713" s="20"/>
      <c r="EX2713" s="20"/>
      <c r="EY2713" s="20"/>
      <c r="EZ2713" s="20"/>
      <c r="FA2713" s="20"/>
      <c r="FB2713" s="20"/>
      <c r="FC2713" s="20"/>
      <c r="FD2713" s="20"/>
      <c r="FE2713" s="20"/>
      <c r="FF2713" s="20"/>
      <c r="FG2713" s="20"/>
      <c r="FH2713" s="20"/>
      <c r="FI2713" s="20"/>
      <c r="FJ2713" s="20"/>
      <c r="FK2713" s="20"/>
      <c r="FL2713" s="20"/>
      <c r="FM2713" s="20"/>
      <c r="FN2713" s="20"/>
      <c r="FO2713" s="20"/>
      <c r="FP2713" s="20"/>
      <c r="FQ2713" s="20"/>
      <c r="FR2713" s="20"/>
      <c r="FS2713" s="20"/>
      <c r="FT2713" s="20"/>
      <c r="FU2713" s="20"/>
      <c r="FV2713" s="20"/>
      <c r="FW2713" s="20"/>
      <c r="FX2713" s="20"/>
      <c r="FY2713" s="20"/>
      <c r="FZ2713" s="20"/>
      <c r="GA2713" s="20"/>
      <c r="GB2713" s="20"/>
      <c r="GC2713" s="20"/>
      <c r="GD2713" s="20"/>
      <c r="GE2713" s="20"/>
      <c r="GF2713" s="20"/>
      <c r="GG2713" s="20"/>
      <c r="GH2713" s="20"/>
      <c r="GI2713" s="20"/>
      <c r="GJ2713" s="20"/>
      <c r="GK2713" s="20"/>
      <c r="GL2713" s="20"/>
      <c r="GM2713" s="20"/>
      <c r="GN2713" s="20"/>
      <c r="GO2713" s="20"/>
      <c r="GP2713" s="20"/>
      <c r="GQ2713" s="20"/>
      <c r="GR2713" s="20"/>
      <c r="GS2713" s="20"/>
      <c r="GT2713" s="20"/>
      <c r="GU2713" s="20"/>
      <c r="GV2713" s="20"/>
      <c r="GW2713" s="20"/>
      <c r="GX2713" s="20"/>
      <c r="GY2713" s="20"/>
      <c r="GZ2713" s="20"/>
      <c r="HA2713" s="20"/>
      <c r="HB2713" s="20"/>
      <c r="HC2713" s="20"/>
      <c r="HD2713" s="20"/>
      <c r="HE2713" s="20"/>
      <c r="HF2713" s="20"/>
      <c r="HG2713" s="20"/>
      <c r="HH2713" s="20"/>
      <c r="HI2713" s="20"/>
      <c r="HJ2713" s="20"/>
      <c r="HK2713" s="20"/>
      <c r="HL2713" s="20"/>
      <c r="HM2713" s="20"/>
      <c r="HN2713" s="20"/>
      <c r="HO2713" s="20"/>
      <c r="HP2713" s="20"/>
      <c r="HQ2713" s="20"/>
      <c r="HR2713" s="20"/>
      <c r="HS2713" s="20"/>
      <c r="HT2713" s="20"/>
      <c r="HU2713" s="20"/>
      <c r="HV2713" s="20"/>
      <c r="HW2713" s="20"/>
      <c r="HX2713" s="20"/>
      <c r="HY2713" s="20"/>
      <c r="HZ2713" s="20"/>
      <c r="IA2713" s="20"/>
      <c r="IB2713" s="20"/>
      <c r="IC2713" s="20"/>
      <c r="ID2713" s="20"/>
      <c r="IE2713" s="20"/>
      <c r="IF2713" s="20"/>
      <c r="IG2713" s="20"/>
      <c r="IH2713" s="20"/>
      <c r="II2713" s="20"/>
      <c r="IJ2713" s="20"/>
      <c r="IK2713" s="20"/>
      <c r="IL2713" s="20"/>
      <c r="IM2713" s="20"/>
      <c r="IN2713" s="20"/>
      <c r="IO2713" s="20"/>
      <c r="IP2713" s="20"/>
      <c r="IQ2713" s="20"/>
      <c r="IR2713" s="20"/>
      <c r="IS2713" s="20"/>
      <c r="IT2713" s="20"/>
      <c r="IU2713" s="20"/>
      <c r="IV2713" s="20"/>
      <c r="IW2713" s="20"/>
    </row>
    <row r="2714" spans="1:257" s="19" customFormat="1" ht="30" x14ac:dyDescent="0.25">
      <c r="A2714" s="11" t="s">
        <v>9831</v>
      </c>
      <c r="B2714" s="27" t="s">
        <v>9869</v>
      </c>
      <c r="C2714" s="11" t="s">
        <v>9867</v>
      </c>
      <c r="D2714" s="18" t="s">
        <v>26</v>
      </c>
      <c r="E2714" s="10" t="s">
        <v>8794</v>
      </c>
      <c r="F2714" s="12" t="s">
        <v>9879</v>
      </c>
      <c r="G2714" s="10" t="s">
        <v>8</v>
      </c>
      <c r="H2714" s="34">
        <v>45482</v>
      </c>
      <c r="I2714" s="20"/>
      <c r="J2714" s="20"/>
      <c r="K2714" s="20"/>
      <c r="L2714" s="20"/>
      <c r="M2714" s="20"/>
      <c r="N2714" s="20"/>
      <c r="O2714" s="20"/>
      <c r="P2714" s="20"/>
      <c r="Q2714" s="20"/>
      <c r="R2714" s="20"/>
      <c r="S2714" s="20"/>
      <c r="T2714" s="20"/>
      <c r="U2714" s="20"/>
      <c r="V2714" s="20"/>
      <c r="W2714" s="20"/>
      <c r="X2714" s="20"/>
      <c r="Y2714" s="20"/>
      <c r="Z2714" s="20"/>
      <c r="AA2714" s="20"/>
      <c r="AB2714" s="20"/>
      <c r="AC2714" s="20"/>
      <c r="AD2714" s="20"/>
      <c r="AE2714" s="20"/>
      <c r="AF2714" s="20"/>
      <c r="AG2714" s="20"/>
      <c r="AH2714" s="20"/>
      <c r="AI2714" s="20"/>
      <c r="AJ2714" s="20"/>
      <c r="AK2714" s="20"/>
      <c r="AL2714" s="20"/>
      <c r="AM2714" s="20"/>
      <c r="AN2714" s="20"/>
      <c r="AO2714" s="20"/>
      <c r="AP2714" s="20"/>
      <c r="AQ2714" s="20"/>
      <c r="AR2714" s="20"/>
      <c r="AS2714" s="20"/>
      <c r="AT2714" s="20"/>
      <c r="AU2714" s="20"/>
      <c r="AV2714" s="20"/>
      <c r="AW2714" s="20"/>
      <c r="AX2714" s="20"/>
      <c r="AY2714" s="20"/>
      <c r="AZ2714" s="20"/>
      <c r="BA2714" s="20"/>
      <c r="BB2714" s="20"/>
      <c r="BC2714" s="20"/>
      <c r="BD2714" s="20"/>
      <c r="BE2714" s="20"/>
      <c r="BF2714" s="20"/>
      <c r="BG2714" s="20"/>
      <c r="BH2714" s="20"/>
      <c r="BI2714" s="20"/>
      <c r="BJ2714" s="20"/>
      <c r="BK2714" s="20"/>
      <c r="BL2714" s="20"/>
      <c r="BM2714" s="20"/>
      <c r="BN2714" s="20"/>
      <c r="BO2714" s="20"/>
      <c r="BP2714" s="20"/>
      <c r="BQ2714" s="20"/>
      <c r="BR2714" s="20"/>
      <c r="BS2714" s="20"/>
      <c r="BT2714" s="20"/>
      <c r="BU2714" s="20"/>
      <c r="BV2714" s="20"/>
      <c r="BW2714" s="20"/>
      <c r="BX2714" s="20"/>
      <c r="BY2714" s="20"/>
      <c r="BZ2714" s="20"/>
      <c r="CA2714" s="20"/>
      <c r="CB2714" s="20"/>
      <c r="CC2714" s="20"/>
      <c r="CD2714" s="20"/>
      <c r="CE2714" s="20"/>
      <c r="CF2714" s="20"/>
      <c r="CG2714" s="20"/>
      <c r="CH2714" s="20"/>
      <c r="CI2714" s="20"/>
      <c r="CJ2714" s="20"/>
      <c r="CK2714" s="20"/>
      <c r="CL2714" s="20"/>
      <c r="CM2714" s="20"/>
      <c r="CN2714" s="20"/>
      <c r="CO2714" s="20"/>
      <c r="CP2714" s="20"/>
      <c r="CQ2714" s="20"/>
      <c r="CR2714" s="20"/>
      <c r="CS2714" s="20"/>
      <c r="CT2714" s="20"/>
      <c r="CU2714" s="20"/>
      <c r="CV2714" s="20"/>
      <c r="CW2714" s="20"/>
      <c r="CX2714" s="20"/>
      <c r="CY2714" s="20"/>
      <c r="CZ2714" s="20"/>
      <c r="DA2714" s="20"/>
      <c r="DB2714" s="20"/>
      <c r="DC2714" s="20"/>
      <c r="DD2714" s="20"/>
      <c r="DE2714" s="20"/>
      <c r="DF2714" s="20"/>
      <c r="DG2714" s="20"/>
      <c r="DH2714" s="20"/>
      <c r="DI2714" s="20"/>
      <c r="DJ2714" s="20"/>
      <c r="DK2714" s="20"/>
      <c r="DL2714" s="20"/>
      <c r="DM2714" s="20"/>
      <c r="DN2714" s="20"/>
      <c r="DO2714" s="20"/>
      <c r="DP2714" s="20"/>
      <c r="DQ2714" s="20"/>
      <c r="DR2714" s="20"/>
      <c r="DS2714" s="20"/>
      <c r="DT2714" s="20"/>
      <c r="DU2714" s="20"/>
      <c r="DV2714" s="20"/>
      <c r="DW2714" s="20"/>
      <c r="DX2714" s="20"/>
      <c r="DY2714" s="20"/>
      <c r="DZ2714" s="20"/>
      <c r="EA2714" s="20"/>
      <c r="EB2714" s="20"/>
      <c r="EC2714" s="20"/>
      <c r="ED2714" s="20"/>
      <c r="EE2714" s="20"/>
      <c r="EF2714" s="20"/>
      <c r="EG2714" s="20"/>
      <c r="EH2714" s="20"/>
      <c r="EI2714" s="20"/>
      <c r="EJ2714" s="20"/>
      <c r="EK2714" s="20"/>
      <c r="EL2714" s="20"/>
      <c r="EM2714" s="20"/>
      <c r="EN2714" s="20"/>
      <c r="EO2714" s="20"/>
      <c r="EP2714" s="20"/>
      <c r="EQ2714" s="20"/>
      <c r="ER2714" s="20"/>
      <c r="ES2714" s="20"/>
      <c r="ET2714" s="20"/>
      <c r="EU2714" s="20"/>
      <c r="EV2714" s="20"/>
      <c r="EW2714" s="20"/>
      <c r="EX2714" s="20"/>
      <c r="EY2714" s="20"/>
      <c r="EZ2714" s="20"/>
      <c r="FA2714" s="20"/>
      <c r="FB2714" s="20"/>
      <c r="FC2714" s="20"/>
      <c r="FD2714" s="20"/>
      <c r="FE2714" s="20"/>
      <c r="FF2714" s="20"/>
      <c r="FG2714" s="20"/>
      <c r="FH2714" s="20"/>
      <c r="FI2714" s="20"/>
      <c r="FJ2714" s="20"/>
      <c r="FK2714" s="20"/>
      <c r="FL2714" s="20"/>
      <c r="FM2714" s="20"/>
      <c r="FN2714" s="20"/>
      <c r="FO2714" s="20"/>
      <c r="FP2714" s="20"/>
      <c r="FQ2714" s="20"/>
      <c r="FR2714" s="20"/>
      <c r="FS2714" s="20"/>
      <c r="FT2714" s="20"/>
      <c r="FU2714" s="20"/>
      <c r="FV2714" s="20"/>
      <c r="FW2714" s="20"/>
      <c r="FX2714" s="20"/>
      <c r="FY2714" s="20"/>
      <c r="FZ2714" s="20"/>
      <c r="GA2714" s="20"/>
      <c r="GB2714" s="20"/>
      <c r="GC2714" s="20"/>
      <c r="GD2714" s="20"/>
      <c r="GE2714" s="20"/>
      <c r="GF2714" s="20"/>
      <c r="GG2714" s="20"/>
      <c r="GH2714" s="20"/>
      <c r="GI2714" s="20"/>
      <c r="GJ2714" s="20"/>
      <c r="GK2714" s="20"/>
      <c r="GL2714" s="20"/>
      <c r="GM2714" s="20"/>
      <c r="GN2714" s="20"/>
      <c r="GO2714" s="20"/>
      <c r="GP2714" s="20"/>
      <c r="GQ2714" s="20"/>
      <c r="GR2714" s="20"/>
      <c r="GS2714" s="20"/>
      <c r="GT2714" s="20"/>
      <c r="GU2714" s="20"/>
      <c r="GV2714" s="20"/>
      <c r="GW2714" s="20"/>
      <c r="GX2714" s="20"/>
      <c r="GY2714" s="20"/>
      <c r="GZ2714" s="20"/>
      <c r="HA2714" s="20"/>
      <c r="HB2714" s="20"/>
      <c r="HC2714" s="20"/>
      <c r="HD2714" s="20"/>
      <c r="HE2714" s="20"/>
      <c r="HF2714" s="20"/>
      <c r="HG2714" s="20"/>
      <c r="HH2714" s="20"/>
      <c r="HI2714" s="20"/>
      <c r="HJ2714" s="20"/>
      <c r="HK2714" s="20"/>
      <c r="HL2714" s="20"/>
      <c r="HM2714" s="20"/>
      <c r="HN2714" s="20"/>
      <c r="HO2714" s="20"/>
      <c r="HP2714" s="20"/>
      <c r="HQ2714" s="20"/>
      <c r="HR2714" s="20"/>
      <c r="HS2714" s="20"/>
      <c r="HT2714" s="20"/>
      <c r="HU2714" s="20"/>
      <c r="HV2714" s="20"/>
      <c r="HW2714" s="20"/>
      <c r="HX2714" s="20"/>
      <c r="HY2714" s="20"/>
      <c r="HZ2714" s="20"/>
      <c r="IA2714" s="20"/>
      <c r="IB2714" s="20"/>
      <c r="IC2714" s="20"/>
      <c r="ID2714" s="20"/>
      <c r="IE2714" s="20"/>
      <c r="IF2714" s="20"/>
      <c r="IG2714" s="20"/>
      <c r="IH2714" s="20"/>
      <c r="II2714" s="20"/>
      <c r="IJ2714" s="20"/>
      <c r="IK2714" s="20"/>
      <c r="IL2714" s="20"/>
      <c r="IM2714" s="20"/>
      <c r="IN2714" s="20"/>
      <c r="IO2714" s="20"/>
      <c r="IP2714" s="20"/>
      <c r="IQ2714" s="20"/>
      <c r="IR2714" s="20"/>
      <c r="IS2714" s="20"/>
      <c r="IT2714" s="20"/>
      <c r="IU2714" s="20"/>
      <c r="IV2714" s="20"/>
      <c r="IW2714" s="20"/>
    </row>
    <row r="2715" spans="1:257" x14ac:dyDescent="0.25">
      <c r="A2715" s="11" t="s">
        <v>2834</v>
      </c>
      <c r="B2715" s="27" t="s">
        <v>9870</v>
      </c>
      <c r="C2715" s="11" t="s">
        <v>9867</v>
      </c>
      <c r="D2715" s="18" t="s">
        <v>121</v>
      </c>
      <c r="E2715" s="10" t="s">
        <v>9871</v>
      </c>
      <c r="F2715" s="12" t="s">
        <v>9872</v>
      </c>
      <c r="G2715" s="10" t="s">
        <v>8</v>
      </c>
      <c r="H2715" s="34">
        <v>45482</v>
      </c>
      <c r="I2715" s="20"/>
      <c r="J2715" s="20"/>
      <c r="K2715" s="20"/>
      <c r="L2715" s="20"/>
      <c r="M2715" s="20"/>
      <c r="N2715" s="20"/>
      <c r="O2715" s="20"/>
      <c r="P2715" s="20"/>
      <c r="Q2715" s="20"/>
      <c r="R2715" s="20"/>
      <c r="S2715" s="20"/>
      <c r="T2715" s="20"/>
      <c r="U2715" s="20"/>
      <c r="V2715" s="20"/>
      <c r="W2715" s="20"/>
      <c r="X2715" s="20"/>
      <c r="Y2715" s="20"/>
      <c r="Z2715" s="20"/>
      <c r="AA2715" s="20"/>
      <c r="AB2715" s="20"/>
      <c r="AC2715" s="20"/>
      <c r="AD2715" s="20"/>
      <c r="AE2715" s="20"/>
      <c r="AF2715" s="20"/>
      <c r="AG2715" s="20"/>
      <c r="AH2715" s="20"/>
      <c r="AI2715" s="20"/>
      <c r="AJ2715" s="20"/>
      <c r="AK2715" s="20"/>
      <c r="AL2715" s="20"/>
      <c r="AM2715" s="20"/>
      <c r="AN2715" s="20"/>
      <c r="AO2715" s="20"/>
      <c r="AP2715" s="20"/>
      <c r="AQ2715" s="20"/>
      <c r="AR2715" s="20"/>
      <c r="AS2715" s="20"/>
      <c r="AT2715" s="20"/>
      <c r="AU2715" s="20"/>
      <c r="AV2715" s="20"/>
      <c r="AW2715" s="20"/>
      <c r="AX2715" s="20"/>
      <c r="AY2715" s="20"/>
      <c r="AZ2715" s="20"/>
      <c r="BA2715" s="20"/>
      <c r="BB2715" s="20"/>
      <c r="BC2715" s="20"/>
      <c r="BD2715" s="20"/>
      <c r="BE2715" s="20"/>
      <c r="BF2715" s="20"/>
      <c r="BG2715" s="20"/>
      <c r="BH2715" s="20"/>
      <c r="BI2715" s="20"/>
      <c r="BJ2715" s="20"/>
      <c r="BK2715" s="20"/>
      <c r="BL2715" s="20"/>
      <c r="BM2715" s="20"/>
      <c r="BN2715" s="20"/>
      <c r="BO2715" s="20"/>
      <c r="BP2715" s="20"/>
      <c r="BQ2715" s="20"/>
      <c r="BR2715" s="20"/>
      <c r="BS2715" s="20"/>
      <c r="BT2715" s="20"/>
      <c r="BU2715" s="20"/>
      <c r="BV2715" s="20"/>
      <c r="BW2715" s="20"/>
      <c r="BX2715" s="20"/>
      <c r="BY2715" s="20"/>
      <c r="BZ2715" s="20"/>
      <c r="CA2715" s="20"/>
      <c r="CB2715" s="20"/>
      <c r="CC2715" s="20"/>
      <c r="CD2715" s="20"/>
      <c r="CE2715" s="20"/>
      <c r="CF2715" s="20"/>
      <c r="CG2715" s="20"/>
      <c r="CH2715" s="20"/>
      <c r="CI2715" s="20"/>
      <c r="CJ2715" s="20"/>
      <c r="CK2715" s="20"/>
      <c r="CL2715" s="20"/>
      <c r="CM2715" s="20"/>
      <c r="CN2715" s="20"/>
      <c r="CO2715" s="20"/>
      <c r="CP2715" s="20"/>
      <c r="CQ2715" s="20"/>
      <c r="CR2715" s="20"/>
      <c r="CS2715" s="20"/>
      <c r="CT2715" s="20"/>
      <c r="CU2715" s="20"/>
      <c r="CV2715" s="20"/>
      <c r="CW2715" s="20"/>
      <c r="CX2715" s="20"/>
      <c r="CY2715" s="20"/>
      <c r="CZ2715" s="20"/>
      <c r="DA2715" s="20"/>
      <c r="DB2715" s="20"/>
      <c r="DC2715" s="20"/>
      <c r="DD2715" s="20"/>
      <c r="DE2715" s="20"/>
      <c r="DF2715" s="20"/>
      <c r="DG2715" s="20"/>
      <c r="DH2715" s="20"/>
      <c r="DI2715" s="20"/>
      <c r="DJ2715" s="20"/>
      <c r="DK2715" s="20"/>
      <c r="DL2715" s="20"/>
      <c r="DM2715" s="20"/>
      <c r="DN2715" s="20"/>
      <c r="DO2715" s="20"/>
      <c r="DP2715" s="20"/>
      <c r="DQ2715" s="20"/>
      <c r="DR2715" s="20"/>
      <c r="DS2715" s="20"/>
      <c r="DT2715" s="20"/>
      <c r="DU2715" s="20"/>
      <c r="DV2715" s="20"/>
      <c r="DW2715" s="20"/>
      <c r="DX2715" s="20"/>
      <c r="DY2715" s="20"/>
      <c r="DZ2715" s="20"/>
      <c r="EA2715" s="20"/>
      <c r="EB2715" s="20"/>
      <c r="EC2715" s="20"/>
      <c r="ED2715" s="20"/>
      <c r="EE2715" s="20"/>
      <c r="EF2715" s="20"/>
      <c r="EG2715" s="20"/>
      <c r="EH2715" s="20"/>
      <c r="EI2715" s="20"/>
      <c r="EJ2715" s="20"/>
      <c r="EK2715" s="20"/>
      <c r="EL2715" s="20"/>
      <c r="EM2715" s="20"/>
      <c r="EN2715" s="20"/>
      <c r="EO2715" s="20"/>
      <c r="EP2715" s="20"/>
      <c r="EQ2715" s="20"/>
      <c r="ER2715" s="20"/>
      <c r="ES2715" s="20"/>
      <c r="ET2715" s="20"/>
      <c r="EU2715" s="20"/>
      <c r="EV2715" s="20"/>
      <c r="EW2715" s="20"/>
      <c r="EX2715" s="20"/>
      <c r="EY2715" s="20"/>
      <c r="EZ2715" s="20"/>
      <c r="FA2715" s="20"/>
      <c r="FB2715" s="20"/>
      <c r="FC2715" s="20"/>
      <c r="FD2715" s="20"/>
      <c r="FE2715" s="20"/>
      <c r="FF2715" s="20"/>
      <c r="FG2715" s="20"/>
      <c r="FH2715" s="20"/>
      <c r="FI2715" s="20"/>
      <c r="FJ2715" s="20"/>
      <c r="FK2715" s="20"/>
      <c r="FL2715" s="20"/>
      <c r="FM2715" s="20"/>
      <c r="FN2715" s="20"/>
      <c r="FO2715" s="20"/>
      <c r="FP2715" s="20"/>
      <c r="FQ2715" s="20"/>
      <c r="FR2715" s="20"/>
      <c r="FS2715" s="20"/>
      <c r="FT2715" s="20"/>
      <c r="FU2715" s="20"/>
      <c r="FV2715" s="20"/>
      <c r="FW2715" s="20"/>
      <c r="FX2715" s="20"/>
      <c r="FY2715" s="20"/>
      <c r="FZ2715" s="20"/>
      <c r="GA2715" s="20"/>
      <c r="GB2715" s="20"/>
      <c r="GC2715" s="20"/>
      <c r="GD2715" s="20"/>
      <c r="GE2715" s="20"/>
      <c r="GF2715" s="20"/>
      <c r="GG2715" s="20"/>
      <c r="GH2715" s="20"/>
      <c r="GI2715" s="20"/>
      <c r="GJ2715" s="20"/>
      <c r="GK2715" s="20"/>
      <c r="GL2715" s="20"/>
      <c r="GM2715" s="20"/>
      <c r="GN2715" s="20"/>
      <c r="GO2715" s="20"/>
      <c r="GP2715" s="20"/>
      <c r="GQ2715" s="20"/>
      <c r="GR2715" s="20"/>
      <c r="GS2715" s="20"/>
      <c r="GT2715" s="20"/>
      <c r="GU2715" s="20"/>
      <c r="GV2715" s="20"/>
      <c r="GW2715" s="20"/>
      <c r="GX2715" s="20"/>
      <c r="GY2715" s="20"/>
      <c r="GZ2715" s="20"/>
      <c r="HA2715" s="20"/>
      <c r="HB2715" s="20"/>
      <c r="HC2715" s="20"/>
      <c r="HD2715" s="20"/>
      <c r="HE2715" s="20"/>
      <c r="HF2715" s="20"/>
      <c r="HG2715" s="20"/>
      <c r="HH2715" s="20"/>
      <c r="HI2715" s="20"/>
      <c r="HJ2715" s="20"/>
      <c r="HK2715" s="20"/>
      <c r="HL2715" s="20"/>
      <c r="HM2715" s="20"/>
      <c r="HN2715" s="20"/>
      <c r="HO2715" s="20"/>
      <c r="HP2715" s="20"/>
      <c r="HQ2715" s="20"/>
      <c r="HR2715" s="20"/>
      <c r="HS2715" s="20"/>
      <c r="HT2715" s="20"/>
      <c r="HU2715" s="20"/>
      <c r="HV2715" s="20"/>
      <c r="HW2715" s="20"/>
      <c r="HX2715" s="20"/>
      <c r="HY2715" s="20"/>
      <c r="HZ2715" s="20"/>
      <c r="IA2715" s="20"/>
      <c r="IB2715" s="20"/>
      <c r="IC2715" s="20"/>
      <c r="ID2715" s="20"/>
      <c r="IE2715" s="20"/>
      <c r="IF2715" s="20"/>
      <c r="IG2715" s="20"/>
      <c r="IH2715" s="20"/>
      <c r="II2715" s="20"/>
      <c r="IJ2715" s="20"/>
      <c r="IK2715" s="20"/>
      <c r="IL2715" s="20"/>
      <c r="IM2715" s="20"/>
      <c r="IN2715" s="20"/>
      <c r="IO2715" s="20"/>
      <c r="IP2715" s="20"/>
      <c r="IQ2715" s="20"/>
      <c r="IR2715" s="20"/>
      <c r="IS2715" s="20"/>
      <c r="IT2715" s="20"/>
      <c r="IU2715" s="20"/>
      <c r="IV2715" s="20"/>
      <c r="IW2715" s="20"/>
    </row>
    <row r="2716" spans="1:257" s="19" customFormat="1" ht="75" x14ac:dyDescent="0.25">
      <c r="A2716" s="11" t="s">
        <v>2834</v>
      </c>
      <c r="B2716" s="27" t="s">
        <v>9873</v>
      </c>
      <c r="C2716" s="11" t="s">
        <v>9867</v>
      </c>
      <c r="D2716" s="18" t="s">
        <v>13</v>
      </c>
      <c r="E2716" s="10" t="s">
        <v>9333</v>
      </c>
      <c r="F2716" s="12" t="s">
        <v>9874</v>
      </c>
      <c r="G2716" s="10" t="s">
        <v>9875</v>
      </c>
      <c r="H2716" s="34">
        <v>45481</v>
      </c>
      <c r="I2716" s="24"/>
      <c r="J2716" s="20"/>
      <c r="K2716" s="20"/>
      <c r="L2716" s="20"/>
      <c r="M2716" s="20"/>
      <c r="N2716" s="20"/>
      <c r="O2716" s="20"/>
      <c r="P2716" s="20"/>
      <c r="Q2716" s="20"/>
      <c r="R2716" s="20"/>
      <c r="S2716" s="20"/>
      <c r="T2716" s="20"/>
      <c r="U2716" s="20"/>
      <c r="V2716" s="20"/>
      <c r="W2716" s="20"/>
      <c r="X2716" s="20"/>
      <c r="Y2716" s="20"/>
      <c r="Z2716" s="20"/>
      <c r="AA2716" s="20"/>
      <c r="AB2716" s="20"/>
      <c r="AC2716" s="20"/>
      <c r="AD2716" s="20"/>
      <c r="AE2716" s="20"/>
      <c r="AF2716" s="20"/>
      <c r="AG2716" s="20"/>
      <c r="AH2716" s="20"/>
      <c r="AI2716" s="20"/>
      <c r="AJ2716" s="20"/>
      <c r="AK2716" s="20"/>
      <c r="AL2716" s="20"/>
      <c r="AM2716" s="20"/>
      <c r="AN2716" s="20"/>
      <c r="AO2716" s="20"/>
      <c r="AP2716" s="20"/>
      <c r="AQ2716" s="20"/>
      <c r="AR2716" s="20"/>
      <c r="AS2716" s="20"/>
      <c r="AT2716" s="20"/>
      <c r="AU2716" s="20"/>
      <c r="AV2716" s="20"/>
      <c r="AW2716" s="20"/>
      <c r="AX2716" s="20"/>
      <c r="AY2716" s="20"/>
      <c r="AZ2716" s="20"/>
      <c r="BA2716" s="20"/>
      <c r="BB2716" s="20"/>
      <c r="BC2716" s="20"/>
      <c r="BD2716" s="20"/>
      <c r="BE2716" s="20"/>
      <c r="BF2716" s="20"/>
      <c r="BG2716" s="20"/>
      <c r="BH2716" s="20"/>
      <c r="BI2716" s="20"/>
      <c r="BJ2716" s="20"/>
      <c r="BK2716" s="20"/>
      <c r="BL2716" s="20"/>
      <c r="BM2716" s="20"/>
      <c r="BN2716" s="20"/>
      <c r="BO2716" s="20"/>
      <c r="BP2716" s="20"/>
      <c r="BQ2716" s="20"/>
      <c r="BR2716" s="20"/>
      <c r="BS2716" s="20"/>
      <c r="BT2716" s="20"/>
      <c r="BU2716" s="20"/>
      <c r="BV2716" s="20"/>
      <c r="BW2716" s="20"/>
      <c r="BX2716" s="20"/>
      <c r="BY2716" s="20"/>
      <c r="BZ2716" s="20"/>
      <c r="CA2716" s="20"/>
      <c r="CB2716" s="20"/>
      <c r="CC2716" s="20"/>
      <c r="CD2716" s="20"/>
      <c r="CE2716" s="20"/>
      <c r="CF2716" s="20"/>
      <c r="CG2716" s="20"/>
      <c r="CH2716" s="20"/>
      <c r="CI2716" s="20"/>
      <c r="CJ2716" s="20"/>
      <c r="CK2716" s="20"/>
      <c r="CL2716" s="20"/>
      <c r="CM2716" s="20"/>
      <c r="CN2716" s="20"/>
      <c r="CO2716" s="20"/>
      <c r="CP2716" s="20"/>
      <c r="CQ2716" s="20"/>
      <c r="CR2716" s="20"/>
      <c r="CS2716" s="20"/>
      <c r="CT2716" s="20"/>
      <c r="CU2716" s="20"/>
      <c r="CV2716" s="20"/>
      <c r="CW2716" s="20"/>
      <c r="CX2716" s="20"/>
      <c r="CY2716" s="20"/>
      <c r="CZ2716" s="20"/>
      <c r="DA2716" s="20"/>
      <c r="DB2716" s="20"/>
      <c r="DC2716" s="20"/>
      <c r="DD2716" s="20"/>
      <c r="DE2716" s="20"/>
      <c r="DF2716" s="20"/>
      <c r="DG2716" s="20"/>
      <c r="DH2716" s="20"/>
      <c r="DI2716" s="20"/>
      <c r="DJ2716" s="20"/>
      <c r="DK2716" s="20"/>
      <c r="DL2716" s="20"/>
      <c r="DM2716" s="20"/>
      <c r="DN2716" s="20"/>
      <c r="DO2716" s="20"/>
      <c r="DP2716" s="20"/>
      <c r="DQ2716" s="20"/>
      <c r="DR2716" s="20"/>
      <c r="DS2716" s="20"/>
      <c r="DT2716" s="20"/>
      <c r="DU2716" s="20"/>
      <c r="DV2716" s="20"/>
      <c r="DW2716" s="20"/>
      <c r="DX2716" s="20"/>
      <c r="DY2716" s="20"/>
      <c r="DZ2716" s="20"/>
      <c r="EA2716" s="20"/>
      <c r="EB2716" s="20"/>
      <c r="EC2716" s="20"/>
      <c r="ED2716" s="20"/>
      <c r="EE2716" s="20"/>
      <c r="EF2716" s="20"/>
      <c r="EG2716" s="20"/>
      <c r="EH2716" s="20"/>
      <c r="EI2716" s="20"/>
      <c r="EJ2716" s="20"/>
      <c r="EK2716" s="20"/>
      <c r="EL2716" s="20"/>
      <c r="EM2716" s="20"/>
      <c r="EN2716" s="20"/>
      <c r="EO2716" s="20"/>
      <c r="EP2716" s="20"/>
      <c r="EQ2716" s="20"/>
      <c r="ER2716" s="20"/>
      <c r="ES2716" s="20"/>
      <c r="ET2716" s="20"/>
      <c r="EU2716" s="20"/>
      <c r="EV2716" s="20"/>
      <c r="EW2716" s="20"/>
      <c r="EX2716" s="20"/>
      <c r="EY2716" s="20"/>
      <c r="EZ2716" s="20"/>
      <c r="FA2716" s="20"/>
      <c r="FB2716" s="20"/>
      <c r="FC2716" s="20"/>
      <c r="FD2716" s="20"/>
      <c r="FE2716" s="20"/>
      <c r="FF2716" s="20"/>
      <c r="FG2716" s="20"/>
      <c r="FH2716" s="20"/>
      <c r="FI2716" s="20"/>
      <c r="FJ2716" s="20"/>
      <c r="FK2716" s="20"/>
      <c r="FL2716" s="20"/>
      <c r="FM2716" s="20"/>
      <c r="FN2716" s="20"/>
      <c r="FO2716" s="20"/>
      <c r="FP2716" s="20"/>
      <c r="FQ2716" s="20"/>
      <c r="FR2716" s="20"/>
      <c r="FS2716" s="20"/>
      <c r="FT2716" s="20"/>
      <c r="FU2716" s="20"/>
      <c r="FV2716" s="20"/>
      <c r="FW2716" s="20"/>
      <c r="FX2716" s="20"/>
      <c r="FY2716" s="20"/>
      <c r="FZ2716" s="20"/>
      <c r="GA2716" s="20"/>
      <c r="GB2716" s="20"/>
      <c r="GC2716" s="20"/>
      <c r="GD2716" s="20"/>
      <c r="GE2716" s="20"/>
      <c r="GF2716" s="20"/>
      <c r="GG2716" s="20"/>
      <c r="GH2716" s="20"/>
      <c r="GI2716" s="20"/>
      <c r="GJ2716" s="20"/>
      <c r="GK2716" s="20"/>
      <c r="GL2716" s="20"/>
      <c r="GM2716" s="20"/>
      <c r="GN2716" s="20"/>
      <c r="GO2716" s="20"/>
      <c r="GP2716" s="20"/>
      <c r="GQ2716" s="20"/>
      <c r="GR2716" s="20"/>
      <c r="GS2716" s="20"/>
      <c r="GT2716" s="20"/>
      <c r="GU2716" s="20"/>
      <c r="GV2716" s="20"/>
      <c r="GW2716" s="20"/>
      <c r="GX2716" s="20"/>
      <c r="GY2716" s="20"/>
      <c r="GZ2716" s="20"/>
      <c r="HA2716" s="20"/>
      <c r="HB2716" s="20"/>
      <c r="HC2716" s="20"/>
      <c r="HD2716" s="20"/>
      <c r="HE2716" s="20"/>
      <c r="HF2716" s="20"/>
      <c r="HG2716" s="20"/>
      <c r="HH2716" s="20"/>
      <c r="HI2716" s="20"/>
      <c r="HJ2716" s="20"/>
      <c r="HK2716" s="20"/>
      <c r="HL2716" s="20"/>
      <c r="HM2716" s="20"/>
      <c r="HN2716" s="20"/>
      <c r="HO2716" s="20"/>
      <c r="HP2716" s="20"/>
      <c r="HQ2716" s="20"/>
      <c r="HR2716" s="20"/>
      <c r="HS2716" s="20"/>
      <c r="HT2716" s="20"/>
      <c r="HU2716" s="20"/>
      <c r="HV2716" s="20"/>
      <c r="HW2716" s="20"/>
      <c r="HX2716" s="20"/>
      <c r="HY2716" s="20"/>
      <c r="HZ2716" s="20"/>
      <c r="IA2716" s="20"/>
      <c r="IB2716" s="20"/>
      <c r="IC2716" s="20"/>
      <c r="ID2716" s="20"/>
      <c r="IE2716" s="20"/>
      <c r="IF2716" s="20"/>
      <c r="IG2716" s="20"/>
      <c r="IH2716" s="20"/>
      <c r="II2716" s="20"/>
      <c r="IJ2716" s="20"/>
      <c r="IK2716" s="20"/>
      <c r="IL2716" s="20"/>
      <c r="IM2716" s="20"/>
      <c r="IN2716" s="20"/>
      <c r="IO2716" s="20"/>
      <c r="IP2716" s="20"/>
      <c r="IQ2716" s="20"/>
      <c r="IR2716" s="20"/>
      <c r="IS2716" s="20"/>
      <c r="IT2716" s="20"/>
      <c r="IU2716" s="20"/>
      <c r="IV2716" s="20"/>
      <c r="IW2716" s="20"/>
    </row>
    <row r="2717" spans="1:257" s="19" customFormat="1" ht="30" x14ac:dyDescent="0.25">
      <c r="A2717" s="11" t="s">
        <v>2857</v>
      </c>
      <c r="B2717" s="27" t="s">
        <v>9876</v>
      </c>
      <c r="C2717" s="11" t="s">
        <v>9867</v>
      </c>
      <c r="D2717" s="18" t="s">
        <v>102</v>
      </c>
      <c r="E2717" s="10" t="s">
        <v>9877</v>
      </c>
      <c r="F2717" s="12" t="s">
        <v>9880</v>
      </c>
      <c r="G2717" s="10" t="s">
        <v>124</v>
      </c>
      <c r="H2717" s="34">
        <v>45481</v>
      </c>
      <c r="I2717" s="20"/>
      <c r="J2717" s="20"/>
      <c r="K2717" s="20"/>
      <c r="L2717" s="20"/>
      <c r="M2717" s="20"/>
      <c r="N2717" s="20"/>
      <c r="O2717" s="20"/>
      <c r="P2717" s="20"/>
      <c r="Q2717" s="20"/>
      <c r="R2717" s="20"/>
      <c r="S2717" s="20"/>
      <c r="T2717" s="20"/>
      <c r="U2717" s="20"/>
      <c r="V2717" s="20"/>
      <c r="W2717" s="20"/>
      <c r="X2717" s="20"/>
      <c r="Y2717" s="20"/>
      <c r="Z2717" s="20"/>
      <c r="AA2717" s="20"/>
      <c r="AB2717" s="20"/>
      <c r="AC2717" s="20"/>
      <c r="AD2717" s="20"/>
      <c r="AE2717" s="20"/>
      <c r="AF2717" s="20"/>
      <c r="AG2717" s="20"/>
      <c r="AH2717" s="20"/>
      <c r="AI2717" s="20"/>
      <c r="AJ2717" s="20"/>
      <c r="AK2717" s="20"/>
      <c r="AL2717" s="20"/>
      <c r="AM2717" s="20"/>
      <c r="AN2717" s="20"/>
      <c r="AO2717" s="20"/>
      <c r="AP2717" s="20"/>
      <c r="AQ2717" s="20"/>
      <c r="AR2717" s="20"/>
      <c r="AS2717" s="20"/>
      <c r="AT2717" s="20"/>
      <c r="AU2717" s="20"/>
      <c r="AV2717" s="20"/>
      <c r="AW2717" s="20"/>
      <c r="AX2717" s="20"/>
      <c r="AY2717" s="20"/>
      <c r="AZ2717" s="20"/>
      <c r="BA2717" s="20"/>
      <c r="BB2717" s="20"/>
      <c r="BC2717" s="20"/>
      <c r="BD2717" s="20"/>
      <c r="BE2717" s="20"/>
      <c r="BF2717" s="20"/>
      <c r="BG2717" s="20"/>
      <c r="BH2717" s="20"/>
      <c r="BI2717" s="20"/>
      <c r="BJ2717" s="20"/>
      <c r="BK2717" s="20"/>
      <c r="BL2717" s="20"/>
      <c r="BM2717" s="20"/>
      <c r="BN2717" s="20"/>
      <c r="BO2717" s="20"/>
      <c r="BP2717" s="20"/>
      <c r="BQ2717" s="20"/>
      <c r="BR2717" s="20"/>
      <c r="BS2717" s="20"/>
      <c r="BT2717" s="20"/>
      <c r="BU2717" s="20"/>
      <c r="BV2717" s="20"/>
      <c r="BW2717" s="20"/>
      <c r="BX2717" s="20"/>
      <c r="BY2717" s="20"/>
      <c r="BZ2717" s="20"/>
      <c r="CA2717" s="20"/>
      <c r="CB2717" s="20"/>
      <c r="CC2717" s="20"/>
      <c r="CD2717" s="20"/>
      <c r="CE2717" s="20"/>
      <c r="CF2717" s="20"/>
      <c r="CG2717" s="20"/>
      <c r="CH2717" s="20"/>
      <c r="CI2717" s="20"/>
      <c r="CJ2717" s="20"/>
      <c r="CK2717" s="20"/>
      <c r="CL2717" s="20"/>
      <c r="CM2717" s="20"/>
      <c r="CN2717" s="20"/>
      <c r="CO2717" s="20"/>
      <c r="CP2717" s="20"/>
      <c r="CQ2717" s="20"/>
      <c r="CR2717" s="20"/>
      <c r="CS2717" s="20"/>
      <c r="CT2717" s="20"/>
      <c r="CU2717" s="20"/>
      <c r="CV2717" s="20"/>
      <c r="CW2717" s="20"/>
      <c r="CX2717" s="20"/>
      <c r="CY2717" s="20"/>
      <c r="CZ2717" s="20"/>
      <c r="DA2717" s="20"/>
      <c r="DB2717" s="20"/>
      <c r="DC2717" s="20"/>
      <c r="DD2717" s="20"/>
      <c r="DE2717" s="20"/>
      <c r="DF2717" s="20"/>
      <c r="DG2717" s="20"/>
      <c r="DH2717" s="20"/>
      <c r="DI2717" s="20"/>
      <c r="DJ2717" s="20"/>
      <c r="DK2717" s="20"/>
      <c r="DL2717" s="20"/>
      <c r="DM2717" s="20"/>
      <c r="DN2717" s="20"/>
      <c r="DO2717" s="20"/>
      <c r="DP2717" s="20"/>
      <c r="DQ2717" s="20"/>
      <c r="DR2717" s="20"/>
      <c r="DS2717" s="20"/>
      <c r="DT2717" s="20"/>
      <c r="DU2717" s="20"/>
      <c r="DV2717" s="20"/>
      <c r="DW2717" s="20"/>
      <c r="DX2717" s="20"/>
      <c r="DY2717" s="20"/>
      <c r="DZ2717" s="20"/>
      <c r="EA2717" s="20"/>
      <c r="EB2717" s="20"/>
      <c r="EC2717" s="20"/>
      <c r="ED2717" s="20"/>
      <c r="EE2717" s="20"/>
      <c r="EF2717" s="20"/>
      <c r="EG2717" s="20"/>
      <c r="EH2717" s="20"/>
      <c r="EI2717" s="20"/>
      <c r="EJ2717" s="20"/>
      <c r="EK2717" s="20"/>
      <c r="EL2717" s="20"/>
      <c r="EM2717" s="20"/>
      <c r="EN2717" s="20"/>
      <c r="EO2717" s="20"/>
      <c r="EP2717" s="20"/>
      <c r="EQ2717" s="20"/>
      <c r="ER2717" s="20"/>
      <c r="ES2717" s="20"/>
      <c r="ET2717" s="20"/>
      <c r="EU2717" s="20"/>
      <c r="EV2717" s="20"/>
      <c r="EW2717" s="20"/>
      <c r="EX2717" s="20"/>
      <c r="EY2717" s="20"/>
      <c r="EZ2717" s="20"/>
      <c r="FA2717" s="20"/>
      <c r="FB2717" s="20"/>
      <c r="FC2717" s="20"/>
      <c r="FD2717" s="20"/>
      <c r="FE2717" s="20"/>
      <c r="FF2717" s="20"/>
      <c r="FG2717" s="20"/>
      <c r="FH2717" s="20"/>
      <c r="FI2717" s="20"/>
      <c r="FJ2717" s="20"/>
      <c r="FK2717" s="20"/>
      <c r="FL2717" s="20"/>
      <c r="FM2717" s="20"/>
      <c r="FN2717" s="20"/>
      <c r="FO2717" s="20"/>
      <c r="FP2717" s="20"/>
      <c r="FQ2717" s="20"/>
      <c r="FR2717" s="20"/>
      <c r="FS2717" s="20"/>
      <c r="FT2717" s="20"/>
      <c r="FU2717" s="20"/>
      <c r="FV2717" s="20"/>
      <c r="FW2717" s="20"/>
      <c r="FX2717" s="20"/>
      <c r="FY2717" s="20"/>
      <c r="FZ2717" s="20"/>
      <c r="GA2717" s="20"/>
      <c r="GB2717" s="20"/>
      <c r="GC2717" s="20"/>
      <c r="GD2717" s="20"/>
      <c r="GE2717" s="20"/>
      <c r="GF2717" s="20"/>
      <c r="GG2717" s="20"/>
      <c r="GH2717" s="20"/>
      <c r="GI2717" s="20"/>
      <c r="GJ2717" s="20"/>
      <c r="GK2717" s="20"/>
      <c r="GL2717" s="20"/>
      <c r="GM2717" s="20"/>
      <c r="GN2717" s="20"/>
      <c r="GO2717" s="20"/>
      <c r="GP2717" s="20"/>
      <c r="GQ2717" s="20"/>
      <c r="GR2717" s="20"/>
      <c r="GS2717" s="20"/>
      <c r="GT2717" s="20"/>
      <c r="GU2717" s="20"/>
      <c r="GV2717" s="20"/>
      <c r="GW2717" s="20"/>
      <c r="GX2717" s="20"/>
      <c r="GY2717" s="20"/>
      <c r="GZ2717" s="20"/>
      <c r="HA2717" s="20"/>
      <c r="HB2717" s="20"/>
      <c r="HC2717" s="20"/>
      <c r="HD2717" s="20"/>
      <c r="HE2717" s="20"/>
      <c r="HF2717" s="20"/>
      <c r="HG2717" s="20"/>
      <c r="HH2717" s="20"/>
      <c r="HI2717" s="20"/>
      <c r="HJ2717" s="20"/>
      <c r="HK2717" s="20"/>
      <c r="HL2717" s="20"/>
      <c r="HM2717" s="20"/>
      <c r="HN2717" s="20"/>
      <c r="HO2717" s="20"/>
      <c r="HP2717" s="20"/>
      <c r="HQ2717" s="20"/>
      <c r="HR2717" s="20"/>
      <c r="HS2717" s="20"/>
      <c r="HT2717" s="20"/>
      <c r="HU2717" s="20"/>
      <c r="HV2717" s="20"/>
      <c r="HW2717" s="20"/>
      <c r="HX2717" s="20"/>
      <c r="HY2717" s="20"/>
      <c r="HZ2717" s="20"/>
      <c r="IA2717" s="20"/>
      <c r="IB2717" s="20"/>
      <c r="IC2717" s="20"/>
      <c r="ID2717" s="20"/>
      <c r="IE2717" s="20"/>
      <c r="IF2717" s="20"/>
      <c r="IG2717" s="20"/>
      <c r="IH2717" s="20"/>
      <c r="II2717" s="20"/>
      <c r="IJ2717" s="20"/>
      <c r="IK2717" s="20"/>
      <c r="IL2717" s="20"/>
      <c r="IM2717" s="20"/>
      <c r="IN2717" s="20"/>
      <c r="IO2717" s="20"/>
      <c r="IP2717" s="20"/>
      <c r="IQ2717" s="20"/>
      <c r="IR2717" s="20"/>
      <c r="IS2717" s="20"/>
      <c r="IT2717" s="20"/>
      <c r="IU2717" s="20"/>
      <c r="IV2717" s="20"/>
      <c r="IW2717" s="20"/>
    </row>
    <row r="2718" spans="1:257" s="19" customFormat="1" ht="30" x14ac:dyDescent="0.25">
      <c r="A2718" s="11" t="s">
        <v>2834</v>
      </c>
      <c r="B2718" s="27" t="s">
        <v>9853</v>
      </c>
      <c r="C2718" s="11" t="s">
        <v>9854</v>
      </c>
      <c r="D2718" s="18" t="s">
        <v>62</v>
      </c>
      <c r="E2718" s="10" t="s">
        <v>9855</v>
      </c>
      <c r="F2718" s="12" t="s">
        <v>9864</v>
      </c>
      <c r="G2718" s="10" t="s">
        <v>41</v>
      </c>
      <c r="H2718" s="34">
        <v>45481</v>
      </c>
      <c r="I2718" s="20"/>
      <c r="J2718" s="20"/>
      <c r="K2718" s="20"/>
      <c r="L2718" s="20"/>
      <c r="M2718" s="20"/>
      <c r="N2718" s="20"/>
      <c r="O2718" s="20"/>
      <c r="P2718" s="20"/>
      <c r="Q2718" s="20"/>
      <c r="R2718" s="20"/>
      <c r="S2718" s="20"/>
      <c r="T2718" s="20"/>
      <c r="U2718" s="20"/>
      <c r="V2718" s="20"/>
      <c r="W2718" s="20"/>
      <c r="X2718" s="20"/>
      <c r="Y2718" s="20"/>
      <c r="Z2718" s="20"/>
      <c r="AA2718" s="20"/>
      <c r="AB2718" s="20"/>
      <c r="AC2718" s="20"/>
      <c r="AD2718" s="20"/>
      <c r="AE2718" s="20"/>
      <c r="AF2718" s="20"/>
      <c r="AG2718" s="20"/>
      <c r="AH2718" s="20"/>
      <c r="AI2718" s="20"/>
      <c r="AJ2718" s="20"/>
      <c r="AK2718" s="20"/>
      <c r="AL2718" s="20"/>
      <c r="AM2718" s="20"/>
      <c r="AN2718" s="20"/>
      <c r="AO2718" s="20"/>
      <c r="AP2718" s="20"/>
      <c r="AQ2718" s="20"/>
      <c r="AR2718" s="20"/>
      <c r="AS2718" s="20"/>
      <c r="AT2718" s="20"/>
      <c r="AU2718" s="20"/>
      <c r="AV2718" s="20"/>
      <c r="AW2718" s="20"/>
      <c r="AX2718" s="20"/>
      <c r="AY2718" s="20"/>
      <c r="AZ2718" s="20"/>
      <c r="BA2718" s="20"/>
      <c r="BB2718" s="20"/>
      <c r="BC2718" s="20"/>
      <c r="BD2718" s="20"/>
      <c r="BE2718" s="20"/>
      <c r="BF2718" s="20"/>
      <c r="BG2718" s="20"/>
      <c r="BH2718" s="20"/>
      <c r="BI2718" s="20"/>
      <c r="BJ2718" s="20"/>
      <c r="BK2718" s="20"/>
      <c r="BL2718" s="20"/>
      <c r="BM2718" s="20"/>
      <c r="BN2718" s="20"/>
      <c r="BO2718" s="20"/>
      <c r="BP2718" s="20"/>
      <c r="BQ2718" s="20"/>
      <c r="BR2718" s="20"/>
      <c r="BS2718" s="20"/>
      <c r="BT2718" s="20"/>
      <c r="BU2718" s="20"/>
      <c r="BV2718" s="20"/>
      <c r="BW2718" s="20"/>
      <c r="BX2718" s="20"/>
      <c r="BY2718" s="20"/>
      <c r="BZ2718" s="20"/>
      <c r="CA2718" s="20"/>
      <c r="CB2718" s="20"/>
      <c r="CC2718" s="20"/>
      <c r="CD2718" s="20"/>
      <c r="CE2718" s="20"/>
      <c r="CF2718" s="20"/>
      <c r="CG2718" s="20"/>
      <c r="CH2718" s="20"/>
      <c r="CI2718" s="20"/>
      <c r="CJ2718" s="20"/>
      <c r="CK2718" s="20"/>
      <c r="CL2718" s="20"/>
      <c r="CM2718" s="20"/>
      <c r="CN2718" s="20"/>
      <c r="CO2718" s="20"/>
      <c r="CP2718" s="20"/>
      <c r="CQ2718" s="20"/>
      <c r="CR2718" s="20"/>
      <c r="CS2718" s="20"/>
      <c r="CT2718" s="20"/>
      <c r="CU2718" s="20"/>
      <c r="CV2718" s="20"/>
      <c r="CW2718" s="20"/>
      <c r="CX2718" s="20"/>
      <c r="CY2718" s="20"/>
      <c r="CZ2718" s="20"/>
      <c r="DA2718" s="20"/>
      <c r="DB2718" s="20"/>
      <c r="DC2718" s="20"/>
      <c r="DD2718" s="20"/>
      <c r="DE2718" s="20"/>
      <c r="DF2718" s="20"/>
      <c r="DG2718" s="20"/>
      <c r="DH2718" s="20"/>
      <c r="DI2718" s="20"/>
      <c r="DJ2718" s="20"/>
      <c r="DK2718" s="20"/>
      <c r="DL2718" s="20"/>
      <c r="DM2718" s="20"/>
      <c r="DN2718" s="20"/>
      <c r="DO2718" s="20"/>
      <c r="DP2718" s="20"/>
      <c r="DQ2718" s="20"/>
      <c r="DR2718" s="20"/>
      <c r="DS2718" s="20"/>
      <c r="DT2718" s="20"/>
      <c r="DU2718" s="20"/>
      <c r="DV2718" s="20"/>
      <c r="DW2718" s="20"/>
      <c r="DX2718" s="20"/>
      <c r="DY2718" s="20"/>
      <c r="DZ2718" s="20"/>
      <c r="EA2718" s="20"/>
      <c r="EB2718" s="20"/>
      <c r="EC2718" s="20"/>
      <c r="ED2718" s="20"/>
      <c r="EE2718" s="20"/>
      <c r="EF2718" s="20"/>
      <c r="EG2718" s="20"/>
      <c r="EH2718" s="20"/>
      <c r="EI2718" s="20"/>
      <c r="EJ2718" s="20"/>
      <c r="EK2718" s="20"/>
      <c r="EL2718" s="20"/>
      <c r="EM2718" s="20"/>
      <c r="EN2718" s="20"/>
      <c r="EO2718" s="20"/>
      <c r="EP2718" s="20"/>
      <c r="EQ2718" s="20"/>
      <c r="ER2718" s="20"/>
      <c r="ES2718" s="20"/>
      <c r="ET2718" s="20"/>
      <c r="EU2718" s="20"/>
      <c r="EV2718" s="20"/>
      <c r="EW2718" s="20"/>
      <c r="EX2718" s="20"/>
      <c r="EY2718" s="20"/>
      <c r="EZ2718" s="20"/>
      <c r="FA2718" s="20"/>
      <c r="FB2718" s="20"/>
      <c r="FC2718" s="20"/>
      <c r="FD2718" s="20"/>
      <c r="FE2718" s="20"/>
      <c r="FF2718" s="20"/>
      <c r="FG2718" s="20"/>
      <c r="FH2718" s="20"/>
      <c r="FI2718" s="20"/>
      <c r="FJ2718" s="20"/>
      <c r="FK2718" s="20"/>
      <c r="FL2718" s="20"/>
      <c r="FM2718" s="20"/>
      <c r="FN2718" s="20"/>
      <c r="FO2718" s="20"/>
      <c r="FP2718" s="20"/>
      <c r="FQ2718" s="20"/>
      <c r="FR2718" s="20"/>
      <c r="FS2718" s="20"/>
      <c r="FT2718" s="20"/>
      <c r="FU2718" s="20"/>
      <c r="FV2718" s="20"/>
      <c r="FW2718" s="20"/>
      <c r="FX2718" s="20"/>
      <c r="FY2718" s="20"/>
      <c r="FZ2718" s="20"/>
      <c r="GA2718" s="20"/>
      <c r="GB2718" s="20"/>
      <c r="GC2718" s="20"/>
      <c r="GD2718" s="20"/>
      <c r="GE2718" s="20"/>
      <c r="GF2718" s="20"/>
      <c r="GG2718" s="20"/>
      <c r="GH2718" s="20"/>
      <c r="GI2718" s="20"/>
      <c r="GJ2718" s="20"/>
      <c r="GK2718" s="20"/>
      <c r="GL2718" s="20"/>
      <c r="GM2718" s="20"/>
      <c r="GN2718" s="20"/>
      <c r="GO2718" s="20"/>
      <c r="GP2718" s="20"/>
      <c r="GQ2718" s="20"/>
      <c r="GR2718" s="20"/>
      <c r="GS2718" s="20"/>
      <c r="GT2718" s="20"/>
      <c r="GU2718" s="20"/>
      <c r="GV2718" s="20"/>
      <c r="GW2718" s="20"/>
      <c r="GX2718" s="20"/>
      <c r="GY2718" s="20"/>
      <c r="GZ2718" s="20"/>
      <c r="HA2718" s="20"/>
      <c r="HB2718" s="20"/>
      <c r="HC2718" s="20"/>
      <c r="HD2718" s="20"/>
      <c r="HE2718" s="20"/>
      <c r="HF2718" s="20"/>
      <c r="HG2718" s="20"/>
      <c r="HH2718" s="20"/>
      <c r="HI2718" s="20"/>
      <c r="HJ2718" s="20"/>
      <c r="HK2718" s="20"/>
      <c r="HL2718" s="20"/>
      <c r="HM2718" s="20"/>
      <c r="HN2718" s="20"/>
      <c r="HO2718" s="20"/>
      <c r="HP2718" s="20"/>
      <c r="HQ2718" s="20"/>
      <c r="HR2718" s="20"/>
      <c r="HS2718" s="20"/>
      <c r="HT2718" s="20"/>
      <c r="HU2718" s="20"/>
      <c r="HV2718" s="20"/>
      <c r="HW2718" s="20"/>
      <c r="HX2718" s="20"/>
      <c r="HY2718" s="20"/>
      <c r="HZ2718" s="20"/>
      <c r="IA2718" s="20"/>
      <c r="IB2718" s="20"/>
      <c r="IC2718" s="20"/>
      <c r="ID2718" s="20"/>
      <c r="IE2718" s="20"/>
      <c r="IF2718" s="20"/>
      <c r="IG2718" s="20"/>
      <c r="IH2718" s="20"/>
      <c r="II2718" s="20"/>
      <c r="IJ2718" s="20"/>
      <c r="IK2718" s="20"/>
      <c r="IL2718" s="20"/>
      <c r="IM2718" s="20"/>
      <c r="IN2718" s="20"/>
      <c r="IO2718" s="20"/>
      <c r="IP2718" s="20"/>
      <c r="IQ2718" s="20"/>
      <c r="IR2718" s="20"/>
      <c r="IS2718" s="20"/>
      <c r="IT2718" s="20"/>
      <c r="IU2718" s="20"/>
      <c r="IV2718" s="20"/>
      <c r="IW2718" s="20"/>
    </row>
    <row r="2719" spans="1:257" s="19" customFormat="1" x14ac:dyDescent="0.25">
      <c r="A2719" s="11" t="s">
        <v>2843</v>
      </c>
      <c r="B2719" s="27" t="s">
        <v>9856</v>
      </c>
      <c r="C2719" s="11" t="s">
        <v>9854</v>
      </c>
      <c r="D2719" s="18" t="s">
        <v>119</v>
      </c>
      <c r="E2719" s="10" t="s">
        <v>9857</v>
      </c>
      <c r="F2719" s="12" t="s">
        <v>9858</v>
      </c>
      <c r="G2719" s="10" t="s">
        <v>8083</v>
      </c>
      <c r="H2719" s="34">
        <v>45481</v>
      </c>
      <c r="I2719" s="20"/>
      <c r="J2719" s="20"/>
      <c r="K2719" s="20"/>
      <c r="L2719" s="20"/>
      <c r="M2719" s="20"/>
      <c r="N2719" s="20"/>
      <c r="O2719" s="20"/>
      <c r="P2719" s="20"/>
      <c r="Q2719" s="20"/>
      <c r="R2719" s="20"/>
      <c r="S2719" s="20"/>
      <c r="T2719" s="20"/>
      <c r="U2719" s="20"/>
      <c r="V2719" s="20"/>
      <c r="W2719" s="20"/>
      <c r="X2719" s="20"/>
      <c r="Y2719" s="20"/>
      <c r="Z2719" s="20"/>
      <c r="AA2719" s="20"/>
      <c r="AB2719" s="20"/>
      <c r="AC2719" s="20"/>
      <c r="AD2719" s="20"/>
      <c r="AE2719" s="20"/>
      <c r="AF2719" s="20"/>
      <c r="AG2719" s="20"/>
      <c r="AH2719" s="20"/>
      <c r="AI2719" s="20"/>
      <c r="AJ2719" s="20"/>
      <c r="AK2719" s="20"/>
      <c r="AL2719" s="20"/>
      <c r="AM2719" s="20"/>
      <c r="AN2719" s="20"/>
      <c r="AO2719" s="20"/>
      <c r="AP2719" s="20"/>
      <c r="AQ2719" s="20"/>
      <c r="AR2719" s="20"/>
      <c r="AS2719" s="20"/>
      <c r="AT2719" s="20"/>
      <c r="AU2719" s="20"/>
      <c r="AV2719" s="20"/>
      <c r="AW2719" s="20"/>
      <c r="AX2719" s="20"/>
      <c r="AY2719" s="20"/>
      <c r="AZ2719" s="20"/>
      <c r="BA2719" s="20"/>
      <c r="BB2719" s="20"/>
      <c r="BC2719" s="20"/>
      <c r="BD2719" s="20"/>
      <c r="BE2719" s="20"/>
      <c r="BF2719" s="20"/>
      <c r="BG2719" s="20"/>
      <c r="BH2719" s="20"/>
      <c r="BI2719" s="20"/>
      <c r="BJ2719" s="20"/>
      <c r="BK2719" s="20"/>
      <c r="BL2719" s="20"/>
      <c r="BM2719" s="20"/>
      <c r="BN2719" s="20"/>
      <c r="BO2719" s="20"/>
      <c r="BP2719" s="20"/>
      <c r="BQ2719" s="20"/>
      <c r="BR2719" s="20"/>
      <c r="BS2719" s="20"/>
      <c r="BT2719" s="20"/>
      <c r="BU2719" s="20"/>
      <c r="BV2719" s="20"/>
      <c r="BW2719" s="20"/>
      <c r="BX2719" s="20"/>
      <c r="BY2719" s="20"/>
      <c r="BZ2719" s="20"/>
      <c r="CA2719" s="20"/>
      <c r="CB2719" s="20"/>
      <c r="CC2719" s="20"/>
      <c r="CD2719" s="20"/>
      <c r="CE2719" s="20"/>
      <c r="CF2719" s="20"/>
      <c r="CG2719" s="20"/>
      <c r="CH2719" s="20"/>
      <c r="CI2719" s="20"/>
      <c r="CJ2719" s="20"/>
      <c r="CK2719" s="20"/>
      <c r="CL2719" s="20"/>
      <c r="CM2719" s="20"/>
      <c r="CN2719" s="20"/>
      <c r="CO2719" s="20"/>
      <c r="CP2719" s="20"/>
      <c r="CQ2719" s="20"/>
      <c r="CR2719" s="20"/>
      <c r="CS2719" s="20"/>
      <c r="CT2719" s="20"/>
      <c r="CU2719" s="20"/>
      <c r="CV2719" s="20"/>
      <c r="CW2719" s="20"/>
      <c r="CX2719" s="20"/>
      <c r="CY2719" s="20"/>
      <c r="CZ2719" s="20"/>
      <c r="DA2719" s="20"/>
      <c r="DB2719" s="20"/>
      <c r="DC2719" s="20"/>
      <c r="DD2719" s="20"/>
      <c r="DE2719" s="20"/>
      <c r="DF2719" s="20"/>
      <c r="DG2719" s="20"/>
      <c r="DH2719" s="20"/>
      <c r="DI2719" s="20"/>
      <c r="DJ2719" s="20"/>
      <c r="DK2719" s="20"/>
      <c r="DL2719" s="20"/>
      <c r="DM2719" s="20"/>
      <c r="DN2719" s="20"/>
      <c r="DO2719" s="20"/>
      <c r="DP2719" s="20"/>
      <c r="DQ2719" s="20"/>
      <c r="DR2719" s="20"/>
      <c r="DS2719" s="20"/>
      <c r="DT2719" s="20"/>
      <c r="DU2719" s="20"/>
      <c r="DV2719" s="20"/>
      <c r="DW2719" s="20"/>
      <c r="DX2719" s="20"/>
      <c r="DY2719" s="20"/>
      <c r="DZ2719" s="20"/>
      <c r="EA2719" s="20"/>
      <c r="EB2719" s="20"/>
      <c r="EC2719" s="20"/>
      <c r="ED2719" s="20"/>
      <c r="EE2719" s="20"/>
      <c r="EF2719" s="20"/>
      <c r="EG2719" s="20"/>
      <c r="EH2719" s="20"/>
      <c r="EI2719" s="20"/>
      <c r="EJ2719" s="20"/>
      <c r="EK2719" s="20"/>
      <c r="EL2719" s="20"/>
      <c r="EM2719" s="20"/>
      <c r="EN2719" s="20"/>
      <c r="EO2719" s="20"/>
      <c r="EP2719" s="20"/>
      <c r="EQ2719" s="20"/>
      <c r="ER2719" s="20"/>
      <c r="ES2719" s="20"/>
      <c r="ET2719" s="20"/>
      <c r="EU2719" s="20"/>
      <c r="EV2719" s="20"/>
      <c r="EW2719" s="20"/>
      <c r="EX2719" s="20"/>
      <c r="EY2719" s="20"/>
      <c r="EZ2719" s="20"/>
      <c r="FA2719" s="20"/>
      <c r="FB2719" s="20"/>
      <c r="FC2719" s="20"/>
      <c r="FD2719" s="20"/>
      <c r="FE2719" s="20"/>
      <c r="FF2719" s="20"/>
      <c r="FG2719" s="20"/>
      <c r="FH2719" s="20"/>
      <c r="FI2719" s="20"/>
      <c r="FJ2719" s="20"/>
      <c r="FK2719" s="20"/>
      <c r="FL2719" s="20"/>
      <c r="FM2719" s="20"/>
      <c r="FN2719" s="20"/>
      <c r="FO2719" s="20"/>
      <c r="FP2719" s="20"/>
      <c r="FQ2719" s="20"/>
      <c r="FR2719" s="20"/>
      <c r="FS2719" s="20"/>
      <c r="FT2719" s="20"/>
      <c r="FU2719" s="20"/>
      <c r="FV2719" s="20"/>
      <c r="FW2719" s="20"/>
      <c r="FX2719" s="20"/>
      <c r="FY2719" s="20"/>
      <c r="FZ2719" s="20"/>
      <c r="GA2719" s="20"/>
      <c r="GB2719" s="20"/>
      <c r="GC2719" s="20"/>
      <c r="GD2719" s="20"/>
      <c r="GE2719" s="20"/>
      <c r="GF2719" s="20"/>
      <c r="GG2719" s="20"/>
      <c r="GH2719" s="20"/>
      <c r="GI2719" s="20"/>
      <c r="GJ2719" s="20"/>
      <c r="GK2719" s="20"/>
      <c r="GL2719" s="20"/>
      <c r="GM2719" s="20"/>
      <c r="GN2719" s="20"/>
      <c r="GO2719" s="20"/>
      <c r="GP2719" s="20"/>
      <c r="GQ2719" s="20"/>
      <c r="GR2719" s="20"/>
      <c r="GS2719" s="20"/>
      <c r="GT2719" s="20"/>
      <c r="GU2719" s="20"/>
      <c r="GV2719" s="20"/>
      <c r="GW2719" s="20"/>
      <c r="GX2719" s="20"/>
      <c r="GY2719" s="20"/>
      <c r="GZ2719" s="20"/>
      <c r="HA2719" s="20"/>
      <c r="HB2719" s="20"/>
      <c r="HC2719" s="20"/>
      <c r="HD2719" s="20"/>
      <c r="HE2719" s="20"/>
      <c r="HF2719" s="20"/>
      <c r="HG2719" s="20"/>
      <c r="HH2719" s="20"/>
      <c r="HI2719" s="20"/>
      <c r="HJ2719" s="20"/>
      <c r="HK2719" s="20"/>
      <c r="HL2719" s="20"/>
      <c r="HM2719" s="20"/>
      <c r="HN2719" s="20"/>
      <c r="HO2719" s="20"/>
      <c r="HP2719" s="20"/>
      <c r="HQ2719" s="20"/>
      <c r="HR2719" s="20"/>
      <c r="HS2719" s="20"/>
      <c r="HT2719" s="20"/>
      <c r="HU2719" s="20"/>
      <c r="HV2719" s="20"/>
      <c r="HW2719" s="20"/>
      <c r="HX2719" s="20"/>
      <c r="HY2719" s="20"/>
      <c r="HZ2719" s="20"/>
      <c r="IA2719" s="20"/>
      <c r="IB2719" s="20"/>
      <c r="IC2719" s="20"/>
      <c r="ID2719" s="20"/>
      <c r="IE2719" s="20"/>
      <c r="IF2719" s="20"/>
      <c r="IG2719" s="20"/>
      <c r="IH2719" s="20"/>
      <c r="II2719" s="20"/>
      <c r="IJ2719" s="20"/>
      <c r="IK2719" s="20"/>
      <c r="IL2719" s="20"/>
      <c r="IM2719" s="20"/>
      <c r="IN2719" s="20"/>
      <c r="IO2719" s="20"/>
      <c r="IP2719" s="20"/>
      <c r="IQ2719" s="20"/>
      <c r="IR2719" s="20"/>
      <c r="IS2719" s="20"/>
      <c r="IT2719" s="20"/>
      <c r="IU2719" s="20"/>
      <c r="IV2719" s="20"/>
      <c r="IW2719" s="20"/>
    </row>
    <row r="2720" spans="1:257" s="19" customFormat="1" ht="45" x14ac:dyDescent="0.25">
      <c r="A2720" s="11" t="s">
        <v>2857</v>
      </c>
      <c r="B2720" s="27" t="s">
        <v>9859</v>
      </c>
      <c r="C2720" s="11" t="s">
        <v>9854</v>
      </c>
      <c r="D2720" s="18" t="s">
        <v>34</v>
      </c>
      <c r="E2720" s="10" t="s">
        <v>9860</v>
      </c>
      <c r="F2720" s="12" t="s">
        <v>9865</v>
      </c>
      <c r="G2720" s="10" t="s">
        <v>648</v>
      </c>
      <c r="H2720" s="34">
        <v>45481</v>
      </c>
      <c r="I2720" s="24"/>
      <c r="J2720" s="20"/>
      <c r="K2720" s="20"/>
      <c r="L2720" s="20"/>
      <c r="M2720" s="20"/>
      <c r="N2720" s="20"/>
      <c r="O2720" s="20"/>
      <c r="P2720" s="20"/>
      <c r="Q2720" s="20"/>
      <c r="R2720" s="20"/>
      <c r="S2720" s="20"/>
      <c r="T2720" s="20"/>
      <c r="U2720" s="20"/>
      <c r="V2720" s="20"/>
      <c r="W2720" s="20"/>
      <c r="X2720" s="20"/>
      <c r="Y2720" s="20"/>
      <c r="Z2720" s="20"/>
      <c r="AA2720" s="20"/>
      <c r="AB2720" s="20"/>
      <c r="AC2720" s="20"/>
      <c r="AD2720" s="20"/>
      <c r="AE2720" s="20"/>
      <c r="AF2720" s="20"/>
      <c r="AG2720" s="20"/>
      <c r="AH2720" s="20"/>
      <c r="AI2720" s="20"/>
      <c r="AJ2720" s="20"/>
      <c r="AK2720" s="20"/>
      <c r="AL2720" s="20"/>
      <c r="AM2720" s="20"/>
      <c r="AN2720" s="20"/>
      <c r="AO2720" s="20"/>
      <c r="AP2720" s="20"/>
      <c r="AQ2720" s="20"/>
      <c r="AR2720" s="20"/>
      <c r="AS2720" s="20"/>
      <c r="AT2720" s="20"/>
      <c r="AU2720" s="20"/>
      <c r="AV2720" s="20"/>
      <c r="AW2720" s="20"/>
      <c r="AX2720" s="20"/>
      <c r="AY2720" s="20"/>
      <c r="AZ2720" s="20"/>
      <c r="BA2720" s="20"/>
      <c r="BB2720" s="20"/>
      <c r="BC2720" s="20"/>
      <c r="BD2720" s="20"/>
      <c r="BE2720" s="20"/>
      <c r="BF2720" s="20"/>
      <c r="BG2720" s="20"/>
      <c r="BH2720" s="20"/>
      <c r="BI2720" s="20"/>
      <c r="BJ2720" s="20"/>
      <c r="BK2720" s="20"/>
      <c r="BL2720" s="20"/>
      <c r="BM2720" s="20"/>
      <c r="BN2720" s="20"/>
      <c r="BO2720" s="20"/>
      <c r="BP2720" s="20"/>
      <c r="BQ2720" s="20"/>
      <c r="BR2720" s="20"/>
      <c r="BS2720" s="20"/>
      <c r="BT2720" s="20"/>
      <c r="BU2720" s="20"/>
      <c r="BV2720" s="20"/>
      <c r="BW2720" s="20"/>
      <c r="BX2720" s="20"/>
      <c r="BY2720" s="20"/>
      <c r="BZ2720" s="20"/>
      <c r="CA2720" s="20"/>
      <c r="CB2720" s="20"/>
      <c r="CC2720" s="20"/>
      <c r="CD2720" s="20"/>
      <c r="CE2720" s="20"/>
      <c r="CF2720" s="20"/>
      <c r="CG2720" s="20"/>
      <c r="CH2720" s="20"/>
      <c r="CI2720" s="20"/>
      <c r="CJ2720" s="20"/>
      <c r="CK2720" s="20"/>
      <c r="CL2720" s="20"/>
      <c r="CM2720" s="20"/>
      <c r="CN2720" s="20"/>
      <c r="CO2720" s="20"/>
      <c r="CP2720" s="20"/>
      <c r="CQ2720" s="20"/>
      <c r="CR2720" s="20"/>
      <c r="CS2720" s="20"/>
      <c r="CT2720" s="20"/>
      <c r="CU2720" s="20"/>
      <c r="CV2720" s="20"/>
      <c r="CW2720" s="20"/>
      <c r="CX2720" s="20"/>
      <c r="CY2720" s="20"/>
      <c r="CZ2720" s="20"/>
      <c r="DA2720" s="20"/>
      <c r="DB2720" s="20"/>
      <c r="DC2720" s="20"/>
      <c r="DD2720" s="20"/>
      <c r="DE2720" s="20"/>
      <c r="DF2720" s="20"/>
      <c r="DG2720" s="20"/>
      <c r="DH2720" s="20"/>
      <c r="DI2720" s="20"/>
      <c r="DJ2720" s="20"/>
      <c r="DK2720" s="20"/>
      <c r="DL2720" s="20"/>
      <c r="DM2720" s="20"/>
      <c r="DN2720" s="20"/>
      <c r="DO2720" s="20"/>
      <c r="DP2720" s="20"/>
      <c r="DQ2720" s="20"/>
      <c r="DR2720" s="20"/>
      <c r="DS2720" s="20"/>
      <c r="DT2720" s="20"/>
      <c r="DU2720" s="20"/>
      <c r="DV2720" s="20"/>
      <c r="DW2720" s="20"/>
      <c r="DX2720" s="20"/>
      <c r="DY2720" s="20"/>
      <c r="DZ2720" s="20"/>
      <c r="EA2720" s="20"/>
      <c r="EB2720" s="20"/>
      <c r="EC2720" s="20"/>
      <c r="ED2720" s="20"/>
      <c r="EE2720" s="20"/>
      <c r="EF2720" s="20"/>
      <c r="EG2720" s="20"/>
      <c r="EH2720" s="20"/>
      <c r="EI2720" s="20"/>
      <c r="EJ2720" s="20"/>
      <c r="EK2720" s="20"/>
      <c r="EL2720" s="20"/>
      <c r="EM2720" s="20"/>
      <c r="EN2720" s="20"/>
      <c r="EO2720" s="20"/>
      <c r="EP2720" s="20"/>
      <c r="EQ2720" s="20"/>
      <c r="ER2720" s="20"/>
      <c r="ES2720" s="20"/>
      <c r="ET2720" s="20"/>
      <c r="EU2720" s="20"/>
      <c r="EV2720" s="20"/>
      <c r="EW2720" s="20"/>
      <c r="EX2720" s="20"/>
      <c r="EY2720" s="20"/>
      <c r="EZ2720" s="20"/>
      <c r="FA2720" s="20"/>
      <c r="FB2720" s="20"/>
      <c r="FC2720" s="20"/>
      <c r="FD2720" s="20"/>
      <c r="FE2720" s="20"/>
      <c r="FF2720" s="20"/>
      <c r="FG2720" s="20"/>
      <c r="FH2720" s="20"/>
      <c r="FI2720" s="20"/>
      <c r="FJ2720" s="20"/>
      <c r="FK2720" s="20"/>
      <c r="FL2720" s="20"/>
      <c r="FM2720" s="20"/>
      <c r="FN2720" s="20"/>
      <c r="FO2720" s="20"/>
      <c r="FP2720" s="20"/>
      <c r="FQ2720" s="20"/>
      <c r="FR2720" s="20"/>
      <c r="FS2720" s="20"/>
      <c r="FT2720" s="20"/>
      <c r="FU2720" s="20"/>
      <c r="FV2720" s="20"/>
      <c r="FW2720" s="20"/>
      <c r="FX2720" s="20"/>
      <c r="FY2720" s="20"/>
      <c r="FZ2720" s="20"/>
      <c r="GA2720" s="20"/>
      <c r="GB2720" s="20"/>
      <c r="GC2720" s="20"/>
      <c r="GD2720" s="20"/>
      <c r="GE2720" s="20"/>
      <c r="GF2720" s="20"/>
      <c r="GG2720" s="20"/>
      <c r="GH2720" s="20"/>
      <c r="GI2720" s="20"/>
      <c r="GJ2720" s="20"/>
      <c r="GK2720" s="20"/>
      <c r="GL2720" s="20"/>
      <c r="GM2720" s="20"/>
      <c r="GN2720" s="20"/>
      <c r="GO2720" s="20"/>
      <c r="GP2720" s="20"/>
      <c r="GQ2720" s="20"/>
      <c r="GR2720" s="20"/>
      <c r="GS2720" s="20"/>
      <c r="GT2720" s="20"/>
      <c r="GU2720" s="20"/>
      <c r="GV2720" s="20"/>
      <c r="GW2720" s="20"/>
      <c r="GX2720" s="20"/>
      <c r="GY2720" s="20"/>
      <c r="GZ2720" s="20"/>
      <c r="HA2720" s="20"/>
      <c r="HB2720" s="20"/>
      <c r="HC2720" s="20"/>
      <c r="HD2720" s="20"/>
      <c r="HE2720" s="20"/>
      <c r="HF2720" s="20"/>
      <c r="HG2720" s="20"/>
      <c r="HH2720" s="20"/>
      <c r="HI2720" s="20"/>
      <c r="HJ2720" s="20"/>
      <c r="HK2720" s="20"/>
      <c r="HL2720" s="20"/>
      <c r="HM2720" s="20"/>
      <c r="HN2720" s="20"/>
      <c r="HO2720" s="20"/>
      <c r="HP2720" s="20"/>
      <c r="HQ2720" s="20"/>
      <c r="HR2720" s="20"/>
      <c r="HS2720" s="20"/>
      <c r="HT2720" s="20"/>
      <c r="HU2720" s="20"/>
      <c r="HV2720" s="20"/>
      <c r="HW2720" s="20"/>
      <c r="HX2720" s="20"/>
      <c r="HY2720" s="20"/>
      <c r="HZ2720" s="20"/>
      <c r="IA2720" s="20"/>
      <c r="IB2720" s="20"/>
      <c r="IC2720" s="20"/>
      <c r="ID2720" s="20"/>
      <c r="IE2720" s="20"/>
      <c r="IF2720" s="20"/>
      <c r="IG2720" s="20"/>
      <c r="IH2720" s="20"/>
      <c r="II2720" s="20"/>
      <c r="IJ2720" s="20"/>
      <c r="IK2720" s="20"/>
      <c r="IL2720" s="20"/>
      <c r="IM2720" s="20"/>
      <c r="IN2720" s="20"/>
      <c r="IO2720" s="20"/>
      <c r="IP2720" s="20"/>
      <c r="IQ2720" s="20"/>
      <c r="IR2720" s="20"/>
      <c r="IS2720" s="20"/>
      <c r="IT2720" s="20"/>
      <c r="IU2720" s="20"/>
      <c r="IV2720" s="20"/>
      <c r="IW2720" s="20"/>
    </row>
    <row r="2721" spans="1:257" s="19" customFormat="1" ht="30" x14ac:dyDescent="0.25">
      <c r="A2721" s="11" t="s">
        <v>2843</v>
      </c>
      <c r="B2721" s="27" t="s">
        <v>9861</v>
      </c>
      <c r="C2721" s="11" t="s">
        <v>9831</v>
      </c>
      <c r="D2721" s="18" t="s">
        <v>25</v>
      </c>
      <c r="E2721" s="10" t="s">
        <v>9862</v>
      </c>
      <c r="F2721" s="12" t="s">
        <v>9863</v>
      </c>
      <c r="G2721" s="10" t="s">
        <v>2054</v>
      </c>
      <c r="H2721" s="34">
        <v>45481</v>
      </c>
      <c r="I2721" s="20"/>
      <c r="J2721" s="20"/>
      <c r="K2721" s="20"/>
      <c r="L2721" s="20"/>
      <c r="M2721" s="20"/>
      <c r="N2721" s="20"/>
      <c r="O2721" s="20"/>
      <c r="P2721" s="20"/>
      <c r="Q2721" s="20"/>
      <c r="R2721" s="20"/>
      <c r="S2721" s="20"/>
      <c r="T2721" s="20"/>
      <c r="U2721" s="20"/>
      <c r="V2721" s="20"/>
      <c r="W2721" s="20"/>
      <c r="X2721" s="20"/>
      <c r="Y2721" s="20"/>
      <c r="Z2721" s="20"/>
      <c r="AA2721" s="20"/>
      <c r="AB2721" s="20"/>
      <c r="AC2721" s="20"/>
      <c r="AD2721" s="20"/>
      <c r="AE2721" s="20"/>
      <c r="AF2721" s="20"/>
      <c r="AG2721" s="20"/>
      <c r="AH2721" s="20"/>
      <c r="AI2721" s="20"/>
      <c r="AJ2721" s="20"/>
      <c r="AK2721" s="20"/>
      <c r="AL2721" s="20"/>
      <c r="AM2721" s="20"/>
      <c r="AN2721" s="20"/>
      <c r="AO2721" s="20"/>
      <c r="AP2721" s="20"/>
      <c r="AQ2721" s="20"/>
      <c r="AR2721" s="20"/>
      <c r="AS2721" s="20"/>
      <c r="AT2721" s="20"/>
      <c r="AU2721" s="20"/>
      <c r="AV2721" s="20"/>
      <c r="AW2721" s="20"/>
      <c r="AX2721" s="20"/>
      <c r="AY2721" s="20"/>
      <c r="AZ2721" s="20"/>
      <c r="BA2721" s="20"/>
      <c r="BB2721" s="20"/>
      <c r="BC2721" s="20"/>
      <c r="BD2721" s="20"/>
      <c r="BE2721" s="20"/>
      <c r="BF2721" s="20"/>
      <c r="BG2721" s="20"/>
      <c r="BH2721" s="20"/>
      <c r="BI2721" s="20"/>
      <c r="BJ2721" s="20"/>
      <c r="BK2721" s="20"/>
      <c r="BL2721" s="20"/>
      <c r="BM2721" s="20"/>
      <c r="BN2721" s="20"/>
      <c r="BO2721" s="20"/>
      <c r="BP2721" s="20"/>
      <c r="BQ2721" s="20"/>
      <c r="BR2721" s="20"/>
      <c r="BS2721" s="20"/>
      <c r="BT2721" s="20"/>
      <c r="BU2721" s="20"/>
      <c r="BV2721" s="20"/>
      <c r="BW2721" s="20"/>
      <c r="BX2721" s="20"/>
      <c r="BY2721" s="20"/>
      <c r="BZ2721" s="20"/>
      <c r="CA2721" s="20"/>
      <c r="CB2721" s="20"/>
      <c r="CC2721" s="20"/>
      <c r="CD2721" s="20"/>
      <c r="CE2721" s="20"/>
      <c r="CF2721" s="20"/>
      <c r="CG2721" s="20"/>
      <c r="CH2721" s="20"/>
      <c r="CI2721" s="20"/>
      <c r="CJ2721" s="20"/>
      <c r="CK2721" s="20"/>
      <c r="CL2721" s="20"/>
      <c r="CM2721" s="20"/>
      <c r="CN2721" s="20"/>
      <c r="CO2721" s="20"/>
      <c r="CP2721" s="20"/>
      <c r="CQ2721" s="20"/>
      <c r="CR2721" s="20"/>
      <c r="CS2721" s="20"/>
      <c r="CT2721" s="20"/>
      <c r="CU2721" s="20"/>
      <c r="CV2721" s="20"/>
      <c r="CW2721" s="20"/>
      <c r="CX2721" s="20"/>
      <c r="CY2721" s="20"/>
      <c r="CZ2721" s="20"/>
      <c r="DA2721" s="20"/>
      <c r="DB2721" s="20"/>
      <c r="DC2721" s="20"/>
      <c r="DD2721" s="20"/>
      <c r="DE2721" s="20"/>
      <c r="DF2721" s="20"/>
      <c r="DG2721" s="20"/>
      <c r="DH2721" s="20"/>
      <c r="DI2721" s="20"/>
      <c r="DJ2721" s="20"/>
      <c r="DK2721" s="20"/>
      <c r="DL2721" s="20"/>
      <c r="DM2721" s="20"/>
      <c r="DN2721" s="20"/>
      <c r="DO2721" s="20"/>
      <c r="DP2721" s="20"/>
      <c r="DQ2721" s="20"/>
      <c r="DR2721" s="20"/>
      <c r="DS2721" s="20"/>
      <c r="DT2721" s="20"/>
      <c r="DU2721" s="20"/>
      <c r="DV2721" s="20"/>
      <c r="DW2721" s="20"/>
      <c r="DX2721" s="20"/>
      <c r="DY2721" s="20"/>
      <c r="DZ2721" s="20"/>
      <c r="EA2721" s="20"/>
      <c r="EB2721" s="20"/>
      <c r="EC2721" s="20"/>
      <c r="ED2721" s="20"/>
      <c r="EE2721" s="20"/>
      <c r="EF2721" s="20"/>
      <c r="EG2721" s="20"/>
      <c r="EH2721" s="20"/>
      <c r="EI2721" s="20"/>
      <c r="EJ2721" s="20"/>
      <c r="EK2721" s="20"/>
      <c r="EL2721" s="20"/>
      <c r="EM2721" s="20"/>
      <c r="EN2721" s="20"/>
      <c r="EO2721" s="20"/>
      <c r="EP2721" s="20"/>
      <c r="EQ2721" s="20"/>
      <c r="ER2721" s="20"/>
      <c r="ES2721" s="20"/>
      <c r="ET2721" s="20"/>
      <c r="EU2721" s="20"/>
      <c r="EV2721" s="20"/>
      <c r="EW2721" s="20"/>
      <c r="EX2721" s="20"/>
      <c r="EY2721" s="20"/>
      <c r="EZ2721" s="20"/>
      <c r="FA2721" s="20"/>
      <c r="FB2721" s="20"/>
      <c r="FC2721" s="20"/>
      <c r="FD2721" s="20"/>
      <c r="FE2721" s="20"/>
      <c r="FF2721" s="20"/>
      <c r="FG2721" s="20"/>
      <c r="FH2721" s="20"/>
      <c r="FI2721" s="20"/>
      <c r="FJ2721" s="20"/>
      <c r="FK2721" s="20"/>
      <c r="FL2721" s="20"/>
      <c r="FM2721" s="20"/>
      <c r="FN2721" s="20"/>
      <c r="FO2721" s="20"/>
      <c r="FP2721" s="20"/>
      <c r="FQ2721" s="20"/>
      <c r="FR2721" s="20"/>
      <c r="FS2721" s="20"/>
      <c r="FT2721" s="20"/>
      <c r="FU2721" s="20"/>
      <c r="FV2721" s="20"/>
      <c r="FW2721" s="20"/>
      <c r="FX2721" s="20"/>
      <c r="FY2721" s="20"/>
      <c r="FZ2721" s="20"/>
      <c r="GA2721" s="20"/>
      <c r="GB2721" s="20"/>
      <c r="GC2721" s="20"/>
      <c r="GD2721" s="20"/>
      <c r="GE2721" s="20"/>
      <c r="GF2721" s="20"/>
      <c r="GG2721" s="20"/>
      <c r="GH2721" s="20"/>
      <c r="GI2721" s="20"/>
      <c r="GJ2721" s="20"/>
      <c r="GK2721" s="20"/>
      <c r="GL2721" s="20"/>
      <c r="GM2721" s="20"/>
      <c r="GN2721" s="20"/>
      <c r="GO2721" s="20"/>
      <c r="GP2721" s="20"/>
      <c r="GQ2721" s="20"/>
      <c r="GR2721" s="20"/>
      <c r="GS2721" s="20"/>
      <c r="GT2721" s="20"/>
      <c r="GU2721" s="20"/>
      <c r="GV2721" s="20"/>
      <c r="GW2721" s="20"/>
      <c r="GX2721" s="20"/>
      <c r="GY2721" s="20"/>
      <c r="GZ2721" s="20"/>
      <c r="HA2721" s="20"/>
      <c r="HB2721" s="20"/>
      <c r="HC2721" s="20"/>
      <c r="HD2721" s="20"/>
      <c r="HE2721" s="20"/>
      <c r="HF2721" s="20"/>
      <c r="HG2721" s="20"/>
      <c r="HH2721" s="20"/>
      <c r="HI2721" s="20"/>
      <c r="HJ2721" s="20"/>
      <c r="HK2721" s="20"/>
      <c r="HL2721" s="20"/>
      <c r="HM2721" s="20"/>
      <c r="HN2721" s="20"/>
      <c r="HO2721" s="20"/>
      <c r="HP2721" s="20"/>
      <c r="HQ2721" s="20"/>
      <c r="HR2721" s="20"/>
      <c r="HS2721" s="20"/>
      <c r="HT2721" s="20"/>
      <c r="HU2721" s="20"/>
      <c r="HV2721" s="20"/>
      <c r="HW2721" s="20"/>
      <c r="HX2721" s="20"/>
      <c r="HY2721" s="20"/>
      <c r="HZ2721" s="20"/>
      <c r="IA2721" s="20"/>
      <c r="IB2721" s="20"/>
      <c r="IC2721" s="20"/>
      <c r="ID2721" s="20"/>
      <c r="IE2721" s="20"/>
      <c r="IF2721" s="20"/>
      <c r="IG2721" s="20"/>
      <c r="IH2721" s="20"/>
      <c r="II2721" s="20"/>
      <c r="IJ2721" s="20"/>
      <c r="IK2721" s="20"/>
      <c r="IL2721" s="20"/>
      <c r="IM2721" s="20"/>
      <c r="IN2721" s="20"/>
      <c r="IO2721" s="20"/>
      <c r="IP2721" s="20"/>
      <c r="IQ2721" s="20"/>
      <c r="IR2721" s="20"/>
      <c r="IS2721" s="20"/>
      <c r="IT2721" s="20"/>
      <c r="IU2721" s="20"/>
      <c r="IV2721" s="20"/>
      <c r="IW2721" s="20"/>
    </row>
    <row r="2722" spans="1:257" s="19" customFormat="1" ht="30" x14ac:dyDescent="0.25">
      <c r="A2722" s="11" t="s">
        <v>9762</v>
      </c>
      <c r="B2722" s="27" t="s">
        <v>9832</v>
      </c>
      <c r="C2722" s="11" t="s">
        <v>9831</v>
      </c>
      <c r="D2722" s="18" t="s">
        <v>62</v>
      </c>
      <c r="E2722" s="10" t="s">
        <v>9833</v>
      </c>
      <c r="F2722" s="12" t="s">
        <v>9834</v>
      </c>
      <c r="G2722" s="10" t="s">
        <v>9835</v>
      </c>
      <c r="H2722" s="34">
        <v>45481</v>
      </c>
      <c r="I2722" s="20"/>
      <c r="J2722" s="20"/>
      <c r="K2722" s="20"/>
      <c r="L2722" s="20"/>
      <c r="M2722" s="20"/>
      <c r="N2722" s="20"/>
      <c r="O2722" s="20"/>
      <c r="P2722" s="20"/>
      <c r="Q2722" s="20"/>
      <c r="R2722" s="20"/>
      <c r="S2722" s="20"/>
      <c r="T2722" s="20"/>
      <c r="U2722" s="20"/>
      <c r="V2722" s="20"/>
      <c r="W2722" s="20"/>
      <c r="X2722" s="20"/>
      <c r="Y2722" s="20"/>
      <c r="Z2722" s="20"/>
      <c r="AA2722" s="20"/>
      <c r="AB2722" s="20"/>
      <c r="AC2722" s="20"/>
      <c r="AD2722" s="20"/>
      <c r="AE2722" s="20"/>
      <c r="AF2722" s="20"/>
      <c r="AG2722" s="20"/>
      <c r="AH2722" s="20"/>
      <c r="AI2722" s="20"/>
      <c r="AJ2722" s="20"/>
      <c r="AK2722" s="20"/>
      <c r="AL2722" s="20"/>
      <c r="AM2722" s="20"/>
      <c r="AN2722" s="20"/>
      <c r="AO2722" s="20"/>
      <c r="AP2722" s="20"/>
      <c r="AQ2722" s="20"/>
      <c r="AR2722" s="20"/>
      <c r="AS2722" s="20"/>
      <c r="AT2722" s="20"/>
      <c r="AU2722" s="20"/>
      <c r="AV2722" s="20"/>
      <c r="AW2722" s="20"/>
      <c r="AX2722" s="20"/>
      <c r="AY2722" s="20"/>
      <c r="AZ2722" s="20"/>
      <c r="BA2722" s="20"/>
      <c r="BB2722" s="20"/>
      <c r="BC2722" s="20"/>
      <c r="BD2722" s="20"/>
      <c r="BE2722" s="20"/>
      <c r="BF2722" s="20"/>
      <c r="BG2722" s="20"/>
      <c r="BH2722" s="20"/>
      <c r="BI2722" s="20"/>
      <c r="BJ2722" s="20"/>
      <c r="BK2722" s="20"/>
      <c r="BL2722" s="20"/>
      <c r="BM2722" s="20"/>
      <c r="BN2722" s="20"/>
      <c r="BO2722" s="20"/>
      <c r="BP2722" s="20"/>
      <c r="BQ2722" s="20"/>
      <c r="BR2722" s="20"/>
      <c r="BS2722" s="20"/>
      <c r="BT2722" s="20"/>
      <c r="BU2722" s="20"/>
      <c r="BV2722" s="20"/>
      <c r="BW2722" s="20"/>
      <c r="BX2722" s="20"/>
      <c r="BY2722" s="20"/>
      <c r="BZ2722" s="20"/>
      <c r="CA2722" s="20"/>
      <c r="CB2722" s="20"/>
      <c r="CC2722" s="20"/>
      <c r="CD2722" s="20"/>
      <c r="CE2722" s="20"/>
      <c r="CF2722" s="20"/>
      <c r="CG2722" s="20"/>
      <c r="CH2722" s="20"/>
      <c r="CI2722" s="20"/>
      <c r="CJ2722" s="20"/>
      <c r="CK2722" s="20"/>
      <c r="CL2722" s="20"/>
      <c r="CM2722" s="20"/>
      <c r="CN2722" s="20"/>
      <c r="CO2722" s="20"/>
      <c r="CP2722" s="20"/>
      <c r="CQ2722" s="20"/>
      <c r="CR2722" s="20"/>
      <c r="CS2722" s="20"/>
      <c r="CT2722" s="20"/>
      <c r="CU2722" s="20"/>
      <c r="CV2722" s="20"/>
      <c r="CW2722" s="20"/>
      <c r="CX2722" s="20"/>
      <c r="CY2722" s="20"/>
      <c r="CZ2722" s="20"/>
      <c r="DA2722" s="20"/>
      <c r="DB2722" s="20"/>
      <c r="DC2722" s="20"/>
      <c r="DD2722" s="20"/>
      <c r="DE2722" s="20"/>
      <c r="DF2722" s="20"/>
      <c r="DG2722" s="20"/>
      <c r="DH2722" s="20"/>
      <c r="DI2722" s="20"/>
      <c r="DJ2722" s="20"/>
      <c r="DK2722" s="20"/>
      <c r="DL2722" s="20"/>
      <c r="DM2722" s="20"/>
      <c r="DN2722" s="20"/>
      <c r="DO2722" s="20"/>
      <c r="DP2722" s="20"/>
      <c r="DQ2722" s="20"/>
      <c r="DR2722" s="20"/>
      <c r="DS2722" s="20"/>
      <c r="DT2722" s="20"/>
      <c r="DU2722" s="20"/>
      <c r="DV2722" s="20"/>
      <c r="DW2722" s="20"/>
      <c r="DX2722" s="20"/>
      <c r="DY2722" s="20"/>
      <c r="DZ2722" s="20"/>
      <c r="EA2722" s="20"/>
      <c r="EB2722" s="20"/>
      <c r="EC2722" s="20"/>
      <c r="ED2722" s="20"/>
      <c r="EE2722" s="20"/>
      <c r="EF2722" s="20"/>
      <c r="EG2722" s="20"/>
      <c r="EH2722" s="20"/>
      <c r="EI2722" s="20"/>
      <c r="EJ2722" s="20"/>
      <c r="EK2722" s="20"/>
      <c r="EL2722" s="20"/>
      <c r="EM2722" s="20"/>
      <c r="EN2722" s="20"/>
      <c r="EO2722" s="20"/>
      <c r="EP2722" s="20"/>
      <c r="EQ2722" s="20"/>
      <c r="ER2722" s="20"/>
      <c r="ES2722" s="20"/>
      <c r="ET2722" s="20"/>
      <c r="EU2722" s="20"/>
      <c r="EV2722" s="20"/>
      <c r="EW2722" s="20"/>
      <c r="EX2722" s="20"/>
      <c r="EY2722" s="20"/>
      <c r="EZ2722" s="20"/>
      <c r="FA2722" s="20"/>
      <c r="FB2722" s="20"/>
      <c r="FC2722" s="20"/>
      <c r="FD2722" s="20"/>
      <c r="FE2722" s="20"/>
      <c r="FF2722" s="20"/>
      <c r="FG2722" s="20"/>
      <c r="FH2722" s="20"/>
      <c r="FI2722" s="20"/>
      <c r="FJ2722" s="20"/>
      <c r="FK2722" s="20"/>
      <c r="FL2722" s="20"/>
      <c r="FM2722" s="20"/>
      <c r="FN2722" s="20"/>
      <c r="FO2722" s="20"/>
      <c r="FP2722" s="20"/>
      <c r="FQ2722" s="20"/>
      <c r="FR2722" s="20"/>
      <c r="FS2722" s="20"/>
      <c r="FT2722" s="20"/>
      <c r="FU2722" s="20"/>
      <c r="FV2722" s="20"/>
      <c r="FW2722" s="20"/>
      <c r="FX2722" s="20"/>
      <c r="FY2722" s="20"/>
      <c r="FZ2722" s="20"/>
      <c r="GA2722" s="20"/>
      <c r="GB2722" s="20"/>
      <c r="GC2722" s="20"/>
      <c r="GD2722" s="20"/>
      <c r="GE2722" s="20"/>
      <c r="GF2722" s="20"/>
      <c r="GG2722" s="20"/>
      <c r="GH2722" s="20"/>
      <c r="GI2722" s="20"/>
      <c r="GJ2722" s="20"/>
      <c r="GK2722" s="20"/>
      <c r="GL2722" s="20"/>
      <c r="GM2722" s="20"/>
      <c r="GN2722" s="20"/>
      <c r="GO2722" s="20"/>
      <c r="GP2722" s="20"/>
      <c r="GQ2722" s="20"/>
      <c r="GR2722" s="20"/>
      <c r="GS2722" s="20"/>
      <c r="GT2722" s="20"/>
      <c r="GU2722" s="20"/>
      <c r="GV2722" s="20"/>
      <c r="GW2722" s="20"/>
      <c r="GX2722" s="20"/>
      <c r="GY2722" s="20"/>
      <c r="GZ2722" s="20"/>
      <c r="HA2722" s="20"/>
      <c r="HB2722" s="20"/>
      <c r="HC2722" s="20"/>
      <c r="HD2722" s="20"/>
      <c r="HE2722" s="20"/>
      <c r="HF2722" s="20"/>
      <c r="HG2722" s="20"/>
      <c r="HH2722" s="20"/>
      <c r="HI2722" s="20"/>
      <c r="HJ2722" s="20"/>
      <c r="HK2722" s="20"/>
      <c r="HL2722" s="20"/>
      <c r="HM2722" s="20"/>
      <c r="HN2722" s="20"/>
      <c r="HO2722" s="20"/>
      <c r="HP2722" s="20"/>
      <c r="HQ2722" s="20"/>
      <c r="HR2722" s="20"/>
      <c r="HS2722" s="20"/>
      <c r="HT2722" s="20"/>
      <c r="HU2722" s="20"/>
      <c r="HV2722" s="20"/>
      <c r="HW2722" s="20"/>
      <c r="HX2722" s="20"/>
      <c r="HY2722" s="20"/>
      <c r="HZ2722" s="20"/>
      <c r="IA2722" s="20"/>
      <c r="IB2722" s="20"/>
      <c r="IC2722" s="20"/>
      <c r="ID2722" s="20"/>
      <c r="IE2722" s="20"/>
      <c r="IF2722" s="20"/>
      <c r="IG2722" s="20"/>
      <c r="IH2722" s="20"/>
      <c r="II2722" s="20"/>
      <c r="IJ2722" s="20"/>
      <c r="IK2722" s="20"/>
      <c r="IL2722" s="20"/>
      <c r="IM2722" s="20"/>
      <c r="IN2722" s="20"/>
      <c r="IO2722" s="20"/>
      <c r="IP2722" s="20"/>
      <c r="IQ2722" s="20"/>
      <c r="IR2722" s="20"/>
      <c r="IS2722" s="20"/>
      <c r="IT2722" s="20"/>
      <c r="IU2722" s="20"/>
      <c r="IV2722" s="20"/>
      <c r="IW2722" s="20"/>
    </row>
    <row r="2723" spans="1:257" s="19" customFormat="1" ht="45" x14ac:dyDescent="0.25">
      <c r="A2723" s="11" t="s">
        <v>2843</v>
      </c>
      <c r="B2723" s="27" t="s">
        <v>9836</v>
      </c>
      <c r="C2723" s="11" t="s">
        <v>9831</v>
      </c>
      <c r="D2723" s="18" t="s">
        <v>34</v>
      </c>
      <c r="E2723" s="10" t="s">
        <v>9837</v>
      </c>
      <c r="F2723" s="12" t="s">
        <v>9838</v>
      </c>
      <c r="G2723" s="10" t="s">
        <v>67</v>
      </c>
      <c r="H2723" s="34">
        <v>45478</v>
      </c>
      <c r="I2723" s="20"/>
      <c r="J2723" s="20"/>
      <c r="K2723" s="20"/>
      <c r="L2723" s="20"/>
      <c r="M2723" s="20"/>
      <c r="N2723" s="20"/>
      <c r="O2723" s="20"/>
      <c r="P2723" s="20"/>
      <c r="Q2723" s="20"/>
      <c r="R2723" s="20"/>
      <c r="S2723" s="20"/>
      <c r="T2723" s="20"/>
      <c r="U2723" s="20"/>
      <c r="V2723" s="20"/>
      <c r="W2723" s="20"/>
      <c r="X2723" s="20"/>
      <c r="Y2723" s="20"/>
      <c r="Z2723" s="20"/>
      <c r="AA2723" s="20"/>
      <c r="AB2723" s="20"/>
      <c r="AC2723" s="20"/>
      <c r="AD2723" s="20"/>
      <c r="AE2723" s="20"/>
      <c r="AF2723" s="20"/>
      <c r="AG2723" s="20"/>
      <c r="AH2723" s="20"/>
      <c r="AI2723" s="20"/>
      <c r="AJ2723" s="20"/>
      <c r="AK2723" s="20"/>
      <c r="AL2723" s="20"/>
      <c r="AM2723" s="20"/>
      <c r="AN2723" s="20"/>
      <c r="AO2723" s="20"/>
      <c r="AP2723" s="20"/>
      <c r="AQ2723" s="20"/>
      <c r="AR2723" s="20"/>
      <c r="AS2723" s="20"/>
      <c r="AT2723" s="20"/>
      <c r="AU2723" s="20"/>
      <c r="AV2723" s="20"/>
      <c r="AW2723" s="20"/>
      <c r="AX2723" s="20"/>
      <c r="AY2723" s="20"/>
      <c r="AZ2723" s="20"/>
      <c r="BA2723" s="20"/>
      <c r="BB2723" s="20"/>
      <c r="BC2723" s="20"/>
      <c r="BD2723" s="20"/>
      <c r="BE2723" s="20"/>
      <c r="BF2723" s="20"/>
      <c r="BG2723" s="20"/>
      <c r="BH2723" s="20"/>
      <c r="BI2723" s="20"/>
      <c r="BJ2723" s="20"/>
      <c r="BK2723" s="20"/>
      <c r="BL2723" s="20"/>
      <c r="BM2723" s="20"/>
      <c r="BN2723" s="20"/>
      <c r="BO2723" s="20"/>
      <c r="BP2723" s="20"/>
      <c r="BQ2723" s="20"/>
      <c r="BR2723" s="20"/>
      <c r="BS2723" s="20"/>
      <c r="BT2723" s="20"/>
      <c r="BU2723" s="20"/>
      <c r="BV2723" s="20"/>
      <c r="BW2723" s="20"/>
      <c r="BX2723" s="20"/>
      <c r="BY2723" s="20"/>
      <c r="BZ2723" s="20"/>
      <c r="CA2723" s="20"/>
      <c r="CB2723" s="20"/>
      <c r="CC2723" s="20"/>
      <c r="CD2723" s="20"/>
      <c r="CE2723" s="20"/>
      <c r="CF2723" s="20"/>
      <c r="CG2723" s="20"/>
      <c r="CH2723" s="20"/>
      <c r="CI2723" s="20"/>
      <c r="CJ2723" s="20"/>
      <c r="CK2723" s="20"/>
      <c r="CL2723" s="20"/>
      <c r="CM2723" s="20"/>
      <c r="CN2723" s="20"/>
      <c r="CO2723" s="20"/>
      <c r="CP2723" s="20"/>
      <c r="CQ2723" s="20"/>
      <c r="CR2723" s="20"/>
      <c r="CS2723" s="20"/>
      <c r="CT2723" s="20"/>
      <c r="CU2723" s="20"/>
      <c r="CV2723" s="20"/>
      <c r="CW2723" s="20"/>
      <c r="CX2723" s="20"/>
      <c r="CY2723" s="20"/>
      <c r="CZ2723" s="20"/>
      <c r="DA2723" s="20"/>
      <c r="DB2723" s="20"/>
      <c r="DC2723" s="20"/>
      <c r="DD2723" s="20"/>
      <c r="DE2723" s="20"/>
      <c r="DF2723" s="20"/>
      <c r="DG2723" s="20"/>
      <c r="DH2723" s="20"/>
      <c r="DI2723" s="20"/>
      <c r="DJ2723" s="20"/>
      <c r="DK2723" s="20"/>
      <c r="DL2723" s="20"/>
      <c r="DM2723" s="20"/>
      <c r="DN2723" s="20"/>
      <c r="DO2723" s="20"/>
      <c r="DP2723" s="20"/>
      <c r="DQ2723" s="20"/>
      <c r="DR2723" s="20"/>
      <c r="DS2723" s="20"/>
      <c r="DT2723" s="20"/>
      <c r="DU2723" s="20"/>
      <c r="DV2723" s="20"/>
      <c r="DW2723" s="20"/>
      <c r="DX2723" s="20"/>
      <c r="DY2723" s="20"/>
      <c r="DZ2723" s="20"/>
      <c r="EA2723" s="20"/>
      <c r="EB2723" s="20"/>
      <c r="EC2723" s="20"/>
      <c r="ED2723" s="20"/>
      <c r="EE2723" s="20"/>
      <c r="EF2723" s="20"/>
      <c r="EG2723" s="20"/>
      <c r="EH2723" s="20"/>
      <c r="EI2723" s="20"/>
      <c r="EJ2723" s="20"/>
      <c r="EK2723" s="20"/>
      <c r="EL2723" s="20"/>
      <c r="EM2723" s="20"/>
      <c r="EN2723" s="20"/>
      <c r="EO2723" s="20"/>
      <c r="EP2723" s="20"/>
      <c r="EQ2723" s="20"/>
      <c r="ER2723" s="20"/>
      <c r="ES2723" s="20"/>
      <c r="ET2723" s="20"/>
      <c r="EU2723" s="20"/>
      <c r="EV2723" s="20"/>
      <c r="EW2723" s="20"/>
      <c r="EX2723" s="20"/>
      <c r="EY2723" s="20"/>
      <c r="EZ2723" s="20"/>
      <c r="FA2723" s="20"/>
      <c r="FB2723" s="20"/>
      <c r="FC2723" s="20"/>
      <c r="FD2723" s="20"/>
      <c r="FE2723" s="20"/>
      <c r="FF2723" s="20"/>
      <c r="FG2723" s="20"/>
      <c r="FH2723" s="20"/>
      <c r="FI2723" s="20"/>
      <c r="FJ2723" s="20"/>
      <c r="FK2723" s="20"/>
      <c r="FL2723" s="20"/>
      <c r="FM2723" s="20"/>
      <c r="FN2723" s="20"/>
      <c r="FO2723" s="20"/>
      <c r="FP2723" s="20"/>
      <c r="FQ2723" s="20"/>
      <c r="FR2723" s="20"/>
      <c r="FS2723" s="20"/>
      <c r="FT2723" s="20"/>
      <c r="FU2723" s="20"/>
      <c r="FV2723" s="20"/>
      <c r="FW2723" s="20"/>
      <c r="FX2723" s="20"/>
      <c r="FY2723" s="20"/>
      <c r="FZ2723" s="20"/>
      <c r="GA2723" s="20"/>
      <c r="GB2723" s="20"/>
      <c r="GC2723" s="20"/>
      <c r="GD2723" s="20"/>
      <c r="GE2723" s="20"/>
      <c r="GF2723" s="20"/>
      <c r="GG2723" s="20"/>
      <c r="GH2723" s="20"/>
      <c r="GI2723" s="20"/>
      <c r="GJ2723" s="20"/>
      <c r="GK2723" s="20"/>
      <c r="GL2723" s="20"/>
      <c r="GM2723" s="20"/>
      <c r="GN2723" s="20"/>
      <c r="GO2723" s="20"/>
      <c r="GP2723" s="20"/>
      <c r="GQ2723" s="20"/>
      <c r="GR2723" s="20"/>
      <c r="GS2723" s="20"/>
      <c r="GT2723" s="20"/>
      <c r="GU2723" s="20"/>
      <c r="GV2723" s="20"/>
      <c r="GW2723" s="20"/>
      <c r="GX2723" s="20"/>
      <c r="GY2723" s="20"/>
      <c r="GZ2723" s="20"/>
      <c r="HA2723" s="20"/>
      <c r="HB2723" s="20"/>
      <c r="HC2723" s="20"/>
      <c r="HD2723" s="20"/>
      <c r="HE2723" s="20"/>
      <c r="HF2723" s="20"/>
      <c r="HG2723" s="20"/>
      <c r="HH2723" s="20"/>
      <c r="HI2723" s="20"/>
      <c r="HJ2723" s="20"/>
      <c r="HK2723" s="20"/>
      <c r="HL2723" s="20"/>
      <c r="HM2723" s="20"/>
      <c r="HN2723" s="20"/>
      <c r="HO2723" s="20"/>
      <c r="HP2723" s="20"/>
      <c r="HQ2723" s="20"/>
      <c r="HR2723" s="20"/>
      <c r="HS2723" s="20"/>
      <c r="HT2723" s="20"/>
      <c r="HU2723" s="20"/>
      <c r="HV2723" s="20"/>
      <c r="HW2723" s="20"/>
      <c r="HX2723" s="20"/>
      <c r="HY2723" s="20"/>
      <c r="HZ2723" s="20"/>
      <c r="IA2723" s="20"/>
      <c r="IB2723" s="20"/>
      <c r="IC2723" s="20"/>
      <c r="ID2723" s="20"/>
      <c r="IE2723" s="20"/>
      <c r="IF2723" s="20"/>
      <c r="IG2723" s="20"/>
      <c r="IH2723" s="20"/>
      <c r="II2723" s="20"/>
      <c r="IJ2723" s="20"/>
      <c r="IK2723" s="20"/>
      <c r="IL2723" s="20"/>
      <c r="IM2723" s="20"/>
      <c r="IN2723" s="20"/>
      <c r="IO2723" s="20"/>
      <c r="IP2723" s="20"/>
      <c r="IQ2723" s="20"/>
      <c r="IR2723" s="20"/>
      <c r="IS2723" s="20"/>
      <c r="IT2723" s="20"/>
      <c r="IU2723" s="20"/>
      <c r="IV2723" s="20"/>
      <c r="IW2723" s="20"/>
    </row>
    <row r="2724" spans="1:257" s="19" customFormat="1" x14ac:dyDescent="0.25">
      <c r="A2724" s="11" t="s">
        <v>2843</v>
      </c>
      <c r="B2724" s="27" t="s">
        <v>9839</v>
      </c>
      <c r="C2724" s="11" t="s">
        <v>9831</v>
      </c>
      <c r="D2724" s="18" t="s">
        <v>18</v>
      </c>
      <c r="E2724" s="10" t="s">
        <v>9840</v>
      </c>
      <c r="F2724" s="12" t="s">
        <v>9841</v>
      </c>
      <c r="G2724" s="10" t="s">
        <v>8</v>
      </c>
      <c r="H2724" s="34">
        <v>45478</v>
      </c>
      <c r="I2724" s="24"/>
      <c r="J2724" s="20"/>
      <c r="K2724" s="20"/>
      <c r="L2724" s="20"/>
      <c r="M2724" s="20"/>
      <c r="N2724" s="20"/>
      <c r="O2724" s="20"/>
      <c r="P2724" s="20"/>
      <c r="Q2724" s="20"/>
      <c r="R2724" s="20"/>
      <c r="S2724" s="20"/>
      <c r="T2724" s="20"/>
      <c r="U2724" s="20"/>
      <c r="V2724" s="20"/>
      <c r="W2724" s="20"/>
      <c r="X2724" s="20"/>
      <c r="Y2724" s="20"/>
      <c r="Z2724" s="20"/>
      <c r="AA2724" s="20"/>
      <c r="AB2724" s="20"/>
      <c r="AC2724" s="20"/>
      <c r="AD2724" s="20"/>
      <c r="AE2724" s="20"/>
      <c r="AF2724" s="20"/>
      <c r="AG2724" s="20"/>
      <c r="AH2724" s="20"/>
      <c r="AI2724" s="20"/>
      <c r="AJ2724" s="20"/>
      <c r="AK2724" s="20"/>
      <c r="AL2724" s="20"/>
      <c r="AM2724" s="20"/>
      <c r="AN2724" s="20"/>
      <c r="AO2724" s="20"/>
      <c r="AP2724" s="20"/>
      <c r="AQ2724" s="20"/>
      <c r="AR2724" s="20"/>
      <c r="AS2724" s="20"/>
      <c r="AT2724" s="20"/>
      <c r="AU2724" s="20"/>
      <c r="AV2724" s="20"/>
      <c r="AW2724" s="20"/>
      <c r="AX2724" s="20"/>
      <c r="AY2724" s="20"/>
      <c r="AZ2724" s="20"/>
      <c r="BA2724" s="20"/>
      <c r="BB2724" s="20"/>
      <c r="BC2724" s="20"/>
      <c r="BD2724" s="20"/>
      <c r="BE2724" s="20"/>
      <c r="BF2724" s="20"/>
      <c r="BG2724" s="20"/>
      <c r="BH2724" s="20"/>
      <c r="BI2724" s="20"/>
      <c r="BJ2724" s="20"/>
      <c r="BK2724" s="20"/>
      <c r="BL2724" s="20"/>
      <c r="BM2724" s="20"/>
      <c r="BN2724" s="20"/>
      <c r="BO2724" s="20"/>
      <c r="BP2724" s="20"/>
      <c r="BQ2724" s="20"/>
      <c r="BR2724" s="20"/>
      <c r="BS2724" s="20"/>
      <c r="BT2724" s="20"/>
      <c r="BU2724" s="20"/>
      <c r="BV2724" s="20"/>
      <c r="BW2724" s="20"/>
      <c r="BX2724" s="20"/>
      <c r="BY2724" s="20"/>
      <c r="BZ2724" s="20"/>
      <c r="CA2724" s="20"/>
      <c r="CB2724" s="20"/>
      <c r="CC2724" s="20"/>
      <c r="CD2724" s="20"/>
      <c r="CE2724" s="20"/>
      <c r="CF2724" s="20"/>
      <c r="CG2724" s="20"/>
      <c r="CH2724" s="20"/>
      <c r="CI2724" s="20"/>
      <c r="CJ2724" s="20"/>
      <c r="CK2724" s="20"/>
      <c r="CL2724" s="20"/>
      <c r="CM2724" s="20"/>
      <c r="CN2724" s="20"/>
      <c r="CO2724" s="20"/>
      <c r="CP2724" s="20"/>
      <c r="CQ2724" s="20"/>
      <c r="CR2724" s="20"/>
      <c r="CS2724" s="20"/>
      <c r="CT2724" s="20"/>
      <c r="CU2724" s="20"/>
      <c r="CV2724" s="20"/>
      <c r="CW2724" s="20"/>
      <c r="CX2724" s="20"/>
      <c r="CY2724" s="20"/>
      <c r="CZ2724" s="20"/>
      <c r="DA2724" s="20"/>
      <c r="DB2724" s="20"/>
      <c r="DC2724" s="20"/>
      <c r="DD2724" s="20"/>
      <c r="DE2724" s="20"/>
      <c r="DF2724" s="20"/>
      <c r="DG2724" s="20"/>
      <c r="DH2724" s="20"/>
      <c r="DI2724" s="20"/>
      <c r="DJ2724" s="20"/>
      <c r="DK2724" s="20"/>
      <c r="DL2724" s="20"/>
      <c r="DM2724" s="20"/>
      <c r="DN2724" s="20"/>
      <c r="DO2724" s="20"/>
      <c r="DP2724" s="20"/>
      <c r="DQ2724" s="20"/>
      <c r="DR2724" s="20"/>
      <c r="DS2724" s="20"/>
      <c r="DT2724" s="20"/>
      <c r="DU2724" s="20"/>
      <c r="DV2724" s="20"/>
      <c r="DW2724" s="20"/>
      <c r="DX2724" s="20"/>
      <c r="DY2724" s="20"/>
      <c r="DZ2724" s="20"/>
      <c r="EA2724" s="20"/>
      <c r="EB2724" s="20"/>
      <c r="EC2724" s="20"/>
      <c r="ED2724" s="20"/>
      <c r="EE2724" s="20"/>
      <c r="EF2724" s="20"/>
      <c r="EG2724" s="20"/>
      <c r="EH2724" s="20"/>
      <c r="EI2724" s="20"/>
      <c r="EJ2724" s="20"/>
      <c r="EK2724" s="20"/>
      <c r="EL2724" s="20"/>
      <c r="EM2724" s="20"/>
      <c r="EN2724" s="20"/>
      <c r="EO2724" s="20"/>
      <c r="EP2724" s="20"/>
      <c r="EQ2724" s="20"/>
      <c r="ER2724" s="20"/>
      <c r="ES2724" s="20"/>
      <c r="ET2724" s="20"/>
      <c r="EU2724" s="20"/>
      <c r="EV2724" s="20"/>
      <c r="EW2724" s="20"/>
      <c r="EX2724" s="20"/>
      <c r="EY2724" s="20"/>
      <c r="EZ2724" s="20"/>
      <c r="FA2724" s="20"/>
      <c r="FB2724" s="20"/>
      <c r="FC2724" s="20"/>
      <c r="FD2724" s="20"/>
      <c r="FE2724" s="20"/>
      <c r="FF2724" s="20"/>
      <c r="FG2724" s="20"/>
      <c r="FH2724" s="20"/>
      <c r="FI2724" s="20"/>
      <c r="FJ2724" s="20"/>
      <c r="FK2724" s="20"/>
      <c r="FL2724" s="20"/>
      <c r="FM2724" s="20"/>
      <c r="FN2724" s="20"/>
      <c r="FO2724" s="20"/>
      <c r="FP2724" s="20"/>
      <c r="FQ2724" s="20"/>
      <c r="FR2724" s="20"/>
      <c r="FS2724" s="20"/>
      <c r="FT2724" s="20"/>
      <c r="FU2724" s="20"/>
      <c r="FV2724" s="20"/>
      <c r="FW2724" s="20"/>
      <c r="FX2724" s="20"/>
      <c r="FY2724" s="20"/>
      <c r="FZ2724" s="20"/>
      <c r="GA2724" s="20"/>
      <c r="GB2724" s="20"/>
      <c r="GC2724" s="20"/>
      <c r="GD2724" s="20"/>
      <c r="GE2724" s="20"/>
      <c r="GF2724" s="20"/>
      <c r="GG2724" s="20"/>
      <c r="GH2724" s="20"/>
      <c r="GI2724" s="20"/>
      <c r="GJ2724" s="20"/>
      <c r="GK2724" s="20"/>
      <c r="GL2724" s="20"/>
      <c r="GM2724" s="20"/>
      <c r="GN2724" s="20"/>
      <c r="GO2724" s="20"/>
      <c r="GP2724" s="20"/>
      <c r="GQ2724" s="20"/>
      <c r="GR2724" s="20"/>
      <c r="GS2724" s="20"/>
      <c r="GT2724" s="20"/>
      <c r="GU2724" s="20"/>
      <c r="GV2724" s="20"/>
      <c r="GW2724" s="20"/>
      <c r="GX2724" s="20"/>
      <c r="GY2724" s="20"/>
      <c r="GZ2724" s="20"/>
      <c r="HA2724" s="20"/>
      <c r="HB2724" s="20"/>
      <c r="HC2724" s="20"/>
      <c r="HD2724" s="20"/>
      <c r="HE2724" s="20"/>
      <c r="HF2724" s="20"/>
      <c r="HG2724" s="20"/>
      <c r="HH2724" s="20"/>
      <c r="HI2724" s="20"/>
      <c r="HJ2724" s="20"/>
      <c r="HK2724" s="20"/>
      <c r="HL2724" s="20"/>
      <c r="HM2724" s="20"/>
      <c r="HN2724" s="20"/>
      <c r="HO2724" s="20"/>
      <c r="HP2724" s="20"/>
      <c r="HQ2724" s="20"/>
      <c r="HR2724" s="20"/>
      <c r="HS2724" s="20"/>
      <c r="HT2724" s="20"/>
      <c r="HU2724" s="20"/>
      <c r="HV2724" s="20"/>
      <c r="HW2724" s="20"/>
      <c r="HX2724" s="20"/>
      <c r="HY2724" s="20"/>
      <c r="HZ2724" s="20"/>
      <c r="IA2724" s="20"/>
      <c r="IB2724" s="20"/>
      <c r="IC2724" s="20"/>
      <c r="ID2724" s="20"/>
      <c r="IE2724" s="20"/>
      <c r="IF2724" s="20"/>
      <c r="IG2724" s="20"/>
      <c r="IH2724" s="20"/>
      <c r="II2724" s="20"/>
      <c r="IJ2724" s="20"/>
      <c r="IK2724" s="20"/>
      <c r="IL2724" s="20"/>
      <c r="IM2724" s="20"/>
      <c r="IN2724" s="20"/>
      <c r="IO2724" s="20"/>
      <c r="IP2724" s="20"/>
      <c r="IQ2724" s="20"/>
      <c r="IR2724" s="20"/>
      <c r="IS2724" s="20"/>
      <c r="IT2724" s="20"/>
      <c r="IU2724" s="20"/>
      <c r="IV2724" s="20"/>
      <c r="IW2724" s="20"/>
    </row>
    <row r="2725" spans="1:257" s="19" customFormat="1" ht="45" x14ac:dyDescent="0.25">
      <c r="A2725" s="11" t="s">
        <v>9762</v>
      </c>
      <c r="B2725" s="27" t="s">
        <v>9842</v>
      </c>
      <c r="C2725" s="11" t="s">
        <v>9831</v>
      </c>
      <c r="D2725" s="18" t="s">
        <v>53</v>
      </c>
      <c r="E2725" s="10" t="s">
        <v>9843</v>
      </c>
      <c r="F2725" s="12" t="s">
        <v>9844</v>
      </c>
      <c r="G2725" s="10" t="s">
        <v>69</v>
      </c>
      <c r="H2725" s="34">
        <v>45478</v>
      </c>
      <c r="I2725" s="20"/>
      <c r="J2725" s="20"/>
      <c r="K2725" s="20"/>
      <c r="L2725" s="20"/>
      <c r="M2725" s="20"/>
      <c r="N2725" s="20"/>
      <c r="O2725" s="20"/>
      <c r="P2725" s="20"/>
      <c r="Q2725" s="20"/>
      <c r="R2725" s="20"/>
      <c r="S2725" s="20"/>
      <c r="T2725" s="20"/>
      <c r="U2725" s="20"/>
      <c r="V2725" s="20"/>
      <c r="W2725" s="20"/>
      <c r="X2725" s="20"/>
      <c r="Y2725" s="20"/>
      <c r="Z2725" s="20"/>
      <c r="AA2725" s="20"/>
      <c r="AB2725" s="20"/>
      <c r="AC2725" s="20"/>
      <c r="AD2725" s="20"/>
      <c r="AE2725" s="20"/>
      <c r="AF2725" s="20"/>
      <c r="AG2725" s="20"/>
      <c r="AH2725" s="20"/>
      <c r="AI2725" s="20"/>
      <c r="AJ2725" s="20"/>
      <c r="AK2725" s="20"/>
      <c r="AL2725" s="20"/>
      <c r="AM2725" s="20"/>
      <c r="AN2725" s="20"/>
      <c r="AO2725" s="20"/>
      <c r="AP2725" s="20"/>
      <c r="AQ2725" s="20"/>
      <c r="AR2725" s="20"/>
      <c r="AS2725" s="20"/>
      <c r="AT2725" s="20"/>
      <c r="AU2725" s="20"/>
      <c r="AV2725" s="20"/>
      <c r="AW2725" s="20"/>
      <c r="AX2725" s="20"/>
      <c r="AY2725" s="20"/>
      <c r="AZ2725" s="20"/>
      <c r="BA2725" s="20"/>
      <c r="BB2725" s="20"/>
      <c r="BC2725" s="20"/>
      <c r="BD2725" s="20"/>
      <c r="BE2725" s="20"/>
      <c r="BF2725" s="20"/>
      <c r="BG2725" s="20"/>
      <c r="BH2725" s="20"/>
      <c r="BI2725" s="20"/>
      <c r="BJ2725" s="20"/>
      <c r="BK2725" s="20"/>
      <c r="BL2725" s="20"/>
      <c r="BM2725" s="20"/>
      <c r="BN2725" s="20"/>
      <c r="BO2725" s="20"/>
      <c r="BP2725" s="20"/>
      <c r="BQ2725" s="20"/>
      <c r="BR2725" s="20"/>
      <c r="BS2725" s="20"/>
      <c r="BT2725" s="20"/>
      <c r="BU2725" s="20"/>
      <c r="BV2725" s="20"/>
      <c r="BW2725" s="20"/>
      <c r="BX2725" s="20"/>
      <c r="BY2725" s="20"/>
      <c r="BZ2725" s="20"/>
      <c r="CA2725" s="20"/>
      <c r="CB2725" s="20"/>
      <c r="CC2725" s="20"/>
      <c r="CD2725" s="20"/>
      <c r="CE2725" s="20"/>
      <c r="CF2725" s="20"/>
      <c r="CG2725" s="20"/>
      <c r="CH2725" s="20"/>
      <c r="CI2725" s="20"/>
      <c r="CJ2725" s="20"/>
      <c r="CK2725" s="20"/>
      <c r="CL2725" s="20"/>
      <c r="CM2725" s="20"/>
      <c r="CN2725" s="20"/>
      <c r="CO2725" s="20"/>
      <c r="CP2725" s="20"/>
      <c r="CQ2725" s="20"/>
      <c r="CR2725" s="20"/>
      <c r="CS2725" s="20"/>
      <c r="CT2725" s="20"/>
      <c r="CU2725" s="20"/>
      <c r="CV2725" s="20"/>
      <c r="CW2725" s="20"/>
      <c r="CX2725" s="20"/>
      <c r="CY2725" s="20"/>
      <c r="CZ2725" s="20"/>
      <c r="DA2725" s="20"/>
      <c r="DB2725" s="20"/>
      <c r="DC2725" s="20"/>
      <c r="DD2725" s="20"/>
      <c r="DE2725" s="20"/>
      <c r="DF2725" s="20"/>
      <c r="DG2725" s="20"/>
      <c r="DH2725" s="20"/>
      <c r="DI2725" s="20"/>
      <c r="DJ2725" s="20"/>
      <c r="DK2725" s="20"/>
      <c r="DL2725" s="20"/>
      <c r="DM2725" s="20"/>
      <c r="DN2725" s="20"/>
      <c r="DO2725" s="20"/>
      <c r="DP2725" s="20"/>
      <c r="DQ2725" s="20"/>
      <c r="DR2725" s="20"/>
      <c r="DS2725" s="20"/>
      <c r="DT2725" s="20"/>
      <c r="DU2725" s="20"/>
      <c r="DV2725" s="20"/>
      <c r="DW2725" s="20"/>
      <c r="DX2725" s="20"/>
      <c r="DY2725" s="20"/>
      <c r="DZ2725" s="20"/>
      <c r="EA2725" s="20"/>
      <c r="EB2725" s="20"/>
      <c r="EC2725" s="20"/>
      <c r="ED2725" s="20"/>
      <c r="EE2725" s="20"/>
      <c r="EF2725" s="20"/>
      <c r="EG2725" s="20"/>
      <c r="EH2725" s="20"/>
      <c r="EI2725" s="20"/>
      <c r="EJ2725" s="20"/>
      <c r="EK2725" s="20"/>
      <c r="EL2725" s="20"/>
      <c r="EM2725" s="20"/>
      <c r="EN2725" s="20"/>
      <c r="EO2725" s="20"/>
      <c r="EP2725" s="20"/>
      <c r="EQ2725" s="20"/>
      <c r="ER2725" s="20"/>
      <c r="ES2725" s="20"/>
      <c r="ET2725" s="20"/>
      <c r="EU2725" s="20"/>
      <c r="EV2725" s="20"/>
      <c r="EW2725" s="20"/>
      <c r="EX2725" s="20"/>
      <c r="EY2725" s="20"/>
      <c r="EZ2725" s="20"/>
      <c r="FA2725" s="20"/>
      <c r="FB2725" s="20"/>
      <c r="FC2725" s="20"/>
      <c r="FD2725" s="20"/>
      <c r="FE2725" s="20"/>
      <c r="FF2725" s="20"/>
      <c r="FG2725" s="20"/>
      <c r="FH2725" s="20"/>
      <c r="FI2725" s="20"/>
      <c r="FJ2725" s="20"/>
      <c r="FK2725" s="20"/>
      <c r="FL2725" s="20"/>
      <c r="FM2725" s="20"/>
      <c r="FN2725" s="20"/>
      <c r="FO2725" s="20"/>
      <c r="FP2725" s="20"/>
      <c r="FQ2725" s="20"/>
      <c r="FR2725" s="20"/>
      <c r="FS2725" s="20"/>
      <c r="FT2725" s="20"/>
      <c r="FU2725" s="20"/>
      <c r="FV2725" s="20"/>
      <c r="FW2725" s="20"/>
      <c r="FX2725" s="20"/>
      <c r="FY2725" s="20"/>
      <c r="FZ2725" s="20"/>
      <c r="GA2725" s="20"/>
      <c r="GB2725" s="20"/>
      <c r="GC2725" s="20"/>
      <c r="GD2725" s="20"/>
      <c r="GE2725" s="20"/>
      <c r="GF2725" s="20"/>
      <c r="GG2725" s="20"/>
      <c r="GH2725" s="20"/>
      <c r="GI2725" s="20"/>
      <c r="GJ2725" s="20"/>
      <c r="GK2725" s="20"/>
      <c r="GL2725" s="20"/>
      <c r="GM2725" s="20"/>
      <c r="GN2725" s="20"/>
      <c r="GO2725" s="20"/>
      <c r="GP2725" s="20"/>
      <c r="GQ2725" s="20"/>
      <c r="GR2725" s="20"/>
      <c r="GS2725" s="20"/>
      <c r="GT2725" s="20"/>
      <c r="GU2725" s="20"/>
      <c r="GV2725" s="20"/>
      <c r="GW2725" s="20"/>
      <c r="GX2725" s="20"/>
      <c r="GY2725" s="20"/>
      <c r="GZ2725" s="20"/>
      <c r="HA2725" s="20"/>
      <c r="HB2725" s="20"/>
      <c r="HC2725" s="20"/>
      <c r="HD2725" s="20"/>
      <c r="HE2725" s="20"/>
      <c r="HF2725" s="20"/>
      <c r="HG2725" s="20"/>
      <c r="HH2725" s="20"/>
      <c r="HI2725" s="20"/>
      <c r="HJ2725" s="20"/>
      <c r="HK2725" s="20"/>
      <c r="HL2725" s="20"/>
      <c r="HM2725" s="20"/>
      <c r="HN2725" s="20"/>
      <c r="HO2725" s="20"/>
      <c r="HP2725" s="20"/>
      <c r="HQ2725" s="20"/>
      <c r="HR2725" s="20"/>
      <c r="HS2725" s="20"/>
      <c r="HT2725" s="20"/>
      <c r="HU2725" s="20"/>
      <c r="HV2725" s="20"/>
      <c r="HW2725" s="20"/>
      <c r="HX2725" s="20"/>
      <c r="HY2725" s="20"/>
      <c r="HZ2725" s="20"/>
      <c r="IA2725" s="20"/>
      <c r="IB2725" s="20"/>
      <c r="IC2725" s="20"/>
      <c r="ID2725" s="20"/>
      <c r="IE2725" s="20"/>
      <c r="IF2725" s="20"/>
      <c r="IG2725" s="20"/>
      <c r="IH2725" s="20"/>
      <c r="II2725" s="20"/>
      <c r="IJ2725" s="20"/>
      <c r="IK2725" s="20"/>
      <c r="IL2725" s="20"/>
      <c r="IM2725" s="20"/>
      <c r="IN2725" s="20"/>
      <c r="IO2725" s="20"/>
      <c r="IP2725" s="20"/>
      <c r="IQ2725" s="20"/>
      <c r="IR2725" s="20"/>
      <c r="IS2725" s="20"/>
      <c r="IT2725" s="20"/>
      <c r="IU2725" s="20"/>
      <c r="IV2725" s="20"/>
      <c r="IW2725" s="20"/>
    </row>
    <row r="2726" spans="1:257" s="19" customFormat="1" ht="30" x14ac:dyDescent="0.25">
      <c r="A2726" s="11" t="s">
        <v>2843</v>
      </c>
      <c r="B2726" s="27" t="s">
        <v>9845</v>
      </c>
      <c r="C2726" s="11" t="s">
        <v>9831</v>
      </c>
      <c r="D2726" s="18" t="s">
        <v>5</v>
      </c>
      <c r="E2726" s="10" t="s">
        <v>7285</v>
      </c>
      <c r="F2726" s="12" t="s">
        <v>9846</v>
      </c>
      <c r="G2726" s="10" t="s">
        <v>6</v>
      </c>
      <c r="H2726" s="34">
        <v>45478</v>
      </c>
      <c r="I2726" s="20"/>
      <c r="J2726" s="20"/>
      <c r="K2726" s="20"/>
      <c r="L2726" s="20"/>
      <c r="M2726" s="20"/>
      <c r="N2726" s="20"/>
      <c r="O2726" s="20"/>
      <c r="P2726" s="20"/>
      <c r="Q2726" s="20"/>
      <c r="R2726" s="20"/>
      <c r="S2726" s="20"/>
      <c r="T2726" s="20"/>
      <c r="U2726" s="20"/>
      <c r="V2726" s="20"/>
      <c r="W2726" s="20"/>
      <c r="X2726" s="20"/>
      <c r="Y2726" s="20"/>
      <c r="Z2726" s="20"/>
      <c r="AA2726" s="20"/>
      <c r="AB2726" s="20"/>
      <c r="AC2726" s="20"/>
      <c r="AD2726" s="20"/>
      <c r="AE2726" s="20"/>
      <c r="AF2726" s="20"/>
      <c r="AG2726" s="20"/>
      <c r="AH2726" s="20"/>
      <c r="AI2726" s="20"/>
      <c r="AJ2726" s="20"/>
      <c r="AK2726" s="20"/>
      <c r="AL2726" s="20"/>
      <c r="AM2726" s="20"/>
      <c r="AN2726" s="20"/>
      <c r="AO2726" s="20"/>
      <c r="AP2726" s="20"/>
      <c r="AQ2726" s="20"/>
      <c r="AR2726" s="20"/>
      <c r="AS2726" s="20"/>
      <c r="AT2726" s="20"/>
      <c r="AU2726" s="20"/>
      <c r="AV2726" s="20"/>
      <c r="AW2726" s="20"/>
      <c r="AX2726" s="20"/>
      <c r="AY2726" s="20"/>
      <c r="AZ2726" s="20"/>
      <c r="BA2726" s="20"/>
      <c r="BB2726" s="20"/>
      <c r="BC2726" s="20"/>
      <c r="BD2726" s="20"/>
      <c r="BE2726" s="20"/>
      <c r="BF2726" s="20"/>
      <c r="BG2726" s="20"/>
      <c r="BH2726" s="20"/>
      <c r="BI2726" s="20"/>
      <c r="BJ2726" s="20"/>
      <c r="BK2726" s="20"/>
      <c r="BL2726" s="20"/>
      <c r="BM2726" s="20"/>
      <c r="BN2726" s="20"/>
      <c r="BO2726" s="20"/>
      <c r="BP2726" s="20"/>
      <c r="BQ2726" s="20"/>
      <c r="BR2726" s="20"/>
      <c r="BS2726" s="20"/>
      <c r="BT2726" s="20"/>
      <c r="BU2726" s="20"/>
      <c r="BV2726" s="20"/>
      <c r="BW2726" s="20"/>
      <c r="BX2726" s="20"/>
      <c r="BY2726" s="20"/>
      <c r="BZ2726" s="20"/>
      <c r="CA2726" s="20"/>
      <c r="CB2726" s="20"/>
      <c r="CC2726" s="20"/>
      <c r="CD2726" s="20"/>
      <c r="CE2726" s="20"/>
      <c r="CF2726" s="20"/>
      <c r="CG2726" s="20"/>
      <c r="CH2726" s="20"/>
      <c r="CI2726" s="20"/>
      <c r="CJ2726" s="20"/>
      <c r="CK2726" s="20"/>
      <c r="CL2726" s="20"/>
      <c r="CM2726" s="20"/>
      <c r="CN2726" s="20"/>
      <c r="CO2726" s="20"/>
      <c r="CP2726" s="20"/>
      <c r="CQ2726" s="20"/>
      <c r="CR2726" s="20"/>
      <c r="CS2726" s="20"/>
      <c r="CT2726" s="20"/>
      <c r="CU2726" s="20"/>
      <c r="CV2726" s="20"/>
      <c r="CW2726" s="20"/>
      <c r="CX2726" s="20"/>
      <c r="CY2726" s="20"/>
      <c r="CZ2726" s="20"/>
      <c r="DA2726" s="20"/>
      <c r="DB2726" s="20"/>
      <c r="DC2726" s="20"/>
      <c r="DD2726" s="20"/>
      <c r="DE2726" s="20"/>
      <c r="DF2726" s="20"/>
      <c r="DG2726" s="20"/>
      <c r="DH2726" s="20"/>
      <c r="DI2726" s="20"/>
      <c r="DJ2726" s="20"/>
      <c r="DK2726" s="20"/>
      <c r="DL2726" s="20"/>
      <c r="DM2726" s="20"/>
      <c r="DN2726" s="20"/>
      <c r="DO2726" s="20"/>
      <c r="DP2726" s="20"/>
      <c r="DQ2726" s="20"/>
      <c r="DR2726" s="20"/>
      <c r="DS2726" s="20"/>
      <c r="DT2726" s="20"/>
      <c r="DU2726" s="20"/>
      <c r="DV2726" s="20"/>
      <c r="DW2726" s="20"/>
      <c r="DX2726" s="20"/>
      <c r="DY2726" s="20"/>
      <c r="DZ2726" s="20"/>
      <c r="EA2726" s="20"/>
      <c r="EB2726" s="20"/>
      <c r="EC2726" s="20"/>
      <c r="ED2726" s="20"/>
      <c r="EE2726" s="20"/>
      <c r="EF2726" s="20"/>
      <c r="EG2726" s="20"/>
      <c r="EH2726" s="20"/>
      <c r="EI2726" s="20"/>
      <c r="EJ2726" s="20"/>
      <c r="EK2726" s="20"/>
      <c r="EL2726" s="20"/>
      <c r="EM2726" s="20"/>
      <c r="EN2726" s="20"/>
      <c r="EO2726" s="20"/>
      <c r="EP2726" s="20"/>
      <c r="EQ2726" s="20"/>
      <c r="ER2726" s="20"/>
      <c r="ES2726" s="20"/>
      <c r="ET2726" s="20"/>
      <c r="EU2726" s="20"/>
      <c r="EV2726" s="20"/>
      <c r="EW2726" s="20"/>
      <c r="EX2726" s="20"/>
      <c r="EY2726" s="20"/>
      <c r="EZ2726" s="20"/>
      <c r="FA2726" s="20"/>
      <c r="FB2726" s="20"/>
      <c r="FC2726" s="20"/>
      <c r="FD2726" s="20"/>
      <c r="FE2726" s="20"/>
      <c r="FF2726" s="20"/>
      <c r="FG2726" s="20"/>
      <c r="FH2726" s="20"/>
      <c r="FI2726" s="20"/>
      <c r="FJ2726" s="20"/>
      <c r="FK2726" s="20"/>
      <c r="FL2726" s="20"/>
      <c r="FM2726" s="20"/>
      <c r="FN2726" s="20"/>
      <c r="FO2726" s="20"/>
      <c r="FP2726" s="20"/>
      <c r="FQ2726" s="20"/>
      <c r="FR2726" s="20"/>
      <c r="FS2726" s="20"/>
      <c r="FT2726" s="20"/>
      <c r="FU2726" s="20"/>
      <c r="FV2726" s="20"/>
      <c r="FW2726" s="20"/>
      <c r="FX2726" s="20"/>
      <c r="FY2726" s="20"/>
      <c r="FZ2726" s="20"/>
      <c r="GA2726" s="20"/>
      <c r="GB2726" s="20"/>
      <c r="GC2726" s="20"/>
      <c r="GD2726" s="20"/>
      <c r="GE2726" s="20"/>
      <c r="GF2726" s="20"/>
      <c r="GG2726" s="20"/>
      <c r="GH2726" s="20"/>
      <c r="GI2726" s="20"/>
      <c r="GJ2726" s="20"/>
      <c r="GK2726" s="20"/>
      <c r="GL2726" s="20"/>
      <c r="GM2726" s="20"/>
      <c r="GN2726" s="20"/>
      <c r="GO2726" s="20"/>
      <c r="GP2726" s="20"/>
      <c r="GQ2726" s="20"/>
      <c r="GR2726" s="20"/>
      <c r="GS2726" s="20"/>
      <c r="GT2726" s="20"/>
      <c r="GU2726" s="20"/>
      <c r="GV2726" s="20"/>
      <c r="GW2726" s="20"/>
      <c r="GX2726" s="20"/>
      <c r="GY2726" s="20"/>
      <c r="GZ2726" s="20"/>
      <c r="HA2726" s="20"/>
      <c r="HB2726" s="20"/>
      <c r="HC2726" s="20"/>
      <c r="HD2726" s="20"/>
      <c r="HE2726" s="20"/>
      <c r="HF2726" s="20"/>
      <c r="HG2726" s="20"/>
      <c r="HH2726" s="20"/>
      <c r="HI2726" s="20"/>
      <c r="HJ2726" s="20"/>
      <c r="HK2726" s="20"/>
      <c r="HL2726" s="20"/>
      <c r="HM2726" s="20"/>
      <c r="HN2726" s="20"/>
      <c r="HO2726" s="20"/>
      <c r="HP2726" s="20"/>
      <c r="HQ2726" s="20"/>
      <c r="HR2726" s="20"/>
      <c r="HS2726" s="20"/>
      <c r="HT2726" s="20"/>
      <c r="HU2726" s="20"/>
      <c r="HV2726" s="20"/>
      <c r="HW2726" s="20"/>
      <c r="HX2726" s="20"/>
      <c r="HY2726" s="20"/>
      <c r="HZ2726" s="20"/>
      <c r="IA2726" s="20"/>
      <c r="IB2726" s="20"/>
      <c r="IC2726" s="20"/>
      <c r="ID2726" s="20"/>
      <c r="IE2726" s="20"/>
      <c r="IF2726" s="20"/>
      <c r="IG2726" s="20"/>
      <c r="IH2726" s="20"/>
      <c r="II2726" s="20"/>
      <c r="IJ2726" s="20"/>
      <c r="IK2726" s="20"/>
      <c r="IL2726" s="20"/>
      <c r="IM2726" s="20"/>
      <c r="IN2726" s="20"/>
      <c r="IO2726" s="20"/>
      <c r="IP2726" s="20"/>
      <c r="IQ2726" s="20"/>
      <c r="IR2726" s="20"/>
      <c r="IS2726" s="20"/>
      <c r="IT2726" s="20"/>
      <c r="IU2726" s="20"/>
      <c r="IV2726" s="20"/>
      <c r="IW2726" s="20"/>
    </row>
    <row r="2727" spans="1:257" s="19" customFormat="1" ht="45" x14ac:dyDescent="0.25">
      <c r="A2727" s="11" t="s">
        <v>2851</v>
      </c>
      <c r="B2727" s="27" t="s">
        <v>9847</v>
      </c>
      <c r="C2727" s="11" t="s">
        <v>9831</v>
      </c>
      <c r="D2727" s="18" t="s">
        <v>18</v>
      </c>
      <c r="E2727" s="10" t="s">
        <v>9848</v>
      </c>
      <c r="F2727" s="12" t="s">
        <v>9849</v>
      </c>
      <c r="G2727" s="10" t="s">
        <v>67</v>
      </c>
      <c r="H2727" s="34">
        <v>45478</v>
      </c>
      <c r="I2727" s="20"/>
      <c r="J2727" s="20"/>
      <c r="K2727" s="20"/>
      <c r="L2727" s="20"/>
      <c r="M2727" s="20"/>
      <c r="N2727" s="20"/>
      <c r="O2727" s="20"/>
      <c r="P2727" s="20"/>
      <c r="Q2727" s="20"/>
      <c r="R2727" s="20"/>
      <c r="S2727" s="20"/>
      <c r="T2727" s="20"/>
      <c r="U2727" s="20"/>
      <c r="V2727" s="20"/>
      <c r="W2727" s="20"/>
      <c r="X2727" s="20"/>
      <c r="Y2727" s="20"/>
      <c r="Z2727" s="20"/>
      <c r="AA2727" s="20"/>
      <c r="AB2727" s="20"/>
      <c r="AC2727" s="20"/>
      <c r="AD2727" s="20"/>
      <c r="AE2727" s="20"/>
      <c r="AF2727" s="20"/>
      <c r="AG2727" s="20"/>
      <c r="AH2727" s="20"/>
      <c r="AI2727" s="20"/>
      <c r="AJ2727" s="20"/>
      <c r="AK2727" s="20"/>
      <c r="AL2727" s="20"/>
      <c r="AM2727" s="20"/>
      <c r="AN2727" s="20"/>
      <c r="AO2727" s="20"/>
      <c r="AP2727" s="20"/>
      <c r="AQ2727" s="20"/>
      <c r="AR2727" s="20"/>
      <c r="AS2727" s="20"/>
      <c r="AT2727" s="20"/>
      <c r="AU2727" s="20"/>
      <c r="AV2727" s="20"/>
      <c r="AW2727" s="20"/>
      <c r="AX2727" s="20"/>
      <c r="AY2727" s="20"/>
      <c r="AZ2727" s="20"/>
      <c r="BA2727" s="20"/>
      <c r="BB2727" s="20"/>
      <c r="BC2727" s="20"/>
      <c r="BD2727" s="20"/>
      <c r="BE2727" s="20"/>
      <c r="BF2727" s="20"/>
      <c r="BG2727" s="20"/>
      <c r="BH2727" s="20"/>
      <c r="BI2727" s="20"/>
      <c r="BJ2727" s="20"/>
      <c r="BK2727" s="20"/>
      <c r="BL2727" s="20"/>
      <c r="BM2727" s="20"/>
      <c r="BN2727" s="20"/>
      <c r="BO2727" s="20"/>
      <c r="BP2727" s="20"/>
      <c r="BQ2727" s="20"/>
      <c r="BR2727" s="20"/>
      <c r="BS2727" s="20"/>
      <c r="BT2727" s="20"/>
      <c r="BU2727" s="20"/>
      <c r="BV2727" s="20"/>
      <c r="BW2727" s="20"/>
      <c r="BX2727" s="20"/>
      <c r="BY2727" s="20"/>
      <c r="BZ2727" s="20"/>
      <c r="CA2727" s="20"/>
      <c r="CB2727" s="20"/>
      <c r="CC2727" s="20"/>
      <c r="CD2727" s="20"/>
      <c r="CE2727" s="20"/>
      <c r="CF2727" s="20"/>
      <c r="CG2727" s="20"/>
      <c r="CH2727" s="20"/>
      <c r="CI2727" s="20"/>
      <c r="CJ2727" s="20"/>
      <c r="CK2727" s="20"/>
      <c r="CL2727" s="20"/>
      <c r="CM2727" s="20"/>
      <c r="CN2727" s="20"/>
      <c r="CO2727" s="20"/>
      <c r="CP2727" s="20"/>
      <c r="CQ2727" s="20"/>
      <c r="CR2727" s="20"/>
      <c r="CS2727" s="20"/>
      <c r="CT2727" s="20"/>
      <c r="CU2727" s="20"/>
      <c r="CV2727" s="20"/>
      <c r="CW2727" s="20"/>
      <c r="CX2727" s="20"/>
      <c r="CY2727" s="20"/>
      <c r="CZ2727" s="20"/>
      <c r="DA2727" s="20"/>
      <c r="DB2727" s="20"/>
      <c r="DC2727" s="20"/>
      <c r="DD2727" s="20"/>
      <c r="DE2727" s="20"/>
      <c r="DF2727" s="20"/>
      <c r="DG2727" s="20"/>
      <c r="DH2727" s="20"/>
      <c r="DI2727" s="20"/>
      <c r="DJ2727" s="20"/>
      <c r="DK2727" s="20"/>
      <c r="DL2727" s="20"/>
      <c r="DM2727" s="20"/>
      <c r="DN2727" s="20"/>
      <c r="DO2727" s="20"/>
      <c r="DP2727" s="20"/>
      <c r="DQ2727" s="20"/>
      <c r="DR2727" s="20"/>
      <c r="DS2727" s="20"/>
      <c r="DT2727" s="20"/>
      <c r="DU2727" s="20"/>
      <c r="DV2727" s="20"/>
      <c r="DW2727" s="20"/>
      <c r="DX2727" s="20"/>
      <c r="DY2727" s="20"/>
      <c r="DZ2727" s="20"/>
      <c r="EA2727" s="20"/>
      <c r="EB2727" s="20"/>
      <c r="EC2727" s="20"/>
      <c r="ED2727" s="20"/>
      <c r="EE2727" s="20"/>
      <c r="EF2727" s="20"/>
      <c r="EG2727" s="20"/>
      <c r="EH2727" s="20"/>
      <c r="EI2727" s="20"/>
      <c r="EJ2727" s="20"/>
      <c r="EK2727" s="20"/>
      <c r="EL2727" s="20"/>
      <c r="EM2727" s="20"/>
      <c r="EN2727" s="20"/>
      <c r="EO2727" s="20"/>
      <c r="EP2727" s="20"/>
      <c r="EQ2727" s="20"/>
      <c r="ER2727" s="20"/>
      <c r="ES2727" s="20"/>
      <c r="ET2727" s="20"/>
      <c r="EU2727" s="20"/>
      <c r="EV2727" s="20"/>
      <c r="EW2727" s="20"/>
      <c r="EX2727" s="20"/>
      <c r="EY2727" s="20"/>
      <c r="EZ2727" s="20"/>
      <c r="FA2727" s="20"/>
      <c r="FB2727" s="20"/>
      <c r="FC2727" s="20"/>
      <c r="FD2727" s="20"/>
      <c r="FE2727" s="20"/>
      <c r="FF2727" s="20"/>
      <c r="FG2727" s="20"/>
      <c r="FH2727" s="20"/>
      <c r="FI2727" s="20"/>
      <c r="FJ2727" s="20"/>
      <c r="FK2727" s="20"/>
      <c r="FL2727" s="20"/>
      <c r="FM2727" s="20"/>
      <c r="FN2727" s="20"/>
      <c r="FO2727" s="20"/>
      <c r="FP2727" s="20"/>
      <c r="FQ2727" s="20"/>
      <c r="FR2727" s="20"/>
      <c r="FS2727" s="20"/>
      <c r="FT2727" s="20"/>
      <c r="FU2727" s="20"/>
      <c r="FV2727" s="20"/>
      <c r="FW2727" s="20"/>
      <c r="FX2727" s="20"/>
      <c r="FY2727" s="20"/>
      <c r="FZ2727" s="20"/>
      <c r="GA2727" s="20"/>
      <c r="GB2727" s="20"/>
      <c r="GC2727" s="20"/>
      <c r="GD2727" s="20"/>
      <c r="GE2727" s="20"/>
      <c r="GF2727" s="20"/>
      <c r="GG2727" s="20"/>
      <c r="GH2727" s="20"/>
      <c r="GI2727" s="20"/>
      <c r="GJ2727" s="20"/>
      <c r="GK2727" s="20"/>
      <c r="GL2727" s="20"/>
      <c r="GM2727" s="20"/>
      <c r="GN2727" s="20"/>
      <c r="GO2727" s="20"/>
      <c r="GP2727" s="20"/>
      <c r="GQ2727" s="20"/>
      <c r="GR2727" s="20"/>
      <c r="GS2727" s="20"/>
      <c r="GT2727" s="20"/>
      <c r="GU2727" s="20"/>
      <c r="GV2727" s="20"/>
      <c r="GW2727" s="20"/>
      <c r="GX2727" s="20"/>
      <c r="GY2727" s="20"/>
      <c r="GZ2727" s="20"/>
      <c r="HA2727" s="20"/>
      <c r="HB2727" s="20"/>
      <c r="HC2727" s="20"/>
      <c r="HD2727" s="20"/>
      <c r="HE2727" s="20"/>
      <c r="HF2727" s="20"/>
      <c r="HG2727" s="20"/>
      <c r="HH2727" s="20"/>
      <c r="HI2727" s="20"/>
      <c r="HJ2727" s="20"/>
      <c r="HK2727" s="20"/>
      <c r="HL2727" s="20"/>
      <c r="HM2727" s="20"/>
      <c r="HN2727" s="20"/>
      <c r="HO2727" s="20"/>
      <c r="HP2727" s="20"/>
      <c r="HQ2727" s="20"/>
      <c r="HR2727" s="20"/>
      <c r="HS2727" s="20"/>
      <c r="HT2727" s="20"/>
      <c r="HU2727" s="20"/>
      <c r="HV2727" s="20"/>
      <c r="HW2727" s="20"/>
      <c r="HX2727" s="20"/>
      <c r="HY2727" s="20"/>
      <c r="HZ2727" s="20"/>
      <c r="IA2727" s="20"/>
      <c r="IB2727" s="20"/>
      <c r="IC2727" s="20"/>
      <c r="ID2727" s="20"/>
      <c r="IE2727" s="20"/>
      <c r="IF2727" s="20"/>
      <c r="IG2727" s="20"/>
      <c r="IH2727" s="20"/>
      <c r="II2727" s="20"/>
      <c r="IJ2727" s="20"/>
      <c r="IK2727" s="20"/>
      <c r="IL2727" s="20"/>
      <c r="IM2727" s="20"/>
      <c r="IN2727" s="20"/>
      <c r="IO2727" s="20"/>
      <c r="IP2727" s="20"/>
      <c r="IQ2727" s="20"/>
      <c r="IR2727" s="20"/>
      <c r="IS2727" s="20"/>
      <c r="IT2727" s="20"/>
      <c r="IU2727" s="20"/>
      <c r="IV2727" s="20"/>
      <c r="IW2727" s="20"/>
    </row>
    <row r="2728" spans="1:257" s="19" customFormat="1" ht="30" x14ac:dyDescent="0.25">
      <c r="A2728" s="11" t="s">
        <v>9762</v>
      </c>
      <c r="B2728" s="27" t="s">
        <v>9850</v>
      </c>
      <c r="C2728" s="11" t="s">
        <v>9831</v>
      </c>
      <c r="D2728" s="18" t="s">
        <v>807</v>
      </c>
      <c r="E2728" s="10" t="s">
        <v>9851</v>
      </c>
      <c r="F2728" s="12" t="s">
        <v>9852</v>
      </c>
      <c r="G2728" s="10" t="s">
        <v>8</v>
      </c>
      <c r="H2728" s="34">
        <v>45478</v>
      </c>
      <c r="I2728" s="24"/>
      <c r="J2728" s="20"/>
      <c r="K2728" s="20"/>
      <c r="L2728" s="20"/>
      <c r="M2728" s="20"/>
      <c r="N2728" s="20"/>
      <c r="O2728" s="20"/>
      <c r="P2728" s="20"/>
      <c r="Q2728" s="20"/>
      <c r="R2728" s="20"/>
      <c r="S2728" s="20"/>
      <c r="T2728" s="20"/>
      <c r="U2728" s="20"/>
      <c r="V2728" s="20"/>
      <c r="W2728" s="20"/>
      <c r="X2728" s="20"/>
      <c r="Y2728" s="20"/>
      <c r="Z2728" s="20"/>
      <c r="AA2728" s="20"/>
      <c r="AB2728" s="20"/>
      <c r="AC2728" s="20"/>
      <c r="AD2728" s="20"/>
      <c r="AE2728" s="20"/>
      <c r="AF2728" s="20"/>
      <c r="AG2728" s="20"/>
      <c r="AH2728" s="20"/>
      <c r="AI2728" s="20"/>
      <c r="AJ2728" s="20"/>
      <c r="AK2728" s="20"/>
      <c r="AL2728" s="20"/>
      <c r="AM2728" s="20"/>
      <c r="AN2728" s="20"/>
      <c r="AO2728" s="20"/>
      <c r="AP2728" s="20"/>
      <c r="AQ2728" s="20"/>
      <c r="AR2728" s="20"/>
      <c r="AS2728" s="20"/>
      <c r="AT2728" s="20"/>
      <c r="AU2728" s="20"/>
      <c r="AV2728" s="20"/>
      <c r="AW2728" s="20"/>
      <c r="AX2728" s="20"/>
      <c r="AY2728" s="20"/>
      <c r="AZ2728" s="20"/>
      <c r="BA2728" s="20"/>
      <c r="BB2728" s="20"/>
      <c r="BC2728" s="20"/>
      <c r="BD2728" s="20"/>
      <c r="BE2728" s="20"/>
      <c r="BF2728" s="20"/>
      <c r="BG2728" s="20"/>
      <c r="BH2728" s="20"/>
      <c r="BI2728" s="20"/>
      <c r="BJ2728" s="20"/>
      <c r="BK2728" s="20"/>
      <c r="BL2728" s="20"/>
      <c r="BM2728" s="20"/>
      <c r="BN2728" s="20"/>
      <c r="BO2728" s="20"/>
      <c r="BP2728" s="20"/>
      <c r="BQ2728" s="20"/>
      <c r="BR2728" s="20"/>
      <c r="BS2728" s="20"/>
      <c r="BT2728" s="20"/>
      <c r="BU2728" s="20"/>
      <c r="BV2728" s="20"/>
      <c r="BW2728" s="20"/>
      <c r="BX2728" s="20"/>
      <c r="BY2728" s="20"/>
      <c r="BZ2728" s="20"/>
      <c r="CA2728" s="20"/>
      <c r="CB2728" s="20"/>
      <c r="CC2728" s="20"/>
      <c r="CD2728" s="20"/>
      <c r="CE2728" s="20"/>
      <c r="CF2728" s="20"/>
      <c r="CG2728" s="20"/>
      <c r="CH2728" s="20"/>
      <c r="CI2728" s="20"/>
      <c r="CJ2728" s="20"/>
      <c r="CK2728" s="20"/>
      <c r="CL2728" s="20"/>
      <c r="CM2728" s="20"/>
      <c r="CN2728" s="20"/>
      <c r="CO2728" s="20"/>
      <c r="CP2728" s="20"/>
      <c r="CQ2728" s="20"/>
      <c r="CR2728" s="20"/>
      <c r="CS2728" s="20"/>
      <c r="CT2728" s="20"/>
      <c r="CU2728" s="20"/>
      <c r="CV2728" s="20"/>
      <c r="CW2728" s="20"/>
      <c r="CX2728" s="20"/>
      <c r="CY2728" s="20"/>
      <c r="CZ2728" s="20"/>
      <c r="DA2728" s="20"/>
      <c r="DB2728" s="20"/>
      <c r="DC2728" s="20"/>
      <c r="DD2728" s="20"/>
      <c r="DE2728" s="20"/>
      <c r="DF2728" s="20"/>
      <c r="DG2728" s="20"/>
      <c r="DH2728" s="20"/>
      <c r="DI2728" s="20"/>
      <c r="DJ2728" s="20"/>
      <c r="DK2728" s="20"/>
      <c r="DL2728" s="20"/>
      <c r="DM2728" s="20"/>
      <c r="DN2728" s="20"/>
      <c r="DO2728" s="20"/>
      <c r="DP2728" s="20"/>
      <c r="DQ2728" s="20"/>
      <c r="DR2728" s="20"/>
      <c r="DS2728" s="20"/>
      <c r="DT2728" s="20"/>
      <c r="DU2728" s="20"/>
      <c r="DV2728" s="20"/>
      <c r="DW2728" s="20"/>
      <c r="DX2728" s="20"/>
      <c r="DY2728" s="20"/>
      <c r="DZ2728" s="20"/>
      <c r="EA2728" s="20"/>
      <c r="EB2728" s="20"/>
      <c r="EC2728" s="20"/>
      <c r="ED2728" s="20"/>
      <c r="EE2728" s="20"/>
      <c r="EF2728" s="20"/>
      <c r="EG2728" s="20"/>
      <c r="EH2728" s="20"/>
      <c r="EI2728" s="20"/>
      <c r="EJ2728" s="20"/>
      <c r="EK2728" s="20"/>
      <c r="EL2728" s="20"/>
      <c r="EM2728" s="20"/>
      <c r="EN2728" s="20"/>
      <c r="EO2728" s="20"/>
      <c r="EP2728" s="20"/>
      <c r="EQ2728" s="20"/>
      <c r="ER2728" s="20"/>
      <c r="ES2728" s="20"/>
      <c r="ET2728" s="20"/>
      <c r="EU2728" s="20"/>
      <c r="EV2728" s="20"/>
      <c r="EW2728" s="20"/>
      <c r="EX2728" s="20"/>
      <c r="EY2728" s="20"/>
      <c r="EZ2728" s="20"/>
      <c r="FA2728" s="20"/>
      <c r="FB2728" s="20"/>
      <c r="FC2728" s="20"/>
      <c r="FD2728" s="20"/>
      <c r="FE2728" s="20"/>
      <c r="FF2728" s="20"/>
      <c r="FG2728" s="20"/>
      <c r="FH2728" s="20"/>
      <c r="FI2728" s="20"/>
      <c r="FJ2728" s="20"/>
      <c r="FK2728" s="20"/>
      <c r="FL2728" s="20"/>
      <c r="FM2728" s="20"/>
      <c r="FN2728" s="20"/>
      <c r="FO2728" s="20"/>
      <c r="FP2728" s="20"/>
      <c r="FQ2728" s="20"/>
      <c r="FR2728" s="20"/>
      <c r="FS2728" s="20"/>
      <c r="FT2728" s="20"/>
      <c r="FU2728" s="20"/>
      <c r="FV2728" s="20"/>
      <c r="FW2728" s="20"/>
      <c r="FX2728" s="20"/>
      <c r="FY2728" s="20"/>
      <c r="FZ2728" s="20"/>
      <c r="GA2728" s="20"/>
      <c r="GB2728" s="20"/>
      <c r="GC2728" s="20"/>
      <c r="GD2728" s="20"/>
      <c r="GE2728" s="20"/>
      <c r="GF2728" s="20"/>
      <c r="GG2728" s="20"/>
      <c r="GH2728" s="20"/>
      <c r="GI2728" s="20"/>
      <c r="GJ2728" s="20"/>
      <c r="GK2728" s="20"/>
      <c r="GL2728" s="20"/>
      <c r="GM2728" s="20"/>
      <c r="GN2728" s="20"/>
      <c r="GO2728" s="20"/>
      <c r="GP2728" s="20"/>
      <c r="GQ2728" s="20"/>
      <c r="GR2728" s="20"/>
      <c r="GS2728" s="20"/>
      <c r="GT2728" s="20"/>
      <c r="GU2728" s="20"/>
      <c r="GV2728" s="20"/>
      <c r="GW2728" s="20"/>
      <c r="GX2728" s="20"/>
      <c r="GY2728" s="20"/>
      <c r="GZ2728" s="20"/>
      <c r="HA2728" s="20"/>
      <c r="HB2728" s="20"/>
      <c r="HC2728" s="20"/>
      <c r="HD2728" s="20"/>
      <c r="HE2728" s="20"/>
      <c r="HF2728" s="20"/>
      <c r="HG2728" s="20"/>
      <c r="HH2728" s="20"/>
      <c r="HI2728" s="20"/>
      <c r="HJ2728" s="20"/>
      <c r="HK2728" s="20"/>
      <c r="HL2728" s="20"/>
      <c r="HM2728" s="20"/>
      <c r="HN2728" s="20"/>
      <c r="HO2728" s="20"/>
      <c r="HP2728" s="20"/>
      <c r="HQ2728" s="20"/>
      <c r="HR2728" s="20"/>
      <c r="HS2728" s="20"/>
      <c r="HT2728" s="20"/>
      <c r="HU2728" s="20"/>
      <c r="HV2728" s="20"/>
      <c r="HW2728" s="20"/>
      <c r="HX2728" s="20"/>
      <c r="HY2728" s="20"/>
      <c r="HZ2728" s="20"/>
      <c r="IA2728" s="20"/>
      <c r="IB2728" s="20"/>
      <c r="IC2728" s="20"/>
      <c r="ID2728" s="20"/>
      <c r="IE2728" s="20"/>
      <c r="IF2728" s="20"/>
      <c r="IG2728" s="20"/>
      <c r="IH2728" s="20"/>
      <c r="II2728" s="20"/>
      <c r="IJ2728" s="20"/>
      <c r="IK2728" s="20"/>
      <c r="IL2728" s="20"/>
      <c r="IM2728" s="20"/>
      <c r="IN2728" s="20"/>
      <c r="IO2728" s="20"/>
      <c r="IP2728" s="20"/>
      <c r="IQ2728" s="20"/>
      <c r="IR2728" s="20"/>
      <c r="IS2728" s="20"/>
      <c r="IT2728" s="20"/>
      <c r="IU2728" s="20"/>
      <c r="IV2728" s="20"/>
      <c r="IW2728" s="20"/>
    </row>
    <row r="2729" spans="1:257" s="19" customFormat="1" ht="30" x14ac:dyDescent="0.25">
      <c r="A2729" s="11" t="s">
        <v>2843</v>
      </c>
      <c r="B2729" s="27" t="s">
        <v>9793</v>
      </c>
      <c r="C2729" s="11" t="s">
        <v>2834</v>
      </c>
      <c r="D2729" s="18" t="s">
        <v>210</v>
      </c>
      <c r="E2729" s="10" t="s">
        <v>9794</v>
      </c>
      <c r="F2729" s="12" t="s">
        <v>9795</v>
      </c>
      <c r="G2729" s="10" t="s">
        <v>85</v>
      </c>
      <c r="H2729" s="34">
        <v>45478</v>
      </c>
      <c r="I2729" s="20"/>
      <c r="J2729" s="20"/>
      <c r="K2729" s="20"/>
      <c r="L2729" s="20"/>
      <c r="M2729" s="20"/>
      <c r="N2729" s="20"/>
      <c r="O2729" s="20"/>
      <c r="P2729" s="20"/>
      <c r="Q2729" s="20"/>
      <c r="R2729" s="20"/>
      <c r="S2729" s="20"/>
      <c r="T2729" s="20"/>
      <c r="U2729" s="20"/>
      <c r="V2729" s="20"/>
      <c r="W2729" s="20"/>
      <c r="X2729" s="20"/>
      <c r="Y2729" s="20"/>
      <c r="Z2729" s="20"/>
      <c r="AA2729" s="20"/>
      <c r="AB2729" s="20"/>
      <c r="AC2729" s="20"/>
      <c r="AD2729" s="20"/>
      <c r="AE2729" s="20"/>
      <c r="AF2729" s="20"/>
      <c r="AG2729" s="20"/>
      <c r="AH2729" s="20"/>
      <c r="AI2729" s="20"/>
      <c r="AJ2729" s="20"/>
      <c r="AK2729" s="20"/>
      <c r="AL2729" s="20"/>
      <c r="AM2729" s="20"/>
      <c r="AN2729" s="20"/>
      <c r="AO2729" s="20"/>
      <c r="AP2729" s="20"/>
      <c r="AQ2729" s="20"/>
      <c r="AR2729" s="20"/>
      <c r="AS2729" s="20"/>
      <c r="AT2729" s="20"/>
      <c r="AU2729" s="20"/>
      <c r="AV2729" s="20"/>
      <c r="AW2729" s="20"/>
      <c r="AX2729" s="20"/>
      <c r="AY2729" s="20"/>
      <c r="AZ2729" s="20"/>
      <c r="BA2729" s="20"/>
      <c r="BB2729" s="20"/>
      <c r="BC2729" s="20"/>
      <c r="BD2729" s="20"/>
      <c r="BE2729" s="20"/>
      <c r="BF2729" s="20"/>
      <c r="BG2729" s="20"/>
      <c r="BH2729" s="20"/>
      <c r="BI2729" s="20"/>
      <c r="BJ2729" s="20"/>
      <c r="BK2729" s="20"/>
      <c r="BL2729" s="20"/>
      <c r="BM2729" s="20"/>
      <c r="BN2729" s="20"/>
      <c r="BO2729" s="20"/>
      <c r="BP2729" s="20"/>
      <c r="BQ2729" s="20"/>
      <c r="BR2729" s="20"/>
      <c r="BS2729" s="20"/>
      <c r="BT2729" s="20"/>
      <c r="BU2729" s="20"/>
      <c r="BV2729" s="20"/>
      <c r="BW2729" s="20"/>
      <c r="BX2729" s="20"/>
      <c r="BY2729" s="20"/>
      <c r="BZ2729" s="20"/>
      <c r="CA2729" s="20"/>
      <c r="CB2729" s="20"/>
      <c r="CC2729" s="20"/>
      <c r="CD2729" s="20"/>
      <c r="CE2729" s="20"/>
      <c r="CF2729" s="20"/>
      <c r="CG2729" s="20"/>
      <c r="CH2729" s="20"/>
      <c r="CI2729" s="20"/>
      <c r="CJ2729" s="20"/>
      <c r="CK2729" s="20"/>
      <c r="CL2729" s="20"/>
      <c r="CM2729" s="20"/>
      <c r="CN2729" s="20"/>
      <c r="CO2729" s="20"/>
      <c r="CP2729" s="20"/>
      <c r="CQ2729" s="20"/>
      <c r="CR2729" s="20"/>
      <c r="CS2729" s="20"/>
      <c r="CT2729" s="20"/>
      <c r="CU2729" s="20"/>
      <c r="CV2729" s="20"/>
      <c r="CW2729" s="20"/>
      <c r="CX2729" s="20"/>
      <c r="CY2729" s="20"/>
      <c r="CZ2729" s="20"/>
      <c r="DA2729" s="20"/>
      <c r="DB2729" s="20"/>
      <c r="DC2729" s="20"/>
      <c r="DD2729" s="20"/>
      <c r="DE2729" s="20"/>
      <c r="DF2729" s="20"/>
      <c r="DG2729" s="20"/>
      <c r="DH2729" s="20"/>
      <c r="DI2729" s="20"/>
      <c r="DJ2729" s="20"/>
      <c r="DK2729" s="20"/>
      <c r="DL2729" s="20"/>
      <c r="DM2729" s="20"/>
      <c r="DN2729" s="20"/>
      <c r="DO2729" s="20"/>
      <c r="DP2729" s="20"/>
      <c r="DQ2729" s="20"/>
      <c r="DR2729" s="20"/>
      <c r="DS2729" s="20"/>
      <c r="DT2729" s="20"/>
      <c r="DU2729" s="20"/>
      <c r="DV2729" s="20"/>
      <c r="DW2729" s="20"/>
      <c r="DX2729" s="20"/>
      <c r="DY2729" s="20"/>
      <c r="DZ2729" s="20"/>
      <c r="EA2729" s="20"/>
      <c r="EB2729" s="20"/>
      <c r="EC2729" s="20"/>
      <c r="ED2729" s="20"/>
      <c r="EE2729" s="20"/>
      <c r="EF2729" s="20"/>
      <c r="EG2729" s="20"/>
      <c r="EH2729" s="20"/>
      <c r="EI2729" s="20"/>
      <c r="EJ2729" s="20"/>
      <c r="EK2729" s="20"/>
      <c r="EL2729" s="20"/>
      <c r="EM2729" s="20"/>
      <c r="EN2729" s="20"/>
      <c r="EO2729" s="20"/>
      <c r="EP2729" s="20"/>
      <c r="EQ2729" s="20"/>
      <c r="ER2729" s="20"/>
      <c r="ES2729" s="20"/>
      <c r="ET2729" s="20"/>
      <c r="EU2729" s="20"/>
      <c r="EV2729" s="20"/>
      <c r="EW2729" s="20"/>
      <c r="EX2729" s="20"/>
      <c r="EY2729" s="20"/>
      <c r="EZ2729" s="20"/>
      <c r="FA2729" s="20"/>
      <c r="FB2729" s="20"/>
      <c r="FC2729" s="20"/>
      <c r="FD2729" s="20"/>
      <c r="FE2729" s="20"/>
      <c r="FF2729" s="20"/>
      <c r="FG2729" s="20"/>
      <c r="FH2729" s="20"/>
      <c r="FI2729" s="20"/>
      <c r="FJ2729" s="20"/>
      <c r="FK2729" s="20"/>
      <c r="FL2729" s="20"/>
      <c r="FM2729" s="20"/>
      <c r="FN2729" s="20"/>
      <c r="FO2729" s="20"/>
      <c r="FP2729" s="20"/>
      <c r="FQ2729" s="20"/>
      <c r="FR2729" s="20"/>
      <c r="FS2729" s="20"/>
      <c r="FT2729" s="20"/>
      <c r="FU2729" s="20"/>
      <c r="FV2729" s="20"/>
      <c r="FW2729" s="20"/>
      <c r="FX2729" s="20"/>
      <c r="FY2729" s="20"/>
      <c r="FZ2729" s="20"/>
      <c r="GA2729" s="20"/>
      <c r="GB2729" s="20"/>
      <c r="GC2729" s="20"/>
      <c r="GD2729" s="20"/>
      <c r="GE2729" s="20"/>
      <c r="GF2729" s="20"/>
      <c r="GG2729" s="20"/>
      <c r="GH2729" s="20"/>
      <c r="GI2729" s="20"/>
      <c r="GJ2729" s="20"/>
      <c r="GK2729" s="20"/>
      <c r="GL2729" s="20"/>
      <c r="GM2729" s="20"/>
      <c r="GN2729" s="20"/>
      <c r="GO2729" s="20"/>
      <c r="GP2729" s="20"/>
      <c r="GQ2729" s="20"/>
      <c r="GR2729" s="20"/>
      <c r="GS2729" s="20"/>
      <c r="GT2729" s="20"/>
      <c r="GU2729" s="20"/>
      <c r="GV2729" s="20"/>
      <c r="GW2729" s="20"/>
      <c r="GX2729" s="20"/>
      <c r="GY2729" s="20"/>
      <c r="GZ2729" s="20"/>
      <c r="HA2729" s="20"/>
      <c r="HB2729" s="20"/>
      <c r="HC2729" s="20"/>
      <c r="HD2729" s="20"/>
      <c r="HE2729" s="20"/>
      <c r="HF2729" s="20"/>
      <c r="HG2729" s="20"/>
      <c r="HH2729" s="20"/>
      <c r="HI2729" s="20"/>
      <c r="HJ2729" s="20"/>
      <c r="HK2729" s="20"/>
      <c r="HL2729" s="20"/>
      <c r="HM2729" s="20"/>
      <c r="HN2729" s="20"/>
      <c r="HO2729" s="20"/>
      <c r="HP2729" s="20"/>
      <c r="HQ2729" s="20"/>
      <c r="HR2729" s="20"/>
      <c r="HS2729" s="20"/>
      <c r="HT2729" s="20"/>
      <c r="HU2729" s="20"/>
      <c r="HV2729" s="20"/>
      <c r="HW2729" s="20"/>
      <c r="HX2729" s="20"/>
      <c r="HY2729" s="20"/>
      <c r="HZ2729" s="20"/>
      <c r="IA2729" s="20"/>
      <c r="IB2729" s="20"/>
      <c r="IC2729" s="20"/>
      <c r="ID2729" s="20"/>
      <c r="IE2729" s="20"/>
      <c r="IF2729" s="20"/>
      <c r="IG2729" s="20"/>
      <c r="IH2729" s="20"/>
      <c r="II2729" s="20"/>
      <c r="IJ2729" s="20"/>
      <c r="IK2729" s="20"/>
      <c r="IL2729" s="20"/>
      <c r="IM2729" s="20"/>
      <c r="IN2729" s="20"/>
      <c r="IO2729" s="20"/>
      <c r="IP2729" s="20"/>
      <c r="IQ2729" s="20"/>
      <c r="IR2729" s="20"/>
      <c r="IS2729" s="20"/>
      <c r="IT2729" s="20"/>
      <c r="IU2729" s="20"/>
      <c r="IV2729" s="20"/>
      <c r="IW2729" s="20"/>
    </row>
    <row r="2730" spans="1:257" s="19" customFormat="1" ht="45" x14ac:dyDescent="0.25">
      <c r="A2730" s="11" t="s">
        <v>2963</v>
      </c>
      <c r="B2730" s="27" t="s">
        <v>9796</v>
      </c>
      <c r="C2730" s="11" t="s">
        <v>2834</v>
      </c>
      <c r="D2730" s="18" t="s">
        <v>16</v>
      </c>
      <c r="E2730" s="10" t="s">
        <v>9797</v>
      </c>
      <c r="F2730" s="12" t="s">
        <v>9923</v>
      </c>
      <c r="G2730" s="10" t="s">
        <v>8</v>
      </c>
      <c r="H2730" s="34">
        <v>45478</v>
      </c>
      <c r="I2730" s="20"/>
      <c r="J2730" s="20"/>
      <c r="K2730" s="20"/>
      <c r="L2730" s="20"/>
      <c r="M2730" s="20"/>
      <c r="N2730" s="20"/>
      <c r="O2730" s="20"/>
      <c r="P2730" s="20"/>
      <c r="Q2730" s="20"/>
      <c r="R2730" s="20"/>
      <c r="S2730" s="20"/>
      <c r="T2730" s="20"/>
      <c r="U2730" s="20"/>
      <c r="V2730" s="20"/>
      <c r="W2730" s="20"/>
      <c r="X2730" s="20"/>
      <c r="Y2730" s="20"/>
      <c r="Z2730" s="20"/>
      <c r="AA2730" s="20"/>
      <c r="AB2730" s="20"/>
      <c r="AC2730" s="20"/>
      <c r="AD2730" s="20"/>
      <c r="AE2730" s="20"/>
      <c r="AF2730" s="20"/>
      <c r="AG2730" s="20"/>
      <c r="AH2730" s="20"/>
      <c r="AI2730" s="20"/>
      <c r="AJ2730" s="20"/>
      <c r="AK2730" s="20"/>
      <c r="AL2730" s="20"/>
      <c r="AM2730" s="20"/>
      <c r="AN2730" s="20"/>
      <c r="AO2730" s="20"/>
      <c r="AP2730" s="20"/>
      <c r="AQ2730" s="20"/>
      <c r="AR2730" s="20"/>
      <c r="AS2730" s="20"/>
      <c r="AT2730" s="20"/>
      <c r="AU2730" s="20"/>
      <c r="AV2730" s="20"/>
      <c r="AW2730" s="20"/>
      <c r="AX2730" s="20"/>
      <c r="AY2730" s="20"/>
      <c r="AZ2730" s="20"/>
      <c r="BA2730" s="20"/>
      <c r="BB2730" s="20"/>
      <c r="BC2730" s="20"/>
      <c r="BD2730" s="20"/>
      <c r="BE2730" s="20"/>
      <c r="BF2730" s="20"/>
      <c r="BG2730" s="20"/>
      <c r="BH2730" s="20"/>
      <c r="BI2730" s="20"/>
      <c r="BJ2730" s="20"/>
      <c r="BK2730" s="20"/>
      <c r="BL2730" s="20"/>
      <c r="BM2730" s="20"/>
      <c r="BN2730" s="20"/>
      <c r="BO2730" s="20"/>
      <c r="BP2730" s="20"/>
      <c r="BQ2730" s="20"/>
      <c r="BR2730" s="20"/>
      <c r="BS2730" s="20"/>
      <c r="BT2730" s="20"/>
      <c r="BU2730" s="20"/>
      <c r="BV2730" s="20"/>
      <c r="BW2730" s="20"/>
      <c r="BX2730" s="20"/>
      <c r="BY2730" s="20"/>
      <c r="BZ2730" s="20"/>
      <c r="CA2730" s="20"/>
      <c r="CB2730" s="20"/>
      <c r="CC2730" s="20"/>
      <c r="CD2730" s="20"/>
      <c r="CE2730" s="20"/>
      <c r="CF2730" s="20"/>
      <c r="CG2730" s="20"/>
      <c r="CH2730" s="20"/>
      <c r="CI2730" s="20"/>
      <c r="CJ2730" s="20"/>
      <c r="CK2730" s="20"/>
      <c r="CL2730" s="20"/>
      <c r="CM2730" s="20"/>
      <c r="CN2730" s="20"/>
      <c r="CO2730" s="20"/>
      <c r="CP2730" s="20"/>
      <c r="CQ2730" s="20"/>
      <c r="CR2730" s="20"/>
      <c r="CS2730" s="20"/>
      <c r="CT2730" s="20"/>
      <c r="CU2730" s="20"/>
      <c r="CV2730" s="20"/>
      <c r="CW2730" s="20"/>
      <c r="CX2730" s="20"/>
      <c r="CY2730" s="20"/>
      <c r="CZ2730" s="20"/>
      <c r="DA2730" s="20"/>
      <c r="DB2730" s="20"/>
      <c r="DC2730" s="20"/>
      <c r="DD2730" s="20"/>
      <c r="DE2730" s="20"/>
      <c r="DF2730" s="20"/>
      <c r="DG2730" s="20"/>
      <c r="DH2730" s="20"/>
      <c r="DI2730" s="20"/>
      <c r="DJ2730" s="20"/>
      <c r="DK2730" s="20"/>
      <c r="DL2730" s="20"/>
      <c r="DM2730" s="20"/>
      <c r="DN2730" s="20"/>
      <c r="DO2730" s="20"/>
      <c r="DP2730" s="20"/>
      <c r="DQ2730" s="20"/>
      <c r="DR2730" s="20"/>
      <c r="DS2730" s="20"/>
      <c r="DT2730" s="20"/>
      <c r="DU2730" s="20"/>
      <c r="DV2730" s="20"/>
      <c r="DW2730" s="20"/>
      <c r="DX2730" s="20"/>
      <c r="DY2730" s="20"/>
      <c r="DZ2730" s="20"/>
      <c r="EA2730" s="20"/>
      <c r="EB2730" s="20"/>
      <c r="EC2730" s="20"/>
      <c r="ED2730" s="20"/>
      <c r="EE2730" s="20"/>
      <c r="EF2730" s="20"/>
      <c r="EG2730" s="20"/>
      <c r="EH2730" s="20"/>
      <c r="EI2730" s="20"/>
      <c r="EJ2730" s="20"/>
      <c r="EK2730" s="20"/>
      <c r="EL2730" s="20"/>
      <c r="EM2730" s="20"/>
      <c r="EN2730" s="20"/>
      <c r="EO2730" s="20"/>
      <c r="EP2730" s="20"/>
      <c r="EQ2730" s="20"/>
      <c r="ER2730" s="20"/>
      <c r="ES2730" s="20"/>
      <c r="ET2730" s="20"/>
      <c r="EU2730" s="20"/>
      <c r="EV2730" s="20"/>
      <c r="EW2730" s="20"/>
      <c r="EX2730" s="20"/>
      <c r="EY2730" s="20"/>
      <c r="EZ2730" s="20"/>
      <c r="FA2730" s="20"/>
      <c r="FB2730" s="20"/>
      <c r="FC2730" s="20"/>
      <c r="FD2730" s="20"/>
      <c r="FE2730" s="20"/>
      <c r="FF2730" s="20"/>
      <c r="FG2730" s="20"/>
      <c r="FH2730" s="20"/>
      <c r="FI2730" s="20"/>
      <c r="FJ2730" s="20"/>
      <c r="FK2730" s="20"/>
      <c r="FL2730" s="20"/>
      <c r="FM2730" s="20"/>
      <c r="FN2730" s="20"/>
      <c r="FO2730" s="20"/>
      <c r="FP2730" s="20"/>
      <c r="FQ2730" s="20"/>
      <c r="FR2730" s="20"/>
      <c r="FS2730" s="20"/>
      <c r="FT2730" s="20"/>
      <c r="FU2730" s="20"/>
      <c r="FV2730" s="20"/>
      <c r="FW2730" s="20"/>
      <c r="FX2730" s="20"/>
      <c r="FY2730" s="20"/>
      <c r="FZ2730" s="20"/>
      <c r="GA2730" s="20"/>
      <c r="GB2730" s="20"/>
      <c r="GC2730" s="20"/>
      <c r="GD2730" s="20"/>
      <c r="GE2730" s="20"/>
      <c r="GF2730" s="20"/>
      <c r="GG2730" s="20"/>
      <c r="GH2730" s="20"/>
      <c r="GI2730" s="20"/>
      <c r="GJ2730" s="20"/>
      <c r="GK2730" s="20"/>
      <c r="GL2730" s="20"/>
      <c r="GM2730" s="20"/>
      <c r="GN2730" s="20"/>
      <c r="GO2730" s="20"/>
      <c r="GP2730" s="20"/>
      <c r="GQ2730" s="20"/>
      <c r="GR2730" s="20"/>
      <c r="GS2730" s="20"/>
      <c r="GT2730" s="20"/>
      <c r="GU2730" s="20"/>
      <c r="GV2730" s="20"/>
      <c r="GW2730" s="20"/>
      <c r="GX2730" s="20"/>
      <c r="GY2730" s="20"/>
      <c r="GZ2730" s="20"/>
      <c r="HA2730" s="20"/>
      <c r="HB2730" s="20"/>
      <c r="HC2730" s="20"/>
      <c r="HD2730" s="20"/>
      <c r="HE2730" s="20"/>
      <c r="HF2730" s="20"/>
      <c r="HG2730" s="20"/>
      <c r="HH2730" s="20"/>
      <c r="HI2730" s="20"/>
      <c r="HJ2730" s="20"/>
      <c r="HK2730" s="20"/>
      <c r="HL2730" s="20"/>
      <c r="HM2730" s="20"/>
      <c r="HN2730" s="20"/>
      <c r="HO2730" s="20"/>
      <c r="HP2730" s="20"/>
      <c r="HQ2730" s="20"/>
      <c r="HR2730" s="20"/>
      <c r="HS2730" s="20"/>
      <c r="HT2730" s="20"/>
      <c r="HU2730" s="20"/>
      <c r="HV2730" s="20"/>
      <c r="HW2730" s="20"/>
      <c r="HX2730" s="20"/>
      <c r="HY2730" s="20"/>
      <c r="HZ2730" s="20"/>
      <c r="IA2730" s="20"/>
      <c r="IB2730" s="20"/>
      <c r="IC2730" s="20"/>
      <c r="ID2730" s="20"/>
      <c r="IE2730" s="20"/>
      <c r="IF2730" s="20"/>
      <c r="IG2730" s="20"/>
      <c r="IH2730" s="20"/>
      <c r="II2730" s="20"/>
      <c r="IJ2730" s="20"/>
      <c r="IK2730" s="20"/>
      <c r="IL2730" s="20"/>
      <c r="IM2730" s="20"/>
      <c r="IN2730" s="20"/>
      <c r="IO2730" s="20"/>
      <c r="IP2730" s="20"/>
      <c r="IQ2730" s="20"/>
      <c r="IR2730" s="20"/>
      <c r="IS2730" s="20"/>
      <c r="IT2730" s="20"/>
      <c r="IU2730" s="20"/>
      <c r="IV2730" s="20"/>
      <c r="IW2730" s="20"/>
    </row>
    <row r="2731" spans="1:257" s="19" customFormat="1" ht="30" x14ac:dyDescent="0.25">
      <c r="A2731" s="11" t="s">
        <v>2857</v>
      </c>
      <c r="B2731" s="27" t="s">
        <v>9798</v>
      </c>
      <c r="C2731" s="11" t="s">
        <v>2834</v>
      </c>
      <c r="D2731" s="18" t="s">
        <v>18</v>
      </c>
      <c r="E2731" s="10" t="s">
        <v>9799</v>
      </c>
      <c r="F2731" s="12" t="s">
        <v>9800</v>
      </c>
      <c r="G2731" s="10" t="s">
        <v>9801</v>
      </c>
      <c r="H2731" s="34">
        <v>45478</v>
      </c>
      <c r="I2731" s="20"/>
      <c r="J2731" s="20"/>
      <c r="K2731" s="20"/>
      <c r="L2731" s="20"/>
      <c r="M2731" s="20"/>
      <c r="N2731" s="20"/>
      <c r="O2731" s="20"/>
      <c r="P2731" s="20"/>
      <c r="Q2731" s="20"/>
      <c r="R2731" s="20"/>
      <c r="S2731" s="20"/>
      <c r="T2731" s="20"/>
      <c r="U2731" s="20"/>
      <c r="V2731" s="20"/>
      <c r="W2731" s="20"/>
      <c r="X2731" s="20"/>
      <c r="Y2731" s="20"/>
      <c r="Z2731" s="20"/>
      <c r="AA2731" s="20"/>
      <c r="AB2731" s="20"/>
      <c r="AC2731" s="20"/>
      <c r="AD2731" s="20"/>
      <c r="AE2731" s="20"/>
      <c r="AF2731" s="20"/>
      <c r="AG2731" s="20"/>
      <c r="AH2731" s="20"/>
      <c r="AI2731" s="20"/>
      <c r="AJ2731" s="20"/>
      <c r="AK2731" s="20"/>
      <c r="AL2731" s="20"/>
      <c r="AM2731" s="20"/>
      <c r="AN2731" s="20"/>
      <c r="AO2731" s="20"/>
      <c r="AP2731" s="20"/>
      <c r="AQ2731" s="20"/>
      <c r="AR2731" s="20"/>
      <c r="AS2731" s="20"/>
      <c r="AT2731" s="20"/>
      <c r="AU2731" s="20"/>
      <c r="AV2731" s="20"/>
      <c r="AW2731" s="20"/>
      <c r="AX2731" s="20"/>
      <c r="AY2731" s="20"/>
      <c r="AZ2731" s="20"/>
      <c r="BA2731" s="20"/>
      <c r="BB2731" s="20"/>
      <c r="BC2731" s="20"/>
      <c r="BD2731" s="20"/>
      <c r="BE2731" s="20"/>
      <c r="BF2731" s="20"/>
      <c r="BG2731" s="20"/>
      <c r="BH2731" s="20"/>
      <c r="BI2731" s="20"/>
      <c r="BJ2731" s="20"/>
      <c r="BK2731" s="20"/>
      <c r="BL2731" s="20"/>
      <c r="BM2731" s="20"/>
      <c r="BN2731" s="20"/>
      <c r="BO2731" s="20"/>
      <c r="BP2731" s="20"/>
      <c r="BQ2731" s="20"/>
      <c r="BR2731" s="20"/>
      <c r="BS2731" s="20"/>
      <c r="BT2731" s="20"/>
      <c r="BU2731" s="20"/>
      <c r="BV2731" s="20"/>
      <c r="BW2731" s="20"/>
      <c r="BX2731" s="20"/>
      <c r="BY2731" s="20"/>
      <c r="BZ2731" s="20"/>
      <c r="CA2731" s="20"/>
      <c r="CB2731" s="20"/>
      <c r="CC2731" s="20"/>
      <c r="CD2731" s="20"/>
      <c r="CE2731" s="20"/>
      <c r="CF2731" s="20"/>
      <c r="CG2731" s="20"/>
      <c r="CH2731" s="20"/>
      <c r="CI2731" s="20"/>
      <c r="CJ2731" s="20"/>
      <c r="CK2731" s="20"/>
      <c r="CL2731" s="20"/>
      <c r="CM2731" s="20"/>
      <c r="CN2731" s="20"/>
      <c r="CO2731" s="20"/>
      <c r="CP2731" s="20"/>
      <c r="CQ2731" s="20"/>
      <c r="CR2731" s="20"/>
      <c r="CS2731" s="20"/>
      <c r="CT2731" s="20"/>
      <c r="CU2731" s="20"/>
      <c r="CV2731" s="20"/>
      <c r="CW2731" s="20"/>
      <c r="CX2731" s="20"/>
      <c r="CY2731" s="20"/>
      <c r="CZ2731" s="20"/>
      <c r="DA2731" s="20"/>
      <c r="DB2731" s="20"/>
      <c r="DC2731" s="20"/>
      <c r="DD2731" s="20"/>
      <c r="DE2731" s="20"/>
      <c r="DF2731" s="20"/>
      <c r="DG2731" s="20"/>
      <c r="DH2731" s="20"/>
      <c r="DI2731" s="20"/>
      <c r="DJ2731" s="20"/>
      <c r="DK2731" s="20"/>
      <c r="DL2731" s="20"/>
      <c r="DM2731" s="20"/>
      <c r="DN2731" s="20"/>
      <c r="DO2731" s="20"/>
      <c r="DP2731" s="20"/>
      <c r="DQ2731" s="20"/>
      <c r="DR2731" s="20"/>
      <c r="DS2731" s="20"/>
      <c r="DT2731" s="20"/>
      <c r="DU2731" s="20"/>
      <c r="DV2731" s="20"/>
      <c r="DW2731" s="20"/>
      <c r="DX2731" s="20"/>
      <c r="DY2731" s="20"/>
      <c r="DZ2731" s="20"/>
      <c r="EA2731" s="20"/>
      <c r="EB2731" s="20"/>
      <c r="EC2731" s="20"/>
      <c r="ED2731" s="20"/>
      <c r="EE2731" s="20"/>
      <c r="EF2731" s="20"/>
      <c r="EG2731" s="20"/>
      <c r="EH2731" s="20"/>
      <c r="EI2731" s="20"/>
      <c r="EJ2731" s="20"/>
      <c r="EK2731" s="20"/>
      <c r="EL2731" s="20"/>
      <c r="EM2731" s="20"/>
      <c r="EN2731" s="20"/>
      <c r="EO2731" s="20"/>
      <c r="EP2731" s="20"/>
      <c r="EQ2731" s="20"/>
      <c r="ER2731" s="20"/>
      <c r="ES2731" s="20"/>
      <c r="ET2731" s="20"/>
      <c r="EU2731" s="20"/>
      <c r="EV2731" s="20"/>
      <c r="EW2731" s="20"/>
      <c r="EX2731" s="20"/>
      <c r="EY2731" s="20"/>
      <c r="EZ2731" s="20"/>
      <c r="FA2731" s="20"/>
      <c r="FB2731" s="20"/>
      <c r="FC2731" s="20"/>
      <c r="FD2731" s="20"/>
      <c r="FE2731" s="20"/>
      <c r="FF2731" s="20"/>
      <c r="FG2731" s="20"/>
      <c r="FH2731" s="20"/>
      <c r="FI2731" s="20"/>
      <c r="FJ2731" s="20"/>
      <c r="FK2731" s="20"/>
      <c r="FL2731" s="20"/>
      <c r="FM2731" s="20"/>
      <c r="FN2731" s="20"/>
      <c r="FO2731" s="20"/>
      <c r="FP2731" s="20"/>
      <c r="FQ2731" s="20"/>
      <c r="FR2731" s="20"/>
      <c r="FS2731" s="20"/>
      <c r="FT2731" s="20"/>
      <c r="FU2731" s="20"/>
      <c r="FV2731" s="20"/>
      <c r="FW2731" s="20"/>
      <c r="FX2731" s="20"/>
      <c r="FY2731" s="20"/>
      <c r="FZ2731" s="20"/>
      <c r="GA2731" s="20"/>
      <c r="GB2731" s="20"/>
      <c r="GC2731" s="20"/>
      <c r="GD2731" s="20"/>
      <c r="GE2731" s="20"/>
      <c r="GF2731" s="20"/>
      <c r="GG2731" s="20"/>
      <c r="GH2731" s="20"/>
      <c r="GI2731" s="20"/>
      <c r="GJ2731" s="20"/>
      <c r="GK2731" s="20"/>
      <c r="GL2731" s="20"/>
      <c r="GM2731" s="20"/>
      <c r="GN2731" s="20"/>
      <c r="GO2731" s="20"/>
      <c r="GP2731" s="20"/>
      <c r="GQ2731" s="20"/>
      <c r="GR2731" s="20"/>
      <c r="GS2731" s="20"/>
      <c r="GT2731" s="20"/>
      <c r="GU2731" s="20"/>
      <c r="GV2731" s="20"/>
      <c r="GW2731" s="20"/>
      <c r="GX2731" s="20"/>
      <c r="GY2731" s="20"/>
      <c r="GZ2731" s="20"/>
      <c r="HA2731" s="20"/>
      <c r="HB2731" s="20"/>
      <c r="HC2731" s="20"/>
      <c r="HD2731" s="20"/>
      <c r="HE2731" s="20"/>
      <c r="HF2731" s="20"/>
      <c r="HG2731" s="20"/>
      <c r="HH2731" s="20"/>
      <c r="HI2731" s="20"/>
      <c r="HJ2731" s="20"/>
      <c r="HK2731" s="20"/>
      <c r="HL2731" s="20"/>
      <c r="HM2731" s="20"/>
      <c r="HN2731" s="20"/>
      <c r="HO2731" s="20"/>
      <c r="HP2731" s="20"/>
      <c r="HQ2731" s="20"/>
      <c r="HR2731" s="20"/>
      <c r="HS2731" s="20"/>
      <c r="HT2731" s="20"/>
      <c r="HU2731" s="20"/>
      <c r="HV2731" s="20"/>
      <c r="HW2731" s="20"/>
      <c r="HX2731" s="20"/>
      <c r="HY2731" s="20"/>
      <c r="HZ2731" s="20"/>
      <c r="IA2731" s="20"/>
      <c r="IB2731" s="20"/>
      <c r="IC2731" s="20"/>
      <c r="ID2731" s="20"/>
      <c r="IE2731" s="20"/>
      <c r="IF2731" s="20"/>
      <c r="IG2731" s="20"/>
      <c r="IH2731" s="20"/>
      <c r="II2731" s="20"/>
      <c r="IJ2731" s="20"/>
      <c r="IK2731" s="20"/>
      <c r="IL2731" s="20"/>
      <c r="IM2731" s="20"/>
      <c r="IN2731" s="20"/>
      <c r="IO2731" s="20"/>
      <c r="IP2731" s="20"/>
      <c r="IQ2731" s="20"/>
      <c r="IR2731" s="20"/>
      <c r="IS2731" s="20"/>
      <c r="IT2731" s="20"/>
      <c r="IU2731" s="20"/>
      <c r="IV2731" s="20"/>
      <c r="IW2731" s="20"/>
    </row>
    <row r="2732" spans="1:257" s="19" customFormat="1" x14ac:dyDescent="0.25">
      <c r="A2732" s="11" t="s">
        <v>2841</v>
      </c>
      <c r="B2732" s="27" t="s">
        <v>9802</v>
      </c>
      <c r="C2732" s="11" t="s">
        <v>2834</v>
      </c>
      <c r="D2732" s="18" t="s">
        <v>38</v>
      </c>
      <c r="E2732" s="10" t="s">
        <v>9803</v>
      </c>
      <c r="F2732" s="12" t="s">
        <v>9804</v>
      </c>
      <c r="G2732" s="10" t="s">
        <v>17</v>
      </c>
      <c r="H2732" s="34">
        <v>45478</v>
      </c>
      <c r="I2732" s="24"/>
      <c r="J2732" s="20"/>
      <c r="K2732" s="20"/>
      <c r="L2732" s="20"/>
      <c r="M2732" s="20"/>
      <c r="N2732" s="20"/>
      <c r="O2732" s="20"/>
      <c r="P2732" s="20"/>
      <c r="Q2732" s="20"/>
      <c r="R2732" s="20"/>
      <c r="S2732" s="20"/>
      <c r="T2732" s="20"/>
      <c r="U2732" s="20"/>
      <c r="V2732" s="20"/>
      <c r="W2732" s="20"/>
      <c r="X2732" s="20"/>
      <c r="Y2732" s="20"/>
      <c r="Z2732" s="20"/>
      <c r="AA2732" s="20"/>
      <c r="AB2732" s="20"/>
      <c r="AC2732" s="20"/>
      <c r="AD2732" s="20"/>
      <c r="AE2732" s="20"/>
      <c r="AF2732" s="20"/>
      <c r="AG2732" s="20"/>
      <c r="AH2732" s="20"/>
      <c r="AI2732" s="20"/>
      <c r="AJ2732" s="20"/>
      <c r="AK2732" s="20"/>
      <c r="AL2732" s="20"/>
      <c r="AM2732" s="20"/>
      <c r="AN2732" s="20"/>
      <c r="AO2732" s="20"/>
      <c r="AP2732" s="20"/>
      <c r="AQ2732" s="20"/>
      <c r="AR2732" s="20"/>
      <c r="AS2732" s="20"/>
      <c r="AT2732" s="20"/>
      <c r="AU2732" s="20"/>
      <c r="AV2732" s="20"/>
      <c r="AW2732" s="20"/>
      <c r="AX2732" s="20"/>
      <c r="AY2732" s="20"/>
      <c r="AZ2732" s="20"/>
      <c r="BA2732" s="20"/>
      <c r="BB2732" s="20"/>
      <c r="BC2732" s="20"/>
      <c r="BD2732" s="20"/>
      <c r="BE2732" s="20"/>
      <c r="BF2732" s="20"/>
      <c r="BG2732" s="20"/>
      <c r="BH2732" s="20"/>
      <c r="BI2732" s="20"/>
      <c r="BJ2732" s="20"/>
      <c r="BK2732" s="20"/>
      <c r="BL2732" s="20"/>
      <c r="BM2732" s="20"/>
      <c r="BN2732" s="20"/>
      <c r="BO2732" s="20"/>
      <c r="BP2732" s="20"/>
      <c r="BQ2732" s="20"/>
      <c r="BR2732" s="20"/>
      <c r="BS2732" s="20"/>
      <c r="BT2732" s="20"/>
      <c r="BU2732" s="20"/>
      <c r="BV2732" s="20"/>
      <c r="BW2732" s="20"/>
      <c r="BX2732" s="20"/>
      <c r="BY2732" s="20"/>
      <c r="BZ2732" s="20"/>
      <c r="CA2732" s="20"/>
      <c r="CB2732" s="20"/>
      <c r="CC2732" s="20"/>
      <c r="CD2732" s="20"/>
      <c r="CE2732" s="20"/>
      <c r="CF2732" s="20"/>
      <c r="CG2732" s="20"/>
      <c r="CH2732" s="20"/>
      <c r="CI2732" s="20"/>
      <c r="CJ2732" s="20"/>
      <c r="CK2732" s="20"/>
      <c r="CL2732" s="20"/>
      <c r="CM2732" s="20"/>
      <c r="CN2732" s="20"/>
      <c r="CO2732" s="20"/>
      <c r="CP2732" s="20"/>
      <c r="CQ2732" s="20"/>
      <c r="CR2732" s="20"/>
      <c r="CS2732" s="20"/>
      <c r="CT2732" s="20"/>
      <c r="CU2732" s="20"/>
      <c r="CV2732" s="20"/>
      <c r="CW2732" s="20"/>
      <c r="CX2732" s="20"/>
      <c r="CY2732" s="20"/>
      <c r="CZ2732" s="20"/>
      <c r="DA2732" s="20"/>
      <c r="DB2732" s="20"/>
      <c r="DC2732" s="20"/>
      <c r="DD2732" s="20"/>
      <c r="DE2732" s="20"/>
      <c r="DF2732" s="20"/>
      <c r="DG2732" s="20"/>
      <c r="DH2732" s="20"/>
      <c r="DI2732" s="20"/>
      <c r="DJ2732" s="20"/>
      <c r="DK2732" s="20"/>
      <c r="DL2732" s="20"/>
      <c r="DM2732" s="20"/>
      <c r="DN2732" s="20"/>
      <c r="DO2732" s="20"/>
      <c r="DP2732" s="20"/>
      <c r="DQ2732" s="20"/>
      <c r="DR2732" s="20"/>
      <c r="DS2732" s="20"/>
      <c r="DT2732" s="20"/>
      <c r="DU2732" s="20"/>
      <c r="DV2732" s="20"/>
      <c r="DW2732" s="20"/>
      <c r="DX2732" s="20"/>
      <c r="DY2732" s="20"/>
      <c r="DZ2732" s="20"/>
      <c r="EA2732" s="20"/>
      <c r="EB2732" s="20"/>
      <c r="EC2732" s="20"/>
      <c r="ED2732" s="20"/>
      <c r="EE2732" s="20"/>
      <c r="EF2732" s="20"/>
      <c r="EG2732" s="20"/>
      <c r="EH2732" s="20"/>
      <c r="EI2732" s="20"/>
      <c r="EJ2732" s="20"/>
      <c r="EK2732" s="20"/>
      <c r="EL2732" s="20"/>
      <c r="EM2732" s="20"/>
      <c r="EN2732" s="20"/>
      <c r="EO2732" s="20"/>
      <c r="EP2732" s="20"/>
      <c r="EQ2732" s="20"/>
      <c r="ER2732" s="20"/>
      <c r="ES2732" s="20"/>
      <c r="ET2732" s="20"/>
      <c r="EU2732" s="20"/>
      <c r="EV2732" s="20"/>
      <c r="EW2732" s="20"/>
      <c r="EX2732" s="20"/>
      <c r="EY2732" s="20"/>
      <c r="EZ2732" s="20"/>
      <c r="FA2732" s="20"/>
      <c r="FB2732" s="20"/>
      <c r="FC2732" s="20"/>
      <c r="FD2732" s="20"/>
      <c r="FE2732" s="20"/>
      <c r="FF2732" s="20"/>
      <c r="FG2732" s="20"/>
      <c r="FH2732" s="20"/>
      <c r="FI2732" s="20"/>
      <c r="FJ2732" s="20"/>
      <c r="FK2732" s="20"/>
      <c r="FL2732" s="20"/>
      <c r="FM2732" s="20"/>
      <c r="FN2732" s="20"/>
      <c r="FO2732" s="20"/>
      <c r="FP2732" s="20"/>
      <c r="FQ2732" s="20"/>
      <c r="FR2732" s="20"/>
      <c r="FS2732" s="20"/>
      <c r="FT2732" s="20"/>
      <c r="FU2732" s="20"/>
      <c r="FV2732" s="20"/>
      <c r="FW2732" s="20"/>
      <c r="FX2732" s="20"/>
      <c r="FY2732" s="20"/>
      <c r="FZ2732" s="20"/>
      <c r="GA2732" s="20"/>
      <c r="GB2732" s="20"/>
      <c r="GC2732" s="20"/>
      <c r="GD2732" s="20"/>
      <c r="GE2732" s="20"/>
      <c r="GF2732" s="20"/>
      <c r="GG2732" s="20"/>
      <c r="GH2732" s="20"/>
      <c r="GI2732" s="20"/>
      <c r="GJ2732" s="20"/>
      <c r="GK2732" s="20"/>
      <c r="GL2732" s="20"/>
      <c r="GM2732" s="20"/>
      <c r="GN2732" s="20"/>
      <c r="GO2732" s="20"/>
      <c r="GP2732" s="20"/>
      <c r="GQ2732" s="20"/>
      <c r="GR2732" s="20"/>
      <c r="GS2732" s="20"/>
      <c r="GT2732" s="20"/>
      <c r="GU2732" s="20"/>
      <c r="GV2732" s="20"/>
      <c r="GW2732" s="20"/>
      <c r="GX2732" s="20"/>
      <c r="GY2732" s="20"/>
      <c r="GZ2732" s="20"/>
      <c r="HA2732" s="20"/>
      <c r="HB2732" s="20"/>
      <c r="HC2732" s="20"/>
      <c r="HD2732" s="20"/>
      <c r="HE2732" s="20"/>
      <c r="HF2732" s="20"/>
      <c r="HG2732" s="20"/>
      <c r="HH2732" s="20"/>
      <c r="HI2732" s="20"/>
      <c r="HJ2732" s="20"/>
      <c r="HK2732" s="20"/>
      <c r="HL2732" s="20"/>
      <c r="HM2732" s="20"/>
      <c r="HN2732" s="20"/>
      <c r="HO2732" s="20"/>
      <c r="HP2732" s="20"/>
      <c r="HQ2732" s="20"/>
      <c r="HR2732" s="20"/>
      <c r="HS2732" s="20"/>
      <c r="HT2732" s="20"/>
      <c r="HU2732" s="20"/>
      <c r="HV2732" s="20"/>
      <c r="HW2732" s="20"/>
      <c r="HX2732" s="20"/>
      <c r="HY2732" s="20"/>
      <c r="HZ2732" s="20"/>
      <c r="IA2732" s="20"/>
      <c r="IB2732" s="20"/>
      <c r="IC2732" s="20"/>
      <c r="ID2732" s="20"/>
      <c r="IE2732" s="20"/>
      <c r="IF2732" s="20"/>
      <c r="IG2732" s="20"/>
      <c r="IH2732" s="20"/>
      <c r="II2732" s="20"/>
      <c r="IJ2732" s="20"/>
      <c r="IK2732" s="20"/>
      <c r="IL2732" s="20"/>
      <c r="IM2732" s="20"/>
      <c r="IN2732" s="20"/>
      <c r="IO2732" s="20"/>
      <c r="IP2732" s="20"/>
      <c r="IQ2732" s="20"/>
      <c r="IR2732" s="20"/>
      <c r="IS2732" s="20"/>
      <c r="IT2732" s="20"/>
      <c r="IU2732" s="20"/>
      <c r="IV2732" s="20"/>
      <c r="IW2732" s="20"/>
    </row>
    <row r="2733" spans="1:257" s="19" customFormat="1" ht="30" x14ac:dyDescent="0.25">
      <c r="A2733" s="11" t="s">
        <v>2963</v>
      </c>
      <c r="B2733" s="27" t="s">
        <v>9805</v>
      </c>
      <c r="C2733" s="11" t="s">
        <v>2834</v>
      </c>
      <c r="D2733" s="18" t="s">
        <v>133</v>
      </c>
      <c r="E2733" s="10" t="s">
        <v>9806</v>
      </c>
      <c r="F2733" s="12" t="s">
        <v>9807</v>
      </c>
      <c r="G2733" s="10" t="s">
        <v>8</v>
      </c>
      <c r="H2733" s="34">
        <v>45478</v>
      </c>
      <c r="I2733" s="20"/>
      <c r="J2733" s="20"/>
      <c r="K2733" s="20"/>
      <c r="L2733" s="20"/>
      <c r="M2733" s="20"/>
      <c r="N2733" s="20"/>
      <c r="O2733" s="20"/>
      <c r="P2733" s="20"/>
      <c r="Q2733" s="20"/>
      <c r="R2733" s="20"/>
      <c r="S2733" s="20"/>
      <c r="T2733" s="20"/>
      <c r="U2733" s="20"/>
      <c r="V2733" s="20"/>
      <c r="W2733" s="20"/>
      <c r="X2733" s="20"/>
      <c r="Y2733" s="20"/>
      <c r="Z2733" s="20"/>
      <c r="AA2733" s="20"/>
      <c r="AB2733" s="20"/>
      <c r="AC2733" s="20"/>
      <c r="AD2733" s="20"/>
      <c r="AE2733" s="20"/>
      <c r="AF2733" s="20"/>
      <c r="AG2733" s="20"/>
      <c r="AH2733" s="20"/>
      <c r="AI2733" s="20"/>
      <c r="AJ2733" s="20"/>
      <c r="AK2733" s="20"/>
      <c r="AL2733" s="20"/>
      <c r="AM2733" s="20"/>
      <c r="AN2733" s="20"/>
      <c r="AO2733" s="20"/>
      <c r="AP2733" s="20"/>
      <c r="AQ2733" s="20"/>
      <c r="AR2733" s="20"/>
      <c r="AS2733" s="20"/>
      <c r="AT2733" s="20"/>
      <c r="AU2733" s="20"/>
      <c r="AV2733" s="20"/>
      <c r="AW2733" s="20"/>
      <c r="AX2733" s="20"/>
      <c r="AY2733" s="20"/>
      <c r="AZ2733" s="20"/>
      <c r="BA2733" s="20"/>
      <c r="BB2733" s="20"/>
      <c r="BC2733" s="20"/>
      <c r="BD2733" s="20"/>
      <c r="BE2733" s="20"/>
      <c r="BF2733" s="20"/>
      <c r="BG2733" s="20"/>
      <c r="BH2733" s="20"/>
      <c r="BI2733" s="20"/>
      <c r="BJ2733" s="20"/>
      <c r="BK2733" s="20"/>
      <c r="BL2733" s="20"/>
      <c r="BM2733" s="20"/>
      <c r="BN2733" s="20"/>
      <c r="BO2733" s="20"/>
      <c r="BP2733" s="20"/>
      <c r="BQ2733" s="20"/>
      <c r="BR2733" s="20"/>
      <c r="BS2733" s="20"/>
      <c r="BT2733" s="20"/>
      <c r="BU2733" s="20"/>
      <c r="BV2733" s="20"/>
      <c r="BW2733" s="20"/>
      <c r="BX2733" s="20"/>
      <c r="BY2733" s="20"/>
      <c r="BZ2733" s="20"/>
      <c r="CA2733" s="20"/>
      <c r="CB2733" s="20"/>
      <c r="CC2733" s="20"/>
      <c r="CD2733" s="20"/>
      <c r="CE2733" s="20"/>
      <c r="CF2733" s="20"/>
      <c r="CG2733" s="20"/>
      <c r="CH2733" s="20"/>
      <c r="CI2733" s="20"/>
      <c r="CJ2733" s="20"/>
      <c r="CK2733" s="20"/>
      <c r="CL2733" s="20"/>
      <c r="CM2733" s="20"/>
      <c r="CN2733" s="20"/>
      <c r="CO2733" s="20"/>
      <c r="CP2733" s="20"/>
      <c r="CQ2733" s="20"/>
      <c r="CR2733" s="20"/>
      <c r="CS2733" s="20"/>
      <c r="CT2733" s="20"/>
      <c r="CU2733" s="20"/>
      <c r="CV2733" s="20"/>
      <c r="CW2733" s="20"/>
      <c r="CX2733" s="20"/>
      <c r="CY2733" s="20"/>
      <c r="CZ2733" s="20"/>
      <c r="DA2733" s="20"/>
      <c r="DB2733" s="20"/>
      <c r="DC2733" s="20"/>
      <c r="DD2733" s="20"/>
      <c r="DE2733" s="20"/>
      <c r="DF2733" s="20"/>
      <c r="DG2733" s="20"/>
      <c r="DH2733" s="20"/>
      <c r="DI2733" s="20"/>
      <c r="DJ2733" s="20"/>
      <c r="DK2733" s="20"/>
      <c r="DL2733" s="20"/>
      <c r="DM2733" s="20"/>
      <c r="DN2733" s="20"/>
      <c r="DO2733" s="20"/>
      <c r="DP2733" s="20"/>
      <c r="DQ2733" s="20"/>
      <c r="DR2733" s="20"/>
      <c r="DS2733" s="20"/>
      <c r="DT2733" s="20"/>
      <c r="DU2733" s="20"/>
      <c r="DV2733" s="20"/>
      <c r="DW2733" s="20"/>
      <c r="DX2733" s="20"/>
      <c r="DY2733" s="20"/>
      <c r="DZ2733" s="20"/>
      <c r="EA2733" s="20"/>
      <c r="EB2733" s="20"/>
      <c r="EC2733" s="20"/>
      <c r="ED2733" s="20"/>
      <c r="EE2733" s="20"/>
      <c r="EF2733" s="20"/>
      <c r="EG2733" s="20"/>
      <c r="EH2733" s="20"/>
      <c r="EI2733" s="20"/>
      <c r="EJ2733" s="20"/>
      <c r="EK2733" s="20"/>
      <c r="EL2733" s="20"/>
      <c r="EM2733" s="20"/>
      <c r="EN2733" s="20"/>
      <c r="EO2733" s="20"/>
      <c r="EP2733" s="20"/>
      <c r="EQ2733" s="20"/>
      <c r="ER2733" s="20"/>
      <c r="ES2733" s="20"/>
      <c r="ET2733" s="20"/>
      <c r="EU2733" s="20"/>
      <c r="EV2733" s="20"/>
      <c r="EW2733" s="20"/>
      <c r="EX2733" s="20"/>
      <c r="EY2733" s="20"/>
      <c r="EZ2733" s="20"/>
      <c r="FA2733" s="20"/>
      <c r="FB2733" s="20"/>
      <c r="FC2733" s="20"/>
      <c r="FD2733" s="20"/>
      <c r="FE2733" s="20"/>
      <c r="FF2733" s="20"/>
      <c r="FG2733" s="20"/>
      <c r="FH2733" s="20"/>
      <c r="FI2733" s="20"/>
      <c r="FJ2733" s="20"/>
      <c r="FK2733" s="20"/>
      <c r="FL2733" s="20"/>
      <c r="FM2733" s="20"/>
      <c r="FN2733" s="20"/>
      <c r="FO2733" s="20"/>
      <c r="FP2733" s="20"/>
      <c r="FQ2733" s="20"/>
      <c r="FR2733" s="20"/>
      <c r="FS2733" s="20"/>
      <c r="FT2733" s="20"/>
      <c r="FU2733" s="20"/>
      <c r="FV2733" s="20"/>
      <c r="FW2733" s="20"/>
      <c r="FX2733" s="20"/>
      <c r="FY2733" s="20"/>
      <c r="FZ2733" s="20"/>
      <c r="GA2733" s="20"/>
      <c r="GB2733" s="20"/>
      <c r="GC2733" s="20"/>
      <c r="GD2733" s="20"/>
      <c r="GE2733" s="20"/>
      <c r="GF2733" s="20"/>
      <c r="GG2733" s="20"/>
      <c r="GH2733" s="20"/>
      <c r="GI2733" s="20"/>
      <c r="GJ2733" s="20"/>
      <c r="GK2733" s="20"/>
      <c r="GL2733" s="20"/>
      <c r="GM2733" s="20"/>
      <c r="GN2733" s="20"/>
      <c r="GO2733" s="20"/>
      <c r="GP2733" s="20"/>
      <c r="GQ2733" s="20"/>
      <c r="GR2733" s="20"/>
      <c r="GS2733" s="20"/>
      <c r="GT2733" s="20"/>
      <c r="GU2733" s="20"/>
      <c r="GV2733" s="20"/>
      <c r="GW2733" s="20"/>
      <c r="GX2733" s="20"/>
      <c r="GY2733" s="20"/>
      <c r="GZ2733" s="20"/>
      <c r="HA2733" s="20"/>
      <c r="HB2733" s="20"/>
      <c r="HC2733" s="20"/>
      <c r="HD2733" s="20"/>
      <c r="HE2733" s="20"/>
      <c r="HF2733" s="20"/>
      <c r="HG2733" s="20"/>
      <c r="HH2733" s="20"/>
      <c r="HI2733" s="20"/>
      <c r="HJ2733" s="20"/>
      <c r="HK2733" s="20"/>
      <c r="HL2733" s="20"/>
      <c r="HM2733" s="20"/>
      <c r="HN2733" s="20"/>
      <c r="HO2733" s="20"/>
      <c r="HP2733" s="20"/>
      <c r="HQ2733" s="20"/>
      <c r="HR2733" s="20"/>
      <c r="HS2733" s="20"/>
      <c r="HT2733" s="20"/>
      <c r="HU2733" s="20"/>
      <c r="HV2733" s="20"/>
      <c r="HW2733" s="20"/>
      <c r="HX2733" s="20"/>
      <c r="HY2733" s="20"/>
      <c r="HZ2733" s="20"/>
      <c r="IA2733" s="20"/>
      <c r="IB2733" s="20"/>
      <c r="IC2733" s="20"/>
      <c r="ID2733" s="20"/>
      <c r="IE2733" s="20"/>
      <c r="IF2733" s="20"/>
      <c r="IG2733" s="20"/>
      <c r="IH2733" s="20"/>
      <c r="II2733" s="20"/>
      <c r="IJ2733" s="20"/>
      <c r="IK2733" s="20"/>
      <c r="IL2733" s="20"/>
      <c r="IM2733" s="20"/>
      <c r="IN2733" s="20"/>
      <c r="IO2733" s="20"/>
      <c r="IP2733" s="20"/>
      <c r="IQ2733" s="20"/>
      <c r="IR2733" s="20"/>
      <c r="IS2733" s="20"/>
      <c r="IT2733" s="20"/>
      <c r="IU2733" s="20"/>
      <c r="IV2733" s="20"/>
      <c r="IW2733" s="20"/>
    </row>
    <row r="2734" spans="1:257" s="19" customFormat="1" ht="75" x14ac:dyDescent="0.25">
      <c r="A2734" s="11" t="s">
        <v>9720</v>
      </c>
      <c r="B2734" s="27" t="s">
        <v>9808</v>
      </c>
      <c r="C2734" s="11" t="s">
        <v>9310</v>
      </c>
      <c r="D2734" s="18" t="s">
        <v>1329</v>
      </c>
      <c r="E2734" s="10" t="s">
        <v>8909</v>
      </c>
      <c r="F2734" s="12" t="s">
        <v>9809</v>
      </c>
      <c r="G2734" s="10" t="s">
        <v>60</v>
      </c>
      <c r="H2734" s="34">
        <v>45478</v>
      </c>
      <c r="I2734" s="20"/>
      <c r="J2734" s="20"/>
      <c r="K2734" s="20"/>
      <c r="L2734" s="20"/>
      <c r="M2734" s="20"/>
      <c r="N2734" s="20"/>
      <c r="O2734" s="20"/>
      <c r="P2734" s="20"/>
      <c r="Q2734" s="20"/>
      <c r="R2734" s="20"/>
      <c r="S2734" s="20"/>
      <c r="T2734" s="20"/>
      <c r="U2734" s="20"/>
      <c r="V2734" s="20"/>
      <c r="W2734" s="20"/>
      <c r="X2734" s="20"/>
      <c r="Y2734" s="20"/>
      <c r="Z2734" s="20"/>
      <c r="AA2734" s="20"/>
      <c r="AB2734" s="20"/>
      <c r="AC2734" s="20"/>
      <c r="AD2734" s="20"/>
      <c r="AE2734" s="20"/>
      <c r="AF2734" s="20"/>
      <c r="AG2734" s="20"/>
      <c r="AH2734" s="20"/>
      <c r="AI2734" s="20"/>
      <c r="AJ2734" s="20"/>
      <c r="AK2734" s="20"/>
      <c r="AL2734" s="20"/>
      <c r="AM2734" s="20"/>
      <c r="AN2734" s="20"/>
      <c r="AO2734" s="20"/>
      <c r="AP2734" s="20"/>
      <c r="AQ2734" s="20"/>
      <c r="AR2734" s="20"/>
      <c r="AS2734" s="20"/>
      <c r="AT2734" s="20"/>
      <c r="AU2734" s="20"/>
      <c r="AV2734" s="20"/>
      <c r="AW2734" s="20"/>
      <c r="AX2734" s="20"/>
      <c r="AY2734" s="20"/>
      <c r="AZ2734" s="20"/>
      <c r="BA2734" s="20"/>
      <c r="BB2734" s="20"/>
      <c r="BC2734" s="20"/>
      <c r="BD2734" s="20"/>
      <c r="BE2734" s="20"/>
      <c r="BF2734" s="20"/>
      <c r="BG2734" s="20"/>
      <c r="BH2734" s="20"/>
      <c r="BI2734" s="20"/>
      <c r="BJ2734" s="20"/>
      <c r="BK2734" s="20"/>
      <c r="BL2734" s="20"/>
      <c r="BM2734" s="20"/>
      <c r="BN2734" s="20"/>
      <c r="BO2734" s="20"/>
      <c r="BP2734" s="20"/>
      <c r="BQ2734" s="20"/>
      <c r="BR2734" s="20"/>
      <c r="BS2734" s="20"/>
      <c r="BT2734" s="20"/>
      <c r="BU2734" s="20"/>
      <c r="BV2734" s="20"/>
      <c r="BW2734" s="20"/>
      <c r="BX2734" s="20"/>
      <c r="BY2734" s="20"/>
      <c r="BZ2734" s="20"/>
      <c r="CA2734" s="20"/>
      <c r="CB2734" s="20"/>
      <c r="CC2734" s="20"/>
      <c r="CD2734" s="20"/>
      <c r="CE2734" s="20"/>
      <c r="CF2734" s="20"/>
      <c r="CG2734" s="20"/>
      <c r="CH2734" s="20"/>
      <c r="CI2734" s="20"/>
      <c r="CJ2734" s="20"/>
      <c r="CK2734" s="20"/>
      <c r="CL2734" s="20"/>
      <c r="CM2734" s="20"/>
      <c r="CN2734" s="20"/>
      <c r="CO2734" s="20"/>
      <c r="CP2734" s="20"/>
      <c r="CQ2734" s="20"/>
      <c r="CR2734" s="20"/>
      <c r="CS2734" s="20"/>
      <c r="CT2734" s="20"/>
      <c r="CU2734" s="20"/>
      <c r="CV2734" s="20"/>
      <c r="CW2734" s="20"/>
      <c r="CX2734" s="20"/>
      <c r="CY2734" s="20"/>
      <c r="CZ2734" s="20"/>
      <c r="DA2734" s="20"/>
      <c r="DB2734" s="20"/>
      <c r="DC2734" s="20"/>
      <c r="DD2734" s="20"/>
      <c r="DE2734" s="20"/>
      <c r="DF2734" s="20"/>
      <c r="DG2734" s="20"/>
      <c r="DH2734" s="20"/>
      <c r="DI2734" s="20"/>
      <c r="DJ2734" s="20"/>
      <c r="DK2734" s="20"/>
      <c r="DL2734" s="20"/>
      <c r="DM2734" s="20"/>
      <c r="DN2734" s="20"/>
      <c r="DO2734" s="20"/>
      <c r="DP2734" s="20"/>
      <c r="DQ2734" s="20"/>
      <c r="DR2734" s="20"/>
      <c r="DS2734" s="20"/>
      <c r="DT2734" s="20"/>
      <c r="DU2734" s="20"/>
      <c r="DV2734" s="20"/>
      <c r="DW2734" s="20"/>
      <c r="DX2734" s="20"/>
      <c r="DY2734" s="20"/>
      <c r="DZ2734" s="20"/>
      <c r="EA2734" s="20"/>
      <c r="EB2734" s="20"/>
      <c r="EC2734" s="20"/>
      <c r="ED2734" s="20"/>
      <c r="EE2734" s="20"/>
      <c r="EF2734" s="20"/>
      <c r="EG2734" s="20"/>
      <c r="EH2734" s="20"/>
      <c r="EI2734" s="20"/>
      <c r="EJ2734" s="20"/>
      <c r="EK2734" s="20"/>
      <c r="EL2734" s="20"/>
      <c r="EM2734" s="20"/>
      <c r="EN2734" s="20"/>
      <c r="EO2734" s="20"/>
      <c r="EP2734" s="20"/>
      <c r="EQ2734" s="20"/>
      <c r="ER2734" s="20"/>
      <c r="ES2734" s="20"/>
      <c r="ET2734" s="20"/>
      <c r="EU2734" s="20"/>
      <c r="EV2734" s="20"/>
      <c r="EW2734" s="20"/>
      <c r="EX2734" s="20"/>
      <c r="EY2734" s="20"/>
      <c r="EZ2734" s="20"/>
      <c r="FA2734" s="20"/>
      <c r="FB2734" s="20"/>
      <c r="FC2734" s="20"/>
      <c r="FD2734" s="20"/>
      <c r="FE2734" s="20"/>
      <c r="FF2734" s="20"/>
      <c r="FG2734" s="20"/>
      <c r="FH2734" s="20"/>
      <c r="FI2734" s="20"/>
      <c r="FJ2734" s="20"/>
      <c r="FK2734" s="20"/>
      <c r="FL2734" s="20"/>
      <c r="FM2734" s="20"/>
      <c r="FN2734" s="20"/>
      <c r="FO2734" s="20"/>
      <c r="FP2734" s="20"/>
      <c r="FQ2734" s="20"/>
      <c r="FR2734" s="20"/>
      <c r="FS2734" s="20"/>
      <c r="FT2734" s="20"/>
      <c r="FU2734" s="20"/>
      <c r="FV2734" s="20"/>
      <c r="FW2734" s="20"/>
      <c r="FX2734" s="20"/>
      <c r="FY2734" s="20"/>
      <c r="FZ2734" s="20"/>
      <c r="GA2734" s="20"/>
      <c r="GB2734" s="20"/>
      <c r="GC2734" s="20"/>
      <c r="GD2734" s="20"/>
      <c r="GE2734" s="20"/>
      <c r="GF2734" s="20"/>
      <c r="GG2734" s="20"/>
      <c r="GH2734" s="20"/>
      <c r="GI2734" s="20"/>
      <c r="GJ2734" s="20"/>
      <c r="GK2734" s="20"/>
      <c r="GL2734" s="20"/>
      <c r="GM2734" s="20"/>
      <c r="GN2734" s="20"/>
      <c r="GO2734" s="20"/>
      <c r="GP2734" s="20"/>
      <c r="GQ2734" s="20"/>
      <c r="GR2734" s="20"/>
      <c r="GS2734" s="20"/>
      <c r="GT2734" s="20"/>
      <c r="GU2734" s="20"/>
      <c r="GV2734" s="20"/>
      <c r="GW2734" s="20"/>
      <c r="GX2734" s="20"/>
      <c r="GY2734" s="20"/>
      <c r="GZ2734" s="20"/>
      <c r="HA2734" s="20"/>
      <c r="HB2734" s="20"/>
      <c r="HC2734" s="20"/>
      <c r="HD2734" s="20"/>
      <c r="HE2734" s="20"/>
      <c r="HF2734" s="20"/>
      <c r="HG2734" s="20"/>
      <c r="HH2734" s="20"/>
      <c r="HI2734" s="20"/>
      <c r="HJ2734" s="20"/>
      <c r="HK2734" s="20"/>
      <c r="HL2734" s="20"/>
      <c r="HM2734" s="20"/>
      <c r="HN2734" s="20"/>
      <c r="HO2734" s="20"/>
      <c r="HP2734" s="20"/>
      <c r="HQ2734" s="20"/>
      <c r="HR2734" s="20"/>
      <c r="HS2734" s="20"/>
      <c r="HT2734" s="20"/>
      <c r="HU2734" s="20"/>
      <c r="HV2734" s="20"/>
      <c r="HW2734" s="20"/>
      <c r="HX2734" s="20"/>
      <c r="HY2734" s="20"/>
      <c r="HZ2734" s="20"/>
      <c r="IA2734" s="20"/>
      <c r="IB2734" s="20"/>
      <c r="IC2734" s="20"/>
      <c r="ID2734" s="20"/>
      <c r="IE2734" s="20"/>
      <c r="IF2734" s="20"/>
      <c r="IG2734" s="20"/>
      <c r="IH2734" s="20"/>
      <c r="II2734" s="20"/>
      <c r="IJ2734" s="20"/>
      <c r="IK2734" s="20"/>
      <c r="IL2734" s="20"/>
      <c r="IM2734" s="20"/>
      <c r="IN2734" s="20"/>
      <c r="IO2734" s="20"/>
      <c r="IP2734" s="20"/>
      <c r="IQ2734" s="20"/>
      <c r="IR2734" s="20"/>
      <c r="IS2734" s="20"/>
      <c r="IT2734" s="20"/>
      <c r="IU2734" s="20"/>
      <c r="IV2734" s="20"/>
      <c r="IW2734" s="20"/>
    </row>
    <row r="2735" spans="1:257" s="19" customFormat="1" ht="30" x14ac:dyDescent="0.25">
      <c r="A2735" s="11" t="s">
        <v>3057</v>
      </c>
      <c r="B2735" s="27" t="s">
        <v>9810</v>
      </c>
      <c r="C2735" s="11" t="s">
        <v>2834</v>
      </c>
      <c r="D2735" s="18" t="s">
        <v>52</v>
      </c>
      <c r="E2735" s="10" t="s">
        <v>9811</v>
      </c>
      <c r="F2735" s="12" t="s">
        <v>9812</v>
      </c>
      <c r="G2735" s="10" t="s">
        <v>6</v>
      </c>
      <c r="H2735" s="34">
        <v>45478</v>
      </c>
      <c r="I2735" s="20"/>
      <c r="J2735" s="20"/>
      <c r="K2735" s="20"/>
      <c r="L2735" s="20"/>
      <c r="M2735" s="20"/>
      <c r="N2735" s="20"/>
      <c r="O2735" s="20"/>
      <c r="P2735" s="20"/>
      <c r="Q2735" s="20"/>
      <c r="R2735" s="20"/>
      <c r="S2735" s="20"/>
      <c r="T2735" s="20"/>
      <c r="U2735" s="20"/>
      <c r="V2735" s="20"/>
      <c r="W2735" s="20"/>
      <c r="X2735" s="20"/>
      <c r="Y2735" s="20"/>
      <c r="Z2735" s="20"/>
      <c r="AA2735" s="20"/>
      <c r="AB2735" s="20"/>
      <c r="AC2735" s="20"/>
      <c r="AD2735" s="20"/>
      <c r="AE2735" s="20"/>
      <c r="AF2735" s="20"/>
      <c r="AG2735" s="20"/>
      <c r="AH2735" s="20"/>
      <c r="AI2735" s="20"/>
      <c r="AJ2735" s="20"/>
      <c r="AK2735" s="20"/>
      <c r="AL2735" s="20"/>
      <c r="AM2735" s="20"/>
      <c r="AN2735" s="20"/>
      <c r="AO2735" s="20"/>
      <c r="AP2735" s="20"/>
      <c r="AQ2735" s="20"/>
      <c r="AR2735" s="20"/>
      <c r="AS2735" s="20"/>
      <c r="AT2735" s="20"/>
      <c r="AU2735" s="20"/>
      <c r="AV2735" s="20"/>
      <c r="AW2735" s="20"/>
      <c r="AX2735" s="20"/>
      <c r="AY2735" s="20"/>
      <c r="AZ2735" s="20"/>
      <c r="BA2735" s="20"/>
      <c r="BB2735" s="20"/>
      <c r="BC2735" s="20"/>
      <c r="BD2735" s="20"/>
      <c r="BE2735" s="20"/>
      <c r="BF2735" s="20"/>
      <c r="BG2735" s="20"/>
      <c r="BH2735" s="20"/>
      <c r="BI2735" s="20"/>
      <c r="BJ2735" s="20"/>
      <c r="BK2735" s="20"/>
      <c r="BL2735" s="20"/>
      <c r="BM2735" s="20"/>
      <c r="BN2735" s="20"/>
      <c r="BO2735" s="20"/>
      <c r="BP2735" s="20"/>
      <c r="BQ2735" s="20"/>
      <c r="BR2735" s="20"/>
      <c r="BS2735" s="20"/>
      <c r="BT2735" s="20"/>
      <c r="BU2735" s="20"/>
      <c r="BV2735" s="20"/>
      <c r="BW2735" s="20"/>
      <c r="BX2735" s="20"/>
      <c r="BY2735" s="20"/>
      <c r="BZ2735" s="20"/>
      <c r="CA2735" s="20"/>
      <c r="CB2735" s="20"/>
      <c r="CC2735" s="20"/>
      <c r="CD2735" s="20"/>
      <c r="CE2735" s="20"/>
      <c r="CF2735" s="20"/>
      <c r="CG2735" s="20"/>
      <c r="CH2735" s="20"/>
      <c r="CI2735" s="20"/>
      <c r="CJ2735" s="20"/>
      <c r="CK2735" s="20"/>
      <c r="CL2735" s="20"/>
      <c r="CM2735" s="20"/>
      <c r="CN2735" s="20"/>
      <c r="CO2735" s="20"/>
      <c r="CP2735" s="20"/>
      <c r="CQ2735" s="20"/>
      <c r="CR2735" s="20"/>
      <c r="CS2735" s="20"/>
      <c r="CT2735" s="20"/>
      <c r="CU2735" s="20"/>
      <c r="CV2735" s="20"/>
      <c r="CW2735" s="20"/>
      <c r="CX2735" s="20"/>
      <c r="CY2735" s="20"/>
      <c r="CZ2735" s="20"/>
      <c r="DA2735" s="20"/>
      <c r="DB2735" s="20"/>
      <c r="DC2735" s="20"/>
      <c r="DD2735" s="20"/>
      <c r="DE2735" s="20"/>
      <c r="DF2735" s="20"/>
      <c r="DG2735" s="20"/>
      <c r="DH2735" s="20"/>
      <c r="DI2735" s="20"/>
      <c r="DJ2735" s="20"/>
      <c r="DK2735" s="20"/>
      <c r="DL2735" s="20"/>
      <c r="DM2735" s="20"/>
      <c r="DN2735" s="20"/>
      <c r="DO2735" s="20"/>
      <c r="DP2735" s="20"/>
      <c r="DQ2735" s="20"/>
      <c r="DR2735" s="20"/>
      <c r="DS2735" s="20"/>
      <c r="DT2735" s="20"/>
      <c r="DU2735" s="20"/>
      <c r="DV2735" s="20"/>
      <c r="DW2735" s="20"/>
      <c r="DX2735" s="20"/>
      <c r="DY2735" s="20"/>
      <c r="DZ2735" s="20"/>
      <c r="EA2735" s="20"/>
      <c r="EB2735" s="20"/>
      <c r="EC2735" s="20"/>
      <c r="ED2735" s="20"/>
      <c r="EE2735" s="20"/>
      <c r="EF2735" s="20"/>
      <c r="EG2735" s="20"/>
      <c r="EH2735" s="20"/>
      <c r="EI2735" s="20"/>
      <c r="EJ2735" s="20"/>
      <c r="EK2735" s="20"/>
      <c r="EL2735" s="20"/>
      <c r="EM2735" s="20"/>
      <c r="EN2735" s="20"/>
      <c r="EO2735" s="20"/>
      <c r="EP2735" s="20"/>
      <c r="EQ2735" s="20"/>
      <c r="ER2735" s="20"/>
      <c r="ES2735" s="20"/>
      <c r="ET2735" s="20"/>
      <c r="EU2735" s="20"/>
      <c r="EV2735" s="20"/>
      <c r="EW2735" s="20"/>
      <c r="EX2735" s="20"/>
      <c r="EY2735" s="20"/>
      <c r="EZ2735" s="20"/>
      <c r="FA2735" s="20"/>
      <c r="FB2735" s="20"/>
      <c r="FC2735" s="20"/>
      <c r="FD2735" s="20"/>
      <c r="FE2735" s="20"/>
      <c r="FF2735" s="20"/>
      <c r="FG2735" s="20"/>
      <c r="FH2735" s="20"/>
      <c r="FI2735" s="20"/>
      <c r="FJ2735" s="20"/>
      <c r="FK2735" s="20"/>
      <c r="FL2735" s="20"/>
      <c r="FM2735" s="20"/>
      <c r="FN2735" s="20"/>
      <c r="FO2735" s="20"/>
      <c r="FP2735" s="20"/>
      <c r="FQ2735" s="20"/>
      <c r="FR2735" s="20"/>
      <c r="FS2735" s="20"/>
      <c r="FT2735" s="20"/>
      <c r="FU2735" s="20"/>
      <c r="FV2735" s="20"/>
      <c r="FW2735" s="20"/>
      <c r="FX2735" s="20"/>
      <c r="FY2735" s="20"/>
      <c r="FZ2735" s="20"/>
      <c r="GA2735" s="20"/>
      <c r="GB2735" s="20"/>
      <c r="GC2735" s="20"/>
      <c r="GD2735" s="20"/>
      <c r="GE2735" s="20"/>
      <c r="GF2735" s="20"/>
      <c r="GG2735" s="20"/>
      <c r="GH2735" s="20"/>
      <c r="GI2735" s="20"/>
      <c r="GJ2735" s="20"/>
      <c r="GK2735" s="20"/>
      <c r="GL2735" s="20"/>
      <c r="GM2735" s="20"/>
      <c r="GN2735" s="20"/>
      <c r="GO2735" s="20"/>
      <c r="GP2735" s="20"/>
      <c r="GQ2735" s="20"/>
      <c r="GR2735" s="20"/>
      <c r="GS2735" s="20"/>
      <c r="GT2735" s="20"/>
      <c r="GU2735" s="20"/>
      <c r="GV2735" s="20"/>
      <c r="GW2735" s="20"/>
      <c r="GX2735" s="20"/>
      <c r="GY2735" s="20"/>
      <c r="GZ2735" s="20"/>
      <c r="HA2735" s="20"/>
      <c r="HB2735" s="20"/>
      <c r="HC2735" s="20"/>
      <c r="HD2735" s="20"/>
      <c r="HE2735" s="20"/>
      <c r="HF2735" s="20"/>
      <c r="HG2735" s="20"/>
      <c r="HH2735" s="20"/>
      <c r="HI2735" s="20"/>
      <c r="HJ2735" s="20"/>
      <c r="HK2735" s="20"/>
      <c r="HL2735" s="20"/>
      <c r="HM2735" s="20"/>
      <c r="HN2735" s="20"/>
      <c r="HO2735" s="20"/>
      <c r="HP2735" s="20"/>
      <c r="HQ2735" s="20"/>
      <c r="HR2735" s="20"/>
      <c r="HS2735" s="20"/>
      <c r="HT2735" s="20"/>
      <c r="HU2735" s="20"/>
      <c r="HV2735" s="20"/>
      <c r="HW2735" s="20"/>
      <c r="HX2735" s="20"/>
      <c r="HY2735" s="20"/>
      <c r="HZ2735" s="20"/>
      <c r="IA2735" s="20"/>
      <c r="IB2735" s="20"/>
      <c r="IC2735" s="20"/>
      <c r="ID2735" s="20"/>
      <c r="IE2735" s="20"/>
      <c r="IF2735" s="20"/>
      <c r="IG2735" s="20"/>
      <c r="IH2735" s="20"/>
      <c r="II2735" s="20"/>
      <c r="IJ2735" s="20"/>
      <c r="IK2735" s="20"/>
      <c r="IL2735" s="20"/>
      <c r="IM2735" s="20"/>
      <c r="IN2735" s="20"/>
      <c r="IO2735" s="20"/>
      <c r="IP2735" s="20"/>
      <c r="IQ2735" s="20"/>
      <c r="IR2735" s="20"/>
      <c r="IS2735" s="20"/>
      <c r="IT2735" s="20"/>
      <c r="IU2735" s="20"/>
      <c r="IV2735" s="20"/>
      <c r="IW2735" s="20"/>
    </row>
    <row r="2736" spans="1:257" s="19" customFormat="1" ht="90" x14ac:dyDescent="0.25">
      <c r="A2736" s="11" t="s">
        <v>9762</v>
      </c>
      <c r="B2736" s="27" t="s">
        <v>9813</v>
      </c>
      <c r="C2736" s="11" t="s">
        <v>2834</v>
      </c>
      <c r="D2736" s="18" t="s">
        <v>52</v>
      </c>
      <c r="E2736" s="10" t="s">
        <v>7329</v>
      </c>
      <c r="F2736" s="12" t="s">
        <v>9814</v>
      </c>
      <c r="G2736" s="10" t="s">
        <v>9815</v>
      </c>
      <c r="H2736" s="34">
        <v>45477</v>
      </c>
      <c r="I2736" s="24"/>
      <c r="J2736" s="20"/>
      <c r="K2736" s="20"/>
      <c r="L2736" s="20"/>
      <c r="M2736" s="20"/>
      <c r="N2736" s="20"/>
      <c r="O2736" s="20"/>
      <c r="P2736" s="20"/>
      <c r="Q2736" s="20"/>
      <c r="R2736" s="20"/>
      <c r="S2736" s="20"/>
      <c r="T2736" s="20"/>
      <c r="U2736" s="20"/>
      <c r="V2736" s="20"/>
      <c r="W2736" s="20"/>
      <c r="X2736" s="20"/>
      <c r="Y2736" s="20"/>
      <c r="Z2736" s="20"/>
      <c r="AA2736" s="20"/>
      <c r="AB2736" s="20"/>
      <c r="AC2736" s="20"/>
      <c r="AD2736" s="20"/>
      <c r="AE2736" s="20"/>
      <c r="AF2736" s="20"/>
      <c r="AG2736" s="20"/>
      <c r="AH2736" s="20"/>
      <c r="AI2736" s="20"/>
      <c r="AJ2736" s="20"/>
      <c r="AK2736" s="20"/>
      <c r="AL2736" s="20"/>
      <c r="AM2736" s="20"/>
      <c r="AN2736" s="20"/>
      <c r="AO2736" s="20"/>
      <c r="AP2736" s="20"/>
      <c r="AQ2736" s="20"/>
      <c r="AR2736" s="20"/>
      <c r="AS2736" s="20"/>
      <c r="AT2736" s="20"/>
      <c r="AU2736" s="20"/>
      <c r="AV2736" s="20"/>
      <c r="AW2736" s="20"/>
      <c r="AX2736" s="20"/>
      <c r="AY2736" s="20"/>
      <c r="AZ2736" s="20"/>
      <c r="BA2736" s="20"/>
      <c r="BB2736" s="20"/>
      <c r="BC2736" s="20"/>
      <c r="BD2736" s="20"/>
      <c r="BE2736" s="20"/>
      <c r="BF2736" s="20"/>
      <c r="BG2736" s="20"/>
      <c r="BH2736" s="20"/>
      <c r="BI2736" s="20"/>
      <c r="BJ2736" s="20"/>
      <c r="BK2736" s="20"/>
      <c r="BL2736" s="20"/>
      <c r="BM2736" s="20"/>
      <c r="BN2736" s="20"/>
      <c r="BO2736" s="20"/>
      <c r="BP2736" s="20"/>
      <c r="BQ2736" s="20"/>
      <c r="BR2736" s="20"/>
      <c r="BS2736" s="20"/>
      <c r="BT2736" s="20"/>
      <c r="BU2736" s="20"/>
      <c r="BV2736" s="20"/>
      <c r="BW2736" s="20"/>
      <c r="BX2736" s="20"/>
      <c r="BY2736" s="20"/>
      <c r="BZ2736" s="20"/>
      <c r="CA2736" s="20"/>
      <c r="CB2736" s="20"/>
      <c r="CC2736" s="20"/>
      <c r="CD2736" s="20"/>
      <c r="CE2736" s="20"/>
      <c r="CF2736" s="20"/>
      <c r="CG2736" s="20"/>
      <c r="CH2736" s="20"/>
      <c r="CI2736" s="20"/>
      <c r="CJ2736" s="20"/>
      <c r="CK2736" s="20"/>
      <c r="CL2736" s="20"/>
      <c r="CM2736" s="20"/>
      <c r="CN2736" s="20"/>
      <c r="CO2736" s="20"/>
      <c r="CP2736" s="20"/>
      <c r="CQ2736" s="20"/>
      <c r="CR2736" s="20"/>
      <c r="CS2736" s="20"/>
      <c r="CT2736" s="20"/>
      <c r="CU2736" s="20"/>
      <c r="CV2736" s="20"/>
      <c r="CW2736" s="20"/>
      <c r="CX2736" s="20"/>
      <c r="CY2736" s="20"/>
      <c r="CZ2736" s="20"/>
      <c r="DA2736" s="20"/>
      <c r="DB2736" s="20"/>
      <c r="DC2736" s="20"/>
      <c r="DD2736" s="20"/>
      <c r="DE2736" s="20"/>
      <c r="DF2736" s="20"/>
      <c r="DG2736" s="20"/>
      <c r="DH2736" s="20"/>
      <c r="DI2736" s="20"/>
      <c r="DJ2736" s="20"/>
      <c r="DK2736" s="20"/>
      <c r="DL2736" s="20"/>
      <c r="DM2736" s="20"/>
      <c r="DN2736" s="20"/>
      <c r="DO2736" s="20"/>
      <c r="DP2736" s="20"/>
      <c r="DQ2736" s="20"/>
      <c r="DR2736" s="20"/>
      <c r="DS2736" s="20"/>
      <c r="DT2736" s="20"/>
      <c r="DU2736" s="20"/>
      <c r="DV2736" s="20"/>
      <c r="DW2736" s="20"/>
      <c r="DX2736" s="20"/>
      <c r="DY2736" s="20"/>
      <c r="DZ2736" s="20"/>
      <c r="EA2736" s="20"/>
      <c r="EB2736" s="20"/>
      <c r="EC2736" s="20"/>
      <c r="ED2736" s="20"/>
      <c r="EE2736" s="20"/>
      <c r="EF2736" s="20"/>
      <c r="EG2736" s="20"/>
      <c r="EH2736" s="20"/>
      <c r="EI2736" s="20"/>
      <c r="EJ2736" s="20"/>
      <c r="EK2736" s="20"/>
      <c r="EL2736" s="20"/>
      <c r="EM2736" s="20"/>
      <c r="EN2736" s="20"/>
      <c r="EO2736" s="20"/>
      <c r="EP2736" s="20"/>
      <c r="EQ2736" s="20"/>
      <c r="ER2736" s="20"/>
      <c r="ES2736" s="20"/>
      <c r="ET2736" s="20"/>
      <c r="EU2736" s="20"/>
      <c r="EV2736" s="20"/>
      <c r="EW2736" s="20"/>
      <c r="EX2736" s="20"/>
      <c r="EY2736" s="20"/>
      <c r="EZ2736" s="20"/>
      <c r="FA2736" s="20"/>
      <c r="FB2736" s="20"/>
      <c r="FC2736" s="20"/>
      <c r="FD2736" s="20"/>
      <c r="FE2736" s="20"/>
      <c r="FF2736" s="20"/>
      <c r="FG2736" s="20"/>
      <c r="FH2736" s="20"/>
      <c r="FI2736" s="20"/>
      <c r="FJ2736" s="20"/>
      <c r="FK2736" s="20"/>
      <c r="FL2736" s="20"/>
      <c r="FM2736" s="20"/>
      <c r="FN2736" s="20"/>
      <c r="FO2736" s="20"/>
      <c r="FP2736" s="20"/>
      <c r="FQ2736" s="20"/>
      <c r="FR2736" s="20"/>
      <c r="FS2736" s="20"/>
      <c r="FT2736" s="20"/>
      <c r="FU2736" s="20"/>
      <c r="FV2736" s="20"/>
      <c r="FW2736" s="20"/>
      <c r="FX2736" s="20"/>
      <c r="FY2736" s="20"/>
      <c r="FZ2736" s="20"/>
      <c r="GA2736" s="20"/>
      <c r="GB2736" s="20"/>
      <c r="GC2736" s="20"/>
      <c r="GD2736" s="20"/>
      <c r="GE2736" s="20"/>
      <c r="GF2736" s="20"/>
      <c r="GG2736" s="20"/>
      <c r="GH2736" s="20"/>
      <c r="GI2736" s="20"/>
      <c r="GJ2736" s="20"/>
      <c r="GK2736" s="20"/>
      <c r="GL2736" s="20"/>
      <c r="GM2736" s="20"/>
      <c r="GN2736" s="20"/>
      <c r="GO2736" s="20"/>
      <c r="GP2736" s="20"/>
      <c r="GQ2736" s="20"/>
      <c r="GR2736" s="20"/>
      <c r="GS2736" s="20"/>
      <c r="GT2736" s="20"/>
      <c r="GU2736" s="20"/>
      <c r="GV2736" s="20"/>
      <c r="GW2736" s="20"/>
      <c r="GX2736" s="20"/>
      <c r="GY2736" s="20"/>
      <c r="GZ2736" s="20"/>
      <c r="HA2736" s="20"/>
      <c r="HB2736" s="20"/>
      <c r="HC2736" s="20"/>
      <c r="HD2736" s="20"/>
      <c r="HE2736" s="20"/>
      <c r="HF2736" s="20"/>
      <c r="HG2736" s="20"/>
      <c r="HH2736" s="20"/>
      <c r="HI2736" s="20"/>
      <c r="HJ2736" s="20"/>
      <c r="HK2736" s="20"/>
      <c r="HL2736" s="20"/>
      <c r="HM2736" s="20"/>
      <c r="HN2736" s="20"/>
      <c r="HO2736" s="20"/>
      <c r="HP2736" s="20"/>
      <c r="HQ2736" s="20"/>
      <c r="HR2736" s="20"/>
      <c r="HS2736" s="20"/>
      <c r="HT2736" s="20"/>
      <c r="HU2736" s="20"/>
      <c r="HV2736" s="20"/>
      <c r="HW2736" s="20"/>
      <c r="HX2736" s="20"/>
      <c r="HY2736" s="20"/>
      <c r="HZ2736" s="20"/>
      <c r="IA2736" s="20"/>
      <c r="IB2736" s="20"/>
      <c r="IC2736" s="20"/>
      <c r="ID2736" s="20"/>
      <c r="IE2736" s="20"/>
      <c r="IF2736" s="20"/>
      <c r="IG2736" s="20"/>
      <c r="IH2736" s="20"/>
      <c r="II2736" s="20"/>
      <c r="IJ2736" s="20"/>
      <c r="IK2736" s="20"/>
      <c r="IL2736" s="20"/>
      <c r="IM2736" s="20"/>
      <c r="IN2736" s="20"/>
      <c r="IO2736" s="20"/>
      <c r="IP2736" s="20"/>
      <c r="IQ2736" s="20"/>
      <c r="IR2736" s="20"/>
      <c r="IS2736" s="20"/>
      <c r="IT2736" s="20"/>
      <c r="IU2736" s="20"/>
      <c r="IV2736" s="20"/>
      <c r="IW2736" s="20"/>
    </row>
    <row r="2737" spans="1:257" s="19" customFormat="1" x14ac:dyDescent="0.25">
      <c r="A2737" s="11" t="s">
        <v>3032</v>
      </c>
      <c r="B2737" s="27" t="s">
        <v>9816</v>
      </c>
      <c r="C2737" s="11" t="s">
        <v>2834</v>
      </c>
      <c r="D2737" s="18" t="s">
        <v>34</v>
      </c>
      <c r="E2737" s="10" t="s">
        <v>9817</v>
      </c>
      <c r="F2737" s="12" t="s">
        <v>9818</v>
      </c>
      <c r="G2737" s="10" t="s">
        <v>41</v>
      </c>
      <c r="H2737" s="34">
        <v>45477</v>
      </c>
      <c r="I2737" s="20"/>
      <c r="J2737" s="20"/>
      <c r="K2737" s="20"/>
      <c r="L2737" s="20"/>
      <c r="M2737" s="20"/>
      <c r="N2737" s="20"/>
      <c r="O2737" s="20"/>
      <c r="P2737" s="20"/>
      <c r="Q2737" s="20"/>
      <c r="R2737" s="20"/>
      <c r="S2737" s="20"/>
      <c r="T2737" s="20"/>
      <c r="U2737" s="20"/>
      <c r="V2737" s="20"/>
      <c r="W2737" s="20"/>
      <c r="X2737" s="20"/>
      <c r="Y2737" s="20"/>
      <c r="Z2737" s="20"/>
      <c r="AA2737" s="20"/>
      <c r="AB2737" s="20"/>
      <c r="AC2737" s="20"/>
      <c r="AD2737" s="20"/>
      <c r="AE2737" s="20"/>
      <c r="AF2737" s="20"/>
      <c r="AG2737" s="20"/>
      <c r="AH2737" s="20"/>
      <c r="AI2737" s="20"/>
      <c r="AJ2737" s="20"/>
      <c r="AK2737" s="20"/>
      <c r="AL2737" s="20"/>
      <c r="AM2737" s="20"/>
      <c r="AN2737" s="20"/>
      <c r="AO2737" s="20"/>
      <c r="AP2737" s="20"/>
      <c r="AQ2737" s="20"/>
      <c r="AR2737" s="20"/>
      <c r="AS2737" s="20"/>
      <c r="AT2737" s="20"/>
      <c r="AU2737" s="20"/>
      <c r="AV2737" s="20"/>
      <c r="AW2737" s="20"/>
      <c r="AX2737" s="20"/>
      <c r="AY2737" s="20"/>
      <c r="AZ2737" s="20"/>
      <c r="BA2737" s="20"/>
      <c r="BB2737" s="20"/>
      <c r="BC2737" s="20"/>
      <c r="BD2737" s="20"/>
      <c r="BE2737" s="20"/>
      <c r="BF2737" s="20"/>
      <c r="BG2737" s="20"/>
      <c r="BH2737" s="20"/>
      <c r="BI2737" s="20"/>
      <c r="BJ2737" s="20"/>
      <c r="BK2737" s="20"/>
      <c r="BL2737" s="20"/>
      <c r="BM2737" s="20"/>
      <c r="BN2737" s="20"/>
      <c r="BO2737" s="20"/>
      <c r="BP2737" s="20"/>
      <c r="BQ2737" s="20"/>
      <c r="BR2737" s="20"/>
      <c r="BS2737" s="20"/>
      <c r="BT2737" s="20"/>
      <c r="BU2737" s="20"/>
      <c r="BV2737" s="20"/>
      <c r="BW2737" s="20"/>
      <c r="BX2737" s="20"/>
      <c r="BY2737" s="20"/>
      <c r="BZ2737" s="20"/>
      <c r="CA2737" s="20"/>
      <c r="CB2737" s="20"/>
      <c r="CC2737" s="20"/>
      <c r="CD2737" s="20"/>
      <c r="CE2737" s="20"/>
      <c r="CF2737" s="20"/>
      <c r="CG2737" s="20"/>
      <c r="CH2737" s="20"/>
      <c r="CI2737" s="20"/>
      <c r="CJ2737" s="20"/>
      <c r="CK2737" s="20"/>
      <c r="CL2737" s="20"/>
      <c r="CM2737" s="20"/>
      <c r="CN2737" s="20"/>
      <c r="CO2737" s="20"/>
      <c r="CP2737" s="20"/>
      <c r="CQ2737" s="20"/>
      <c r="CR2737" s="20"/>
      <c r="CS2737" s="20"/>
      <c r="CT2737" s="20"/>
      <c r="CU2737" s="20"/>
      <c r="CV2737" s="20"/>
      <c r="CW2737" s="20"/>
      <c r="CX2737" s="20"/>
      <c r="CY2737" s="20"/>
      <c r="CZ2737" s="20"/>
      <c r="DA2737" s="20"/>
      <c r="DB2737" s="20"/>
      <c r="DC2737" s="20"/>
      <c r="DD2737" s="20"/>
      <c r="DE2737" s="20"/>
      <c r="DF2737" s="20"/>
      <c r="DG2737" s="20"/>
      <c r="DH2737" s="20"/>
      <c r="DI2737" s="20"/>
      <c r="DJ2737" s="20"/>
      <c r="DK2737" s="20"/>
      <c r="DL2737" s="20"/>
      <c r="DM2737" s="20"/>
      <c r="DN2737" s="20"/>
      <c r="DO2737" s="20"/>
      <c r="DP2737" s="20"/>
      <c r="DQ2737" s="20"/>
      <c r="DR2737" s="20"/>
      <c r="DS2737" s="20"/>
      <c r="DT2737" s="20"/>
      <c r="DU2737" s="20"/>
      <c r="DV2737" s="20"/>
      <c r="DW2737" s="20"/>
      <c r="DX2737" s="20"/>
      <c r="DY2737" s="20"/>
      <c r="DZ2737" s="20"/>
      <c r="EA2737" s="20"/>
      <c r="EB2737" s="20"/>
      <c r="EC2737" s="20"/>
      <c r="ED2737" s="20"/>
      <c r="EE2737" s="20"/>
      <c r="EF2737" s="20"/>
      <c r="EG2737" s="20"/>
      <c r="EH2737" s="20"/>
      <c r="EI2737" s="20"/>
      <c r="EJ2737" s="20"/>
      <c r="EK2737" s="20"/>
      <c r="EL2737" s="20"/>
      <c r="EM2737" s="20"/>
      <c r="EN2737" s="20"/>
      <c r="EO2737" s="20"/>
      <c r="EP2737" s="20"/>
      <c r="EQ2737" s="20"/>
      <c r="ER2737" s="20"/>
      <c r="ES2737" s="20"/>
      <c r="ET2737" s="20"/>
      <c r="EU2737" s="20"/>
      <c r="EV2737" s="20"/>
      <c r="EW2737" s="20"/>
      <c r="EX2737" s="20"/>
      <c r="EY2737" s="20"/>
      <c r="EZ2737" s="20"/>
      <c r="FA2737" s="20"/>
      <c r="FB2737" s="20"/>
      <c r="FC2737" s="20"/>
      <c r="FD2737" s="20"/>
      <c r="FE2737" s="20"/>
      <c r="FF2737" s="20"/>
      <c r="FG2737" s="20"/>
      <c r="FH2737" s="20"/>
      <c r="FI2737" s="20"/>
      <c r="FJ2737" s="20"/>
      <c r="FK2737" s="20"/>
      <c r="FL2737" s="20"/>
      <c r="FM2737" s="20"/>
      <c r="FN2737" s="20"/>
      <c r="FO2737" s="20"/>
      <c r="FP2737" s="20"/>
      <c r="FQ2737" s="20"/>
      <c r="FR2737" s="20"/>
      <c r="FS2737" s="20"/>
      <c r="FT2737" s="20"/>
      <c r="FU2737" s="20"/>
      <c r="FV2737" s="20"/>
      <c r="FW2737" s="20"/>
      <c r="FX2737" s="20"/>
      <c r="FY2737" s="20"/>
      <c r="FZ2737" s="20"/>
      <c r="GA2737" s="20"/>
      <c r="GB2737" s="20"/>
      <c r="GC2737" s="20"/>
      <c r="GD2737" s="20"/>
      <c r="GE2737" s="20"/>
      <c r="GF2737" s="20"/>
      <c r="GG2737" s="20"/>
      <c r="GH2737" s="20"/>
      <c r="GI2737" s="20"/>
      <c r="GJ2737" s="20"/>
      <c r="GK2737" s="20"/>
      <c r="GL2737" s="20"/>
      <c r="GM2737" s="20"/>
      <c r="GN2737" s="20"/>
      <c r="GO2737" s="20"/>
      <c r="GP2737" s="20"/>
      <c r="GQ2737" s="20"/>
      <c r="GR2737" s="20"/>
      <c r="GS2737" s="20"/>
      <c r="GT2737" s="20"/>
      <c r="GU2737" s="20"/>
      <c r="GV2737" s="20"/>
      <c r="GW2737" s="20"/>
      <c r="GX2737" s="20"/>
      <c r="GY2737" s="20"/>
      <c r="GZ2737" s="20"/>
      <c r="HA2737" s="20"/>
      <c r="HB2737" s="20"/>
      <c r="HC2737" s="20"/>
      <c r="HD2737" s="20"/>
      <c r="HE2737" s="20"/>
      <c r="HF2737" s="20"/>
      <c r="HG2737" s="20"/>
      <c r="HH2737" s="20"/>
      <c r="HI2737" s="20"/>
      <c r="HJ2737" s="20"/>
      <c r="HK2737" s="20"/>
      <c r="HL2737" s="20"/>
      <c r="HM2737" s="20"/>
      <c r="HN2737" s="20"/>
      <c r="HO2737" s="20"/>
      <c r="HP2737" s="20"/>
      <c r="HQ2737" s="20"/>
      <c r="HR2737" s="20"/>
      <c r="HS2737" s="20"/>
      <c r="HT2737" s="20"/>
      <c r="HU2737" s="20"/>
      <c r="HV2737" s="20"/>
      <c r="HW2737" s="20"/>
      <c r="HX2737" s="20"/>
      <c r="HY2737" s="20"/>
      <c r="HZ2737" s="20"/>
      <c r="IA2737" s="20"/>
      <c r="IB2737" s="20"/>
      <c r="IC2737" s="20"/>
      <c r="ID2737" s="20"/>
      <c r="IE2737" s="20"/>
      <c r="IF2737" s="20"/>
      <c r="IG2737" s="20"/>
      <c r="IH2737" s="20"/>
      <c r="II2737" s="20"/>
      <c r="IJ2737" s="20"/>
      <c r="IK2737" s="20"/>
      <c r="IL2737" s="20"/>
      <c r="IM2737" s="20"/>
      <c r="IN2737" s="20"/>
      <c r="IO2737" s="20"/>
      <c r="IP2737" s="20"/>
      <c r="IQ2737" s="20"/>
      <c r="IR2737" s="20"/>
      <c r="IS2737" s="20"/>
      <c r="IT2737" s="20"/>
      <c r="IU2737" s="20"/>
      <c r="IV2737" s="20"/>
      <c r="IW2737" s="20"/>
    </row>
    <row r="2738" spans="1:257" s="19" customFormat="1" ht="30" x14ac:dyDescent="0.25">
      <c r="A2738" s="11" t="s">
        <v>2857</v>
      </c>
      <c r="B2738" s="27" t="s">
        <v>9819</v>
      </c>
      <c r="C2738" s="11" t="s">
        <v>2834</v>
      </c>
      <c r="D2738" s="18" t="s">
        <v>1844</v>
      </c>
      <c r="E2738" s="10" t="s">
        <v>9820</v>
      </c>
      <c r="F2738" s="12" t="s">
        <v>9821</v>
      </c>
      <c r="G2738" s="10" t="s">
        <v>9822</v>
      </c>
      <c r="H2738" s="34">
        <v>45477</v>
      </c>
      <c r="I2738" s="20"/>
      <c r="J2738" s="20"/>
      <c r="K2738" s="20"/>
      <c r="L2738" s="20"/>
      <c r="M2738" s="20"/>
      <c r="N2738" s="20"/>
      <c r="O2738" s="20"/>
      <c r="P2738" s="20"/>
      <c r="Q2738" s="20"/>
      <c r="R2738" s="20"/>
      <c r="S2738" s="20"/>
      <c r="T2738" s="20"/>
      <c r="U2738" s="20"/>
      <c r="V2738" s="20"/>
      <c r="W2738" s="20"/>
      <c r="X2738" s="20"/>
      <c r="Y2738" s="20"/>
      <c r="Z2738" s="20"/>
      <c r="AA2738" s="20"/>
      <c r="AB2738" s="20"/>
      <c r="AC2738" s="20"/>
      <c r="AD2738" s="20"/>
      <c r="AE2738" s="20"/>
      <c r="AF2738" s="20"/>
      <c r="AG2738" s="20"/>
      <c r="AH2738" s="20"/>
      <c r="AI2738" s="20"/>
      <c r="AJ2738" s="20"/>
      <c r="AK2738" s="20"/>
      <c r="AL2738" s="20"/>
      <c r="AM2738" s="20"/>
      <c r="AN2738" s="20"/>
      <c r="AO2738" s="20"/>
      <c r="AP2738" s="20"/>
      <c r="AQ2738" s="20"/>
      <c r="AR2738" s="20"/>
      <c r="AS2738" s="20"/>
      <c r="AT2738" s="20"/>
      <c r="AU2738" s="20"/>
      <c r="AV2738" s="20"/>
      <c r="AW2738" s="20"/>
      <c r="AX2738" s="20"/>
      <c r="AY2738" s="20"/>
      <c r="AZ2738" s="20"/>
      <c r="BA2738" s="20"/>
      <c r="BB2738" s="20"/>
      <c r="BC2738" s="20"/>
      <c r="BD2738" s="20"/>
      <c r="BE2738" s="20"/>
      <c r="BF2738" s="20"/>
      <c r="BG2738" s="20"/>
      <c r="BH2738" s="20"/>
      <c r="BI2738" s="20"/>
      <c r="BJ2738" s="20"/>
      <c r="BK2738" s="20"/>
      <c r="BL2738" s="20"/>
      <c r="BM2738" s="20"/>
      <c r="BN2738" s="20"/>
      <c r="BO2738" s="20"/>
      <c r="BP2738" s="20"/>
      <c r="BQ2738" s="20"/>
      <c r="BR2738" s="20"/>
      <c r="BS2738" s="20"/>
      <c r="BT2738" s="20"/>
      <c r="BU2738" s="20"/>
      <c r="BV2738" s="20"/>
      <c r="BW2738" s="20"/>
      <c r="BX2738" s="20"/>
      <c r="BY2738" s="20"/>
      <c r="BZ2738" s="20"/>
      <c r="CA2738" s="20"/>
      <c r="CB2738" s="20"/>
      <c r="CC2738" s="20"/>
      <c r="CD2738" s="20"/>
      <c r="CE2738" s="20"/>
      <c r="CF2738" s="20"/>
      <c r="CG2738" s="20"/>
      <c r="CH2738" s="20"/>
      <c r="CI2738" s="20"/>
      <c r="CJ2738" s="20"/>
      <c r="CK2738" s="20"/>
      <c r="CL2738" s="20"/>
      <c r="CM2738" s="20"/>
      <c r="CN2738" s="20"/>
      <c r="CO2738" s="20"/>
      <c r="CP2738" s="20"/>
      <c r="CQ2738" s="20"/>
      <c r="CR2738" s="20"/>
      <c r="CS2738" s="20"/>
      <c r="CT2738" s="20"/>
      <c r="CU2738" s="20"/>
      <c r="CV2738" s="20"/>
      <c r="CW2738" s="20"/>
      <c r="CX2738" s="20"/>
      <c r="CY2738" s="20"/>
      <c r="CZ2738" s="20"/>
      <c r="DA2738" s="20"/>
      <c r="DB2738" s="20"/>
      <c r="DC2738" s="20"/>
      <c r="DD2738" s="20"/>
      <c r="DE2738" s="20"/>
      <c r="DF2738" s="20"/>
      <c r="DG2738" s="20"/>
      <c r="DH2738" s="20"/>
      <c r="DI2738" s="20"/>
      <c r="DJ2738" s="20"/>
      <c r="DK2738" s="20"/>
      <c r="DL2738" s="20"/>
      <c r="DM2738" s="20"/>
      <c r="DN2738" s="20"/>
      <c r="DO2738" s="20"/>
      <c r="DP2738" s="20"/>
      <c r="DQ2738" s="20"/>
      <c r="DR2738" s="20"/>
      <c r="DS2738" s="20"/>
      <c r="DT2738" s="20"/>
      <c r="DU2738" s="20"/>
      <c r="DV2738" s="20"/>
      <c r="DW2738" s="20"/>
      <c r="DX2738" s="20"/>
      <c r="DY2738" s="20"/>
      <c r="DZ2738" s="20"/>
      <c r="EA2738" s="20"/>
      <c r="EB2738" s="20"/>
      <c r="EC2738" s="20"/>
      <c r="ED2738" s="20"/>
      <c r="EE2738" s="20"/>
      <c r="EF2738" s="20"/>
      <c r="EG2738" s="20"/>
      <c r="EH2738" s="20"/>
      <c r="EI2738" s="20"/>
      <c r="EJ2738" s="20"/>
      <c r="EK2738" s="20"/>
      <c r="EL2738" s="20"/>
      <c r="EM2738" s="20"/>
      <c r="EN2738" s="20"/>
      <c r="EO2738" s="20"/>
      <c r="EP2738" s="20"/>
      <c r="EQ2738" s="20"/>
      <c r="ER2738" s="20"/>
      <c r="ES2738" s="20"/>
      <c r="ET2738" s="20"/>
      <c r="EU2738" s="20"/>
      <c r="EV2738" s="20"/>
      <c r="EW2738" s="20"/>
      <c r="EX2738" s="20"/>
      <c r="EY2738" s="20"/>
      <c r="EZ2738" s="20"/>
      <c r="FA2738" s="20"/>
      <c r="FB2738" s="20"/>
      <c r="FC2738" s="20"/>
      <c r="FD2738" s="20"/>
      <c r="FE2738" s="20"/>
      <c r="FF2738" s="20"/>
      <c r="FG2738" s="20"/>
      <c r="FH2738" s="20"/>
      <c r="FI2738" s="20"/>
      <c r="FJ2738" s="20"/>
      <c r="FK2738" s="20"/>
      <c r="FL2738" s="20"/>
      <c r="FM2738" s="20"/>
      <c r="FN2738" s="20"/>
      <c r="FO2738" s="20"/>
      <c r="FP2738" s="20"/>
      <c r="FQ2738" s="20"/>
      <c r="FR2738" s="20"/>
      <c r="FS2738" s="20"/>
      <c r="FT2738" s="20"/>
      <c r="FU2738" s="20"/>
      <c r="FV2738" s="20"/>
      <c r="FW2738" s="20"/>
      <c r="FX2738" s="20"/>
      <c r="FY2738" s="20"/>
      <c r="FZ2738" s="20"/>
      <c r="GA2738" s="20"/>
      <c r="GB2738" s="20"/>
      <c r="GC2738" s="20"/>
      <c r="GD2738" s="20"/>
      <c r="GE2738" s="20"/>
      <c r="GF2738" s="20"/>
      <c r="GG2738" s="20"/>
      <c r="GH2738" s="20"/>
      <c r="GI2738" s="20"/>
      <c r="GJ2738" s="20"/>
      <c r="GK2738" s="20"/>
      <c r="GL2738" s="20"/>
      <c r="GM2738" s="20"/>
      <c r="GN2738" s="20"/>
      <c r="GO2738" s="20"/>
      <c r="GP2738" s="20"/>
      <c r="GQ2738" s="20"/>
      <c r="GR2738" s="20"/>
      <c r="GS2738" s="20"/>
      <c r="GT2738" s="20"/>
      <c r="GU2738" s="20"/>
      <c r="GV2738" s="20"/>
      <c r="GW2738" s="20"/>
      <c r="GX2738" s="20"/>
      <c r="GY2738" s="20"/>
      <c r="GZ2738" s="20"/>
      <c r="HA2738" s="20"/>
      <c r="HB2738" s="20"/>
      <c r="HC2738" s="20"/>
      <c r="HD2738" s="20"/>
      <c r="HE2738" s="20"/>
      <c r="HF2738" s="20"/>
      <c r="HG2738" s="20"/>
      <c r="HH2738" s="20"/>
      <c r="HI2738" s="20"/>
      <c r="HJ2738" s="20"/>
      <c r="HK2738" s="20"/>
      <c r="HL2738" s="20"/>
      <c r="HM2738" s="20"/>
      <c r="HN2738" s="20"/>
      <c r="HO2738" s="20"/>
      <c r="HP2738" s="20"/>
      <c r="HQ2738" s="20"/>
      <c r="HR2738" s="20"/>
      <c r="HS2738" s="20"/>
      <c r="HT2738" s="20"/>
      <c r="HU2738" s="20"/>
      <c r="HV2738" s="20"/>
      <c r="HW2738" s="20"/>
      <c r="HX2738" s="20"/>
      <c r="HY2738" s="20"/>
      <c r="HZ2738" s="20"/>
      <c r="IA2738" s="20"/>
      <c r="IB2738" s="20"/>
      <c r="IC2738" s="20"/>
      <c r="ID2738" s="20"/>
      <c r="IE2738" s="20"/>
      <c r="IF2738" s="20"/>
      <c r="IG2738" s="20"/>
      <c r="IH2738" s="20"/>
      <c r="II2738" s="20"/>
      <c r="IJ2738" s="20"/>
      <c r="IK2738" s="20"/>
      <c r="IL2738" s="20"/>
      <c r="IM2738" s="20"/>
      <c r="IN2738" s="20"/>
      <c r="IO2738" s="20"/>
      <c r="IP2738" s="20"/>
      <c r="IQ2738" s="20"/>
      <c r="IR2738" s="20"/>
      <c r="IS2738" s="20"/>
      <c r="IT2738" s="20"/>
      <c r="IU2738" s="20"/>
      <c r="IV2738" s="20"/>
      <c r="IW2738" s="20"/>
    </row>
    <row r="2739" spans="1:257" s="19" customFormat="1" ht="45" x14ac:dyDescent="0.25">
      <c r="A2739" s="11" t="s">
        <v>2851</v>
      </c>
      <c r="B2739" s="27" t="s">
        <v>9823</v>
      </c>
      <c r="C2739" s="11" t="s">
        <v>2834</v>
      </c>
      <c r="D2739" s="18" t="s">
        <v>34</v>
      </c>
      <c r="E2739" s="10" t="s">
        <v>9824</v>
      </c>
      <c r="F2739" s="12" t="s">
        <v>9825</v>
      </c>
      <c r="G2739" s="10" t="s">
        <v>3307</v>
      </c>
      <c r="H2739" s="34">
        <v>45476</v>
      </c>
      <c r="I2739" s="20"/>
      <c r="J2739" s="20"/>
      <c r="K2739" s="20"/>
      <c r="L2739" s="20"/>
      <c r="M2739" s="20"/>
      <c r="N2739" s="20"/>
      <c r="O2739" s="20"/>
      <c r="P2739" s="20"/>
      <c r="Q2739" s="20"/>
      <c r="R2739" s="20"/>
      <c r="S2739" s="20"/>
      <c r="T2739" s="20"/>
      <c r="U2739" s="20"/>
      <c r="V2739" s="20"/>
      <c r="W2739" s="20"/>
      <c r="X2739" s="20"/>
      <c r="Y2739" s="20"/>
      <c r="Z2739" s="20"/>
      <c r="AA2739" s="20"/>
      <c r="AB2739" s="20"/>
      <c r="AC2739" s="20"/>
      <c r="AD2739" s="20"/>
      <c r="AE2739" s="20"/>
      <c r="AF2739" s="20"/>
      <c r="AG2739" s="20"/>
      <c r="AH2739" s="20"/>
      <c r="AI2739" s="20"/>
      <c r="AJ2739" s="20"/>
      <c r="AK2739" s="20"/>
      <c r="AL2739" s="20"/>
      <c r="AM2739" s="20"/>
      <c r="AN2739" s="20"/>
      <c r="AO2739" s="20"/>
      <c r="AP2739" s="20"/>
      <c r="AQ2739" s="20"/>
      <c r="AR2739" s="20"/>
      <c r="AS2739" s="20"/>
      <c r="AT2739" s="20"/>
      <c r="AU2739" s="20"/>
      <c r="AV2739" s="20"/>
      <c r="AW2739" s="20"/>
      <c r="AX2739" s="20"/>
      <c r="AY2739" s="20"/>
      <c r="AZ2739" s="20"/>
      <c r="BA2739" s="20"/>
      <c r="BB2739" s="20"/>
      <c r="BC2739" s="20"/>
      <c r="BD2739" s="20"/>
      <c r="BE2739" s="20"/>
      <c r="BF2739" s="20"/>
      <c r="BG2739" s="20"/>
      <c r="BH2739" s="20"/>
      <c r="BI2739" s="20"/>
      <c r="BJ2739" s="20"/>
      <c r="BK2739" s="20"/>
      <c r="BL2739" s="20"/>
      <c r="BM2739" s="20"/>
      <c r="BN2739" s="20"/>
      <c r="BO2739" s="20"/>
      <c r="BP2739" s="20"/>
      <c r="BQ2739" s="20"/>
      <c r="BR2739" s="20"/>
      <c r="BS2739" s="20"/>
      <c r="BT2739" s="20"/>
      <c r="BU2739" s="20"/>
      <c r="BV2739" s="20"/>
      <c r="BW2739" s="20"/>
      <c r="BX2739" s="20"/>
      <c r="BY2739" s="20"/>
      <c r="BZ2739" s="20"/>
      <c r="CA2739" s="20"/>
      <c r="CB2739" s="20"/>
      <c r="CC2739" s="20"/>
      <c r="CD2739" s="20"/>
      <c r="CE2739" s="20"/>
      <c r="CF2739" s="20"/>
      <c r="CG2739" s="20"/>
      <c r="CH2739" s="20"/>
      <c r="CI2739" s="20"/>
      <c r="CJ2739" s="20"/>
      <c r="CK2739" s="20"/>
      <c r="CL2739" s="20"/>
      <c r="CM2739" s="20"/>
      <c r="CN2739" s="20"/>
      <c r="CO2739" s="20"/>
      <c r="CP2739" s="20"/>
      <c r="CQ2739" s="20"/>
      <c r="CR2739" s="20"/>
      <c r="CS2739" s="20"/>
      <c r="CT2739" s="20"/>
      <c r="CU2739" s="20"/>
      <c r="CV2739" s="20"/>
      <c r="CW2739" s="20"/>
      <c r="CX2739" s="20"/>
      <c r="CY2739" s="20"/>
      <c r="CZ2739" s="20"/>
      <c r="DA2739" s="20"/>
      <c r="DB2739" s="20"/>
      <c r="DC2739" s="20"/>
      <c r="DD2739" s="20"/>
      <c r="DE2739" s="20"/>
      <c r="DF2739" s="20"/>
      <c r="DG2739" s="20"/>
      <c r="DH2739" s="20"/>
      <c r="DI2739" s="20"/>
      <c r="DJ2739" s="20"/>
      <c r="DK2739" s="20"/>
      <c r="DL2739" s="20"/>
      <c r="DM2739" s="20"/>
      <c r="DN2739" s="20"/>
      <c r="DO2739" s="20"/>
      <c r="DP2739" s="20"/>
      <c r="DQ2739" s="20"/>
      <c r="DR2739" s="20"/>
      <c r="DS2739" s="20"/>
      <c r="DT2739" s="20"/>
      <c r="DU2739" s="20"/>
      <c r="DV2739" s="20"/>
      <c r="DW2739" s="20"/>
      <c r="DX2739" s="20"/>
      <c r="DY2739" s="20"/>
      <c r="DZ2739" s="20"/>
      <c r="EA2739" s="20"/>
      <c r="EB2739" s="20"/>
      <c r="EC2739" s="20"/>
      <c r="ED2739" s="20"/>
      <c r="EE2739" s="20"/>
      <c r="EF2739" s="20"/>
      <c r="EG2739" s="20"/>
      <c r="EH2739" s="20"/>
      <c r="EI2739" s="20"/>
      <c r="EJ2739" s="20"/>
      <c r="EK2739" s="20"/>
      <c r="EL2739" s="20"/>
      <c r="EM2739" s="20"/>
      <c r="EN2739" s="20"/>
      <c r="EO2739" s="20"/>
      <c r="EP2739" s="20"/>
      <c r="EQ2739" s="20"/>
      <c r="ER2739" s="20"/>
      <c r="ES2739" s="20"/>
      <c r="ET2739" s="20"/>
      <c r="EU2739" s="20"/>
      <c r="EV2739" s="20"/>
      <c r="EW2739" s="20"/>
      <c r="EX2739" s="20"/>
      <c r="EY2739" s="20"/>
      <c r="EZ2739" s="20"/>
      <c r="FA2739" s="20"/>
      <c r="FB2739" s="20"/>
      <c r="FC2739" s="20"/>
      <c r="FD2739" s="20"/>
      <c r="FE2739" s="20"/>
      <c r="FF2739" s="20"/>
      <c r="FG2739" s="20"/>
      <c r="FH2739" s="20"/>
      <c r="FI2739" s="20"/>
      <c r="FJ2739" s="20"/>
      <c r="FK2739" s="20"/>
      <c r="FL2739" s="20"/>
      <c r="FM2739" s="20"/>
      <c r="FN2739" s="20"/>
      <c r="FO2739" s="20"/>
      <c r="FP2739" s="20"/>
      <c r="FQ2739" s="20"/>
      <c r="FR2739" s="20"/>
      <c r="FS2739" s="20"/>
      <c r="FT2739" s="20"/>
      <c r="FU2739" s="20"/>
      <c r="FV2739" s="20"/>
      <c r="FW2739" s="20"/>
      <c r="FX2739" s="20"/>
      <c r="FY2739" s="20"/>
      <c r="FZ2739" s="20"/>
      <c r="GA2739" s="20"/>
      <c r="GB2739" s="20"/>
      <c r="GC2739" s="20"/>
      <c r="GD2739" s="20"/>
      <c r="GE2739" s="20"/>
      <c r="GF2739" s="20"/>
      <c r="GG2739" s="20"/>
      <c r="GH2739" s="20"/>
      <c r="GI2739" s="20"/>
      <c r="GJ2739" s="20"/>
      <c r="GK2739" s="20"/>
      <c r="GL2739" s="20"/>
      <c r="GM2739" s="20"/>
      <c r="GN2739" s="20"/>
      <c r="GO2739" s="20"/>
      <c r="GP2739" s="20"/>
      <c r="GQ2739" s="20"/>
      <c r="GR2739" s="20"/>
      <c r="GS2739" s="20"/>
      <c r="GT2739" s="20"/>
      <c r="GU2739" s="20"/>
      <c r="GV2739" s="20"/>
      <c r="GW2739" s="20"/>
      <c r="GX2739" s="20"/>
      <c r="GY2739" s="20"/>
      <c r="GZ2739" s="20"/>
      <c r="HA2739" s="20"/>
      <c r="HB2739" s="20"/>
      <c r="HC2739" s="20"/>
      <c r="HD2739" s="20"/>
      <c r="HE2739" s="20"/>
      <c r="HF2739" s="20"/>
      <c r="HG2739" s="20"/>
      <c r="HH2739" s="20"/>
      <c r="HI2739" s="20"/>
      <c r="HJ2739" s="20"/>
      <c r="HK2739" s="20"/>
      <c r="HL2739" s="20"/>
      <c r="HM2739" s="20"/>
      <c r="HN2739" s="20"/>
      <c r="HO2739" s="20"/>
      <c r="HP2739" s="20"/>
      <c r="HQ2739" s="20"/>
      <c r="HR2739" s="20"/>
      <c r="HS2739" s="20"/>
      <c r="HT2739" s="20"/>
      <c r="HU2739" s="20"/>
      <c r="HV2739" s="20"/>
      <c r="HW2739" s="20"/>
      <c r="HX2739" s="20"/>
      <c r="HY2739" s="20"/>
      <c r="HZ2739" s="20"/>
      <c r="IA2739" s="20"/>
      <c r="IB2739" s="20"/>
      <c r="IC2739" s="20"/>
      <c r="ID2739" s="20"/>
      <c r="IE2739" s="20"/>
      <c r="IF2739" s="20"/>
      <c r="IG2739" s="20"/>
      <c r="IH2739" s="20"/>
      <c r="II2739" s="20"/>
      <c r="IJ2739" s="20"/>
      <c r="IK2739" s="20"/>
      <c r="IL2739" s="20"/>
      <c r="IM2739" s="20"/>
      <c r="IN2739" s="20"/>
      <c r="IO2739" s="20"/>
      <c r="IP2739" s="20"/>
      <c r="IQ2739" s="20"/>
      <c r="IR2739" s="20"/>
      <c r="IS2739" s="20"/>
      <c r="IT2739" s="20"/>
      <c r="IU2739" s="20"/>
      <c r="IV2739" s="20"/>
      <c r="IW2739" s="20"/>
    </row>
    <row r="2740" spans="1:257" s="19" customFormat="1" ht="45" x14ac:dyDescent="0.25">
      <c r="A2740" s="11" t="s">
        <v>9720</v>
      </c>
      <c r="B2740" s="27" t="s">
        <v>9826</v>
      </c>
      <c r="C2740" s="11" t="s">
        <v>2834</v>
      </c>
      <c r="D2740" s="18" t="s">
        <v>15</v>
      </c>
      <c r="E2740" s="10" t="s">
        <v>9827</v>
      </c>
      <c r="F2740" s="12" t="s">
        <v>9828</v>
      </c>
      <c r="G2740" s="10" t="s">
        <v>20</v>
      </c>
      <c r="H2740" s="34">
        <v>45476</v>
      </c>
      <c r="I2740" s="24"/>
      <c r="J2740" s="20"/>
      <c r="K2740" s="20"/>
      <c r="L2740" s="20"/>
      <c r="M2740" s="20"/>
      <c r="N2740" s="20"/>
      <c r="O2740" s="20"/>
      <c r="P2740" s="20"/>
      <c r="Q2740" s="20"/>
      <c r="R2740" s="20"/>
      <c r="S2740" s="20"/>
      <c r="T2740" s="20"/>
      <c r="U2740" s="20"/>
      <c r="V2740" s="20"/>
      <c r="W2740" s="20"/>
      <c r="X2740" s="20"/>
      <c r="Y2740" s="20"/>
      <c r="Z2740" s="20"/>
      <c r="AA2740" s="20"/>
      <c r="AB2740" s="20"/>
      <c r="AC2740" s="20"/>
      <c r="AD2740" s="20"/>
      <c r="AE2740" s="20"/>
      <c r="AF2740" s="20"/>
      <c r="AG2740" s="20"/>
      <c r="AH2740" s="20"/>
      <c r="AI2740" s="20"/>
      <c r="AJ2740" s="20"/>
      <c r="AK2740" s="20"/>
      <c r="AL2740" s="20"/>
      <c r="AM2740" s="20"/>
      <c r="AN2740" s="20"/>
      <c r="AO2740" s="20"/>
      <c r="AP2740" s="20"/>
      <c r="AQ2740" s="20"/>
      <c r="AR2740" s="20"/>
      <c r="AS2740" s="20"/>
      <c r="AT2740" s="20"/>
      <c r="AU2740" s="20"/>
      <c r="AV2740" s="20"/>
      <c r="AW2740" s="20"/>
      <c r="AX2740" s="20"/>
      <c r="AY2740" s="20"/>
      <c r="AZ2740" s="20"/>
      <c r="BA2740" s="20"/>
      <c r="BB2740" s="20"/>
      <c r="BC2740" s="20"/>
      <c r="BD2740" s="20"/>
      <c r="BE2740" s="20"/>
      <c r="BF2740" s="20"/>
      <c r="BG2740" s="20"/>
      <c r="BH2740" s="20"/>
      <c r="BI2740" s="20"/>
      <c r="BJ2740" s="20"/>
      <c r="BK2740" s="20"/>
      <c r="BL2740" s="20"/>
      <c r="BM2740" s="20"/>
      <c r="BN2740" s="20"/>
      <c r="BO2740" s="20"/>
      <c r="BP2740" s="20"/>
      <c r="BQ2740" s="20"/>
      <c r="BR2740" s="20"/>
      <c r="BS2740" s="20"/>
      <c r="BT2740" s="20"/>
      <c r="BU2740" s="20"/>
      <c r="BV2740" s="20"/>
      <c r="BW2740" s="20"/>
      <c r="BX2740" s="20"/>
      <c r="BY2740" s="20"/>
      <c r="BZ2740" s="20"/>
      <c r="CA2740" s="20"/>
      <c r="CB2740" s="20"/>
      <c r="CC2740" s="20"/>
      <c r="CD2740" s="20"/>
      <c r="CE2740" s="20"/>
      <c r="CF2740" s="20"/>
      <c r="CG2740" s="20"/>
      <c r="CH2740" s="20"/>
      <c r="CI2740" s="20"/>
      <c r="CJ2740" s="20"/>
      <c r="CK2740" s="20"/>
      <c r="CL2740" s="20"/>
      <c r="CM2740" s="20"/>
      <c r="CN2740" s="20"/>
      <c r="CO2740" s="20"/>
      <c r="CP2740" s="20"/>
      <c r="CQ2740" s="20"/>
      <c r="CR2740" s="20"/>
      <c r="CS2740" s="20"/>
      <c r="CT2740" s="20"/>
      <c r="CU2740" s="20"/>
      <c r="CV2740" s="20"/>
      <c r="CW2740" s="20"/>
      <c r="CX2740" s="20"/>
      <c r="CY2740" s="20"/>
      <c r="CZ2740" s="20"/>
      <c r="DA2740" s="20"/>
      <c r="DB2740" s="20"/>
      <c r="DC2740" s="20"/>
      <c r="DD2740" s="20"/>
      <c r="DE2740" s="20"/>
      <c r="DF2740" s="20"/>
      <c r="DG2740" s="20"/>
      <c r="DH2740" s="20"/>
      <c r="DI2740" s="20"/>
      <c r="DJ2740" s="20"/>
      <c r="DK2740" s="20"/>
      <c r="DL2740" s="20"/>
      <c r="DM2740" s="20"/>
      <c r="DN2740" s="20"/>
      <c r="DO2740" s="20"/>
      <c r="DP2740" s="20"/>
      <c r="DQ2740" s="20"/>
      <c r="DR2740" s="20"/>
      <c r="DS2740" s="20"/>
      <c r="DT2740" s="20"/>
      <c r="DU2740" s="20"/>
      <c r="DV2740" s="20"/>
      <c r="DW2740" s="20"/>
      <c r="DX2740" s="20"/>
      <c r="DY2740" s="20"/>
      <c r="DZ2740" s="20"/>
      <c r="EA2740" s="20"/>
      <c r="EB2740" s="20"/>
      <c r="EC2740" s="20"/>
      <c r="ED2740" s="20"/>
      <c r="EE2740" s="20"/>
      <c r="EF2740" s="20"/>
      <c r="EG2740" s="20"/>
      <c r="EH2740" s="20"/>
      <c r="EI2740" s="20"/>
      <c r="EJ2740" s="20"/>
      <c r="EK2740" s="20"/>
      <c r="EL2740" s="20"/>
      <c r="EM2740" s="20"/>
      <c r="EN2740" s="20"/>
      <c r="EO2740" s="20"/>
      <c r="EP2740" s="20"/>
      <c r="EQ2740" s="20"/>
      <c r="ER2740" s="20"/>
      <c r="ES2740" s="20"/>
      <c r="ET2740" s="20"/>
      <c r="EU2740" s="20"/>
      <c r="EV2740" s="20"/>
      <c r="EW2740" s="20"/>
      <c r="EX2740" s="20"/>
      <c r="EY2740" s="20"/>
      <c r="EZ2740" s="20"/>
      <c r="FA2740" s="20"/>
      <c r="FB2740" s="20"/>
      <c r="FC2740" s="20"/>
      <c r="FD2740" s="20"/>
      <c r="FE2740" s="20"/>
      <c r="FF2740" s="20"/>
      <c r="FG2740" s="20"/>
      <c r="FH2740" s="20"/>
      <c r="FI2740" s="20"/>
      <c r="FJ2740" s="20"/>
      <c r="FK2740" s="20"/>
      <c r="FL2740" s="20"/>
      <c r="FM2740" s="20"/>
      <c r="FN2740" s="20"/>
      <c r="FO2740" s="20"/>
      <c r="FP2740" s="20"/>
      <c r="FQ2740" s="20"/>
      <c r="FR2740" s="20"/>
      <c r="FS2740" s="20"/>
      <c r="FT2740" s="20"/>
      <c r="FU2740" s="20"/>
      <c r="FV2740" s="20"/>
      <c r="FW2740" s="20"/>
      <c r="FX2740" s="20"/>
      <c r="FY2740" s="20"/>
      <c r="FZ2740" s="20"/>
      <c r="GA2740" s="20"/>
      <c r="GB2740" s="20"/>
      <c r="GC2740" s="20"/>
      <c r="GD2740" s="20"/>
      <c r="GE2740" s="20"/>
      <c r="GF2740" s="20"/>
      <c r="GG2740" s="20"/>
      <c r="GH2740" s="20"/>
      <c r="GI2740" s="20"/>
      <c r="GJ2740" s="20"/>
      <c r="GK2740" s="20"/>
      <c r="GL2740" s="20"/>
      <c r="GM2740" s="20"/>
      <c r="GN2740" s="20"/>
      <c r="GO2740" s="20"/>
      <c r="GP2740" s="20"/>
      <c r="GQ2740" s="20"/>
      <c r="GR2740" s="20"/>
      <c r="GS2740" s="20"/>
      <c r="GT2740" s="20"/>
      <c r="GU2740" s="20"/>
      <c r="GV2740" s="20"/>
      <c r="GW2740" s="20"/>
      <c r="GX2740" s="20"/>
      <c r="GY2740" s="20"/>
      <c r="GZ2740" s="20"/>
      <c r="HA2740" s="20"/>
      <c r="HB2740" s="20"/>
      <c r="HC2740" s="20"/>
      <c r="HD2740" s="20"/>
      <c r="HE2740" s="20"/>
      <c r="HF2740" s="20"/>
      <c r="HG2740" s="20"/>
      <c r="HH2740" s="20"/>
      <c r="HI2740" s="20"/>
      <c r="HJ2740" s="20"/>
      <c r="HK2740" s="20"/>
      <c r="HL2740" s="20"/>
      <c r="HM2740" s="20"/>
      <c r="HN2740" s="20"/>
      <c r="HO2740" s="20"/>
      <c r="HP2740" s="20"/>
      <c r="HQ2740" s="20"/>
      <c r="HR2740" s="20"/>
      <c r="HS2740" s="20"/>
      <c r="HT2740" s="20"/>
      <c r="HU2740" s="20"/>
      <c r="HV2740" s="20"/>
      <c r="HW2740" s="20"/>
      <c r="HX2740" s="20"/>
      <c r="HY2740" s="20"/>
      <c r="HZ2740" s="20"/>
      <c r="IA2740" s="20"/>
      <c r="IB2740" s="20"/>
      <c r="IC2740" s="20"/>
      <c r="ID2740" s="20"/>
      <c r="IE2740" s="20"/>
      <c r="IF2740" s="20"/>
      <c r="IG2740" s="20"/>
      <c r="IH2740" s="20"/>
      <c r="II2740" s="20"/>
      <c r="IJ2740" s="20"/>
      <c r="IK2740" s="20"/>
      <c r="IL2740" s="20"/>
      <c r="IM2740" s="20"/>
      <c r="IN2740" s="20"/>
      <c r="IO2740" s="20"/>
      <c r="IP2740" s="20"/>
      <c r="IQ2740" s="20"/>
      <c r="IR2740" s="20"/>
      <c r="IS2740" s="20"/>
      <c r="IT2740" s="20"/>
      <c r="IU2740" s="20"/>
      <c r="IV2740" s="20"/>
      <c r="IW2740" s="20"/>
    </row>
    <row r="2741" spans="1:257" s="19" customFormat="1" ht="45" x14ac:dyDescent="0.25">
      <c r="A2741" s="11" t="s">
        <v>9762</v>
      </c>
      <c r="B2741" s="27" t="s">
        <v>6988</v>
      </c>
      <c r="C2741" s="11" t="s">
        <v>2834</v>
      </c>
      <c r="D2741" s="18" t="s">
        <v>84</v>
      </c>
      <c r="E2741" s="10" t="s">
        <v>9829</v>
      </c>
      <c r="F2741" s="12" t="s">
        <v>6989</v>
      </c>
      <c r="G2741" s="10" t="s">
        <v>9830</v>
      </c>
      <c r="H2741" s="34">
        <v>45476</v>
      </c>
      <c r="I2741" s="20"/>
      <c r="J2741" s="20"/>
      <c r="K2741" s="20"/>
      <c r="L2741" s="20"/>
      <c r="M2741" s="20"/>
      <c r="N2741" s="20"/>
      <c r="O2741" s="20"/>
      <c r="P2741" s="20"/>
      <c r="Q2741" s="20"/>
      <c r="R2741" s="20"/>
      <c r="S2741" s="20"/>
      <c r="T2741" s="20"/>
      <c r="U2741" s="20"/>
      <c r="V2741" s="20"/>
      <c r="W2741" s="20"/>
      <c r="X2741" s="20"/>
      <c r="Y2741" s="20"/>
      <c r="Z2741" s="20"/>
      <c r="AA2741" s="20"/>
      <c r="AB2741" s="20"/>
      <c r="AC2741" s="20"/>
      <c r="AD2741" s="20"/>
      <c r="AE2741" s="20"/>
      <c r="AF2741" s="20"/>
      <c r="AG2741" s="20"/>
      <c r="AH2741" s="20"/>
      <c r="AI2741" s="20"/>
      <c r="AJ2741" s="20"/>
      <c r="AK2741" s="20"/>
      <c r="AL2741" s="20"/>
      <c r="AM2741" s="20"/>
      <c r="AN2741" s="20"/>
      <c r="AO2741" s="20"/>
      <c r="AP2741" s="20"/>
      <c r="AQ2741" s="20"/>
      <c r="AR2741" s="20"/>
      <c r="AS2741" s="20"/>
      <c r="AT2741" s="20"/>
      <c r="AU2741" s="20"/>
      <c r="AV2741" s="20"/>
      <c r="AW2741" s="20"/>
      <c r="AX2741" s="20"/>
      <c r="AY2741" s="20"/>
      <c r="AZ2741" s="20"/>
      <c r="BA2741" s="20"/>
      <c r="BB2741" s="20"/>
      <c r="BC2741" s="20"/>
      <c r="BD2741" s="20"/>
      <c r="BE2741" s="20"/>
      <c r="BF2741" s="20"/>
      <c r="BG2741" s="20"/>
      <c r="BH2741" s="20"/>
      <c r="BI2741" s="20"/>
      <c r="BJ2741" s="20"/>
      <c r="BK2741" s="20"/>
      <c r="BL2741" s="20"/>
      <c r="BM2741" s="20"/>
      <c r="BN2741" s="20"/>
      <c r="BO2741" s="20"/>
      <c r="BP2741" s="20"/>
      <c r="BQ2741" s="20"/>
      <c r="BR2741" s="20"/>
      <c r="BS2741" s="20"/>
      <c r="BT2741" s="20"/>
      <c r="BU2741" s="20"/>
      <c r="BV2741" s="20"/>
      <c r="BW2741" s="20"/>
      <c r="BX2741" s="20"/>
      <c r="BY2741" s="20"/>
      <c r="BZ2741" s="20"/>
      <c r="CA2741" s="20"/>
      <c r="CB2741" s="20"/>
      <c r="CC2741" s="20"/>
      <c r="CD2741" s="20"/>
      <c r="CE2741" s="20"/>
      <c r="CF2741" s="20"/>
      <c r="CG2741" s="20"/>
      <c r="CH2741" s="20"/>
      <c r="CI2741" s="20"/>
      <c r="CJ2741" s="20"/>
      <c r="CK2741" s="20"/>
      <c r="CL2741" s="20"/>
      <c r="CM2741" s="20"/>
      <c r="CN2741" s="20"/>
      <c r="CO2741" s="20"/>
      <c r="CP2741" s="20"/>
      <c r="CQ2741" s="20"/>
      <c r="CR2741" s="20"/>
      <c r="CS2741" s="20"/>
      <c r="CT2741" s="20"/>
      <c r="CU2741" s="20"/>
      <c r="CV2741" s="20"/>
      <c r="CW2741" s="20"/>
      <c r="CX2741" s="20"/>
      <c r="CY2741" s="20"/>
      <c r="CZ2741" s="20"/>
      <c r="DA2741" s="20"/>
      <c r="DB2741" s="20"/>
      <c r="DC2741" s="20"/>
      <c r="DD2741" s="20"/>
      <c r="DE2741" s="20"/>
      <c r="DF2741" s="20"/>
      <c r="DG2741" s="20"/>
      <c r="DH2741" s="20"/>
      <c r="DI2741" s="20"/>
      <c r="DJ2741" s="20"/>
      <c r="DK2741" s="20"/>
      <c r="DL2741" s="20"/>
      <c r="DM2741" s="20"/>
      <c r="DN2741" s="20"/>
      <c r="DO2741" s="20"/>
      <c r="DP2741" s="20"/>
      <c r="DQ2741" s="20"/>
      <c r="DR2741" s="20"/>
      <c r="DS2741" s="20"/>
      <c r="DT2741" s="20"/>
      <c r="DU2741" s="20"/>
      <c r="DV2741" s="20"/>
      <c r="DW2741" s="20"/>
      <c r="DX2741" s="20"/>
      <c r="DY2741" s="20"/>
      <c r="DZ2741" s="20"/>
      <c r="EA2741" s="20"/>
      <c r="EB2741" s="20"/>
      <c r="EC2741" s="20"/>
      <c r="ED2741" s="20"/>
      <c r="EE2741" s="20"/>
      <c r="EF2741" s="20"/>
      <c r="EG2741" s="20"/>
      <c r="EH2741" s="20"/>
      <c r="EI2741" s="20"/>
      <c r="EJ2741" s="20"/>
      <c r="EK2741" s="20"/>
      <c r="EL2741" s="20"/>
      <c r="EM2741" s="20"/>
      <c r="EN2741" s="20"/>
      <c r="EO2741" s="20"/>
      <c r="EP2741" s="20"/>
      <c r="EQ2741" s="20"/>
      <c r="ER2741" s="20"/>
      <c r="ES2741" s="20"/>
      <c r="ET2741" s="20"/>
      <c r="EU2741" s="20"/>
      <c r="EV2741" s="20"/>
      <c r="EW2741" s="20"/>
      <c r="EX2741" s="20"/>
      <c r="EY2741" s="20"/>
      <c r="EZ2741" s="20"/>
      <c r="FA2741" s="20"/>
      <c r="FB2741" s="20"/>
      <c r="FC2741" s="20"/>
      <c r="FD2741" s="20"/>
      <c r="FE2741" s="20"/>
      <c r="FF2741" s="20"/>
      <c r="FG2741" s="20"/>
      <c r="FH2741" s="20"/>
      <c r="FI2741" s="20"/>
      <c r="FJ2741" s="20"/>
      <c r="FK2741" s="20"/>
      <c r="FL2741" s="20"/>
      <c r="FM2741" s="20"/>
      <c r="FN2741" s="20"/>
      <c r="FO2741" s="20"/>
      <c r="FP2741" s="20"/>
      <c r="FQ2741" s="20"/>
      <c r="FR2741" s="20"/>
      <c r="FS2741" s="20"/>
      <c r="FT2741" s="20"/>
      <c r="FU2741" s="20"/>
      <c r="FV2741" s="20"/>
      <c r="FW2741" s="20"/>
      <c r="FX2741" s="20"/>
      <c r="FY2741" s="20"/>
      <c r="FZ2741" s="20"/>
      <c r="GA2741" s="20"/>
      <c r="GB2741" s="20"/>
      <c r="GC2741" s="20"/>
      <c r="GD2741" s="20"/>
      <c r="GE2741" s="20"/>
      <c r="GF2741" s="20"/>
      <c r="GG2741" s="20"/>
      <c r="GH2741" s="20"/>
      <c r="GI2741" s="20"/>
      <c r="GJ2741" s="20"/>
      <c r="GK2741" s="20"/>
      <c r="GL2741" s="20"/>
      <c r="GM2741" s="20"/>
      <c r="GN2741" s="20"/>
      <c r="GO2741" s="20"/>
      <c r="GP2741" s="20"/>
      <c r="GQ2741" s="20"/>
      <c r="GR2741" s="20"/>
      <c r="GS2741" s="20"/>
      <c r="GT2741" s="20"/>
      <c r="GU2741" s="20"/>
      <c r="GV2741" s="20"/>
      <c r="GW2741" s="20"/>
      <c r="GX2741" s="20"/>
      <c r="GY2741" s="20"/>
      <c r="GZ2741" s="20"/>
      <c r="HA2741" s="20"/>
      <c r="HB2741" s="20"/>
      <c r="HC2741" s="20"/>
      <c r="HD2741" s="20"/>
      <c r="HE2741" s="20"/>
      <c r="HF2741" s="20"/>
      <c r="HG2741" s="20"/>
      <c r="HH2741" s="20"/>
      <c r="HI2741" s="20"/>
      <c r="HJ2741" s="20"/>
      <c r="HK2741" s="20"/>
      <c r="HL2741" s="20"/>
      <c r="HM2741" s="20"/>
      <c r="HN2741" s="20"/>
      <c r="HO2741" s="20"/>
      <c r="HP2741" s="20"/>
      <c r="HQ2741" s="20"/>
      <c r="HR2741" s="20"/>
      <c r="HS2741" s="20"/>
      <c r="HT2741" s="20"/>
      <c r="HU2741" s="20"/>
      <c r="HV2741" s="20"/>
      <c r="HW2741" s="20"/>
      <c r="HX2741" s="20"/>
      <c r="HY2741" s="20"/>
      <c r="HZ2741" s="20"/>
      <c r="IA2741" s="20"/>
      <c r="IB2741" s="20"/>
      <c r="IC2741" s="20"/>
      <c r="ID2741" s="20"/>
      <c r="IE2741" s="20"/>
      <c r="IF2741" s="20"/>
      <c r="IG2741" s="20"/>
      <c r="IH2741" s="20"/>
      <c r="II2741" s="20"/>
      <c r="IJ2741" s="20"/>
      <c r="IK2741" s="20"/>
      <c r="IL2741" s="20"/>
      <c r="IM2741" s="20"/>
      <c r="IN2741" s="20"/>
      <c r="IO2741" s="20"/>
      <c r="IP2741" s="20"/>
      <c r="IQ2741" s="20"/>
      <c r="IR2741" s="20"/>
      <c r="IS2741" s="20"/>
      <c r="IT2741" s="20"/>
      <c r="IU2741" s="20"/>
      <c r="IV2741" s="20"/>
      <c r="IW2741" s="20"/>
    </row>
    <row r="2742" spans="1:257" ht="45" x14ac:dyDescent="0.25">
      <c r="A2742" s="11" t="s">
        <v>9762</v>
      </c>
      <c r="B2742" s="27" t="s">
        <v>9786</v>
      </c>
      <c r="C2742" s="11" t="s">
        <v>2843</v>
      </c>
      <c r="D2742" s="18" t="s">
        <v>54</v>
      </c>
      <c r="E2742" s="10" t="s">
        <v>9787</v>
      </c>
      <c r="F2742" s="12" t="s">
        <v>9792</v>
      </c>
      <c r="G2742" s="10" t="s">
        <v>6</v>
      </c>
      <c r="H2742" s="34">
        <v>45476</v>
      </c>
      <c r="I2742" s="20"/>
      <c r="J2742" s="20"/>
      <c r="K2742" s="20"/>
      <c r="L2742" s="20"/>
      <c r="M2742" s="20"/>
      <c r="N2742" s="20"/>
      <c r="O2742" s="20"/>
      <c r="P2742" s="20"/>
      <c r="Q2742" s="20"/>
      <c r="R2742" s="20"/>
      <c r="S2742" s="20"/>
      <c r="T2742" s="20"/>
      <c r="U2742" s="20"/>
      <c r="V2742" s="20"/>
      <c r="W2742" s="20"/>
      <c r="X2742" s="20"/>
      <c r="Y2742" s="20"/>
      <c r="Z2742" s="20"/>
      <c r="AA2742" s="20"/>
      <c r="AB2742" s="20"/>
      <c r="AC2742" s="20"/>
      <c r="AD2742" s="20"/>
      <c r="AE2742" s="20"/>
      <c r="AF2742" s="20"/>
      <c r="AG2742" s="20"/>
      <c r="AH2742" s="20"/>
      <c r="AI2742" s="20"/>
      <c r="AJ2742" s="20"/>
      <c r="AK2742" s="20"/>
      <c r="AL2742" s="20"/>
      <c r="AM2742" s="20"/>
      <c r="AN2742" s="20"/>
      <c r="AO2742" s="20"/>
      <c r="AP2742" s="20"/>
      <c r="AQ2742" s="20"/>
      <c r="AR2742" s="20"/>
      <c r="AS2742" s="20"/>
      <c r="AT2742" s="20"/>
      <c r="AU2742" s="20"/>
      <c r="AV2742" s="20"/>
      <c r="AW2742" s="20"/>
      <c r="AX2742" s="20"/>
      <c r="AY2742" s="20"/>
      <c r="AZ2742" s="20"/>
      <c r="BA2742" s="20"/>
      <c r="BB2742" s="20"/>
      <c r="BC2742" s="20"/>
      <c r="BD2742" s="20"/>
      <c r="BE2742" s="20"/>
      <c r="BF2742" s="20"/>
      <c r="BG2742" s="20"/>
      <c r="BH2742" s="20"/>
      <c r="BI2742" s="20"/>
      <c r="BJ2742" s="20"/>
      <c r="BK2742" s="20"/>
      <c r="BL2742" s="20"/>
      <c r="BM2742" s="20"/>
      <c r="BN2742" s="20"/>
      <c r="BO2742" s="20"/>
      <c r="BP2742" s="20"/>
      <c r="BQ2742" s="20"/>
      <c r="BR2742" s="20"/>
      <c r="BS2742" s="20"/>
      <c r="BT2742" s="20"/>
      <c r="BU2742" s="20"/>
      <c r="BV2742" s="20"/>
      <c r="BW2742" s="20"/>
      <c r="BX2742" s="20"/>
      <c r="BY2742" s="20"/>
      <c r="BZ2742" s="20"/>
      <c r="CA2742" s="20"/>
      <c r="CB2742" s="20"/>
      <c r="CC2742" s="20"/>
      <c r="CD2742" s="20"/>
      <c r="CE2742" s="20"/>
      <c r="CF2742" s="20"/>
      <c r="CG2742" s="20"/>
      <c r="CH2742" s="20"/>
      <c r="CI2742" s="20"/>
      <c r="CJ2742" s="20"/>
      <c r="CK2742" s="20"/>
      <c r="CL2742" s="20"/>
      <c r="CM2742" s="20"/>
      <c r="CN2742" s="20"/>
      <c r="CO2742" s="20"/>
      <c r="CP2742" s="20"/>
      <c r="CQ2742" s="20"/>
      <c r="CR2742" s="20"/>
      <c r="CS2742" s="20"/>
      <c r="CT2742" s="20"/>
      <c r="CU2742" s="20"/>
      <c r="CV2742" s="20"/>
      <c r="CW2742" s="20"/>
      <c r="CX2742" s="20"/>
      <c r="CY2742" s="20"/>
      <c r="CZ2742" s="20"/>
      <c r="DA2742" s="20"/>
      <c r="DB2742" s="20"/>
      <c r="DC2742" s="20"/>
      <c r="DD2742" s="20"/>
      <c r="DE2742" s="20"/>
      <c r="DF2742" s="20"/>
      <c r="DG2742" s="20"/>
      <c r="DH2742" s="20"/>
      <c r="DI2742" s="20"/>
      <c r="DJ2742" s="20"/>
      <c r="DK2742" s="20"/>
      <c r="DL2742" s="20"/>
      <c r="DM2742" s="20"/>
      <c r="DN2742" s="20"/>
      <c r="DO2742" s="20"/>
      <c r="DP2742" s="20"/>
      <c r="DQ2742" s="20"/>
      <c r="DR2742" s="20"/>
      <c r="DS2742" s="20"/>
      <c r="DT2742" s="20"/>
      <c r="DU2742" s="20"/>
      <c r="DV2742" s="20"/>
      <c r="DW2742" s="20"/>
      <c r="DX2742" s="20"/>
      <c r="DY2742" s="20"/>
      <c r="DZ2742" s="20"/>
      <c r="EA2742" s="20"/>
      <c r="EB2742" s="20"/>
      <c r="EC2742" s="20"/>
      <c r="ED2742" s="20"/>
      <c r="EE2742" s="20"/>
      <c r="EF2742" s="20"/>
      <c r="EG2742" s="20"/>
      <c r="EH2742" s="20"/>
      <c r="EI2742" s="20"/>
      <c r="EJ2742" s="20"/>
      <c r="EK2742" s="20"/>
      <c r="EL2742" s="20"/>
      <c r="EM2742" s="20"/>
      <c r="EN2742" s="20"/>
      <c r="EO2742" s="20"/>
      <c r="EP2742" s="20"/>
      <c r="EQ2742" s="20"/>
      <c r="ER2742" s="20"/>
      <c r="ES2742" s="20"/>
      <c r="ET2742" s="20"/>
      <c r="EU2742" s="20"/>
      <c r="EV2742" s="20"/>
      <c r="EW2742" s="20"/>
      <c r="EX2742" s="20"/>
      <c r="EY2742" s="20"/>
      <c r="EZ2742" s="20"/>
      <c r="FA2742" s="20"/>
      <c r="FB2742" s="20"/>
      <c r="FC2742" s="20"/>
      <c r="FD2742" s="20"/>
      <c r="FE2742" s="20"/>
      <c r="FF2742" s="20"/>
      <c r="FG2742" s="20"/>
      <c r="FH2742" s="20"/>
      <c r="FI2742" s="20"/>
      <c r="FJ2742" s="20"/>
      <c r="FK2742" s="20"/>
      <c r="FL2742" s="20"/>
      <c r="FM2742" s="20"/>
      <c r="FN2742" s="20"/>
      <c r="FO2742" s="20"/>
      <c r="FP2742" s="20"/>
      <c r="FQ2742" s="20"/>
      <c r="FR2742" s="20"/>
      <c r="FS2742" s="20"/>
      <c r="FT2742" s="20"/>
      <c r="FU2742" s="20"/>
      <c r="FV2742" s="20"/>
      <c r="FW2742" s="20"/>
      <c r="FX2742" s="20"/>
      <c r="FY2742" s="20"/>
      <c r="FZ2742" s="20"/>
      <c r="GA2742" s="20"/>
      <c r="GB2742" s="20"/>
      <c r="GC2742" s="20"/>
      <c r="GD2742" s="20"/>
      <c r="GE2742" s="20"/>
      <c r="GF2742" s="20"/>
      <c r="GG2742" s="20"/>
      <c r="GH2742" s="20"/>
      <c r="GI2742" s="20"/>
      <c r="GJ2742" s="20"/>
      <c r="GK2742" s="20"/>
      <c r="GL2742" s="20"/>
      <c r="GM2742" s="20"/>
      <c r="GN2742" s="20"/>
      <c r="GO2742" s="20"/>
      <c r="GP2742" s="20"/>
      <c r="GQ2742" s="20"/>
      <c r="GR2742" s="20"/>
      <c r="GS2742" s="20"/>
      <c r="GT2742" s="20"/>
      <c r="GU2742" s="20"/>
      <c r="GV2742" s="20"/>
      <c r="GW2742" s="20"/>
      <c r="GX2742" s="20"/>
      <c r="GY2742" s="20"/>
      <c r="GZ2742" s="20"/>
      <c r="HA2742" s="20"/>
      <c r="HB2742" s="20"/>
      <c r="HC2742" s="20"/>
      <c r="HD2742" s="20"/>
      <c r="HE2742" s="20"/>
      <c r="HF2742" s="20"/>
      <c r="HG2742" s="20"/>
      <c r="HH2742" s="20"/>
      <c r="HI2742" s="20"/>
      <c r="HJ2742" s="20"/>
      <c r="HK2742" s="20"/>
      <c r="HL2742" s="20"/>
      <c r="HM2742" s="20"/>
      <c r="HN2742" s="20"/>
      <c r="HO2742" s="20"/>
      <c r="HP2742" s="20"/>
      <c r="HQ2742" s="20"/>
      <c r="HR2742" s="20"/>
      <c r="HS2742" s="20"/>
      <c r="HT2742" s="20"/>
      <c r="HU2742" s="20"/>
      <c r="HV2742" s="20"/>
      <c r="HW2742" s="20"/>
      <c r="HX2742" s="20"/>
      <c r="HY2742" s="20"/>
      <c r="HZ2742" s="20"/>
      <c r="IA2742" s="20"/>
      <c r="IB2742" s="20"/>
      <c r="IC2742" s="20"/>
      <c r="ID2742" s="20"/>
      <c r="IE2742" s="20"/>
      <c r="IF2742" s="20"/>
      <c r="IG2742" s="20"/>
      <c r="IH2742" s="20"/>
      <c r="II2742" s="20"/>
      <c r="IJ2742" s="20"/>
      <c r="IK2742" s="20"/>
      <c r="IL2742" s="20"/>
      <c r="IM2742" s="20"/>
      <c r="IN2742" s="20"/>
      <c r="IO2742" s="20"/>
      <c r="IP2742" s="20"/>
      <c r="IQ2742" s="20"/>
      <c r="IR2742" s="20"/>
      <c r="IS2742" s="20"/>
      <c r="IT2742" s="20"/>
      <c r="IU2742" s="20"/>
      <c r="IV2742" s="20"/>
      <c r="IW2742" s="20"/>
    </row>
    <row r="2743" spans="1:257" x14ac:dyDescent="0.25">
      <c r="A2743" s="11" t="s">
        <v>2857</v>
      </c>
      <c r="B2743" s="27" t="s">
        <v>9788</v>
      </c>
      <c r="C2743" s="11" t="s">
        <v>2843</v>
      </c>
      <c r="D2743" s="18" t="s">
        <v>11</v>
      </c>
      <c r="E2743" s="10" t="s">
        <v>9789</v>
      </c>
      <c r="F2743" s="12" t="s">
        <v>9790</v>
      </c>
      <c r="G2743" s="10" t="s">
        <v>562</v>
      </c>
      <c r="H2743" s="34">
        <v>45476</v>
      </c>
      <c r="I2743" s="20"/>
      <c r="J2743" s="20"/>
      <c r="K2743" s="20"/>
      <c r="L2743" s="20"/>
      <c r="M2743" s="20"/>
      <c r="N2743" s="20"/>
      <c r="O2743" s="20"/>
      <c r="P2743" s="20"/>
      <c r="Q2743" s="20"/>
      <c r="R2743" s="20"/>
      <c r="S2743" s="20"/>
      <c r="T2743" s="20"/>
      <c r="U2743" s="20"/>
      <c r="V2743" s="20"/>
      <c r="W2743" s="20"/>
      <c r="X2743" s="20"/>
      <c r="Y2743" s="20"/>
      <c r="Z2743" s="20"/>
      <c r="AA2743" s="20"/>
      <c r="AB2743" s="20"/>
      <c r="AC2743" s="20"/>
      <c r="AD2743" s="20"/>
      <c r="AE2743" s="20"/>
      <c r="AF2743" s="20"/>
      <c r="AG2743" s="20"/>
      <c r="AH2743" s="20"/>
      <c r="AI2743" s="20"/>
      <c r="AJ2743" s="20"/>
      <c r="AK2743" s="20"/>
      <c r="AL2743" s="20"/>
      <c r="AM2743" s="20"/>
      <c r="AN2743" s="20"/>
      <c r="AO2743" s="20"/>
      <c r="AP2743" s="20"/>
      <c r="AQ2743" s="20"/>
      <c r="AR2743" s="20"/>
      <c r="AS2743" s="20"/>
      <c r="AT2743" s="20"/>
      <c r="AU2743" s="20"/>
      <c r="AV2743" s="20"/>
      <c r="AW2743" s="20"/>
      <c r="AX2743" s="20"/>
      <c r="AY2743" s="20"/>
      <c r="AZ2743" s="20"/>
      <c r="BA2743" s="20"/>
      <c r="BB2743" s="20"/>
      <c r="BC2743" s="20"/>
      <c r="BD2743" s="20"/>
      <c r="BE2743" s="20"/>
      <c r="BF2743" s="20"/>
      <c r="BG2743" s="20"/>
      <c r="BH2743" s="20"/>
      <c r="BI2743" s="20"/>
      <c r="BJ2743" s="20"/>
      <c r="BK2743" s="20"/>
      <c r="BL2743" s="20"/>
      <c r="BM2743" s="20"/>
      <c r="BN2743" s="20"/>
      <c r="BO2743" s="20"/>
      <c r="BP2743" s="20"/>
      <c r="BQ2743" s="20"/>
      <c r="BR2743" s="20"/>
      <c r="BS2743" s="20"/>
      <c r="BT2743" s="20"/>
      <c r="BU2743" s="20"/>
      <c r="BV2743" s="20"/>
      <c r="BW2743" s="20"/>
      <c r="BX2743" s="20"/>
      <c r="BY2743" s="20"/>
      <c r="BZ2743" s="20"/>
      <c r="CA2743" s="20"/>
      <c r="CB2743" s="20"/>
      <c r="CC2743" s="20"/>
      <c r="CD2743" s="20"/>
      <c r="CE2743" s="20"/>
      <c r="CF2743" s="20"/>
      <c r="CG2743" s="20"/>
      <c r="CH2743" s="20"/>
      <c r="CI2743" s="20"/>
      <c r="CJ2743" s="20"/>
      <c r="CK2743" s="20"/>
      <c r="CL2743" s="20"/>
      <c r="CM2743" s="20"/>
      <c r="CN2743" s="20"/>
      <c r="CO2743" s="20"/>
      <c r="CP2743" s="20"/>
      <c r="CQ2743" s="20"/>
      <c r="CR2743" s="20"/>
      <c r="CS2743" s="20"/>
      <c r="CT2743" s="20"/>
      <c r="CU2743" s="20"/>
      <c r="CV2743" s="20"/>
      <c r="CW2743" s="20"/>
      <c r="CX2743" s="20"/>
      <c r="CY2743" s="20"/>
      <c r="CZ2743" s="20"/>
      <c r="DA2743" s="20"/>
      <c r="DB2743" s="20"/>
      <c r="DC2743" s="20"/>
      <c r="DD2743" s="20"/>
      <c r="DE2743" s="20"/>
      <c r="DF2743" s="20"/>
      <c r="DG2743" s="20"/>
      <c r="DH2743" s="20"/>
      <c r="DI2743" s="20"/>
      <c r="DJ2743" s="20"/>
      <c r="DK2743" s="20"/>
      <c r="DL2743" s="20"/>
      <c r="DM2743" s="20"/>
      <c r="DN2743" s="20"/>
      <c r="DO2743" s="20"/>
      <c r="DP2743" s="20"/>
      <c r="DQ2743" s="20"/>
      <c r="DR2743" s="20"/>
      <c r="DS2743" s="20"/>
      <c r="DT2743" s="20"/>
      <c r="DU2743" s="20"/>
      <c r="DV2743" s="20"/>
      <c r="DW2743" s="20"/>
      <c r="DX2743" s="20"/>
      <c r="DY2743" s="20"/>
      <c r="DZ2743" s="20"/>
      <c r="EA2743" s="20"/>
      <c r="EB2743" s="20"/>
      <c r="EC2743" s="20"/>
      <c r="ED2743" s="20"/>
      <c r="EE2743" s="20"/>
      <c r="EF2743" s="20"/>
      <c r="EG2743" s="20"/>
      <c r="EH2743" s="20"/>
      <c r="EI2743" s="20"/>
      <c r="EJ2743" s="20"/>
      <c r="EK2743" s="20"/>
      <c r="EL2743" s="20"/>
      <c r="EM2743" s="20"/>
      <c r="EN2743" s="20"/>
      <c r="EO2743" s="20"/>
      <c r="EP2743" s="20"/>
      <c r="EQ2743" s="20"/>
      <c r="ER2743" s="20"/>
      <c r="ES2743" s="20"/>
      <c r="ET2743" s="20"/>
      <c r="EU2743" s="20"/>
      <c r="EV2743" s="20"/>
      <c r="EW2743" s="20"/>
      <c r="EX2743" s="20"/>
      <c r="EY2743" s="20"/>
      <c r="EZ2743" s="20"/>
      <c r="FA2743" s="20"/>
      <c r="FB2743" s="20"/>
      <c r="FC2743" s="20"/>
      <c r="FD2743" s="20"/>
      <c r="FE2743" s="20"/>
      <c r="FF2743" s="20"/>
      <c r="FG2743" s="20"/>
      <c r="FH2743" s="20"/>
      <c r="FI2743" s="20"/>
      <c r="FJ2743" s="20"/>
      <c r="FK2743" s="20"/>
      <c r="FL2743" s="20"/>
      <c r="FM2743" s="20"/>
      <c r="FN2743" s="20"/>
      <c r="FO2743" s="20"/>
      <c r="FP2743" s="20"/>
      <c r="FQ2743" s="20"/>
      <c r="FR2743" s="20"/>
      <c r="FS2743" s="20"/>
      <c r="FT2743" s="20"/>
      <c r="FU2743" s="20"/>
      <c r="FV2743" s="20"/>
      <c r="FW2743" s="20"/>
      <c r="FX2743" s="20"/>
      <c r="FY2743" s="20"/>
      <c r="FZ2743" s="20"/>
      <c r="GA2743" s="20"/>
      <c r="GB2743" s="20"/>
      <c r="GC2743" s="20"/>
      <c r="GD2743" s="20"/>
      <c r="GE2743" s="20"/>
      <c r="GF2743" s="20"/>
      <c r="GG2743" s="20"/>
      <c r="GH2743" s="20"/>
      <c r="GI2743" s="20"/>
      <c r="GJ2743" s="20"/>
      <c r="GK2743" s="20"/>
      <c r="GL2743" s="20"/>
      <c r="GM2743" s="20"/>
      <c r="GN2743" s="20"/>
      <c r="GO2743" s="20"/>
      <c r="GP2743" s="20"/>
      <c r="GQ2743" s="20"/>
      <c r="GR2743" s="20"/>
      <c r="GS2743" s="20"/>
      <c r="GT2743" s="20"/>
      <c r="GU2743" s="20"/>
      <c r="GV2743" s="20"/>
      <c r="GW2743" s="20"/>
      <c r="GX2743" s="20"/>
      <c r="GY2743" s="20"/>
      <c r="GZ2743" s="20"/>
      <c r="HA2743" s="20"/>
      <c r="HB2743" s="20"/>
      <c r="HC2743" s="20"/>
      <c r="HD2743" s="20"/>
      <c r="HE2743" s="20"/>
      <c r="HF2743" s="20"/>
      <c r="HG2743" s="20"/>
      <c r="HH2743" s="20"/>
      <c r="HI2743" s="20"/>
      <c r="HJ2743" s="20"/>
      <c r="HK2743" s="20"/>
      <c r="HL2743" s="20"/>
      <c r="HM2743" s="20"/>
      <c r="HN2743" s="20"/>
      <c r="HO2743" s="20"/>
      <c r="HP2743" s="20"/>
      <c r="HQ2743" s="20"/>
      <c r="HR2743" s="20"/>
      <c r="HS2743" s="20"/>
      <c r="HT2743" s="20"/>
      <c r="HU2743" s="20"/>
      <c r="HV2743" s="20"/>
      <c r="HW2743" s="20"/>
      <c r="HX2743" s="20"/>
      <c r="HY2743" s="20"/>
      <c r="HZ2743" s="20"/>
      <c r="IA2743" s="20"/>
      <c r="IB2743" s="20"/>
      <c r="IC2743" s="20"/>
      <c r="ID2743" s="20"/>
      <c r="IE2743" s="20"/>
      <c r="IF2743" s="20"/>
      <c r="IG2743" s="20"/>
      <c r="IH2743" s="20"/>
      <c r="II2743" s="20"/>
      <c r="IJ2743" s="20"/>
      <c r="IK2743" s="20"/>
      <c r="IL2743" s="20"/>
      <c r="IM2743" s="20"/>
      <c r="IN2743" s="20"/>
      <c r="IO2743" s="20"/>
      <c r="IP2743" s="20"/>
      <c r="IQ2743" s="20"/>
      <c r="IR2743" s="20"/>
      <c r="IS2743" s="20"/>
      <c r="IT2743" s="20"/>
      <c r="IU2743" s="20"/>
      <c r="IV2743" s="20"/>
      <c r="IW2743" s="20"/>
    </row>
    <row r="2744" spans="1:257" ht="45" x14ac:dyDescent="0.25">
      <c r="A2744" s="11" t="s">
        <v>2941</v>
      </c>
      <c r="B2744" s="27" t="s">
        <v>9791</v>
      </c>
      <c r="C2744" s="11" t="s">
        <v>2843</v>
      </c>
      <c r="D2744" s="18" t="s">
        <v>90</v>
      </c>
      <c r="E2744" s="10" t="s">
        <v>8258</v>
      </c>
      <c r="F2744" s="12" t="s">
        <v>8259</v>
      </c>
      <c r="G2744" s="10" t="s">
        <v>86</v>
      </c>
      <c r="H2744" s="34">
        <v>45476</v>
      </c>
      <c r="I2744" s="24"/>
      <c r="J2744" s="20"/>
      <c r="K2744" s="20"/>
      <c r="L2744" s="20"/>
      <c r="M2744" s="20"/>
      <c r="N2744" s="20"/>
      <c r="O2744" s="20"/>
      <c r="P2744" s="20"/>
      <c r="Q2744" s="20"/>
      <c r="R2744" s="20"/>
      <c r="S2744" s="20"/>
      <c r="T2744" s="20"/>
      <c r="U2744" s="20"/>
      <c r="V2744" s="20"/>
      <c r="W2744" s="20"/>
      <c r="X2744" s="20"/>
      <c r="Y2744" s="20"/>
      <c r="Z2744" s="20"/>
      <c r="AA2744" s="20"/>
      <c r="AB2744" s="20"/>
      <c r="AC2744" s="20"/>
      <c r="AD2744" s="20"/>
      <c r="AE2744" s="20"/>
      <c r="AF2744" s="20"/>
      <c r="AG2744" s="20"/>
      <c r="AH2744" s="20"/>
      <c r="AI2744" s="20"/>
      <c r="AJ2744" s="20"/>
      <c r="AK2744" s="20"/>
      <c r="AL2744" s="20"/>
      <c r="AM2744" s="20"/>
      <c r="AN2744" s="20"/>
      <c r="AO2744" s="20"/>
      <c r="AP2744" s="20"/>
      <c r="AQ2744" s="20"/>
      <c r="AR2744" s="20"/>
      <c r="AS2744" s="20"/>
      <c r="AT2744" s="20"/>
      <c r="AU2744" s="20"/>
      <c r="AV2744" s="20"/>
      <c r="AW2744" s="20"/>
      <c r="AX2744" s="20"/>
      <c r="AY2744" s="20"/>
      <c r="AZ2744" s="20"/>
      <c r="BA2744" s="20"/>
      <c r="BB2744" s="20"/>
      <c r="BC2744" s="20"/>
      <c r="BD2744" s="20"/>
      <c r="BE2744" s="20"/>
      <c r="BF2744" s="20"/>
      <c r="BG2744" s="20"/>
      <c r="BH2744" s="20"/>
      <c r="BI2744" s="20"/>
      <c r="BJ2744" s="20"/>
      <c r="BK2744" s="20"/>
      <c r="BL2744" s="20"/>
      <c r="BM2744" s="20"/>
      <c r="BN2744" s="20"/>
      <c r="BO2744" s="20"/>
      <c r="BP2744" s="20"/>
      <c r="BQ2744" s="20"/>
      <c r="BR2744" s="20"/>
      <c r="BS2744" s="20"/>
      <c r="BT2744" s="20"/>
      <c r="BU2744" s="20"/>
      <c r="BV2744" s="20"/>
      <c r="BW2744" s="20"/>
      <c r="BX2744" s="20"/>
      <c r="BY2744" s="20"/>
      <c r="BZ2744" s="20"/>
      <c r="CA2744" s="20"/>
      <c r="CB2744" s="20"/>
      <c r="CC2744" s="20"/>
      <c r="CD2744" s="20"/>
      <c r="CE2744" s="20"/>
      <c r="CF2744" s="20"/>
      <c r="CG2744" s="20"/>
      <c r="CH2744" s="20"/>
      <c r="CI2744" s="20"/>
      <c r="CJ2744" s="20"/>
      <c r="CK2744" s="20"/>
      <c r="CL2744" s="20"/>
      <c r="CM2744" s="20"/>
      <c r="CN2744" s="20"/>
      <c r="CO2744" s="20"/>
      <c r="CP2744" s="20"/>
      <c r="CQ2744" s="20"/>
      <c r="CR2744" s="20"/>
      <c r="CS2744" s="20"/>
      <c r="CT2744" s="20"/>
      <c r="CU2744" s="20"/>
      <c r="CV2744" s="20"/>
      <c r="CW2744" s="20"/>
      <c r="CX2744" s="20"/>
      <c r="CY2744" s="20"/>
      <c r="CZ2744" s="20"/>
      <c r="DA2744" s="20"/>
      <c r="DB2744" s="20"/>
      <c r="DC2744" s="20"/>
      <c r="DD2744" s="20"/>
      <c r="DE2744" s="20"/>
      <c r="DF2744" s="20"/>
      <c r="DG2744" s="20"/>
      <c r="DH2744" s="20"/>
      <c r="DI2744" s="20"/>
      <c r="DJ2744" s="20"/>
      <c r="DK2744" s="20"/>
      <c r="DL2744" s="20"/>
      <c r="DM2744" s="20"/>
      <c r="DN2744" s="20"/>
      <c r="DO2744" s="20"/>
      <c r="DP2744" s="20"/>
      <c r="DQ2744" s="20"/>
      <c r="DR2744" s="20"/>
      <c r="DS2744" s="20"/>
      <c r="DT2744" s="20"/>
      <c r="DU2744" s="20"/>
      <c r="DV2744" s="20"/>
      <c r="DW2744" s="20"/>
      <c r="DX2744" s="20"/>
      <c r="DY2744" s="20"/>
      <c r="DZ2744" s="20"/>
      <c r="EA2744" s="20"/>
      <c r="EB2744" s="20"/>
      <c r="EC2744" s="20"/>
      <c r="ED2744" s="20"/>
      <c r="EE2744" s="20"/>
      <c r="EF2744" s="20"/>
      <c r="EG2744" s="20"/>
      <c r="EH2744" s="20"/>
      <c r="EI2744" s="20"/>
      <c r="EJ2744" s="20"/>
      <c r="EK2744" s="20"/>
      <c r="EL2744" s="20"/>
      <c r="EM2744" s="20"/>
      <c r="EN2744" s="20"/>
      <c r="EO2744" s="20"/>
      <c r="EP2744" s="20"/>
      <c r="EQ2744" s="20"/>
      <c r="ER2744" s="20"/>
      <c r="ES2744" s="20"/>
      <c r="ET2744" s="20"/>
      <c r="EU2744" s="20"/>
      <c r="EV2744" s="20"/>
      <c r="EW2744" s="20"/>
      <c r="EX2744" s="20"/>
      <c r="EY2744" s="20"/>
      <c r="EZ2744" s="20"/>
      <c r="FA2744" s="20"/>
      <c r="FB2744" s="20"/>
      <c r="FC2744" s="20"/>
      <c r="FD2744" s="20"/>
      <c r="FE2744" s="20"/>
      <c r="FF2744" s="20"/>
      <c r="FG2744" s="20"/>
      <c r="FH2744" s="20"/>
      <c r="FI2744" s="20"/>
      <c r="FJ2744" s="20"/>
      <c r="FK2744" s="20"/>
      <c r="FL2744" s="20"/>
      <c r="FM2744" s="20"/>
      <c r="FN2744" s="20"/>
      <c r="FO2744" s="20"/>
      <c r="FP2744" s="20"/>
      <c r="FQ2744" s="20"/>
      <c r="FR2744" s="20"/>
      <c r="FS2744" s="20"/>
      <c r="FT2744" s="20"/>
      <c r="FU2744" s="20"/>
      <c r="FV2744" s="20"/>
      <c r="FW2744" s="20"/>
      <c r="FX2744" s="20"/>
      <c r="FY2744" s="20"/>
      <c r="FZ2744" s="20"/>
      <c r="GA2744" s="20"/>
      <c r="GB2744" s="20"/>
      <c r="GC2744" s="20"/>
      <c r="GD2744" s="20"/>
      <c r="GE2744" s="20"/>
      <c r="GF2744" s="20"/>
      <c r="GG2744" s="20"/>
      <c r="GH2744" s="20"/>
      <c r="GI2744" s="20"/>
      <c r="GJ2744" s="20"/>
      <c r="GK2744" s="20"/>
      <c r="GL2744" s="20"/>
      <c r="GM2744" s="20"/>
      <c r="GN2744" s="20"/>
      <c r="GO2744" s="20"/>
      <c r="GP2744" s="20"/>
      <c r="GQ2744" s="20"/>
      <c r="GR2744" s="20"/>
      <c r="GS2744" s="20"/>
      <c r="GT2744" s="20"/>
      <c r="GU2744" s="20"/>
      <c r="GV2744" s="20"/>
      <c r="GW2744" s="20"/>
      <c r="GX2744" s="20"/>
      <c r="GY2744" s="20"/>
      <c r="GZ2744" s="20"/>
      <c r="HA2744" s="20"/>
      <c r="HB2744" s="20"/>
      <c r="HC2744" s="20"/>
      <c r="HD2744" s="20"/>
      <c r="HE2744" s="20"/>
      <c r="HF2744" s="20"/>
      <c r="HG2744" s="20"/>
      <c r="HH2744" s="20"/>
      <c r="HI2744" s="20"/>
      <c r="HJ2744" s="20"/>
      <c r="HK2744" s="20"/>
      <c r="HL2744" s="20"/>
      <c r="HM2744" s="20"/>
      <c r="HN2744" s="20"/>
      <c r="HO2744" s="20"/>
      <c r="HP2744" s="20"/>
      <c r="HQ2744" s="20"/>
      <c r="HR2744" s="20"/>
      <c r="HS2744" s="20"/>
      <c r="HT2744" s="20"/>
      <c r="HU2744" s="20"/>
      <c r="HV2744" s="20"/>
      <c r="HW2744" s="20"/>
      <c r="HX2744" s="20"/>
      <c r="HY2744" s="20"/>
      <c r="HZ2744" s="20"/>
      <c r="IA2744" s="20"/>
      <c r="IB2744" s="20"/>
      <c r="IC2744" s="20"/>
      <c r="ID2744" s="20"/>
      <c r="IE2744" s="20"/>
      <c r="IF2744" s="20"/>
      <c r="IG2744" s="20"/>
      <c r="IH2744" s="20"/>
      <c r="II2744" s="20"/>
      <c r="IJ2744" s="20"/>
      <c r="IK2744" s="20"/>
      <c r="IL2744" s="20"/>
      <c r="IM2744" s="20"/>
      <c r="IN2744" s="20"/>
      <c r="IO2744" s="20"/>
      <c r="IP2744" s="20"/>
      <c r="IQ2744" s="20"/>
      <c r="IR2744" s="20"/>
      <c r="IS2744" s="20"/>
      <c r="IT2744" s="20"/>
      <c r="IU2744" s="20"/>
      <c r="IV2744" s="20"/>
      <c r="IW2744" s="20"/>
    </row>
    <row r="2745" spans="1:257" ht="60" x14ac:dyDescent="0.25">
      <c r="A2745" s="11" t="s">
        <v>9720</v>
      </c>
      <c r="B2745" s="27" t="s">
        <v>9761</v>
      </c>
      <c r="C2745" s="11" t="s">
        <v>9762</v>
      </c>
      <c r="D2745" s="18" t="s">
        <v>59</v>
      </c>
      <c r="E2745" s="10" t="s">
        <v>9763</v>
      </c>
      <c r="F2745" s="12" t="s">
        <v>9785</v>
      </c>
      <c r="G2745" s="10" t="s">
        <v>9764</v>
      </c>
      <c r="H2745" s="34">
        <v>45476</v>
      </c>
      <c r="I2745" s="20"/>
      <c r="J2745" s="20"/>
      <c r="K2745" s="20"/>
      <c r="L2745" s="20"/>
      <c r="M2745" s="20"/>
      <c r="N2745" s="20"/>
      <c r="O2745" s="20"/>
      <c r="P2745" s="20"/>
      <c r="Q2745" s="20"/>
      <c r="R2745" s="20"/>
      <c r="S2745" s="20"/>
      <c r="T2745" s="20"/>
      <c r="U2745" s="20"/>
      <c r="V2745" s="20"/>
      <c r="W2745" s="20"/>
      <c r="X2745" s="20"/>
      <c r="Y2745" s="20"/>
      <c r="Z2745" s="20"/>
      <c r="AA2745" s="20"/>
      <c r="AB2745" s="20"/>
      <c r="AC2745" s="20"/>
      <c r="AD2745" s="20"/>
      <c r="AE2745" s="20"/>
      <c r="AF2745" s="20"/>
      <c r="AG2745" s="20"/>
      <c r="AH2745" s="20"/>
      <c r="AI2745" s="20"/>
      <c r="AJ2745" s="20"/>
      <c r="AK2745" s="20"/>
      <c r="AL2745" s="20"/>
      <c r="AM2745" s="20"/>
      <c r="AN2745" s="20"/>
      <c r="AO2745" s="20"/>
      <c r="AP2745" s="20"/>
      <c r="AQ2745" s="20"/>
      <c r="AR2745" s="20"/>
      <c r="AS2745" s="20"/>
      <c r="AT2745" s="20"/>
      <c r="AU2745" s="20"/>
      <c r="AV2745" s="20"/>
      <c r="AW2745" s="20"/>
      <c r="AX2745" s="20"/>
      <c r="AY2745" s="20"/>
      <c r="AZ2745" s="20"/>
      <c r="BA2745" s="20"/>
      <c r="BB2745" s="20"/>
      <c r="BC2745" s="20"/>
      <c r="BD2745" s="20"/>
      <c r="BE2745" s="20"/>
      <c r="BF2745" s="20"/>
      <c r="BG2745" s="20"/>
      <c r="BH2745" s="20"/>
      <c r="BI2745" s="20"/>
      <c r="BJ2745" s="20"/>
      <c r="BK2745" s="20"/>
      <c r="BL2745" s="20"/>
      <c r="BM2745" s="20"/>
      <c r="BN2745" s="20"/>
      <c r="BO2745" s="20"/>
      <c r="BP2745" s="20"/>
      <c r="BQ2745" s="20"/>
      <c r="BR2745" s="20"/>
      <c r="BS2745" s="20"/>
      <c r="BT2745" s="20"/>
      <c r="BU2745" s="20"/>
      <c r="BV2745" s="20"/>
      <c r="BW2745" s="20"/>
      <c r="BX2745" s="20"/>
      <c r="BY2745" s="20"/>
      <c r="BZ2745" s="20"/>
      <c r="CA2745" s="20"/>
      <c r="CB2745" s="20"/>
      <c r="CC2745" s="20"/>
      <c r="CD2745" s="20"/>
      <c r="CE2745" s="20"/>
      <c r="CF2745" s="20"/>
      <c r="CG2745" s="20"/>
      <c r="CH2745" s="20"/>
      <c r="CI2745" s="20"/>
      <c r="CJ2745" s="20"/>
      <c r="CK2745" s="20"/>
      <c r="CL2745" s="20"/>
      <c r="CM2745" s="20"/>
      <c r="CN2745" s="20"/>
      <c r="CO2745" s="20"/>
      <c r="CP2745" s="20"/>
      <c r="CQ2745" s="20"/>
      <c r="CR2745" s="20"/>
      <c r="CS2745" s="20"/>
      <c r="CT2745" s="20"/>
      <c r="CU2745" s="20"/>
      <c r="CV2745" s="20"/>
      <c r="CW2745" s="20"/>
      <c r="CX2745" s="20"/>
      <c r="CY2745" s="20"/>
      <c r="CZ2745" s="20"/>
      <c r="DA2745" s="20"/>
      <c r="DB2745" s="20"/>
      <c r="DC2745" s="20"/>
      <c r="DD2745" s="20"/>
      <c r="DE2745" s="20"/>
      <c r="DF2745" s="20"/>
      <c r="DG2745" s="20"/>
      <c r="DH2745" s="20"/>
      <c r="DI2745" s="20"/>
      <c r="DJ2745" s="20"/>
      <c r="DK2745" s="20"/>
      <c r="DL2745" s="20"/>
      <c r="DM2745" s="20"/>
      <c r="DN2745" s="20"/>
      <c r="DO2745" s="20"/>
      <c r="DP2745" s="20"/>
      <c r="DQ2745" s="20"/>
      <c r="DR2745" s="20"/>
      <c r="DS2745" s="20"/>
      <c r="DT2745" s="20"/>
      <c r="DU2745" s="20"/>
      <c r="DV2745" s="20"/>
      <c r="DW2745" s="20"/>
      <c r="DX2745" s="20"/>
      <c r="DY2745" s="20"/>
      <c r="DZ2745" s="20"/>
      <c r="EA2745" s="20"/>
      <c r="EB2745" s="20"/>
      <c r="EC2745" s="20"/>
      <c r="ED2745" s="20"/>
      <c r="EE2745" s="20"/>
      <c r="EF2745" s="20"/>
      <c r="EG2745" s="20"/>
      <c r="EH2745" s="20"/>
      <c r="EI2745" s="20"/>
      <c r="EJ2745" s="20"/>
      <c r="EK2745" s="20"/>
      <c r="EL2745" s="20"/>
      <c r="EM2745" s="20"/>
      <c r="EN2745" s="20"/>
      <c r="EO2745" s="20"/>
      <c r="EP2745" s="20"/>
      <c r="EQ2745" s="20"/>
      <c r="ER2745" s="20"/>
      <c r="ES2745" s="20"/>
      <c r="ET2745" s="20"/>
      <c r="EU2745" s="20"/>
      <c r="EV2745" s="20"/>
      <c r="EW2745" s="20"/>
      <c r="EX2745" s="20"/>
      <c r="EY2745" s="20"/>
      <c r="EZ2745" s="20"/>
      <c r="FA2745" s="20"/>
      <c r="FB2745" s="20"/>
      <c r="FC2745" s="20"/>
      <c r="FD2745" s="20"/>
      <c r="FE2745" s="20"/>
      <c r="FF2745" s="20"/>
      <c r="FG2745" s="20"/>
      <c r="FH2745" s="20"/>
      <c r="FI2745" s="20"/>
      <c r="FJ2745" s="20"/>
      <c r="FK2745" s="20"/>
      <c r="FL2745" s="20"/>
      <c r="FM2745" s="20"/>
      <c r="FN2745" s="20"/>
      <c r="FO2745" s="20"/>
      <c r="FP2745" s="20"/>
      <c r="FQ2745" s="20"/>
      <c r="FR2745" s="20"/>
      <c r="FS2745" s="20"/>
      <c r="FT2745" s="20"/>
      <c r="FU2745" s="20"/>
      <c r="FV2745" s="20"/>
      <c r="FW2745" s="20"/>
      <c r="FX2745" s="20"/>
      <c r="FY2745" s="20"/>
      <c r="FZ2745" s="20"/>
      <c r="GA2745" s="20"/>
      <c r="GB2745" s="20"/>
      <c r="GC2745" s="20"/>
      <c r="GD2745" s="20"/>
      <c r="GE2745" s="20"/>
      <c r="GF2745" s="20"/>
      <c r="GG2745" s="20"/>
      <c r="GH2745" s="20"/>
      <c r="GI2745" s="20"/>
      <c r="GJ2745" s="20"/>
      <c r="GK2745" s="20"/>
      <c r="GL2745" s="20"/>
      <c r="GM2745" s="20"/>
      <c r="GN2745" s="20"/>
      <c r="GO2745" s="20"/>
      <c r="GP2745" s="20"/>
      <c r="GQ2745" s="20"/>
      <c r="GR2745" s="20"/>
      <c r="GS2745" s="20"/>
      <c r="GT2745" s="20"/>
      <c r="GU2745" s="20"/>
      <c r="GV2745" s="20"/>
      <c r="GW2745" s="20"/>
      <c r="GX2745" s="20"/>
      <c r="GY2745" s="20"/>
      <c r="GZ2745" s="20"/>
      <c r="HA2745" s="20"/>
      <c r="HB2745" s="20"/>
      <c r="HC2745" s="20"/>
      <c r="HD2745" s="20"/>
      <c r="HE2745" s="20"/>
      <c r="HF2745" s="20"/>
      <c r="HG2745" s="20"/>
      <c r="HH2745" s="20"/>
      <c r="HI2745" s="20"/>
      <c r="HJ2745" s="20"/>
      <c r="HK2745" s="20"/>
      <c r="HL2745" s="20"/>
      <c r="HM2745" s="20"/>
      <c r="HN2745" s="20"/>
      <c r="HO2745" s="20"/>
      <c r="HP2745" s="20"/>
      <c r="HQ2745" s="20"/>
      <c r="HR2745" s="20"/>
      <c r="HS2745" s="20"/>
      <c r="HT2745" s="20"/>
      <c r="HU2745" s="20"/>
      <c r="HV2745" s="20"/>
      <c r="HW2745" s="20"/>
      <c r="HX2745" s="20"/>
      <c r="HY2745" s="20"/>
      <c r="HZ2745" s="20"/>
      <c r="IA2745" s="20"/>
      <c r="IB2745" s="20"/>
      <c r="IC2745" s="20"/>
      <c r="ID2745" s="20"/>
      <c r="IE2745" s="20"/>
      <c r="IF2745" s="20"/>
      <c r="IG2745" s="20"/>
      <c r="IH2745" s="20"/>
      <c r="II2745" s="20"/>
      <c r="IJ2745" s="20"/>
      <c r="IK2745" s="20"/>
      <c r="IL2745" s="20"/>
      <c r="IM2745" s="20"/>
      <c r="IN2745" s="20"/>
      <c r="IO2745" s="20"/>
      <c r="IP2745" s="20"/>
      <c r="IQ2745" s="20"/>
      <c r="IR2745" s="20"/>
      <c r="IS2745" s="20"/>
      <c r="IT2745" s="20"/>
      <c r="IU2745" s="20"/>
      <c r="IV2745" s="20"/>
      <c r="IW2745" s="20"/>
    </row>
    <row r="2746" spans="1:257" ht="45" x14ac:dyDescent="0.25">
      <c r="A2746" s="11" t="s">
        <v>2978</v>
      </c>
      <c r="B2746" s="27" t="s">
        <v>9765</v>
      </c>
      <c r="C2746" s="11" t="s">
        <v>9762</v>
      </c>
      <c r="D2746" s="18" t="s">
        <v>38</v>
      </c>
      <c r="E2746" s="10" t="s">
        <v>9766</v>
      </c>
      <c r="F2746" s="12" t="s">
        <v>9784</v>
      </c>
      <c r="G2746" s="10" t="s">
        <v>71</v>
      </c>
      <c r="H2746" s="34">
        <v>45476</v>
      </c>
      <c r="I2746" s="20"/>
      <c r="J2746" s="20"/>
      <c r="K2746" s="20"/>
      <c r="L2746" s="20"/>
      <c r="M2746" s="20"/>
      <c r="N2746" s="20"/>
      <c r="O2746" s="20"/>
      <c r="P2746" s="20"/>
      <c r="Q2746" s="20"/>
      <c r="R2746" s="20"/>
      <c r="S2746" s="20"/>
      <c r="T2746" s="20"/>
      <c r="U2746" s="20"/>
      <c r="V2746" s="20"/>
      <c r="W2746" s="20"/>
      <c r="X2746" s="20"/>
      <c r="Y2746" s="20"/>
      <c r="Z2746" s="20"/>
      <c r="AA2746" s="20"/>
      <c r="AB2746" s="20"/>
      <c r="AC2746" s="20"/>
      <c r="AD2746" s="20"/>
      <c r="AE2746" s="20"/>
      <c r="AF2746" s="20"/>
      <c r="AG2746" s="20"/>
      <c r="AH2746" s="20"/>
      <c r="AI2746" s="20"/>
      <c r="AJ2746" s="20"/>
      <c r="AK2746" s="20"/>
      <c r="AL2746" s="20"/>
      <c r="AM2746" s="20"/>
      <c r="AN2746" s="20"/>
      <c r="AO2746" s="20"/>
      <c r="AP2746" s="20"/>
      <c r="AQ2746" s="20"/>
      <c r="AR2746" s="20"/>
      <c r="AS2746" s="20"/>
      <c r="AT2746" s="20"/>
      <c r="AU2746" s="20"/>
      <c r="AV2746" s="20"/>
      <c r="AW2746" s="20"/>
      <c r="AX2746" s="20"/>
      <c r="AY2746" s="20"/>
      <c r="AZ2746" s="20"/>
      <c r="BA2746" s="20"/>
      <c r="BB2746" s="20"/>
      <c r="BC2746" s="20"/>
      <c r="BD2746" s="20"/>
      <c r="BE2746" s="20"/>
      <c r="BF2746" s="20"/>
      <c r="BG2746" s="20"/>
      <c r="BH2746" s="20"/>
      <c r="BI2746" s="20"/>
      <c r="BJ2746" s="20"/>
      <c r="BK2746" s="20"/>
      <c r="BL2746" s="20"/>
      <c r="BM2746" s="20"/>
      <c r="BN2746" s="20"/>
      <c r="BO2746" s="20"/>
      <c r="BP2746" s="20"/>
      <c r="BQ2746" s="20"/>
      <c r="BR2746" s="20"/>
      <c r="BS2746" s="20"/>
      <c r="BT2746" s="20"/>
      <c r="BU2746" s="20"/>
      <c r="BV2746" s="20"/>
      <c r="BW2746" s="20"/>
      <c r="BX2746" s="20"/>
      <c r="BY2746" s="20"/>
      <c r="BZ2746" s="20"/>
      <c r="CA2746" s="20"/>
      <c r="CB2746" s="20"/>
      <c r="CC2746" s="20"/>
      <c r="CD2746" s="20"/>
      <c r="CE2746" s="20"/>
      <c r="CF2746" s="20"/>
      <c r="CG2746" s="20"/>
      <c r="CH2746" s="20"/>
      <c r="CI2746" s="20"/>
      <c r="CJ2746" s="20"/>
      <c r="CK2746" s="20"/>
      <c r="CL2746" s="20"/>
      <c r="CM2746" s="20"/>
      <c r="CN2746" s="20"/>
      <c r="CO2746" s="20"/>
      <c r="CP2746" s="20"/>
      <c r="CQ2746" s="20"/>
      <c r="CR2746" s="20"/>
      <c r="CS2746" s="20"/>
      <c r="CT2746" s="20"/>
      <c r="CU2746" s="20"/>
      <c r="CV2746" s="20"/>
      <c r="CW2746" s="20"/>
      <c r="CX2746" s="20"/>
      <c r="CY2746" s="20"/>
      <c r="CZ2746" s="20"/>
      <c r="DA2746" s="20"/>
      <c r="DB2746" s="20"/>
      <c r="DC2746" s="20"/>
      <c r="DD2746" s="20"/>
      <c r="DE2746" s="20"/>
      <c r="DF2746" s="20"/>
      <c r="DG2746" s="20"/>
      <c r="DH2746" s="20"/>
      <c r="DI2746" s="20"/>
      <c r="DJ2746" s="20"/>
      <c r="DK2746" s="20"/>
      <c r="DL2746" s="20"/>
      <c r="DM2746" s="20"/>
      <c r="DN2746" s="20"/>
      <c r="DO2746" s="20"/>
      <c r="DP2746" s="20"/>
      <c r="DQ2746" s="20"/>
      <c r="DR2746" s="20"/>
      <c r="DS2746" s="20"/>
      <c r="DT2746" s="20"/>
      <c r="DU2746" s="20"/>
      <c r="DV2746" s="20"/>
      <c r="DW2746" s="20"/>
      <c r="DX2746" s="20"/>
      <c r="DY2746" s="20"/>
      <c r="DZ2746" s="20"/>
      <c r="EA2746" s="20"/>
      <c r="EB2746" s="20"/>
      <c r="EC2746" s="20"/>
      <c r="ED2746" s="20"/>
      <c r="EE2746" s="20"/>
      <c r="EF2746" s="20"/>
      <c r="EG2746" s="20"/>
      <c r="EH2746" s="20"/>
      <c r="EI2746" s="20"/>
      <c r="EJ2746" s="20"/>
      <c r="EK2746" s="20"/>
      <c r="EL2746" s="20"/>
      <c r="EM2746" s="20"/>
      <c r="EN2746" s="20"/>
      <c r="EO2746" s="20"/>
      <c r="EP2746" s="20"/>
      <c r="EQ2746" s="20"/>
      <c r="ER2746" s="20"/>
      <c r="ES2746" s="20"/>
      <c r="ET2746" s="20"/>
      <c r="EU2746" s="20"/>
      <c r="EV2746" s="20"/>
      <c r="EW2746" s="20"/>
      <c r="EX2746" s="20"/>
      <c r="EY2746" s="20"/>
      <c r="EZ2746" s="20"/>
      <c r="FA2746" s="20"/>
      <c r="FB2746" s="20"/>
      <c r="FC2746" s="20"/>
      <c r="FD2746" s="20"/>
      <c r="FE2746" s="20"/>
      <c r="FF2746" s="20"/>
      <c r="FG2746" s="20"/>
      <c r="FH2746" s="20"/>
      <c r="FI2746" s="20"/>
      <c r="FJ2746" s="20"/>
      <c r="FK2746" s="20"/>
      <c r="FL2746" s="20"/>
      <c r="FM2746" s="20"/>
      <c r="FN2746" s="20"/>
      <c r="FO2746" s="20"/>
      <c r="FP2746" s="20"/>
      <c r="FQ2746" s="20"/>
      <c r="FR2746" s="20"/>
      <c r="FS2746" s="20"/>
      <c r="FT2746" s="20"/>
      <c r="FU2746" s="20"/>
      <c r="FV2746" s="20"/>
      <c r="FW2746" s="20"/>
      <c r="FX2746" s="20"/>
      <c r="FY2746" s="20"/>
      <c r="FZ2746" s="20"/>
      <c r="GA2746" s="20"/>
      <c r="GB2746" s="20"/>
      <c r="GC2746" s="20"/>
      <c r="GD2746" s="20"/>
      <c r="GE2746" s="20"/>
      <c r="GF2746" s="20"/>
      <c r="GG2746" s="20"/>
      <c r="GH2746" s="20"/>
      <c r="GI2746" s="20"/>
      <c r="GJ2746" s="20"/>
      <c r="GK2746" s="20"/>
      <c r="GL2746" s="20"/>
      <c r="GM2746" s="20"/>
      <c r="GN2746" s="20"/>
      <c r="GO2746" s="20"/>
      <c r="GP2746" s="20"/>
      <c r="GQ2746" s="20"/>
      <c r="GR2746" s="20"/>
      <c r="GS2746" s="20"/>
      <c r="GT2746" s="20"/>
      <c r="GU2746" s="20"/>
      <c r="GV2746" s="20"/>
      <c r="GW2746" s="20"/>
      <c r="GX2746" s="20"/>
      <c r="GY2746" s="20"/>
      <c r="GZ2746" s="20"/>
      <c r="HA2746" s="20"/>
      <c r="HB2746" s="20"/>
      <c r="HC2746" s="20"/>
      <c r="HD2746" s="20"/>
      <c r="HE2746" s="20"/>
      <c r="HF2746" s="20"/>
      <c r="HG2746" s="20"/>
      <c r="HH2746" s="20"/>
      <c r="HI2746" s="20"/>
      <c r="HJ2746" s="20"/>
      <c r="HK2746" s="20"/>
      <c r="HL2746" s="20"/>
      <c r="HM2746" s="20"/>
      <c r="HN2746" s="20"/>
      <c r="HO2746" s="20"/>
      <c r="HP2746" s="20"/>
      <c r="HQ2746" s="20"/>
      <c r="HR2746" s="20"/>
      <c r="HS2746" s="20"/>
      <c r="HT2746" s="20"/>
      <c r="HU2746" s="20"/>
      <c r="HV2746" s="20"/>
      <c r="HW2746" s="20"/>
      <c r="HX2746" s="20"/>
      <c r="HY2746" s="20"/>
      <c r="HZ2746" s="20"/>
      <c r="IA2746" s="20"/>
      <c r="IB2746" s="20"/>
      <c r="IC2746" s="20"/>
      <c r="ID2746" s="20"/>
      <c r="IE2746" s="20"/>
      <c r="IF2746" s="20"/>
      <c r="IG2746" s="20"/>
      <c r="IH2746" s="20"/>
      <c r="II2746" s="20"/>
      <c r="IJ2746" s="20"/>
      <c r="IK2746" s="20"/>
      <c r="IL2746" s="20"/>
      <c r="IM2746" s="20"/>
      <c r="IN2746" s="20"/>
      <c r="IO2746" s="20"/>
      <c r="IP2746" s="20"/>
      <c r="IQ2746" s="20"/>
      <c r="IR2746" s="20"/>
      <c r="IS2746" s="20"/>
      <c r="IT2746" s="20"/>
      <c r="IU2746" s="20"/>
      <c r="IV2746" s="20"/>
      <c r="IW2746" s="20"/>
    </row>
    <row r="2747" spans="1:257" ht="30" x14ac:dyDescent="0.25">
      <c r="A2747" s="11" t="s">
        <v>2851</v>
      </c>
      <c r="B2747" s="27" t="s">
        <v>9767</v>
      </c>
      <c r="C2747" s="11" t="s">
        <v>9762</v>
      </c>
      <c r="D2747" s="18" t="s">
        <v>18</v>
      </c>
      <c r="E2747" s="10" t="s">
        <v>9768</v>
      </c>
      <c r="F2747" s="12" t="s">
        <v>9769</v>
      </c>
      <c r="G2747" s="10" t="s">
        <v>6</v>
      </c>
      <c r="H2747" s="34">
        <v>45475</v>
      </c>
      <c r="I2747" s="20"/>
      <c r="J2747" s="20"/>
      <c r="K2747" s="20"/>
      <c r="L2747" s="20"/>
      <c r="M2747" s="20"/>
      <c r="N2747" s="20"/>
      <c r="O2747" s="20"/>
      <c r="P2747" s="20"/>
      <c r="Q2747" s="20"/>
      <c r="R2747" s="20"/>
      <c r="S2747" s="20"/>
      <c r="T2747" s="20"/>
      <c r="U2747" s="20"/>
      <c r="V2747" s="20"/>
      <c r="W2747" s="20"/>
      <c r="X2747" s="20"/>
      <c r="Y2747" s="20"/>
      <c r="Z2747" s="20"/>
      <c r="AA2747" s="20"/>
      <c r="AB2747" s="20"/>
      <c r="AC2747" s="20"/>
      <c r="AD2747" s="20"/>
      <c r="AE2747" s="20"/>
      <c r="AF2747" s="20"/>
      <c r="AG2747" s="20"/>
      <c r="AH2747" s="20"/>
      <c r="AI2747" s="20"/>
      <c r="AJ2747" s="20"/>
      <c r="AK2747" s="20"/>
      <c r="AL2747" s="20"/>
      <c r="AM2747" s="20"/>
      <c r="AN2747" s="20"/>
      <c r="AO2747" s="20"/>
      <c r="AP2747" s="20"/>
      <c r="AQ2747" s="20"/>
      <c r="AR2747" s="20"/>
      <c r="AS2747" s="20"/>
      <c r="AT2747" s="20"/>
      <c r="AU2747" s="20"/>
      <c r="AV2747" s="20"/>
      <c r="AW2747" s="20"/>
      <c r="AX2747" s="20"/>
      <c r="AY2747" s="20"/>
      <c r="AZ2747" s="20"/>
      <c r="BA2747" s="20"/>
      <c r="BB2747" s="20"/>
      <c r="BC2747" s="20"/>
      <c r="BD2747" s="20"/>
      <c r="BE2747" s="20"/>
      <c r="BF2747" s="20"/>
      <c r="BG2747" s="20"/>
      <c r="BH2747" s="20"/>
      <c r="BI2747" s="20"/>
      <c r="BJ2747" s="20"/>
      <c r="BK2747" s="20"/>
      <c r="BL2747" s="20"/>
      <c r="BM2747" s="20"/>
      <c r="BN2747" s="20"/>
      <c r="BO2747" s="20"/>
      <c r="BP2747" s="20"/>
      <c r="BQ2747" s="20"/>
      <c r="BR2747" s="20"/>
      <c r="BS2747" s="20"/>
      <c r="BT2747" s="20"/>
      <c r="BU2747" s="20"/>
      <c r="BV2747" s="20"/>
      <c r="BW2747" s="20"/>
      <c r="BX2747" s="20"/>
      <c r="BY2747" s="20"/>
      <c r="BZ2747" s="20"/>
      <c r="CA2747" s="20"/>
      <c r="CB2747" s="20"/>
      <c r="CC2747" s="20"/>
      <c r="CD2747" s="20"/>
      <c r="CE2747" s="20"/>
      <c r="CF2747" s="20"/>
      <c r="CG2747" s="20"/>
      <c r="CH2747" s="20"/>
      <c r="CI2747" s="20"/>
      <c r="CJ2747" s="20"/>
      <c r="CK2747" s="20"/>
      <c r="CL2747" s="20"/>
      <c r="CM2747" s="20"/>
      <c r="CN2747" s="20"/>
      <c r="CO2747" s="20"/>
      <c r="CP2747" s="20"/>
      <c r="CQ2747" s="20"/>
      <c r="CR2747" s="20"/>
      <c r="CS2747" s="20"/>
      <c r="CT2747" s="20"/>
      <c r="CU2747" s="20"/>
      <c r="CV2747" s="20"/>
      <c r="CW2747" s="20"/>
      <c r="CX2747" s="20"/>
      <c r="CY2747" s="20"/>
      <c r="CZ2747" s="20"/>
      <c r="DA2747" s="20"/>
      <c r="DB2747" s="20"/>
      <c r="DC2747" s="20"/>
      <c r="DD2747" s="20"/>
      <c r="DE2747" s="20"/>
      <c r="DF2747" s="20"/>
      <c r="DG2747" s="20"/>
      <c r="DH2747" s="20"/>
      <c r="DI2747" s="20"/>
      <c r="DJ2747" s="20"/>
      <c r="DK2747" s="20"/>
      <c r="DL2747" s="20"/>
      <c r="DM2747" s="20"/>
      <c r="DN2747" s="20"/>
      <c r="DO2747" s="20"/>
      <c r="DP2747" s="20"/>
      <c r="DQ2747" s="20"/>
      <c r="DR2747" s="20"/>
      <c r="DS2747" s="20"/>
      <c r="DT2747" s="20"/>
      <c r="DU2747" s="20"/>
      <c r="DV2747" s="20"/>
      <c r="DW2747" s="20"/>
      <c r="DX2747" s="20"/>
      <c r="DY2747" s="20"/>
      <c r="DZ2747" s="20"/>
      <c r="EA2747" s="20"/>
      <c r="EB2747" s="20"/>
      <c r="EC2747" s="20"/>
      <c r="ED2747" s="20"/>
      <c r="EE2747" s="20"/>
      <c r="EF2747" s="20"/>
      <c r="EG2747" s="20"/>
      <c r="EH2747" s="20"/>
      <c r="EI2747" s="20"/>
      <c r="EJ2747" s="20"/>
      <c r="EK2747" s="20"/>
      <c r="EL2747" s="20"/>
      <c r="EM2747" s="20"/>
      <c r="EN2747" s="20"/>
      <c r="EO2747" s="20"/>
      <c r="EP2747" s="20"/>
      <c r="EQ2747" s="20"/>
      <c r="ER2747" s="20"/>
      <c r="ES2747" s="20"/>
      <c r="ET2747" s="20"/>
      <c r="EU2747" s="20"/>
      <c r="EV2747" s="20"/>
      <c r="EW2747" s="20"/>
      <c r="EX2747" s="20"/>
      <c r="EY2747" s="20"/>
      <c r="EZ2747" s="20"/>
      <c r="FA2747" s="20"/>
      <c r="FB2747" s="20"/>
      <c r="FC2747" s="20"/>
      <c r="FD2747" s="20"/>
      <c r="FE2747" s="20"/>
      <c r="FF2747" s="20"/>
      <c r="FG2747" s="20"/>
      <c r="FH2747" s="20"/>
      <c r="FI2747" s="20"/>
      <c r="FJ2747" s="20"/>
      <c r="FK2747" s="20"/>
      <c r="FL2747" s="20"/>
      <c r="FM2747" s="20"/>
      <c r="FN2747" s="20"/>
      <c r="FO2747" s="20"/>
      <c r="FP2747" s="20"/>
      <c r="FQ2747" s="20"/>
      <c r="FR2747" s="20"/>
      <c r="FS2747" s="20"/>
      <c r="FT2747" s="20"/>
      <c r="FU2747" s="20"/>
      <c r="FV2747" s="20"/>
      <c r="FW2747" s="20"/>
      <c r="FX2747" s="20"/>
      <c r="FY2747" s="20"/>
      <c r="FZ2747" s="20"/>
      <c r="GA2747" s="20"/>
      <c r="GB2747" s="20"/>
      <c r="GC2747" s="20"/>
      <c r="GD2747" s="20"/>
      <c r="GE2747" s="20"/>
      <c r="GF2747" s="20"/>
      <c r="GG2747" s="20"/>
      <c r="GH2747" s="20"/>
      <c r="GI2747" s="20"/>
      <c r="GJ2747" s="20"/>
      <c r="GK2747" s="20"/>
      <c r="GL2747" s="20"/>
      <c r="GM2747" s="20"/>
      <c r="GN2747" s="20"/>
      <c r="GO2747" s="20"/>
      <c r="GP2747" s="20"/>
      <c r="GQ2747" s="20"/>
      <c r="GR2747" s="20"/>
      <c r="GS2747" s="20"/>
      <c r="GT2747" s="20"/>
      <c r="GU2747" s="20"/>
      <c r="GV2747" s="20"/>
      <c r="GW2747" s="20"/>
      <c r="GX2747" s="20"/>
      <c r="GY2747" s="20"/>
      <c r="GZ2747" s="20"/>
      <c r="HA2747" s="20"/>
      <c r="HB2747" s="20"/>
      <c r="HC2747" s="20"/>
      <c r="HD2747" s="20"/>
      <c r="HE2747" s="20"/>
      <c r="HF2747" s="20"/>
      <c r="HG2747" s="20"/>
      <c r="HH2747" s="20"/>
      <c r="HI2747" s="20"/>
      <c r="HJ2747" s="20"/>
      <c r="HK2747" s="20"/>
      <c r="HL2747" s="20"/>
      <c r="HM2747" s="20"/>
      <c r="HN2747" s="20"/>
      <c r="HO2747" s="20"/>
      <c r="HP2747" s="20"/>
      <c r="HQ2747" s="20"/>
      <c r="HR2747" s="20"/>
      <c r="HS2747" s="20"/>
      <c r="HT2747" s="20"/>
      <c r="HU2747" s="20"/>
      <c r="HV2747" s="20"/>
      <c r="HW2747" s="20"/>
      <c r="HX2747" s="20"/>
      <c r="HY2747" s="20"/>
      <c r="HZ2747" s="20"/>
      <c r="IA2747" s="20"/>
      <c r="IB2747" s="20"/>
      <c r="IC2747" s="20"/>
      <c r="ID2747" s="20"/>
      <c r="IE2747" s="20"/>
      <c r="IF2747" s="20"/>
      <c r="IG2747" s="20"/>
      <c r="IH2747" s="20"/>
      <c r="II2747" s="20"/>
      <c r="IJ2747" s="20"/>
      <c r="IK2747" s="20"/>
      <c r="IL2747" s="20"/>
      <c r="IM2747" s="20"/>
      <c r="IN2747" s="20"/>
      <c r="IO2747" s="20"/>
      <c r="IP2747" s="20"/>
      <c r="IQ2747" s="20"/>
      <c r="IR2747" s="20"/>
      <c r="IS2747" s="20"/>
      <c r="IT2747" s="20"/>
      <c r="IU2747" s="20"/>
      <c r="IV2747" s="20"/>
      <c r="IW2747" s="20"/>
    </row>
    <row r="2748" spans="1:257" ht="30" x14ac:dyDescent="0.25">
      <c r="A2748" s="11" t="s">
        <v>2857</v>
      </c>
      <c r="B2748" s="27" t="s">
        <v>9770</v>
      </c>
      <c r="C2748" s="11" t="s">
        <v>9762</v>
      </c>
      <c r="D2748" s="18" t="s">
        <v>74</v>
      </c>
      <c r="E2748" s="10" t="s">
        <v>9771</v>
      </c>
      <c r="F2748" s="12" t="s">
        <v>3744</v>
      </c>
      <c r="G2748" s="10" t="s">
        <v>6</v>
      </c>
      <c r="H2748" s="34">
        <v>45475</v>
      </c>
      <c r="I2748" s="20"/>
      <c r="J2748" s="20"/>
      <c r="K2748" s="20"/>
      <c r="L2748" s="20"/>
      <c r="M2748" s="20"/>
      <c r="N2748" s="20"/>
      <c r="O2748" s="20"/>
      <c r="P2748" s="20"/>
      <c r="Q2748" s="20"/>
      <c r="R2748" s="20"/>
      <c r="S2748" s="20"/>
      <c r="T2748" s="20"/>
      <c r="U2748" s="20"/>
      <c r="V2748" s="20"/>
      <c r="W2748" s="20"/>
      <c r="X2748" s="20"/>
      <c r="Y2748" s="20"/>
      <c r="Z2748" s="20"/>
      <c r="AA2748" s="20"/>
      <c r="AB2748" s="20"/>
      <c r="AC2748" s="20"/>
      <c r="AD2748" s="20"/>
      <c r="AE2748" s="20"/>
      <c r="AF2748" s="20"/>
      <c r="AG2748" s="20"/>
      <c r="AH2748" s="20"/>
      <c r="AI2748" s="20"/>
      <c r="AJ2748" s="20"/>
      <c r="AK2748" s="20"/>
      <c r="AL2748" s="20"/>
      <c r="AM2748" s="20"/>
      <c r="AN2748" s="20"/>
      <c r="AO2748" s="20"/>
      <c r="AP2748" s="20"/>
      <c r="AQ2748" s="20"/>
      <c r="AR2748" s="20"/>
      <c r="AS2748" s="20"/>
      <c r="AT2748" s="20"/>
      <c r="AU2748" s="20"/>
      <c r="AV2748" s="20"/>
      <c r="AW2748" s="20"/>
      <c r="AX2748" s="20"/>
      <c r="AY2748" s="20"/>
      <c r="AZ2748" s="20"/>
      <c r="BA2748" s="20"/>
      <c r="BB2748" s="20"/>
      <c r="BC2748" s="20"/>
      <c r="BD2748" s="20"/>
      <c r="BE2748" s="20"/>
      <c r="BF2748" s="20"/>
      <c r="BG2748" s="20"/>
      <c r="BH2748" s="20"/>
      <c r="BI2748" s="20"/>
      <c r="BJ2748" s="20"/>
      <c r="BK2748" s="20"/>
      <c r="BL2748" s="20"/>
      <c r="BM2748" s="20"/>
      <c r="BN2748" s="20"/>
      <c r="BO2748" s="20"/>
      <c r="BP2748" s="20"/>
      <c r="BQ2748" s="20"/>
      <c r="BR2748" s="20"/>
      <c r="BS2748" s="20"/>
      <c r="BT2748" s="20"/>
      <c r="BU2748" s="20"/>
      <c r="BV2748" s="20"/>
      <c r="BW2748" s="20"/>
      <c r="BX2748" s="20"/>
      <c r="BY2748" s="20"/>
      <c r="BZ2748" s="20"/>
      <c r="CA2748" s="20"/>
      <c r="CB2748" s="20"/>
      <c r="CC2748" s="20"/>
      <c r="CD2748" s="20"/>
      <c r="CE2748" s="20"/>
      <c r="CF2748" s="20"/>
      <c r="CG2748" s="20"/>
      <c r="CH2748" s="20"/>
      <c r="CI2748" s="20"/>
      <c r="CJ2748" s="20"/>
      <c r="CK2748" s="20"/>
      <c r="CL2748" s="20"/>
      <c r="CM2748" s="20"/>
      <c r="CN2748" s="20"/>
      <c r="CO2748" s="20"/>
      <c r="CP2748" s="20"/>
      <c r="CQ2748" s="20"/>
      <c r="CR2748" s="20"/>
      <c r="CS2748" s="20"/>
      <c r="CT2748" s="20"/>
      <c r="CU2748" s="20"/>
      <c r="CV2748" s="20"/>
      <c r="CW2748" s="20"/>
      <c r="CX2748" s="20"/>
      <c r="CY2748" s="20"/>
      <c r="CZ2748" s="20"/>
      <c r="DA2748" s="20"/>
      <c r="DB2748" s="20"/>
      <c r="DC2748" s="20"/>
      <c r="DD2748" s="20"/>
      <c r="DE2748" s="20"/>
      <c r="DF2748" s="20"/>
      <c r="DG2748" s="20"/>
      <c r="DH2748" s="20"/>
      <c r="DI2748" s="20"/>
      <c r="DJ2748" s="20"/>
      <c r="DK2748" s="20"/>
      <c r="DL2748" s="20"/>
      <c r="DM2748" s="20"/>
      <c r="DN2748" s="20"/>
      <c r="DO2748" s="20"/>
      <c r="DP2748" s="20"/>
      <c r="DQ2748" s="20"/>
      <c r="DR2748" s="20"/>
      <c r="DS2748" s="20"/>
      <c r="DT2748" s="20"/>
      <c r="DU2748" s="20"/>
      <c r="DV2748" s="20"/>
      <c r="DW2748" s="20"/>
      <c r="DX2748" s="20"/>
      <c r="DY2748" s="20"/>
      <c r="DZ2748" s="20"/>
      <c r="EA2748" s="20"/>
      <c r="EB2748" s="20"/>
      <c r="EC2748" s="20"/>
      <c r="ED2748" s="20"/>
      <c r="EE2748" s="20"/>
      <c r="EF2748" s="20"/>
      <c r="EG2748" s="20"/>
      <c r="EH2748" s="20"/>
      <c r="EI2748" s="20"/>
      <c r="EJ2748" s="20"/>
      <c r="EK2748" s="20"/>
      <c r="EL2748" s="20"/>
      <c r="EM2748" s="20"/>
      <c r="EN2748" s="20"/>
      <c r="EO2748" s="20"/>
      <c r="EP2748" s="20"/>
      <c r="EQ2748" s="20"/>
      <c r="ER2748" s="20"/>
      <c r="ES2748" s="20"/>
      <c r="ET2748" s="20"/>
      <c r="EU2748" s="20"/>
      <c r="EV2748" s="20"/>
      <c r="EW2748" s="20"/>
      <c r="EX2748" s="20"/>
      <c r="EY2748" s="20"/>
      <c r="EZ2748" s="20"/>
      <c r="FA2748" s="20"/>
      <c r="FB2748" s="20"/>
      <c r="FC2748" s="20"/>
      <c r="FD2748" s="20"/>
      <c r="FE2748" s="20"/>
      <c r="FF2748" s="20"/>
      <c r="FG2748" s="20"/>
      <c r="FH2748" s="20"/>
      <c r="FI2748" s="20"/>
      <c r="FJ2748" s="20"/>
      <c r="FK2748" s="20"/>
      <c r="FL2748" s="20"/>
      <c r="FM2748" s="20"/>
      <c r="FN2748" s="20"/>
      <c r="FO2748" s="20"/>
      <c r="FP2748" s="20"/>
      <c r="FQ2748" s="20"/>
      <c r="FR2748" s="20"/>
      <c r="FS2748" s="20"/>
      <c r="FT2748" s="20"/>
      <c r="FU2748" s="20"/>
      <c r="FV2748" s="20"/>
      <c r="FW2748" s="20"/>
      <c r="FX2748" s="20"/>
      <c r="FY2748" s="20"/>
      <c r="FZ2748" s="20"/>
      <c r="GA2748" s="20"/>
      <c r="GB2748" s="20"/>
      <c r="GC2748" s="20"/>
      <c r="GD2748" s="20"/>
      <c r="GE2748" s="20"/>
      <c r="GF2748" s="20"/>
      <c r="GG2748" s="20"/>
      <c r="GH2748" s="20"/>
      <c r="GI2748" s="20"/>
      <c r="GJ2748" s="20"/>
      <c r="GK2748" s="20"/>
      <c r="GL2748" s="20"/>
      <c r="GM2748" s="20"/>
      <c r="GN2748" s="20"/>
      <c r="GO2748" s="20"/>
      <c r="GP2748" s="20"/>
      <c r="GQ2748" s="20"/>
      <c r="GR2748" s="20"/>
      <c r="GS2748" s="20"/>
      <c r="GT2748" s="20"/>
      <c r="GU2748" s="20"/>
      <c r="GV2748" s="20"/>
      <c r="GW2748" s="20"/>
      <c r="GX2748" s="20"/>
      <c r="GY2748" s="20"/>
      <c r="GZ2748" s="20"/>
      <c r="HA2748" s="20"/>
      <c r="HB2748" s="20"/>
      <c r="HC2748" s="20"/>
      <c r="HD2748" s="20"/>
      <c r="HE2748" s="20"/>
      <c r="HF2748" s="20"/>
      <c r="HG2748" s="20"/>
      <c r="HH2748" s="20"/>
      <c r="HI2748" s="20"/>
      <c r="HJ2748" s="20"/>
      <c r="HK2748" s="20"/>
      <c r="HL2748" s="20"/>
      <c r="HM2748" s="20"/>
      <c r="HN2748" s="20"/>
      <c r="HO2748" s="20"/>
      <c r="HP2748" s="20"/>
      <c r="HQ2748" s="20"/>
      <c r="HR2748" s="20"/>
      <c r="HS2748" s="20"/>
      <c r="HT2748" s="20"/>
      <c r="HU2748" s="20"/>
      <c r="HV2748" s="20"/>
      <c r="HW2748" s="20"/>
      <c r="HX2748" s="20"/>
      <c r="HY2748" s="20"/>
      <c r="HZ2748" s="20"/>
      <c r="IA2748" s="20"/>
      <c r="IB2748" s="20"/>
      <c r="IC2748" s="20"/>
      <c r="ID2748" s="20"/>
      <c r="IE2748" s="20"/>
      <c r="IF2748" s="20"/>
      <c r="IG2748" s="20"/>
      <c r="IH2748" s="20"/>
      <c r="II2748" s="20"/>
      <c r="IJ2748" s="20"/>
      <c r="IK2748" s="20"/>
      <c r="IL2748" s="20"/>
      <c r="IM2748" s="20"/>
      <c r="IN2748" s="20"/>
      <c r="IO2748" s="20"/>
      <c r="IP2748" s="20"/>
      <c r="IQ2748" s="20"/>
      <c r="IR2748" s="20"/>
      <c r="IS2748" s="20"/>
      <c r="IT2748" s="20"/>
      <c r="IU2748" s="20"/>
      <c r="IV2748" s="20"/>
      <c r="IW2748" s="20"/>
    </row>
    <row r="2749" spans="1:257" ht="30" x14ac:dyDescent="0.25">
      <c r="A2749" s="11" t="s">
        <v>2870</v>
      </c>
      <c r="B2749" s="27" t="s">
        <v>9772</v>
      </c>
      <c r="C2749" s="11" t="s">
        <v>9762</v>
      </c>
      <c r="D2749" s="18" t="s">
        <v>18</v>
      </c>
      <c r="E2749" s="10" t="s">
        <v>9773</v>
      </c>
      <c r="F2749" s="12" t="s">
        <v>9783</v>
      </c>
      <c r="G2749" s="10" t="s">
        <v>17</v>
      </c>
      <c r="H2749" s="34">
        <v>45475</v>
      </c>
      <c r="I2749" s="20"/>
      <c r="J2749" s="20"/>
      <c r="K2749" s="20"/>
      <c r="L2749" s="20"/>
      <c r="M2749" s="20"/>
      <c r="N2749" s="20"/>
      <c r="O2749" s="20"/>
      <c r="P2749" s="20"/>
      <c r="Q2749" s="20"/>
      <c r="R2749" s="20"/>
      <c r="S2749" s="20"/>
      <c r="T2749" s="20"/>
      <c r="U2749" s="20"/>
      <c r="V2749" s="20"/>
      <c r="W2749" s="20"/>
      <c r="X2749" s="20"/>
      <c r="Y2749" s="20"/>
      <c r="Z2749" s="20"/>
      <c r="AA2749" s="20"/>
      <c r="AB2749" s="20"/>
      <c r="AC2749" s="20"/>
      <c r="AD2749" s="20"/>
      <c r="AE2749" s="20"/>
      <c r="AF2749" s="20"/>
      <c r="AG2749" s="20"/>
      <c r="AH2749" s="20"/>
      <c r="AI2749" s="20"/>
      <c r="AJ2749" s="20"/>
      <c r="AK2749" s="20"/>
      <c r="AL2749" s="20"/>
      <c r="AM2749" s="20"/>
      <c r="AN2749" s="20"/>
      <c r="AO2749" s="20"/>
      <c r="AP2749" s="20"/>
      <c r="AQ2749" s="20"/>
      <c r="AR2749" s="20"/>
      <c r="AS2749" s="20"/>
      <c r="AT2749" s="20"/>
      <c r="AU2749" s="20"/>
      <c r="AV2749" s="20"/>
      <c r="AW2749" s="20"/>
      <c r="AX2749" s="20"/>
      <c r="AY2749" s="20"/>
      <c r="AZ2749" s="20"/>
      <c r="BA2749" s="20"/>
      <c r="BB2749" s="20"/>
      <c r="BC2749" s="20"/>
      <c r="BD2749" s="20"/>
      <c r="BE2749" s="20"/>
      <c r="BF2749" s="20"/>
      <c r="BG2749" s="20"/>
      <c r="BH2749" s="20"/>
      <c r="BI2749" s="20"/>
      <c r="BJ2749" s="20"/>
      <c r="BK2749" s="20"/>
      <c r="BL2749" s="20"/>
      <c r="BM2749" s="20"/>
      <c r="BN2749" s="20"/>
      <c r="BO2749" s="20"/>
      <c r="BP2749" s="20"/>
      <c r="BQ2749" s="20"/>
      <c r="BR2749" s="20"/>
      <c r="BS2749" s="20"/>
      <c r="BT2749" s="20"/>
      <c r="BU2749" s="20"/>
      <c r="BV2749" s="20"/>
      <c r="BW2749" s="20"/>
      <c r="BX2749" s="20"/>
      <c r="BY2749" s="20"/>
      <c r="BZ2749" s="20"/>
      <c r="CA2749" s="20"/>
      <c r="CB2749" s="20"/>
      <c r="CC2749" s="20"/>
      <c r="CD2749" s="20"/>
      <c r="CE2749" s="20"/>
      <c r="CF2749" s="20"/>
      <c r="CG2749" s="20"/>
      <c r="CH2749" s="20"/>
      <c r="CI2749" s="20"/>
      <c r="CJ2749" s="20"/>
      <c r="CK2749" s="20"/>
      <c r="CL2749" s="20"/>
      <c r="CM2749" s="20"/>
      <c r="CN2749" s="20"/>
      <c r="CO2749" s="20"/>
      <c r="CP2749" s="20"/>
      <c r="CQ2749" s="20"/>
      <c r="CR2749" s="20"/>
      <c r="CS2749" s="20"/>
      <c r="CT2749" s="20"/>
      <c r="CU2749" s="20"/>
      <c r="CV2749" s="20"/>
      <c r="CW2749" s="20"/>
      <c r="CX2749" s="20"/>
      <c r="CY2749" s="20"/>
      <c r="CZ2749" s="20"/>
      <c r="DA2749" s="20"/>
      <c r="DB2749" s="20"/>
      <c r="DC2749" s="20"/>
      <c r="DD2749" s="20"/>
      <c r="DE2749" s="20"/>
      <c r="DF2749" s="20"/>
      <c r="DG2749" s="20"/>
      <c r="DH2749" s="20"/>
      <c r="DI2749" s="20"/>
      <c r="DJ2749" s="20"/>
      <c r="DK2749" s="20"/>
      <c r="DL2749" s="20"/>
      <c r="DM2749" s="20"/>
      <c r="DN2749" s="20"/>
      <c r="DO2749" s="20"/>
      <c r="DP2749" s="20"/>
      <c r="DQ2749" s="20"/>
      <c r="DR2749" s="20"/>
      <c r="DS2749" s="20"/>
      <c r="DT2749" s="20"/>
      <c r="DU2749" s="20"/>
      <c r="DV2749" s="20"/>
      <c r="DW2749" s="20"/>
      <c r="DX2749" s="20"/>
      <c r="DY2749" s="20"/>
      <c r="DZ2749" s="20"/>
      <c r="EA2749" s="20"/>
      <c r="EB2749" s="20"/>
      <c r="EC2749" s="20"/>
      <c r="ED2749" s="20"/>
      <c r="EE2749" s="20"/>
      <c r="EF2749" s="20"/>
      <c r="EG2749" s="20"/>
      <c r="EH2749" s="20"/>
      <c r="EI2749" s="20"/>
      <c r="EJ2749" s="20"/>
      <c r="EK2749" s="20"/>
      <c r="EL2749" s="20"/>
      <c r="EM2749" s="20"/>
      <c r="EN2749" s="20"/>
      <c r="EO2749" s="20"/>
      <c r="EP2749" s="20"/>
      <c r="EQ2749" s="20"/>
      <c r="ER2749" s="20"/>
      <c r="ES2749" s="20"/>
      <c r="ET2749" s="20"/>
      <c r="EU2749" s="20"/>
      <c r="EV2749" s="20"/>
      <c r="EW2749" s="20"/>
      <c r="EX2749" s="20"/>
      <c r="EY2749" s="20"/>
      <c r="EZ2749" s="20"/>
      <c r="FA2749" s="20"/>
      <c r="FB2749" s="20"/>
      <c r="FC2749" s="20"/>
      <c r="FD2749" s="20"/>
      <c r="FE2749" s="20"/>
      <c r="FF2749" s="20"/>
      <c r="FG2749" s="20"/>
      <c r="FH2749" s="20"/>
      <c r="FI2749" s="20"/>
      <c r="FJ2749" s="20"/>
      <c r="FK2749" s="20"/>
      <c r="FL2749" s="20"/>
      <c r="FM2749" s="20"/>
      <c r="FN2749" s="20"/>
      <c r="FO2749" s="20"/>
      <c r="FP2749" s="20"/>
      <c r="FQ2749" s="20"/>
      <c r="FR2749" s="20"/>
      <c r="FS2749" s="20"/>
      <c r="FT2749" s="20"/>
      <c r="FU2749" s="20"/>
      <c r="FV2749" s="20"/>
      <c r="FW2749" s="20"/>
      <c r="FX2749" s="20"/>
      <c r="FY2749" s="20"/>
      <c r="FZ2749" s="20"/>
      <c r="GA2749" s="20"/>
      <c r="GB2749" s="20"/>
      <c r="GC2749" s="20"/>
      <c r="GD2749" s="20"/>
      <c r="GE2749" s="20"/>
      <c r="GF2749" s="20"/>
      <c r="GG2749" s="20"/>
      <c r="GH2749" s="20"/>
      <c r="GI2749" s="20"/>
      <c r="GJ2749" s="20"/>
      <c r="GK2749" s="20"/>
      <c r="GL2749" s="20"/>
      <c r="GM2749" s="20"/>
      <c r="GN2749" s="20"/>
      <c r="GO2749" s="20"/>
      <c r="GP2749" s="20"/>
      <c r="GQ2749" s="20"/>
      <c r="GR2749" s="20"/>
      <c r="GS2749" s="20"/>
      <c r="GT2749" s="20"/>
      <c r="GU2749" s="20"/>
      <c r="GV2749" s="20"/>
      <c r="GW2749" s="20"/>
      <c r="GX2749" s="20"/>
      <c r="GY2749" s="20"/>
      <c r="GZ2749" s="20"/>
      <c r="HA2749" s="20"/>
      <c r="HB2749" s="20"/>
      <c r="HC2749" s="20"/>
      <c r="HD2749" s="20"/>
      <c r="HE2749" s="20"/>
      <c r="HF2749" s="20"/>
      <c r="HG2749" s="20"/>
      <c r="HH2749" s="20"/>
      <c r="HI2749" s="20"/>
      <c r="HJ2749" s="20"/>
      <c r="HK2749" s="20"/>
      <c r="HL2749" s="20"/>
      <c r="HM2749" s="20"/>
      <c r="HN2749" s="20"/>
      <c r="HO2749" s="20"/>
      <c r="HP2749" s="20"/>
      <c r="HQ2749" s="20"/>
      <c r="HR2749" s="20"/>
      <c r="HS2749" s="20"/>
      <c r="HT2749" s="20"/>
      <c r="HU2749" s="20"/>
      <c r="HV2749" s="20"/>
      <c r="HW2749" s="20"/>
      <c r="HX2749" s="20"/>
      <c r="HY2749" s="20"/>
      <c r="HZ2749" s="20"/>
      <c r="IA2749" s="20"/>
      <c r="IB2749" s="20"/>
      <c r="IC2749" s="20"/>
      <c r="ID2749" s="20"/>
      <c r="IE2749" s="20"/>
      <c r="IF2749" s="20"/>
      <c r="IG2749" s="20"/>
      <c r="IH2749" s="20"/>
      <c r="II2749" s="20"/>
      <c r="IJ2749" s="20"/>
      <c r="IK2749" s="20"/>
      <c r="IL2749" s="20"/>
      <c r="IM2749" s="20"/>
      <c r="IN2749" s="20"/>
      <c r="IO2749" s="20"/>
      <c r="IP2749" s="20"/>
      <c r="IQ2749" s="20"/>
      <c r="IR2749" s="20"/>
      <c r="IS2749" s="20"/>
      <c r="IT2749" s="20"/>
      <c r="IU2749" s="20"/>
      <c r="IV2749" s="20"/>
      <c r="IW2749" s="20"/>
    </row>
    <row r="2750" spans="1:257" ht="30" x14ac:dyDescent="0.25">
      <c r="A2750" s="11" t="s">
        <v>9720</v>
      </c>
      <c r="B2750" s="27" t="s">
        <v>9774</v>
      </c>
      <c r="C2750" s="11" t="s">
        <v>9762</v>
      </c>
      <c r="D2750" s="18" t="s">
        <v>13</v>
      </c>
      <c r="E2750" s="10" t="s">
        <v>9775</v>
      </c>
      <c r="F2750" s="12" t="s">
        <v>9776</v>
      </c>
      <c r="G2750" s="10" t="s">
        <v>14</v>
      </c>
      <c r="H2750" s="34">
        <v>45475</v>
      </c>
      <c r="I2750" s="20"/>
      <c r="J2750" s="20"/>
      <c r="K2750" s="20"/>
      <c r="L2750" s="20"/>
      <c r="M2750" s="20"/>
      <c r="N2750" s="20"/>
      <c r="O2750" s="20"/>
      <c r="P2750" s="20"/>
      <c r="Q2750" s="20"/>
      <c r="R2750" s="20"/>
      <c r="S2750" s="20"/>
      <c r="T2750" s="20"/>
      <c r="U2750" s="20"/>
      <c r="V2750" s="20"/>
      <c r="W2750" s="20"/>
      <c r="X2750" s="20"/>
      <c r="Y2750" s="20"/>
      <c r="Z2750" s="20"/>
      <c r="AA2750" s="20"/>
      <c r="AB2750" s="20"/>
      <c r="AC2750" s="20"/>
      <c r="AD2750" s="20"/>
      <c r="AE2750" s="20"/>
      <c r="AF2750" s="20"/>
      <c r="AG2750" s="20"/>
      <c r="AH2750" s="20"/>
      <c r="AI2750" s="20"/>
      <c r="AJ2750" s="20"/>
      <c r="AK2750" s="20"/>
      <c r="AL2750" s="20"/>
      <c r="AM2750" s="20"/>
      <c r="AN2750" s="20"/>
      <c r="AO2750" s="20"/>
      <c r="AP2750" s="20"/>
      <c r="AQ2750" s="20"/>
      <c r="AR2750" s="20"/>
      <c r="AS2750" s="20"/>
      <c r="AT2750" s="20"/>
      <c r="AU2750" s="20"/>
      <c r="AV2750" s="20"/>
      <c r="AW2750" s="20"/>
      <c r="AX2750" s="20"/>
      <c r="AY2750" s="20"/>
      <c r="AZ2750" s="20"/>
      <c r="BA2750" s="20"/>
      <c r="BB2750" s="20"/>
      <c r="BC2750" s="20"/>
      <c r="BD2750" s="20"/>
      <c r="BE2750" s="20"/>
      <c r="BF2750" s="20"/>
      <c r="BG2750" s="20"/>
      <c r="BH2750" s="20"/>
      <c r="BI2750" s="20"/>
      <c r="BJ2750" s="20"/>
      <c r="BK2750" s="20"/>
      <c r="BL2750" s="20"/>
      <c r="BM2750" s="20"/>
      <c r="BN2750" s="20"/>
      <c r="BO2750" s="20"/>
      <c r="BP2750" s="20"/>
      <c r="BQ2750" s="20"/>
      <c r="BR2750" s="20"/>
      <c r="BS2750" s="20"/>
      <c r="BT2750" s="20"/>
      <c r="BU2750" s="20"/>
      <c r="BV2750" s="20"/>
      <c r="BW2750" s="20"/>
      <c r="BX2750" s="20"/>
      <c r="BY2750" s="20"/>
      <c r="BZ2750" s="20"/>
      <c r="CA2750" s="20"/>
      <c r="CB2750" s="20"/>
      <c r="CC2750" s="20"/>
      <c r="CD2750" s="20"/>
      <c r="CE2750" s="20"/>
      <c r="CF2750" s="20"/>
      <c r="CG2750" s="20"/>
      <c r="CH2750" s="20"/>
      <c r="CI2750" s="20"/>
      <c r="CJ2750" s="20"/>
      <c r="CK2750" s="20"/>
      <c r="CL2750" s="20"/>
      <c r="CM2750" s="20"/>
      <c r="CN2750" s="20"/>
      <c r="CO2750" s="20"/>
      <c r="CP2750" s="20"/>
      <c r="CQ2750" s="20"/>
      <c r="CR2750" s="20"/>
      <c r="CS2750" s="20"/>
      <c r="CT2750" s="20"/>
      <c r="CU2750" s="20"/>
      <c r="CV2750" s="20"/>
      <c r="CW2750" s="20"/>
      <c r="CX2750" s="20"/>
      <c r="CY2750" s="20"/>
      <c r="CZ2750" s="20"/>
      <c r="DA2750" s="20"/>
      <c r="DB2750" s="20"/>
      <c r="DC2750" s="20"/>
      <c r="DD2750" s="20"/>
      <c r="DE2750" s="20"/>
      <c r="DF2750" s="20"/>
      <c r="DG2750" s="20"/>
      <c r="DH2750" s="20"/>
      <c r="DI2750" s="20"/>
      <c r="DJ2750" s="20"/>
      <c r="DK2750" s="20"/>
      <c r="DL2750" s="20"/>
      <c r="DM2750" s="20"/>
      <c r="DN2750" s="20"/>
      <c r="DO2750" s="20"/>
      <c r="DP2750" s="20"/>
      <c r="DQ2750" s="20"/>
      <c r="DR2750" s="20"/>
      <c r="DS2750" s="20"/>
      <c r="DT2750" s="20"/>
      <c r="DU2750" s="20"/>
      <c r="DV2750" s="20"/>
      <c r="DW2750" s="20"/>
      <c r="DX2750" s="20"/>
      <c r="DY2750" s="20"/>
      <c r="DZ2750" s="20"/>
      <c r="EA2750" s="20"/>
      <c r="EB2750" s="20"/>
      <c r="EC2750" s="20"/>
      <c r="ED2750" s="20"/>
      <c r="EE2750" s="20"/>
      <c r="EF2750" s="20"/>
      <c r="EG2750" s="20"/>
      <c r="EH2750" s="20"/>
      <c r="EI2750" s="20"/>
      <c r="EJ2750" s="20"/>
      <c r="EK2750" s="20"/>
      <c r="EL2750" s="20"/>
      <c r="EM2750" s="20"/>
      <c r="EN2750" s="20"/>
      <c r="EO2750" s="20"/>
      <c r="EP2750" s="20"/>
      <c r="EQ2750" s="20"/>
      <c r="ER2750" s="20"/>
      <c r="ES2750" s="20"/>
      <c r="ET2750" s="20"/>
      <c r="EU2750" s="20"/>
      <c r="EV2750" s="20"/>
      <c r="EW2750" s="20"/>
      <c r="EX2750" s="20"/>
      <c r="EY2750" s="20"/>
      <c r="EZ2750" s="20"/>
      <c r="FA2750" s="20"/>
      <c r="FB2750" s="20"/>
      <c r="FC2750" s="20"/>
      <c r="FD2750" s="20"/>
      <c r="FE2750" s="20"/>
      <c r="FF2750" s="20"/>
      <c r="FG2750" s="20"/>
      <c r="FH2750" s="20"/>
      <c r="FI2750" s="20"/>
      <c r="FJ2750" s="20"/>
      <c r="FK2750" s="20"/>
      <c r="FL2750" s="20"/>
      <c r="FM2750" s="20"/>
      <c r="FN2750" s="20"/>
      <c r="FO2750" s="20"/>
      <c r="FP2750" s="20"/>
      <c r="FQ2750" s="20"/>
      <c r="FR2750" s="20"/>
      <c r="FS2750" s="20"/>
      <c r="FT2750" s="20"/>
      <c r="FU2750" s="20"/>
      <c r="FV2750" s="20"/>
      <c r="FW2750" s="20"/>
      <c r="FX2750" s="20"/>
      <c r="FY2750" s="20"/>
      <c r="FZ2750" s="20"/>
      <c r="GA2750" s="20"/>
      <c r="GB2750" s="20"/>
      <c r="GC2750" s="20"/>
      <c r="GD2750" s="20"/>
      <c r="GE2750" s="20"/>
      <c r="GF2750" s="20"/>
      <c r="GG2750" s="20"/>
      <c r="GH2750" s="20"/>
      <c r="GI2750" s="20"/>
      <c r="GJ2750" s="20"/>
      <c r="GK2750" s="20"/>
      <c r="GL2750" s="20"/>
      <c r="GM2750" s="20"/>
      <c r="GN2750" s="20"/>
      <c r="GO2750" s="20"/>
      <c r="GP2750" s="20"/>
      <c r="GQ2750" s="20"/>
      <c r="GR2750" s="20"/>
      <c r="GS2750" s="20"/>
      <c r="GT2750" s="20"/>
      <c r="GU2750" s="20"/>
      <c r="GV2750" s="20"/>
      <c r="GW2750" s="20"/>
      <c r="GX2750" s="20"/>
      <c r="GY2750" s="20"/>
      <c r="GZ2750" s="20"/>
      <c r="HA2750" s="20"/>
      <c r="HB2750" s="20"/>
      <c r="HC2750" s="20"/>
      <c r="HD2750" s="20"/>
      <c r="HE2750" s="20"/>
      <c r="HF2750" s="20"/>
      <c r="HG2750" s="20"/>
      <c r="HH2750" s="20"/>
      <c r="HI2750" s="20"/>
      <c r="HJ2750" s="20"/>
      <c r="HK2750" s="20"/>
      <c r="HL2750" s="20"/>
      <c r="HM2750" s="20"/>
      <c r="HN2750" s="20"/>
      <c r="HO2750" s="20"/>
      <c r="HP2750" s="20"/>
      <c r="HQ2750" s="20"/>
      <c r="HR2750" s="20"/>
      <c r="HS2750" s="20"/>
      <c r="HT2750" s="20"/>
      <c r="HU2750" s="20"/>
      <c r="HV2750" s="20"/>
      <c r="HW2750" s="20"/>
      <c r="HX2750" s="20"/>
      <c r="HY2750" s="20"/>
      <c r="HZ2750" s="20"/>
      <c r="IA2750" s="20"/>
      <c r="IB2750" s="20"/>
      <c r="IC2750" s="20"/>
      <c r="ID2750" s="20"/>
      <c r="IE2750" s="20"/>
      <c r="IF2750" s="20"/>
      <c r="IG2750" s="20"/>
      <c r="IH2750" s="20"/>
      <c r="II2750" s="20"/>
      <c r="IJ2750" s="20"/>
      <c r="IK2750" s="20"/>
      <c r="IL2750" s="20"/>
      <c r="IM2750" s="20"/>
      <c r="IN2750" s="20"/>
      <c r="IO2750" s="20"/>
      <c r="IP2750" s="20"/>
      <c r="IQ2750" s="20"/>
      <c r="IR2750" s="20"/>
      <c r="IS2750" s="20"/>
      <c r="IT2750" s="20"/>
      <c r="IU2750" s="20"/>
      <c r="IV2750" s="20"/>
      <c r="IW2750" s="20"/>
    </row>
    <row r="2751" spans="1:257" ht="30" x14ac:dyDescent="0.25">
      <c r="A2751" s="11" t="s">
        <v>2851</v>
      </c>
      <c r="B2751" s="27" t="s">
        <v>9777</v>
      </c>
      <c r="C2751" s="11" t="s">
        <v>9762</v>
      </c>
      <c r="D2751" s="18" t="s">
        <v>18</v>
      </c>
      <c r="E2751" s="10" t="s">
        <v>9778</v>
      </c>
      <c r="F2751" s="12" t="s">
        <v>9779</v>
      </c>
      <c r="G2751" s="10" t="s">
        <v>8</v>
      </c>
      <c r="H2751" s="34">
        <v>45475</v>
      </c>
      <c r="I2751" s="20"/>
      <c r="J2751" s="20"/>
      <c r="K2751" s="20"/>
      <c r="L2751" s="20"/>
      <c r="M2751" s="20"/>
      <c r="N2751" s="20"/>
      <c r="O2751" s="20"/>
      <c r="P2751" s="20"/>
      <c r="Q2751" s="20"/>
      <c r="R2751" s="20"/>
      <c r="S2751" s="20"/>
      <c r="T2751" s="20"/>
      <c r="U2751" s="20"/>
      <c r="V2751" s="20"/>
      <c r="W2751" s="20"/>
      <c r="X2751" s="20"/>
      <c r="Y2751" s="20"/>
      <c r="Z2751" s="20"/>
      <c r="AA2751" s="20"/>
      <c r="AB2751" s="20"/>
      <c r="AC2751" s="20"/>
      <c r="AD2751" s="20"/>
      <c r="AE2751" s="20"/>
      <c r="AF2751" s="20"/>
      <c r="AG2751" s="20"/>
      <c r="AH2751" s="20"/>
      <c r="AI2751" s="20"/>
      <c r="AJ2751" s="20"/>
      <c r="AK2751" s="20"/>
      <c r="AL2751" s="20"/>
      <c r="AM2751" s="20"/>
      <c r="AN2751" s="20"/>
      <c r="AO2751" s="20"/>
      <c r="AP2751" s="20"/>
      <c r="AQ2751" s="20"/>
      <c r="AR2751" s="20"/>
      <c r="AS2751" s="20"/>
      <c r="AT2751" s="20"/>
      <c r="AU2751" s="20"/>
      <c r="AV2751" s="20"/>
      <c r="AW2751" s="20"/>
      <c r="AX2751" s="20"/>
      <c r="AY2751" s="20"/>
      <c r="AZ2751" s="20"/>
      <c r="BA2751" s="20"/>
      <c r="BB2751" s="20"/>
      <c r="BC2751" s="20"/>
      <c r="BD2751" s="20"/>
      <c r="BE2751" s="20"/>
      <c r="BF2751" s="20"/>
      <c r="BG2751" s="20"/>
      <c r="BH2751" s="20"/>
      <c r="BI2751" s="20"/>
      <c r="BJ2751" s="20"/>
      <c r="BK2751" s="20"/>
      <c r="BL2751" s="20"/>
      <c r="BM2751" s="20"/>
      <c r="BN2751" s="20"/>
      <c r="BO2751" s="20"/>
      <c r="BP2751" s="20"/>
      <c r="BQ2751" s="20"/>
      <c r="BR2751" s="20"/>
      <c r="BS2751" s="20"/>
      <c r="BT2751" s="20"/>
      <c r="BU2751" s="20"/>
      <c r="BV2751" s="20"/>
      <c r="BW2751" s="20"/>
      <c r="BX2751" s="20"/>
      <c r="BY2751" s="20"/>
      <c r="BZ2751" s="20"/>
      <c r="CA2751" s="20"/>
      <c r="CB2751" s="20"/>
      <c r="CC2751" s="20"/>
      <c r="CD2751" s="20"/>
      <c r="CE2751" s="20"/>
      <c r="CF2751" s="20"/>
      <c r="CG2751" s="20"/>
      <c r="CH2751" s="20"/>
      <c r="CI2751" s="20"/>
      <c r="CJ2751" s="20"/>
      <c r="CK2751" s="20"/>
      <c r="CL2751" s="20"/>
      <c r="CM2751" s="20"/>
      <c r="CN2751" s="20"/>
      <c r="CO2751" s="20"/>
      <c r="CP2751" s="20"/>
      <c r="CQ2751" s="20"/>
      <c r="CR2751" s="20"/>
      <c r="CS2751" s="20"/>
      <c r="CT2751" s="20"/>
      <c r="CU2751" s="20"/>
      <c r="CV2751" s="20"/>
      <c r="CW2751" s="20"/>
      <c r="CX2751" s="20"/>
      <c r="CY2751" s="20"/>
      <c r="CZ2751" s="20"/>
      <c r="DA2751" s="20"/>
      <c r="DB2751" s="20"/>
      <c r="DC2751" s="20"/>
      <c r="DD2751" s="20"/>
      <c r="DE2751" s="20"/>
      <c r="DF2751" s="20"/>
      <c r="DG2751" s="20"/>
      <c r="DH2751" s="20"/>
      <c r="DI2751" s="20"/>
      <c r="DJ2751" s="20"/>
      <c r="DK2751" s="20"/>
      <c r="DL2751" s="20"/>
      <c r="DM2751" s="20"/>
      <c r="DN2751" s="20"/>
      <c r="DO2751" s="20"/>
      <c r="DP2751" s="20"/>
      <c r="DQ2751" s="20"/>
      <c r="DR2751" s="20"/>
      <c r="DS2751" s="20"/>
      <c r="DT2751" s="20"/>
      <c r="DU2751" s="20"/>
      <c r="DV2751" s="20"/>
      <c r="DW2751" s="20"/>
      <c r="DX2751" s="20"/>
      <c r="DY2751" s="20"/>
      <c r="DZ2751" s="20"/>
      <c r="EA2751" s="20"/>
      <c r="EB2751" s="20"/>
      <c r="EC2751" s="20"/>
      <c r="ED2751" s="20"/>
      <c r="EE2751" s="20"/>
      <c r="EF2751" s="20"/>
      <c r="EG2751" s="20"/>
      <c r="EH2751" s="20"/>
      <c r="EI2751" s="20"/>
      <c r="EJ2751" s="20"/>
      <c r="EK2751" s="20"/>
      <c r="EL2751" s="20"/>
      <c r="EM2751" s="20"/>
      <c r="EN2751" s="20"/>
      <c r="EO2751" s="20"/>
      <c r="EP2751" s="20"/>
      <c r="EQ2751" s="20"/>
      <c r="ER2751" s="20"/>
      <c r="ES2751" s="20"/>
      <c r="ET2751" s="20"/>
      <c r="EU2751" s="20"/>
      <c r="EV2751" s="20"/>
      <c r="EW2751" s="20"/>
      <c r="EX2751" s="20"/>
      <c r="EY2751" s="20"/>
      <c r="EZ2751" s="20"/>
      <c r="FA2751" s="20"/>
      <c r="FB2751" s="20"/>
      <c r="FC2751" s="20"/>
      <c r="FD2751" s="20"/>
      <c r="FE2751" s="20"/>
      <c r="FF2751" s="20"/>
      <c r="FG2751" s="20"/>
      <c r="FH2751" s="20"/>
      <c r="FI2751" s="20"/>
      <c r="FJ2751" s="20"/>
      <c r="FK2751" s="20"/>
      <c r="FL2751" s="20"/>
      <c r="FM2751" s="20"/>
      <c r="FN2751" s="20"/>
      <c r="FO2751" s="20"/>
      <c r="FP2751" s="20"/>
      <c r="FQ2751" s="20"/>
      <c r="FR2751" s="20"/>
      <c r="FS2751" s="20"/>
      <c r="FT2751" s="20"/>
      <c r="FU2751" s="20"/>
      <c r="FV2751" s="20"/>
      <c r="FW2751" s="20"/>
      <c r="FX2751" s="20"/>
      <c r="FY2751" s="20"/>
      <c r="FZ2751" s="20"/>
      <c r="GA2751" s="20"/>
      <c r="GB2751" s="20"/>
      <c r="GC2751" s="20"/>
      <c r="GD2751" s="20"/>
      <c r="GE2751" s="20"/>
      <c r="GF2751" s="20"/>
      <c r="GG2751" s="20"/>
      <c r="GH2751" s="20"/>
      <c r="GI2751" s="20"/>
      <c r="GJ2751" s="20"/>
      <c r="GK2751" s="20"/>
      <c r="GL2751" s="20"/>
      <c r="GM2751" s="20"/>
      <c r="GN2751" s="20"/>
      <c r="GO2751" s="20"/>
      <c r="GP2751" s="20"/>
      <c r="GQ2751" s="20"/>
      <c r="GR2751" s="20"/>
      <c r="GS2751" s="20"/>
      <c r="GT2751" s="20"/>
      <c r="GU2751" s="20"/>
      <c r="GV2751" s="20"/>
      <c r="GW2751" s="20"/>
      <c r="GX2751" s="20"/>
      <c r="GY2751" s="20"/>
      <c r="GZ2751" s="20"/>
      <c r="HA2751" s="20"/>
      <c r="HB2751" s="20"/>
      <c r="HC2751" s="20"/>
      <c r="HD2751" s="20"/>
      <c r="HE2751" s="20"/>
      <c r="HF2751" s="20"/>
      <c r="HG2751" s="20"/>
      <c r="HH2751" s="20"/>
      <c r="HI2751" s="20"/>
      <c r="HJ2751" s="20"/>
      <c r="HK2751" s="20"/>
      <c r="HL2751" s="20"/>
      <c r="HM2751" s="20"/>
      <c r="HN2751" s="20"/>
      <c r="HO2751" s="20"/>
      <c r="HP2751" s="20"/>
      <c r="HQ2751" s="20"/>
      <c r="HR2751" s="20"/>
      <c r="HS2751" s="20"/>
      <c r="HT2751" s="20"/>
      <c r="HU2751" s="20"/>
      <c r="HV2751" s="20"/>
      <c r="HW2751" s="20"/>
      <c r="HX2751" s="20"/>
      <c r="HY2751" s="20"/>
      <c r="HZ2751" s="20"/>
      <c r="IA2751" s="20"/>
      <c r="IB2751" s="20"/>
      <c r="IC2751" s="20"/>
      <c r="ID2751" s="20"/>
      <c r="IE2751" s="20"/>
      <c r="IF2751" s="20"/>
      <c r="IG2751" s="20"/>
      <c r="IH2751" s="20"/>
      <c r="II2751" s="20"/>
      <c r="IJ2751" s="20"/>
      <c r="IK2751" s="20"/>
      <c r="IL2751" s="20"/>
      <c r="IM2751" s="20"/>
      <c r="IN2751" s="20"/>
      <c r="IO2751" s="20"/>
      <c r="IP2751" s="20"/>
      <c r="IQ2751" s="20"/>
      <c r="IR2751" s="20"/>
      <c r="IS2751" s="20"/>
      <c r="IT2751" s="20"/>
      <c r="IU2751" s="20"/>
      <c r="IV2751" s="20"/>
      <c r="IW2751" s="20"/>
    </row>
    <row r="2752" spans="1:257" ht="30" x14ac:dyDescent="0.25">
      <c r="A2752" s="11" t="s">
        <v>9720</v>
      </c>
      <c r="B2752" s="27" t="s">
        <v>9780</v>
      </c>
      <c r="C2752" s="11" t="s">
        <v>9762</v>
      </c>
      <c r="D2752" s="18" t="s">
        <v>1934</v>
      </c>
      <c r="E2752" s="10" t="s">
        <v>9781</v>
      </c>
      <c r="F2752" s="12" t="s">
        <v>9782</v>
      </c>
      <c r="G2752" s="10" t="s">
        <v>77</v>
      </c>
      <c r="H2752" s="34">
        <v>45475</v>
      </c>
      <c r="I2752" s="20"/>
      <c r="J2752" s="20"/>
      <c r="K2752" s="20"/>
      <c r="L2752" s="20"/>
      <c r="M2752" s="20"/>
      <c r="N2752" s="20"/>
      <c r="O2752" s="20"/>
      <c r="P2752" s="20"/>
      <c r="Q2752" s="20"/>
      <c r="R2752" s="20"/>
      <c r="S2752" s="20"/>
      <c r="T2752" s="20"/>
      <c r="U2752" s="20"/>
      <c r="V2752" s="20"/>
      <c r="W2752" s="20"/>
      <c r="X2752" s="20"/>
      <c r="Y2752" s="20"/>
      <c r="Z2752" s="20"/>
      <c r="AA2752" s="20"/>
      <c r="AB2752" s="20"/>
      <c r="AC2752" s="20"/>
      <c r="AD2752" s="20"/>
      <c r="AE2752" s="20"/>
      <c r="AF2752" s="20"/>
      <c r="AG2752" s="20"/>
      <c r="AH2752" s="20"/>
      <c r="AI2752" s="20"/>
      <c r="AJ2752" s="20"/>
      <c r="AK2752" s="20"/>
      <c r="AL2752" s="20"/>
      <c r="AM2752" s="20"/>
      <c r="AN2752" s="20"/>
      <c r="AO2752" s="20"/>
      <c r="AP2752" s="20"/>
      <c r="AQ2752" s="20"/>
      <c r="AR2752" s="20"/>
      <c r="AS2752" s="20"/>
      <c r="AT2752" s="20"/>
      <c r="AU2752" s="20"/>
      <c r="AV2752" s="20"/>
      <c r="AW2752" s="20"/>
      <c r="AX2752" s="20"/>
      <c r="AY2752" s="20"/>
      <c r="AZ2752" s="20"/>
      <c r="BA2752" s="20"/>
      <c r="BB2752" s="20"/>
      <c r="BC2752" s="20"/>
      <c r="BD2752" s="20"/>
      <c r="BE2752" s="20"/>
      <c r="BF2752" s="20"/>
      <c r="BG2752" s="20"/>
      <c r="BH2752" s="20"/>
      <c r="BI2752" s="20"/>
      <c r="BJ2752" s="20"/>
      <c r="BK2752" s="20"/>
      <c r="BL2752" s="20"/>
      <c r="BM2752" s="20"/>
      <c r="BN2752" s="20"/>
      <c r="BO2752" s="20"/>
      <c r="BP2752" s="20"/>
      <c r="BQ2752" s="20"/>
      <c r="BR2752" s="20"/>
      <c r="BS2752" s="20"/>
      <c r="BT2752" s="20"/>
      <c r="BU2752" s="20"/>
      <c r="BV2752" s="20"/>
      <c r="BW2752" s="20"/>
      <c r="BX2752" s="20"/>
      <c r="BY2752" s="20"/>
      <c r="BZ2752" s="20"/>
      <c r="CA2752" s="20"/>
      <c r="CB2752" s="20"/>
      <c r="CC2752" s="20"/>
      <c r="CD2752" s="20"/>
      <c r="CE2752" s="20"/>
      <c r="CF2752" s="20"/>
      <c r="CG2752" s="20"/>
      <c r="CH2752" s="20"/>
      <c r="CI2752" s="20"/>
      <c r="CJ2752" s="20"/>
      <c r="CK2752" s="20"/>
      <c r="CL2752" s="20"/>
      <c r="CM2752" s="20"/>
      <c r="CN2752" s="20"/>
      <c r="CO2752" s="20"/>
      <c r="CP2752" s="20"/>
      <c r="CQ2752" s="20"/>
      <c r="CR2752" s="20"/>
      <c r="CS2752" s="20"/>
      <c r="CT2752" s="20"/>
      <c r="CU2752" s="20"/>
      <c r="CV2752" s="20"/>
      <c r="CW2752" s="20"/>
      <c r="CX2752" s="20"/>
      <c r="CY2752" s="20"/>
      <c r="CZ2752" s="20"/>
      <c r="DA2752" s="20"/>
      <c r="DB2752" s="20"/>
      <c r="DC2752" s="20"/>
      <c r="DD2752" s="20"/>
      <c r="DE2752" s="20"/>
      <c r="DF2752" s="20"/>
      <c r="DG2752" s="20"/>
      <c r="DH2752" s="20"/>
      <c r="DI2752" s="20"/>
      <c r="DJ2752" s="20"/>
      <c r="DK2752" s="20"/>
      <c r="DL2752" s="20"/>
      <c r="DM2752" s="20"/>
      <c r="DN2752" s="20"/>
      <c r="DO2752" s="20"/>
      <c r="DP2752" s="20"/>
      <c r="DQ2752" s="20"/>
      <c r="DR2752" s="20"/>
      <c r="DS2752" s="20"/>
      <c r="DT2752" s="20"/>
      <c r="DU2752" s="20"/>
      <c r="DV2752" s="20"/>
      <c r="DW2752" s="20"/>
      <c r="DX2752" s="20"/>
      <c r="DY2752" s="20"/>
      <c r="DZ2752" s="20"/>
      <c r="EA2752" s="20"/>
      <c r="EB2752" s="20"/>
      <c r="EC2752" s="20"/>
      <c r="ED2752" s="20"/>
      <c r="EE2752" s="20"/>
      <c r="EF2752" s="20"/>
      <c r="EG2752" s="20"/>
      <c r="EH2752" s="20"/>
      <c r="EI2752" s="20"/>
      <c r="EJ2752" s="20"/>
      <c r="EK2752" s="20"/>
      <c r="EL2752" s="20"/>
      <c r="EM2752" s="20"/>
      <c r="EN2752" s="20"/>
      <c r="EO2752" s="20"/>
      <c r="EP2752" s="20"/>
      <c r="EQ2752" s="20"/>
      <c r="ER2752" s="20"/>
      <c r="ES2752" s="20"/>
      <c r="ET2752" s="20"/>
      <c r="EU2752" s="20"/>
      <c r="EV2752" s="20"/>
      <c r="EW2752" s="20"/>
      <c r="EX2752" s="20"/>
      <c r="EY2752" s="20"/>
      <c r="EZ2752" s="20"/>
      <c r="FA2752" s="20"/>
      <c r="FB2752" s="20"/>
      <c r="FC2752" s="20"/>
      <c r="FD2752" s="20"/>
      <c r="FE2752" s="20"/>
      <c r="FF2752" s="20"/>
      <c r="FG2752" s="20"/>
      <c r="FH2752" s="20"/>
      <c r="FI2752" s="20"/>
      <c r="FJ2752" s="20"/>
      <c r="FK2752" s="20"/>
      <c r="FL2752" s="20"/>
      <c r="FM2752" s="20"/>
      <c r="FN2752" s="20"/>
      <c r="FO2752" s="20"/>
      <c r="FP2752" s="20"/>
      <c r="FQ2752" s="20"/>
      <c r="FR2752" s="20"/>
      <c r="FS2752" s="20"/>
      <c r="FT2752" s="20"/>
      <c r="FU2752" s="20"/>
      <c r="FV2752" s="20"/>
      <c r="FW2752" s="20"/>
      <c r="FX2752" s="20"/>
      <c r="FY2752" s="20"/>
      <c r="FZ2752" s="20"/>
      <c r="GA2752" s="20"/>
      <c r="GB2752" s="20"/>
      <c r="GC2752" s="20"/>
      <c r="GD2752" s="20"/>
      <c r="GE2752" s="20"/>
      <c r="GF2752" s="20"/>
      <c r="GG2752" s="20"/>
      <c r="GH2752" s="20"/>
      <c r="GI2752" s="20"/>
      <c r="GJ2752" s="20"/>
      <c r="GK2752" s="20"/>
      <c r="GL2752" s="20"/>
      <c r="GM2752" s="20"/>
      <c r="GN2752" s="20"/>
      <c r="GO2752" s="20"/>
      <c r="GP2752" s="20"/>
      <c r="GQ2752" s="20"/>
      <c r="GR2752" s="20"/>
      <c r="GS2752" s="20"/>
      <c r="GT2752" s="20"/>
      <c r="GU2752" s="20"/>
      <c r="GV2752" s="20"/>
      <c r="GW2752" s="20"/>
      <c r="GX2752" s="20"/>
      <c r="GY2752" s="20"/>
      <c r="GZ2752" s="20"/>
      <c r="HA2752" s="20"/>
      <c r="HB2752" s="20"/>
      <c r="HC2752" s="20"/>
      <c r="HD2752" s="20"/>
      <c r="HE2752" s="20"/>
      <c r="HF2752" s="20"/>
      <c r="HG2752" s="20"/>
      <c r="HH2752" s="20"/>
      <c r="HI2752" s="20"/>
      <c r="HJ2752" s="20"/>
      <c r="HK2752" s="20"/>
      <c r="HL2752" s="20"/>
      <c r="HM2752" s="20"/>
      <c r="HN2752" s="20"/>
      <c r="HO2752" s="20"/>
      <c r="HP2752" s="20"/>
      <c r="HQ2752" s="20"/>
      <c r="HR2752" s="20"/>
      <c r="HS2752" s="20"/>
      <c r="HT2752" s="20"/>
      <c r="HU2752" s="20"/>
      <c r="HV2752" s="20"/>
      <c r="HW2752" s="20"/>
      <c r="HX2752" s="20"/>
      <c r="HY2752" s="20"/>
      <c r="HZ2752" s="20"/>
      <c r="IA2752" s="20"/>
      <c r="IB2752" s="20"/>
      <c r="IC2752" s="20"/>
      <c r="ID2752" s="20"/>
      <c r="IE2752" s="20"/>
      <c r="IF2752" s="20"/>
      <c r="IG2752" s="20"/>
      <c r="IH2752" s="20"/>
      <c r="II2752" s="20"/>
      <c r="IJ2752" s="20"/>
      <c r="IK2752" s="20"/>
      <c r="IL2752" s="20"/>
      <c r="IM2752" s="20"/>
      <c r="IN2752" s="20"/>
      <c r="IO2752" s="20"/>
      <c r="IP2752" s="20"/>
      <c r="IQ2752" s="20"/>
      <c r="IR2752" s="20"/>
      <c r="IS2752" s="20"/>
      <c r="IT2752" s="20"/>
      <c r="IU2752" s="20"/>
      <c r="IV2752" s="20"/>
      <c r="IW2752" s="20"/>
    </row>
    <row r="2753" spans="1:257" ht="30" x14ac:dyDescent="0.25">
      <c r="A2753" s="11" t="s">
        <v>2870</v>
      </c>
      <c r="B2753" s="27" t="s">
        <v>9719</v>
      </c>
      <c r="C2753" s="11" t="s">
        <v>9720</v>
      </c>
      <c r="D2753" s="18" t="s">
        <v>5</v>
      </c>
      <c r="E2753" s="10" t="s">
        <v>7285</v>
      </c>
      <c r="F2753" s="12" t="s">
        <v>9721</v>
      </c>
      <c r="G2753" s="10" t="s">
        <v>6</v>
      </c>
      <c r="H2753" s="34">
        <v>45475</v>
      </c>
      <c r="I2753" s="20"/>
      <c r="J2753" s="20"/>
      <c r="K2753" s="20"/>
      <c r="L2753" s="20"/>
      <c r="M2753" s="20"/>
      <c r="N2753" s="20"/>
      <c r="O2753" s="20"/>
      <c r="P2753" s="20"/>
      <c r="Q2753" s="20"/>
      <c r="R2753" s="20"/>
      <c r="S2753" s="20"/>
      <c r="T2753" s="20"/>
      <c r="U2753" s="20"/>
      <c r="V2753" s="20"/>
      <c r="W2753" s="20"/>
      <c r="X2753" s="20"/>
      <c r="Y2753" s="20"/>
      <c r="Z2753" s="20"/>
      <c r="AA2753" s="20"/>
      <c r="AB2753" s="20"/>
      <c r="AC2753" s="20"/>
      <c r="AD2753" s="20"/>
      <c r="AE2753" s="20"/>
      <c r="AF2753" s="20"/>
      <c r="AG2753" s="20"/>
      <c r="AH2753" s="20"/>
      <c r="AI2753" s="20"/>
      <c r="AJ2753" s="20"/>
      <c r="AK2753" s="20"/>
      <c r="AL2753" s="20"/>
      <c r="AM2753" s="20"/>
      <c r="AN2753" s="20"/>
      <c r="AO2753" s="20"/>
      <c r="AP2753" s="20"/>
      <c r="AQ2753" s="20"/>
      <c r="AR2753" s="20"/>
      <c r="AS2753" s="20"/>
      <c r="AT2753" s="20"/>
      <c r="AU2753" s="20"/>
      <c r="AV2753" s="20"/>
      <c r="AW2753" s="20"/>
      <c r="AX2753" s="20"/>
      <c r="AY2753" s="20"/>
      <c r="AZ2753" s="20"/>
      <c r="BA2753" s="20"/>
      <c r="BB2753" s="20"/>
      <c r="BC2753" s="20"/>
      <c r="BD2753" s="20"/>
      <c r="BE2753" s="20"/>
      <c r="BF2753" s="20"/>
      <c r="BG2753" s="20"/>
      <c r="BH2753" s="20"/>
      <c r="BI2753" s="20"/>
      <c r="BJ2753" s="20"/>
      <c r="BK2753" s="20"/>
      <c r="BL2753" s="20"/>
      <c r="BM2753" s="20"/>
      <c r="BN2753" s="20"/>
      <c r="BO2753" s="20"/>
      <c r="BP2753" s="20"/>
      <c r="BQ2753" s="20"/>
      <c r="BR2753" s="20"/>
      <c r="BS2753" s="20"/>
      <c r="BT2753" s="20"/>
      <c r="BU2753" s="20"/>
      <c r="BV2753" s="20"/>
      <c r="BW2753" s="20"/>
      <c r="BX2753" s="20"/>
      <c r="BY2753" s="20"/>
      <c r="BZ2753" s="20"/>
      <c r="CA2753" s="20"/>
      <c r="CB2753" s="20"/>
      <c r="CC2753" s="20"/>
      <c r="CD2753" s="20"/>
      <c r="CE2753" s="20"/>
      <c r="CF2753" s="20"/>
      <c r="CG2753" s="20"/>
      <c r="CH2753" s="20"/>
      <c r="CI2753" s="20"/>
      <c r="CJ2753" s="20"/>
      <c r="CK2753" s="20"/>
      <c r="CL2753" s="20"/>
      <c r="CM2753" s="20"/>
      <c r="CN2753" s="20"/>
      <c r="CO2753" s="20"/>
      <c r="CP2753" s="20"/>
      <c r="CQ2753" s="20"/>
      <c r="CR2753" s="20"/>
      <c r="CS2753" s="20"/>
      <c r="CT2753" s="20"/>
      <c r="CU2753" s="20"/>
      <c r="CV2753" s="20"/>
      <c r="CW2753" s="20"/>
      <c r="CX2753" s="20"/>
      <c r="CY2753" s="20"/>
      <c r="CZ2753" s="20"/>
      <c r="DA2753" s="20"/>
      <c r="DB2753" s="20"/>
      <c r="DC2753" s="20"/>
      <c r="DD2753" s="20"/>
      <c r="DE2753" s="20"/>
      <c r="DF2753" s="20"/>
      <c r="DG2753" s="20"/>
      <c r="DH2753" s="20"/>
      <c r="DI2753" s="20"/>
      <c r="DJ2753" s="20"/>
      <c r="DK2753" s="20"/>
      <c r="DL2753" s="20"/>
      <c r="DM2753" s="20"/>
      <c r="DN2753" s="20"/>
      <c r="DO2753" s="20"/>
      <c r="DP2753" s="20"/>
      <c r="DQ2753" s="20"/>
      <c r="DR2753" s="20"/>
      <c r="DS2753" s="20"/>
      <c r="DT2753" s="20"/>
      <c r="DU2753" s="20"/>
      <c r="DV2753" s="20"/>
      <c r="DW2753" s="20"/>
      <c r="DX2753" s="20"/>
      <c r="DY2753" s="20"/>
      <c r="DZ2753" s="20"/>
      <c r="EA2753" s="20"/>
      <c r="EB2753" s="20"/>
      <c r="EC2753" s="20"/>
      <c r="ED2753" s="20"/>
      <c r="EE2753" s="20"/>
      <c r="EF2753" s="20"/>
      <c r="EG2753" s="20"/>
      <c r="EH2753" s="20"/>
      <c r="EI2753" s="20"/>
      <c r="EJ2753" s="20"/>
      <c r="EK2753" s="20"/>
      <c r="EL2753" s="20"/>
      <c r="EM2753" s="20"/>
      <c r="EN2753" s="20"/>
      <c r="EO2753" s="20"/>
      <c r="EP2753" s="20"/>
      <c r="EQ2753" s="20"/>
      <c r="ER2753" s="20"/>
      <c r="ES2753" s="20"/>
      <c r="ET2753" s="20"/>
      <c r="EU2753" s="20"/>
      <c r="EV2753" s="20"/>
      <c r="EW2753" s="20"/>
      <c r="EX2753" s="20"/>
      <c r="EY2753" s="20"/>
      <c r="EZ2753" s="20"/>
      <c r="FA2753" s="20"/>
      <c r="FB2753" s="20"/>
      <c r="FC2753" s="20"/>
      <c r="FD2753" s="20"/>
      <c r="FE2753" s="20"/>
      <c r="FF2753" s="20"/>
      <c r="FG2753" s="20"/>
      <c r="FH2753" s="20"/>
      <c r="FI2753" s="20"/>
      <c r="FJ2753" s="20"/>
      <c r="FK2753" s="20"/>
      <c r="FL2753" s="20"/>
      <c r="FM2753" s="20"/>
      <c r="FN2753" s="20"/>
      <c r="FO2753" s="20"/>
      <c r="FP2753" s="20"/>
      <c r="FQ2753" s="20"/>
      <c r="FR2753" s="20"/>
      <c r="FS2753" s="20"/>
      <c r="FT2753" s="20"/>
      <c r="FU2753" s="20"/>
      <c r="FV2753" s="20"/>
      <c r="FW2753" s="20"/>
      <c r="FX2753" s="20"/>
      <c r="FY2753" s="20"/>
      <c r="FZ2753" s="20"/>
      <c r="GA2753" s="20"/>
      <c r="GB2753" s="20"/>
      <c r="GC2753" s="20"/>
      <c r="GD2753" s="20"/>
      <c r="GE2753" s="20"/>
      <c r="GF2753" s="20"/>
      <c r="GG2753" s="20"/>
      <c r="GH2753" s="20"/>
      <c r="GI2753" s="20"/>
      <c r="GJ2753" s="20"/>
      <c r="GK2753" s="20"/>
      <c r="GL2753" s="20"/>
      <c r="GM2753" s="20"/>
      <c r="GN2753" s="20"/>
      <c r="GO2753" s="20"/>
      <c r="GP2753" s="20"/>
      <c r="GQ2753" s="20"/>
      <c r="GR2753" s="20"/>
      <c r="GS2753" s="20"/>
      <c r="GT2753" s="20"/>
      <c r="GU2753" s="20"/>
      <c r="GV2753" s="20"/>
      <c r="GW2753" s="20"/>
      <c r="GX2753" s="20"/>
      <c r="GY2753" s="20"/>
      <c r="GZ2753" s="20"/>
      <c r="HA2753" s="20"/>
      <c r="HB2753" s="20"/>
      <c r="HC2753" s="20"/>
      <c r="HD2753" s="20"/>
      <c r="HE2753" s="20"/>
      <c r="HF2753" s="20"/>
      <c r="HG2753" s="20"/>
      <c r="HH2753" s="20"/>
      <c r="HI2753" s="20"/>
      <c r="HJ2753" s="20"/>
      <c r="HK2753" s="20"/>
      <c r="HL2753" s="20"/>
      <c r="HM2753" s="20"/>
      <c r="HN2753" s="20"/>
      <c r="HO2753" s="20"/>
      <c r="HP2753" s="20"/>
      <c r="HQ2753" s="20"/>
      <c r="HR2753" s="20"/>
      <c r="HS2753" s="20"/>
      <c r="HT2753" s="20"/>
      <c r="HU2753" s="20"/>
      <c r="HV2753" s="20"/>
      <c r="HW2753" s="20"/>
      <c r="HX2753" s="20"/>
      <c r="HY2753" s="20"/>
      <c r="HZ2753" s="20"/>
      <c r="IA2753" s="20"/>
      <c r="IB2753" s="20"/>
      <c r="IC2753" s="20"/>
      <c r="ID2753" s="20"/>
      <c r="IE2753" s="20"/>
      <c r="IF2753" s="20"/>
      <c r="IG2753" s="20"/>
      <c r="IH2753" s="20"/>
      <c r="II2753" s="20"/>
      <c r="IJ2753" s="20"/>
      <c r="IK2753" s="20"/>
      <c r="IL2753" s="20"/>
      <c r="IM2753" s="20"/>
      <c r="IN2753" s="20"/>
      <c r="IO2753" s="20"/>
      <c r="IP2753" s="20"/>
      <c r="IQ2753" s="20"/>
      <c r="IR2753" s="20"/>
      <c r="IS2753" s="20"/>
      <c r="IT2753" s="20"/>
      <c r="IU2753" s="20"/>
      <c r="IV2753" s="20"/>
      <c r="IW2753" s="20"/>
    </row>
    <row r="2754" spans="1:257" ht="30" x14ac:dyDescent="0.25">
      <c r="A2754" s="11" t="s">
        <v>2851</v>
      </c>
      <c r="B2754" s="27" t="s">
        <v>9722</v>
      </c>
      <c r="C2754" s="11" t="s">
        <v>9720</v>
      </c>
      <c r="D2754" s="18" t="s">
        <v>16</v>
      </c>
      <c r="E2754" s="10" t="s">
        <v>8065</v>
      </c>
      <c r="F2754" s="12" t="s">
        <v>9723</v>
      </c>
      <c r="G2754" s="10" t="s">
        <v>41</v>
      </c>
      <c r="H2754" s="34">
        <v>45475</v>
      </c>
      <c r="I2754" s="20"/>
      <c r="J2754" s="20"/>
      <c r="K2754" s="20"/>
      <c r="L2754" s="20"/>
      <c r="M2754" s="20"/>
      <c r="N2754" s="20"/>
      <c r="O2754" s="20"/>
      <c r="P2754" s="20"/>
      <c r="Q2754" s="20"/>
      <c r="R2754" s="20"/>
      <c r="S2754" s="20"/>
      <c r="T2754" s="20"/>
      <c r="U2754" s="20"/>
      <c r="V2754" s="20"/>
      <c r="W2754" s="20"/>
      <c r="X2754" s="20"/>
      <c r="Y2754" s="20"/>
      <c r="Z2754" s="20"/>
      <c r="AA2754" s="20"/>
      <c r="AB2754" s="20"/>
      <c r="AC2754" s="20"/>
      <c r="AD2754" s="20"/>
      <c r="AE2754" s="20"/>
      <c r="AF2754" s="20"/>
      <c r="AG2754" s="20"/>
      <c r="AH2754" s="20"/>
      <c r="AI2754" s="20"/>
      <c r="AJ2754" s="20"/>
      <c r="AK2754" s="20"/>
      <c r="AL2754" s="20"/>
      <c r="AM2754" s="20"/>
      <c r="AN2754" s="20"/>
      <c r="AO2754" s="20"/>
      <c r="AP2754" s="20"/>
      <c r="AQ2754" s="20"/>
      <c r="AR2754" s="20"/>
      <c r="AS2754" s="20"/>
      <c r="AT2754" s="20"/>
      <c r="AU2754" s="20"/>
      <c r="AV2754" s="20"/>
      <c r="AW2754" s="20"/>
      <c r="AX2754" s="20"/>
      <c r="AY2754" s="20"/>
      <c r="AZ2754" s="20"/>
      <c r="BA2754" s="20"/>
      <c r="BB2754" s="20"/>
      <c r="BC2754" s="20"/>
      <c r="BD2754" s="20"/>
      <c r="BE2754" s="20"/>
      <c r="BF2754" s="20"/>
      <c r="BG2754" s="20"/>
      <c r="BH2754" s="20"/>
      <c r="BI2754" s="20"/>
      <c r="BJ2754" s="20"/>
      <c r="BK2754" s="20"/>
      <c r="BL2754" s="20"/>
      <c r="BM2754" s="20"/>
      <c r="BN2754" s="20"/>
      <c r="BO2754" s="20"/>
      <c r="BP2754" s="20"/>
      <c r="BQ2754" s="20"/>
      <c r="BR2754" s="20"/>
      <c r="BS2754" s="20"/>
      <c r="BT2754" s="20"/>
      <c r="BU2754" s="20"/>
      <c r="BV2754" s="20"/>
      <c r="BW2754" s="20"/>
      <c r="BX2754" s="20"/>
      <c r="BY2754" s="20"/>
      <c r="BZ2754" s="20"/>
      <c r="CA2754" s="20"/>
      <c r="CB2754" s="20"/>
      <c r="CC2754" s="20"/>
      <c r="CD2754" s="20"/>
      <c r="CE2754" s="20"/>
      <c r="CF2754" s="20"/>
      <c r="CG2754" s="20"/>
      <c r="CH2754" s="20"/>
      <c r="CI2754" s="20"/>
      <c r="CJ2754" s="20"/>
      <c r="CK2754" s="20"/>
      <c r="CL2754" s="20"/>
      <c r="CM2754" s="20"/>
      <c r="CN2754" s="20"/>
      <c r="CO2754" s="20"/>
      <c r="CP2754" s="20"/>
      <c r="CQ2754" s="20"/>
      <c r="CR2754" s="20"/>
      <c r="CS2754" s="20"/>
      <c r="CT2754" s="20"/>
      <c r="CU2754" s="20"/>
      <c r="CV2754" s="20"/>
      <c r="CW2754" s="20"/>
      <c r="CX2754" s="20"/>
      <c r="CY2754" s="20"/>
      <c r="CZ2754" s="20"/>
      <c r="DA2754" s="20"/>
      <c r="DB2754" s="20"/>
      <c r="DC2754" s="20"/>
      <c r="DD2754" s="20"/>
      <c r="DE2754" s="20"/>
      <c r="DF2754" s="20"/>
      <c r="DG2754" s="20"/>
      <c r="DH2754" s="20"/>
      <c r="DI2754" s="20"/>
      <c r="DJ2754" s="20"/>
      <c r="DK2754" s="20"/>
      <c r="DL2754" s="20"/>
      <c r="DM2754" s="20"/>
      <c r="DN2754" s="20"/>
      <c r="DO2754" s="20"/>
      <c r="DP2754" s="20"/>
      <c r="DQ2754" s="20"/>
      <c r="DR2754" s="20"/>
      <c r="DS2754" s="20"/>
      <c r="DT2754" s="20"/>
      <c r="DU2754" s="20"/>
      <c r="DV2754" s="20"/>
      <c r="DW2754" s="20"/>
      <c r="DX2754" s="20"/>
      <c r="DY2754" s="20"/>
      <c r="DZ2754" s="20"/>
      <c r="EA2754" s="20"/>
      <c r="EB2754" s="20"/>
      <c r="EC2754" s="20"/>
      <c r="ED2754" s="20"/>
      <c r="EE2754" s="20"/>
      <c r="EF2754" s="20"/>
      <c r="EG2754" s="20"/>
      <c r="EH2754" s="20"/>
      <c r="EI2754" s="20"/>
      <c r="EJ2754" s="20"/>
      <c r="EK2754" s="20"/>
      <c r="EL2754" s="20"/>
      <c r="EM2754" s="20"/>
      <c r="EN2754" s="20"/>
      <c r="EO2754" s="20"/>
      <c r="EP2754" s="20"/>
      <c r="EQ2754" s="20"/>
      <c r="ER2754" s="20"/>
      <c r="ES2754" s="20"/>
      <c r="ET2754" s="20"/>
      <c r="EU2754" s="20"/>
      <c r="EV2754" s="20"/>
      <c r="EW2754" s="20"/>
      <c r="EX2754" s="20"/>
      <c r="EY2754" s="20"/>
      <c r="EZ2754" s="20"/>
      <c r="FA2754" s="20"/>
      <c r="FB2754" s="20"/>
      <c r="FC2754" s="20"/>
      <c r="FD2754" s="20"/>
      <c r="FE2754" s="20"/>
      <c r="FF2754" s="20"/>
      <c r="FG2754" s="20"/>
      <c r="FH2754" s="20"/>
      <c r="FI2754" s="20"/>
      <c r="FJ2754" s="20"/>
      <c r="FK2754" s="20"/>
      <c r="FL2754" s="20"/>
      <c r="FM2754" s="20"/>
      <c r="FN2754" s="20"/>
      <c r="FO2754" s="20"/>
      <c r="FP2754" s="20"/>
      <c r="FQ2754" s="20"/>
      <c r="FR2754" s="20"/>
      <c r="FS2754" s="20"/>
      <c r="FT2754" s="20"/>
      <c r="FU2754" s="20"/>
      <c r="FV2754" s="20"/>
      <c r="FW2754" s="20"/>
      <c r="FX2754" s="20"/>
      <c r="FY2754" s="20"/>
      <c r="FZ2754" s="20"/>
      <c r="GA2754" s="20"/>
      <c r="GB2754" s="20"/>
      <c r="GC2754" s="20"/>
      <c r="GD2754" s="20"/>
      <c r="GE2754" s="20"/>
      <c r="GF2754" s="20"/>
      <c r="GG2754" s="20"/>
      <c r="GH2754" s="20"/>
      <c r="GI2754" s="20"/>
      <c r="GJ2754" s="20"/>
      <c r="GK2754" s="20"/>
      <c r="GL2754" s="20"/>
      <c r="GM2754" s="20"/>
      <c r="GN2754" s="20"/>
      <c r="GO2754" s="20"/>
      <c r="GP2754" s="20"/>
      <c r="GQ2754" s="20"/>
      <c r="GR2754" s="20"/>
      <c r="GS2754" s="20"/>
      <c r="GT2754" s="20"/>
      <c r="GU2754" s="20"/>
      <c r="GV2754" s="20"/>
      <c r="GW2754" s="20"/>
      <c r="GX2754" s="20"/>
      <c r="GY2754" s="20"/>
      <c r="GZ2754" s="20"/>
      <c r="HA2754" s="20"/>
      <c r="HB2754" s="20"/>
      <c r="HC2754" s="20"/>
      <c r="HD2754" s="20"/>
      <c r="HE2754" s="20"/>
      <c r="HF2754" s="20"/>
      <c r="HG2754" s="20"/>
      <c r="HH2754" s="20"/>
      <c r="HI2754" s="20"/>
      <c r="HJ2754" s="20"/>
      <c r="HK2754" s="20"/>
      <c r="HL2754" s="20"/>
      <c r="HM2754" s="20"/>
      <c r="HN2754" s="20"/>
      <c r="HO2754" s="20"/>
      <c r="HP2754" s="20"/>
      <c r="HQ2754" s="20"/>
      <c r="HR2754" s="20"/>
      <c r="HS2754" s="20"/>
      <c r="HT2754" s="20"/>
      <c r="HU2754" s="20"/>
      <c r="HV2754" s="20"/>
      <c r="HW2754" s="20"/>
      <c r="HX2754" s="20"/>
      <c r="HY2754" s="20"/>
      <c r="HZ2754" s="20"/>
      <c r="IA2754" s="20"/>
      <c r="IB2754" s="20"/>
      <c r="IC2754" s="20"/>
      <c r="ID2754" s="20"/>
      <c r="IE2754" s="20"/>
      <c r="IF2754" s="20"/>
      <c r="IG2754" s="20"/>
      <c r="IH2754" s="20"/>
      <c r="II2754" s="20"/>
      <c r="IJ2754" s="20"/>
      <c r="IK2754" s="20"/>
      <c r="IL2754" s="20"/>
      <c r="IM2754" s="20"/>
      <c r="IN2754" s="20"/>
      <c r="IO2754" s="20"/>
      <c r="IP2754" s="20"/>
      <c r="IQ2754" s="20"/>
      <c r="IR2754" s="20"/>
      <c r="IS2754" s="20"/>
      <c r="IT2754" s="20"/>
      <c r="IU2754" s="20"/>
      <c r="IV2754" s="20"/>
      <c r="IW2754" s="20"/>
    </row>
    <row r="2755" spans="1:257" ht="30" x14ac:dyDescent="0.25">
      <c r="A2755" s="11" t="s">
        <v>2851</v>
      </c>
      <c r="B2755" s="27" t="s">
        <v>9724</v>
      </c>
      <c r="C2755" s="11" t="s">
        <v>9720</v>
      </c>
      <c r="D2755" s="18" t="s">
        <v>5</v>
      </c>
      <c r="E2755" s="10" t="s">
        <v>9725</v>
      </c>
      <c r="F2755" s="12" t="s">
        <v>9726</v>
      </c>
      <c r="G2755" s="10" t="s">
        <v>39</v>
      </c>
      <c r="H2755" s="34">
        <v>45475</v>
      </c>
      <c r="I2755" s="20"/>
      <c r="J2755" s="20"/>
      <c r="K2755" s="20"/>
      <c r="L2755" s="20"/>
      <c r="M2755" s="20"/>
      <c r="N2755" s="20"/>
      <c r="O2755" s="20"/>
      <c r="P2755" s="20"/>
      <c r="Q2755" s="20"/>
      <c r="R2755" s="20"/>
      <c r="S2755" s="20"/>
      <c r="T2755" s="20"/>
      <c r="U2755" s="20"/>
      <c r="V2755" s="20"/>
      <c r="W2755" s="20"/>
      <c r="X2755" s="20"/>
      <c r="Y2755" s="20"/>
      <c r="Z2755" s="20"/>
      <c r="AA2755" s="20"/>
      <c r="AB2755" s="20"/>
      <c r="AC2755" s="20"/>
      <c r="AD2755" s="20"/>
      <c r="AE2755" s="20"/>
      <c r="AF2755" s="20"/>
      <c r="AG2755" s="20"/>
      <c r="AH2755" s="20"/>
      <c r="AI2755" s="20"/>
      <c r="AJ2755" s="20"/>
      <c r="AK2755" s="20"/>
      <c r="AL2755" s="20"/>
      <c r="AM2755" s="20"/>
      <c r="AN2755" s="20"/>
      <c r="AO2755" s="20"/>
      <c r="AP2755" s="20"/>
      <c r="AQ2755" s="20"/>
      <c r="AR2755" s="20"/>
      <c r="AS2755" s="20"/>
      <c r="AT2755" s="20"/>
      <c r="AU2755" s="20"/>
      <c r="AV2755" s="20"/>
      <c r="AW2755" s="20"/>
      <c r="AX2755" s="20"/>
      <c r="AY2755" s="20"/>
      <c r="AZ2755" s="20"/>
      <c r="BA2755" s="20"/>
      <c r="BB2755" s="20"/>
      <c r="BC2755" s="20"/>
      <c r="BD2755" s="20"/>
      <c r="BE2755" s="20"/>
      <c r="BF2755" s="20"/>
      <c r="BG2755" s="20"/>
      <c r="BH2755" s="20"/>
      <c r="BI2755" s="20"/>
      <c r="BJ2755" s="20"/>
      <c r="BK2755" s="20"/>
      <c r="BL2755" s="20"/>
      <c r="BM2755" s="20"/>
      <c r="BN2755" s="20"/>
      <c r="BO2755" s="20"/>
      <c r="BP2755" s="20"/>
      <c r="BQ2755" s="20"/>
      <c r="BR2755" s="20"/>
      <c r="BS2755" s="20"/>
      <c r="BT2755" s="20"/>
      <c r="BU2755" s="20"/>
      <c r="BV2755" s="20"/>
      <c r="BW2755" s="20"/>
      <c r="BX2755" s="20"/>
      <c r="BY2755" s="20"/>
      <c r="BZ2755" s="20"/>
      <c r="CA2755" s="20"/>
      <c r="CB2755" s="20"/>
      <c r="CC2755" s="20"/>
      <c r="CD2755" s="20"/>
      <c r="CE2755" s="20"/>
      <c r="CF2755" s="20"/>
      <c r="CG2755" s="20"/>
      <c r="CH2755" s="20"/>
      <c r="CI2755" s="20"/>
      <c r="CJ2755" s="20"/>
      <c r="CK2755" s="20"/>
      <c r="CL2755" s="20"/>
      <c r="CM2755" s="20"/>
      <c r="CN2755" s="20"/>
      <c r="CO2755" s="20"/>
      <c r="CP2755" s="20"/>
      <c r="CQ2755" s="20"/>
      <c r="CR2755" s="20"/>
      <c r="CS2755" s="20"/>
      <c r="CT2755" s="20"/>
      <c r="CU2755" s="20"/>
      <c r="CV2755" s="20"/>
      <c r="CW2755" s="20"/>
      <c r="CX2755" s="20"/>
      <c r="CY2755" s="20"/>
      <c r="CZ2755" s="20"/>
      <c r="DA2755" s="20"/>
      <c r="DB2755" s="20"/>
      <c r="DC2755" s="20"/>
      <c r="DD2755" s="20"/>
      <c r="DE2755" s="20"/>
      <c r="DF2755" s="20"/>
      <c r="DG2755" s="20"/>
      <c r="DH2755" s="20"/>
      <c r="DI2755" s="20"/>
      <c r="DJ2755" s="20"/>
      <c r="DK2755" s="20"/>
      <c r="DL2755" s="20"/>
      <c r="DM2755" s="20"/>
      <c r="DN2755" s="20"/>
      <c r="DO2755" s="20"/>
      <c r="DP2755" s="20"/>
      <c r="DQ2755" s="20"/>
      <c r="DR2755" s="20"/>
      <c r="DS2755" s="20"/>
      <c r="DT2755" s="20"/>
      <c r="DU2755" s="20"/>
      <c r="DV2755" s="20"/>
      <c r="DW2755" s="20"/>
      <c r="DX2755" s="20"/>
      <c r="DY2755" s="20"/>
      <c r="DZ2755" s="20"/>
      <c r="EA2755" s="20"/>
      <c r="EB2755" s="20"/>
      <c r="EC2755" s="20"/>
      <c r="ED2755" s="20"/>
      <c r="EE2755" s="20"/>
      <c r="EF2755" s="20"/>
      <c r="EG2755" s="20"/>
      <c r="EH2755" s="20"/>
      <c r="EI2755" s="20"/>
      <c r="EJ2755" s="20"/>
      <c r="EK2755" s="20"/>
      <c r="EL2755" s="20"/>
      <c r="EM2755" s="20"/>
      <c r="EN2755" s="20"/>
      <c r="EO2755" s="20"/>
      <c r="EP2755" s="20"/>
      <c r="EQ2755" s="20"/>
      <c r="ER2755" s="20"/>
      <c r="ES2755" s="20"/>
      <c r="ET2755" s="20"/>
      <c r="EU2755" s="20"/>
      <c r="EV2755" s="20"/>
      <c r="EW2755" s="20"/>
      <c r="EX2755" s="20"/>
      <c r="EY2755" s="20"/>
      <c r="EZ2755" s="20"/>
      <c r="FA2755" s="20"/>
      <c r="FB2755" s="20"/>
      <c r="FC2755" s="20"/>
      <c r="FD2755" s="20"/>
      <c r="FE2755" s="20"/>
      <c r="FF2755" s="20"/>
      <c r="FG2755" s="20"/>
      <c r="FH2755" s="20"/>
      <c r="FI2755" s="20"/>
      <c r="FJ2755" s="20"/>
      <c r="FK2755" s="20"/>
      <c r="FL2755" s="20"/>
      <c r="FM2755" s="20"/>
      <c r="FN2755" s="20"/>
      <c r="FO2755" s="20"/>
      <c r="FP2755" s="20"/>
      <c r="FQ2755" s="20"/>
      <c r="FR2755" s="20"/>
      <c r="FS2755" s="20"/>
      <c r="FT2755" s="20"/>
      <c r="FU2755" s="20"/>
      <c r="FV2755" s="20"/>
      <c r="FW2755" s="20"/>
      <c r="FX2755" s="20"/>
      <c r="FY2755" s="20"/>
      <c r="FZ2755" s="20"/>
      <c r="GA2755" s="20"/>
      <c r="GB2755" s="20"/>
      <c r="GC2755" s="20"/>
      <c r="GD2755" s="20"/>
      <c r="GE2755" s="20"/>
      <c r="GF2755" s="20"/>
      <c r="GG2755" s="20"/>
      <c r="GH2755" s="20"/>
      <c r="GI2755" s="20"/>
      <c r="GJ2755" s="20"/>
      <c r="GK2755" s="20"/>
      <c r="GL2755" s="20"/>
      <c r="GM2755" s="20"/>
      <c r="GN2755" s="20"/>
      <c r="GO2755" s="20"/>
      <c r="GP2755" s="20"/>
      <c r="GQ2755" s="20"/>
      <c r="GR2755" s="20"/>
      <c r="GS2755" s="20"/>
      <c r="GT2755" s="20"/>
      <c r="GU2755" s="20"/>
      <c r="GV2755" s="20"/>
      <c r="GW2755" s="20"/>
      <c r="GX2755" s="20"/>
      <c r="GY2755" s="20"/>
      <c r="GZ2755" s="20"/>
      <c r="HA2755" s="20"/>
      <c r="HB2755" s="20"/>
      <c r="HC2755" s="20"/>
      <c r="HD2755" s="20"/>
      <c r="HE2755" s="20"/>
      <c r="HF2755" s="20"/>
      <c r="HG2755" s="20"/>
      <c r="HH2755" s="20"/>
      <c r="HI2755" s="20"/>
      <c r="HJ2755" s="20"/>
      <c r="HK2755" s="20"/>
      <c r="HL2755" s="20"/>
      <c r="HM2755" s="20"/>
      <c r="HN2755" s="20"/>
      <c r="HO2755" s="20"/>
      <c r="HP2755" s="20"/>
      <c r="HQ2755" s="20"/>
      <c r="HR2755" s="20"/>
      <c r="HS2755" s="20"/>
      <c r="HT2755" s="20"/>
      <c r="HU2755" s="20"/>
      <c r="HV2755" s="20"/>
      <c r="HW2755" s="20"/>
      <c r="HX2755" s="20"/>
      <c r="HY2755" s="20"/>
      <c r="HZ2755" s="20"/>
      <c r="IA2755" s="20"/>
      <c r="IB2755" s="20"/>
      <c r="IC2755" s="20"/>
      <c r="ID2755" s="20"/>
      <c r="IE2755" s="20"/>
      <c r="IF2755" s="20"/>
      <c r="IG2755" s="20"/>
      <c r="IH2755" s="20"/>
      <c r="II2755" s="20"/>
      <c r="IJ2755" s="20"/>
      <c r="IK2755" s="20"/>
      <c r="IL2755" s="20"/>
      <c r="IM2755" s="20"/>
      <c r="IN2755" s="20"/>
      <c r="IO2755" s="20"/>
      <c r="IP2755" s="20"/>
      <c r="IQ2755" s="20"/>
      <c r="IR2755" s="20"/>
      <c r="IS2755" s="20"/>
      <c r="IT2755" s="20"/>
      <c r="IU2755" s="20"/>
      <c r="IV2755" s="20"/>
      <c r="IW2755" s="20"/>
    </row>
    <row r="2756" spans="1:257" x14ac:dyDescent="0.25">
      <c r="A2756" s="11" t="s">
        <v>2851</v>
      </c>
      <c r="B2756" s="27" t="s">
        <v>9727</v>
      </c>
      <c r="C2756" s="11" t="s">
        <v>9720</v>
      </c>
      <c r="D2756" s="18" t="s">
        <v>23</v>
      </c>
      <c r="E2756" s="10" t="s">
        <v>9728</v>
      </c>
      <c r="F2756" s="12" t="s">
        <v>9729</v>
      </c>
      <c r="G2756" s="10" t="s">
        <v>17</v>
      </c>
      <c r="H2756" s="34">
        <v>45475</v>
      </c>
      <c r="I2756" s="20"/>
      <c r="J2756" s="20"/>
      <c r="K2756" s="20"/>
      <c r="L2756" s="20"/>
      <c r="M2756" s="20"/>
      <c r="N2756" s="20"/>
      <c r="O2756" s="20"/>
      <c r="P2756" s="20"/>
      <c r="Q2756" s="20"/>
      <c r="R2756" s="20"/>
      <c r="S2756" s="20"/>
      <c r="T2756" s="20"/>
      <c r="U2756" s="20"/>
      <c r="V2756" s="20"/>
      <c r="W2756" s="20"/>
      <c r="X2756" s="20"/>
      <c r="Y2756" s="20"/>
      <c r="Z2756" s="20"/>
      <c r="AA2756" s="20"/>
      <c r="AB2756" s="20"/>
      <c r="AC2756" s="20"/>
      <c r="AD2756" s="20"/>
      <c r="AE2756" s="20"/>
      <c r="AF2756" s="20"/>
      <c r="AG2756" s="20"/>
      <c r="AH2756" s="20"/>
      <c r="AI2756" s="20"/>
      <c r="AJ2756" s="20"/>
      <c r="AK2756" s="20"/>
      <c r="AL2756" s="20"/>
      <c r="AM2756" s="20"/>
      <c r="AN2756" s="20"/>
      <c r="AO2756" s="20"/>
      <c r="AP2756" s="20"/>
      <c r="AQ2756" s="20"/>
      <c r="AR2756" s="20"/>
      <c r="AS2756" s="20"/>
      <c r="AT2756" s="20"/>
      <c r="AU2756" s="20"/>
      <c r="AV2756" s="20"/>
      <c r="AW2756" s="20"/>
      <c r="AX2756" s="20"/>
      <c r="AY2756" s="20"/>
      <c r="AZ2756" s="20"/>
      <c r="BA2756" s="20"/>
      <c r="BB2756" s="20"/>
      <c r="BC2756" s="20"/>
      <c r="BD2756" s="20"/>
      <c r="BE2756" s="20"/>
      <c r="BF2756" s="20"/>
      <c r="BG2756" s="20"/>
      <c r="BH2756" s="20"/>
      <c r="BI2756" s="20"/>
      <c r="BJ2756" s="20"/>
      <c r="BK2756" s="20"/>
      <c r="BL2756" s="20"/>
      <c r="BM2756" s="20"/>
      <c r="BN2756" s="20"/>
      <c r="BO2756" s="20"/>
      <c r="BP2756" s="20"/>
      <c r="BQ2756" s="20"/>
      <c r="BR2756" s="20"/>
      <c r="BS2756" s="20"/>
      <c r="BT2756" s="20"/>
      <c r="BU2756" s="20"/>
      <c r="BV2756" s="20"/>
      <c r="BW2756" s="20"/>
      <c r="BX2756" s="20"/>
      <c r="BY2756" s="20"/>
      <c r="BZ2756" s="20"/>
      <c r="CA2756" s="20"/>
      <c r="CB2756" s="20"/>
      <c r="CC2756" s="20"/>
      <c r="CD2756" s="20"/>
      <c r="CE2756" s="20"/>
      <c r="CF2756" s="20"/>
      <c r="CG2756" s="20"/>
      <c r="CH2756" s="20"/>
      <c r="CI2756" s="20"/>
      <c r="CJ2756" s="20"/>
      <c r="CK2756" s="20"/>
      <c r="CL2756" s="20"/>
      <c r="CM2756" s="20"/>
      <c r="CN2756" s="20"/>
      <c r="CO2756" s="20"/>
      <c r="CP2756" s="20"/>
      <c r="CQ2756" s="20"/>
      <c r="CR2756" s="20"/>
      <c r="CS2756" s="20"/>
      <c r="CT2756" s="20"/>
      <c r="CU2756" s="20"/>
      <c r="CV2756" s="20"/>
      <c r="CW2756" s="20"/>
      <c r="CX2756" s="20"/>
      <c r="CY2756" s="20"/>
      <c r="CZ2756" s="20"/>
      <c r="DA2756" s="20"/>
      <c r="DB2756" s="20"/>
      <c r="DC2756" s="20"/>
      <c r="DD2756" s="20"/>
      <c r="DE2756" s="20"/>
      <c r="DF2756" s="20"/>
      <c r="DG2756" s="20"/>
      <c r="DH2756" s="20"/>
      <c r="DI2756" s="20"/>
      <c r="DJ2756" s="20"/>
      <c r="DK2756" s="20"/>
      <c r="DL2756" s="20"/>
      <c r="DM2756" s="20"/>
      <c r="DN2756" s="20"/>
      <c r="DO2756" s="20"/>
      <c r="DP2756" s="20"/>
      <c r="DQ2756" s="20"/>
      <c r="DR2756" s="20"/>
      <c r="DS2756" s="20"/>
      <c r="DT2756" s="20"/>
      <c r="DU2756" s="20"/>
      <c r="DV2756" s="20"/>
      <c r="DW2756" s="20"/>
      <c r="DX2756" s="20"/>
      <c r="DY2756" s="20"/>
      <c r="DZ2756" s="20"/>
      <c r="EA2756" s="20"/>
      <c r="EB2756" s="20"/>
      <c r="EC2756" s="20"/>
      <c r="ED2756" s="20"/>
      <c r="EE2756" s="20"/>
      <c r="EF2756" s="20"/>
      <c r="EG2756" s="20"/>
      <c r="EH2756" s="20"/>
      <c r="EI2756" s="20"/>
      <c r="EJ2756" s="20"/>
      <c r="EK2756" s="20"/>
      <c r="EL2756" s="20"/>
      <c r="EM2756" s="20"/>
      <c r="EN2756" s="20"/>
      <c r="EO2756" s="20"/>
      <c r="EP2756" s="20"/>
      <c r="EQ2756" s="20"/>
      <c r="ER2756" s="20"/>
      <c r="ES2756" s="20"/>
      <c r="ET2756" s="20"/>
      <c r="EU2756" s="20"/>
      <c r="EV2756" s="20"/>
      <c r="EW2756" s="20"/>
      <c r="EX2756" s="20"/>
      <c r="EY2756" s="20"/>
      <c r="EZ2756" s="20"/>
      <c r="FA2756" s="20"/>
      <c r="FB2756" s="20"/>
      <c r="FC2756" s="20"/>
      <c r="FD2756" s="20"/>
      <c r="FE2756" s="20"/>
      <c r="FF2756" s="20"/>
      <c r="FG2756" s="20"/>
      <c r="FH2756" s="20"/>
      <c r="FI2756" s="20"/>
      <c r="FJ2756" s="20"/>
      <c r="FK2756" s="20"/>
      <c r="FL2756" s="20"/>
      <c r="FM2756" s="20"/>
      <c r="FN2756" s="20"/>
      <c r="FO2756" s="20"/>
      <c r="FP2756" s="20"/>
      <c r="FQ2756" s="20"/>
      <c r="FR2756" s="20"/>
      <c r="FS2756" s="20"/>
      <c r="FT2756" s="20"/>
      <c r="FU2756" s="20"/>
      <c r="FV2756" s="20"/>
      <c r="FW2756" s="20"/>
      <c r="FX2756" s="20"/>
      <c r="FY2756" s="20"/>
      <c r="FZ2756" s="20"/>
      <c r="GA2756" s="20"/>
      <c r="GB2756" s="20"/>
      <c r="GC2756" s="20"/>
      <c r="GD2756" s="20"/>
      <c r="GE2756" s="20"/>
      <c r="GF2756" s="20"/>
      <c r="GG2756" s="20"/>
      <c r="GH2756" s="20"/>
      <c r="GI2756" s="20"/>
      <c r="GJ2756" s="20"/>
      <c r="GK2756" s="20"/>
      <c r="GL2756" s="20"/>
      <c r="GM2756" s="20"/>
      <c r="GN2756" s="20"/>
      <c r="GO2756" s="20"/>
      <c r="GP2756" s="20"/>
      <c r="GQ2756" s="20"/>
      <c r="GR2756" s="20"/>
      <c r="GS2756" s="20"/>
      <c r="GT2756" s="20"/>
      <c r="GU2756" s="20"/>
      <c r="GV2756" s="20"/>
      <c r="GW2756" s="20"/>
      <c r="GX2756" s="20"/>
      <c r="GY2756" s="20"/>
      <c r="GZ2756" s="20"/>
      <c r="HA2756" s="20"/>
      <c r="HB2756" s="20"/>
      <c r="HC2756" s="20"/>
      <c r="HD2756" s="20"/>
      <c r="HE2756" s="20"/>
      <c r="HF2756" s="20"/>
      <c r="HG2756" s="20"/>
      <c r="HH2756" s="20"/>
      <c r="HI2756" s="20"/>
      <c r="HJ2756" s="20"/>
      <c r="HK2756" s="20"/>
      <c r="HL2756" s="20"/>
      <c r="HM2756" s="20"/>
      <c r="HN2756" s="20"/>
      <c r="HO2756" s="20"/>
      <c r="HP2756" s="20"/>
      <c r="HQ2756" s="20"/>
      <c r="HR2756" s="20"/>
      <c r="HS2756" s="20"/>
      <c r="HT2756" s="20"/>
      <c r="HU2756" s="20"/>
      <c r="HV2756" s="20"/>
      <c r="HW2756" s="20"/>
      <c r="HX2756" s="20"/>
      <c r="HY2756" s="20"/>
      <c r="HZ2756" s="20"/>
      <c r="IA2756" s="20"/>
      <c r="IB2756" s="20"/>
      <c r="IC2756" s="20"/>
      <c r="ID2756" s="20"/>
      <c r="IE2756" s="20"/>
      <c r="IF2756" s="20"/>
      <c r="IG2756" s="20"/>
      <c r="IH2756" s="20"/>
      <c r="II2756" s="20"/>
      <c r="IJ2756" s="20"/>
      <c r="IK2756" s="20"/>
      <c r="IL2756" s="20"/>
      <c r="IM2756" s="20"/>
      <c r="IN2756" s="20"/>
      <c r="IO2756" s="20"/>
      <c r="IP2756" s="20"/>
      <c r="IQ2756" s="20"/>
      <c r="IR2756" s="20"/>
      <c r="IS2756" s="20"/>
      <c r="IT2756" s="20"/>
      <c r="IU2756" s="20"/>
      <c r="IV2756" s="20"/>
      <c r="IW2756" s="20"/>
    </row>
    <row r="2757" spans="1:257" ht="45" x14ac:dyDescent="0.25">
      <c r="A2757" s="11" t="s">
        <v>2851</v>
      </c>
      <c r="B2757" s="27" t="s">
        <v>9730</v>
      </c>
      <c r="C2757" s="11" t="s">
        <v>9720</v>
      </c>
      <c r="D2757" s="18" t="s">
        <v>34</v>
      </c>
      <c r="E2757" s="10" t="s">
        <v>9731</v>
      </c>
      <c r="F2757" s="12" t="s">
        <v>9732</v>
      </c>
      <c r="G2757" s="10" t="s">
        <v>58</v>
      </c>
      <c r="H2757" s="34">
        <v>45475</v>
      </c>
      <c r="I2757" s="20"/>
      <c r="J2757" s="20"/>
      <c r="K2757" s="20"/>
      <c r="L2757" s="20"/>
      <c r="M2757" s="20"/>
      <c r="N2757" s="20"/>
      <c r="O2757" s="20"/>
      <c r="P2757" s="20"/>
      <c r="Q2757" s="20"/>
      <c r="R2757" s="20"/>
      <c r="S2757" s="20"/>
      <c r="T2757" s="20"/>
      <c r="U2757" s="20"/>
      <c r="V2757" s="20"/>
      <c r="W2757" s="20"/>
      <c r="X2757" s="20"/>
      <c r="Y2757" s="20"/>
      <c r="Z2757" s="20"/>
      <c r="AA2757" s="20"/>
      <c r="AB2757" s="20"/>
      <c r="AC2757" s="20"/>
      <c r="AD2757" s="20"/>
      <c r="AE2757" s="20"/>
      <c r="AF2757" s="20"/>
      <c r="AG2757" s="20"/>
      <c r="AH2757" s="20"/>
      <c r="AI2757" s="20"/>
      <c r="AJ2757" s="20"/>
      <c r="AK2757" s="20"/>
      <c r="AL2757" s="20"/>
      <c r="AM2757" s="20"/>
      <c r="AN2757" s="20"/>
      <c r="AO2757" s="20"/>
      <c r="AP2757" s="20"/>
      <c r="AQ2757" s="20"/>
      <c r="AR2757" s="20"/>
      <c r="AS2757" s="20"/>
      <c r="AT2757" s="20"/>
      <c r="AU2757" s="20"/>
      <c r="AV2757" s="20"/>
      <c r="AW2757" s="20"/>
      <c r="AX2757" s="20"/>
      <c r="AY2757" s="20"/>
      <c r="AZ2757" s="20"/>
      <c r="BA2757" s="20"/>
      <c r="BB2757" s="20"/>
      <c r="BC2757" s="20"/>
      <c r="BD2757" s="20"/>
      <c r="BE2757" s="20"/>
      <c r="BF2757" s="20"/>
      <c r="BG2757" s="20"/>
      <c r="BH2757" s="20"/>
      <c r="BI2757" s="20"/>
      <c r="BJ2757" s="20"/>
      <c r="BK2757" s="20"/>
      <c r="BL2757" s="20"/>
      <c r="BM2757" s="20"/>
      <c r="BN2757" s="20"/>
      <c r="BO2757" s="20"/>
      <c r="BP2757" s="20"/>
      <c r="BQ2757" s="20"/>
      <c r="BR2757" s="20"/>
      <c r="BS2757" s="20"/>
      <c r="BT2757" s="20"/>
      <c r="BU2757" s="20"/>
      <c r="BV2757" s="20"/>
      <c r="BW2757" s="20"/>
      <c r="BX2757" s="20"/>
      <c r="BY2757" s="20"/>
      <c r="BZ2757" s="20"/>
      <c r="CA2757" s="20"/>
      <c r="CB2757" s="20"/>
      <c r="CC2757" s="20"/>
      <c r="CD2757" s="20"/>
      <c r="CE2757" s="20"/>
      <c r="CF2757" s="20"/>
      <c r="CG2757" s="20"/>
      <c r="CH2757" s="20"/>
      <c r="CI2757" s="20"/>
      <c r="CJ2757" s="20"/>
      <c r="CK2757" s="20"/>
      <c r="CL2757" s="20"/>
      <c r="CM2757" s="20"/>
      <c r="CN2757" s="20"/>
      <c r="CO2757" s="20"/>
      <c r="CP2757" s="20"/>
      <c r="CQ2757" s="20"/>
      <c r="CR2757" s="20"/>
      <c r="CS2757" s="20"/>
      <c r="CT2757" s="20"/>
      <c r="CU2757" s="20"/>
      <c r="CV2757" s="20"/>
      <c r="CW2757" s="20"/>
      <c r="CX2757" s="20"/>
      <c r="CY2757" s="20"/>
      <c r="CZ2757" s="20"/>
      <c r="DA2757" s="20"/>
      <c r="DB2757" s="20"/>
      <c r="DC2757" s="20"/>
      <c r="DD2757" s="20"/>
      <c r="DE2757" s="20"/>
      <c r="DF2757" s="20"/>
      <c r="DG2757" s="20"/>
      <c r="DH2757" s="20"/>
      <c r="DI2757" s="20"/>
      <c r="DJ2757" s="20"/>
      <c r="DK2757" s="20"/>
      <c r="DL2757" s="20"/>
      <c r="DM2757" s="20"/>
      <c r="DN2757" s="20"/>
      <c r="DO2757" s="20"/>
      <c r="DP2757" s="20"/>
      <c r="DQ2757" s="20"/>
      <c r="DR2757" s="20"/>
      <c r="DS2757" s="20"/>
      <c r="DT2757" s="20"/>
      <c r="DU2757" s="20"/>
      <c r="DV2757" s="20"/>
      <c r="DW2757" s="20"/>
      <c r="DX2757" s="20"/>
      <c r="DY2757" s="20"/>
      <c r="DZ2757" s="20"/>
      <c r="EA2757" s="20"/>
      <c r="EB2757" s="20"/>
      <c r="EC2757" s="20"/>
      <c r="ED2757" s="20"/>
      <c r="EE2757" s="20"/>
      <c r="EF2757" s="20"/>
      <c r="EG2757" s="20"/>
      <c r="EH2757" s="20"/>
      <c r="EI2757" s="20"/>
      <c r="EJ2757" s="20"/>
      <c r="EK2757" s="20"/>
      <c r="EL2757" s="20"/>
      <c r="EM2757" s="20"/>
      <c r="EN2757" s="20"/>
      <c r="EO2757" s="20"/>
      <c r="EP2757" s="20"/>
      <c r="EQ2757" s="20"/>
      <c r="ER2757" s="20"/>
      <c r="ES2757" s="20"/>
      <c r="ET2757" s="20"/>
      <c r="EU2757" s="20"/>
      <c r="EV2757" s="20"/>
      <c r="EW2757" s="20"/>
      <c r="EX2757" s="20"/>
      <c r="EY2757" s="20"/>
      <c r="EZ2757" s="20"/>
      <c r="FA2757" s="20"/>
      <c r="FB2757" s="20"/>
      <c r="FC2757" s="20"/>
      <c r="FD2757" s="20"/>
      <c r="FE2757" s="20"/>
      <c r="FF2757" s="20"/>
      <c r="FG2757" s="20"/>
      <c r="FH2757" s="20"/>
      <c r="FI2757" s="20"/>
      <c r="FJ2757" s="20"/>
      <c r="FK2757" s="20"/>
      <c r="FL2757" s="20"/>
      <c r="FM2757" s="20"/>
      <c r="FN2757" s="20"/>
      <c r="FO2757" s="20"/>
      <c r="FP2757" s="20"/>
      <c r="FQ2757" s="20"/>
      <c r="FR2757" s="20"/>
      <c r="FS2757" s="20"/>
      <c r="FT2757" s="20"/>
      <c r="FU2757" s="20"/>
      <c r="FV2757" s="20"/>
      <c r="FW2757" s="20"/>
      <c r="FX2757" s="20"/>
      <c r="FY2757" s="20"/>
      <c r="FZ2757" s="20"/>
      <c r="GA2757" s="20"/>
      <c r="GB2757" s="20"/>
      <c r="GC2757" s="20"/>
      <c r="GD2757" s="20"/>
      <c r="GE2757" s="20"/>
      <c r="GF2757" s="20"/>
      <c r="GG2757" s="20"/>
      <c r="GH2757" s="20"/>
      <c r="GI2757" s="20"/>
      <c r="GJ2757" s="20"/>
      <c r="GK2757" s="20"/>
      <c r="GL2757" s="20"/>
      <c r="GM2757" s="20"/>
      <c r="GN2757" s="20"/>
      <c r="GO2757" s="20"/>
      <c r="GP2757" s="20"/>
      <c r="GQ2757" s="20"/>
      <c r="GR2757" s="20"/>
      <c r="GS2757" s="20"/>
      <c r="GT2757" s="20"/>
      <c r="GU2757" s="20"/>
      <c r="GV2757" s="20"/>
      <c r="GW2757" s="20"/>
      <c r="GX2757" s="20"/>
      <c r="GY2757" s="20"/>
      <c r="GZ2757" s="20"/>
      <c r="HA2757" s="20"/>
      <c r="HB2757" s="20"/>
      <c r="HC2757" s="20"/>
      <c r="HD2757" s="20"/>
      <c r="HE2757" s="20"/>
      <c r="HF2757" s="20"/>
      <c r="HG2757" s="20"/>
      <c r="HH2757" s="20"/>
      <c r="HI2757" s="20"/>
      <c r="HJ2757" s="20"/>
      <c r="HK2757" s="20"/>
      <c r="HL2757" s="20"/>
      <c r="HM2757" s="20"/>
      <c r="HN2757" s="20"/>
      <c r="HO2757" s="20"/>
      <c r="HP2757" s="20"/>
      <c r="HQ2757" s="20"/>
      <c r="HR2757" s="20"/>
      <c r="HS2757" s="20"/>
      <c r="HT2757" s="20"/>
      <c r="HU2757" s="20"/>
      <c r="HV2757" s="20"/>
      <c r="HW2757" s="20"/>
      <c r="HX2757" s="20"/>
      <c r="HY2757" s="20"/>
      <c r="HZ2757" s="20"/>
      <c r="IA2757" s="20"/>
      <c r="IB2757" s="20"/>
      <c r="IC2757" s="20"/>
      <c r="ID2757" s="20"/>
      <c r="IE2757" s="20"/>
      <c r="IF2757" s="20"/>
      <c r="IG2757" s="20"/>
      <c r="IH2757" s="20"/>
      <c r="II2757" s="20"/>
      <c r="IJ2757" s="20"/>
      <c r="IK2757" s="20"/>
      <c r="IL2757" s="20"/>
      <c r="IM2757" s="20"/>
      <c r="IN2757" s="20"/>
      <c r="IO2757" s="20"/>
      <c r="IP2757" s="20"/>
      <c r="IQ2757" s="20"/>
      <c r="IR2757" s="20"/>
      <c r="IS2757" s="20"/>
      <c r="IT2757" s="20"/>
      <c r="IU2757" s="20"/>
      <c r="IV2757" s="20"/>
      <c r="IW2757" s="20"/>
    </row>
    <row r="2758" spans="1:257" ht="45" x14ac:dyDescent="0.25">
      <c r="A2758" s="11" t="s">
        <v>2870</v>
      </c>
      <c r="B2758" s="27" t="s">
        <v>9734</v>
      </c>
      <c r="C2758" s="11">
        <v>45474</v>
      </c>
      <c r="D2758" s="18" t="s">
        <v>5</v>
      </c>
      <c r="E2758" s="10" t="s">
        <v>9735</v>
      </c>
      <c r="F2758" s="12" t="s">
        <v>9736</v>
      </c>
      <c r="G2758" s="10" t="s">
        <v>20</v>
      </c>
      <c r="H2758" s="34">
        <v>45475</v>
      </c>
      <c r="I2758" s="20"/>
      <c r="J2758" s="20"/>
      <c r="K2758" s="20"/>
      <c r="L2758" s="20"/>
      <c r="M2758" s="20"/>
      <c r="N2758" s="20"/>
      <c r="O2758" s="20"/>
      <c r="P2758" s="20"/>
      <c r="Q2758" s="20"/>
      <c r="R2758" s="20"/>
      <c r="S2758" s="20"/>
      <c r="T2758" s="20"/>
      <c r="U2758" s="20"/>
      <c r="V2758" s="20"/>
      <c r="W2758" s="20"/>
      <c r="X2758" s="20"/>
      <c r="Y2758" s="20"/>
      <c r="Z2758" s="20"/>
      <c r="AA2758" s="20"/>
      <c r="AB2758" s="20"/>
      <c r="AC2758" s="20"/>
      <c r="AD2758" s="20"/>
      <c r="AE2758" s="20"/>
      <c r="AF2758" s="20"/>
      <c r="AG2758" s="20"/>
      <c r="AH2758" s="20"/>
      <c r="AI2758" s="20"/>
      <c r="AJ2758" s="20"/>
      <c r="AK2758" s="20"/>
      <c r="AL2758" s="20"/>
      <c r="AM2758" s="20"/>
      <c r="AN2758" s="20"/>
      <c r="AO2758" s="20"/>
      <c r="AP2758" s="20"/>
      <c r="AQ2758" s="20"/>
      <c r="AR2758" s="20"/>
      <c r="AS2758" s="20"/>
      <c r="AT2758" s="20"/>
      <c r="AU2758" s="20"/>
      <c r="AV2758" s="20"/>
      <c r="AW2758" s="20"/>
      <c r="AX2758" s="20"/>
      <c r="AY2758" s="20"/>
      <c r="AZ2758" s="20"/>
      <c r="BA2758" s="20"/>
      <c r="BB2758" s="20"/>
      <c r="BC2758" s="20"/>
      <c r="BD2758" s="20"/>
      <c r="BE2758" s="20"/>
      <c r="BF2758" s="20"/>
      <c r="BG2758" s="20"/>
      <c r="BH2758" s="20"/>
      <c r="BI2758" s="20"/>
      <c r="BJ2758" s="20"/>
      <c r="BK2758" s="20"/>
      <c r="BL2758" s="20"/>
      <c r="BM2758" s="20"/>
      <c r="BN2758" s="20"/>
      <c r="BO2758" s="20"/>
      <c r="BP2758" s="20"/>
      <c r="BQ2758" s="20"/>
      <c r="BR2758" s="20"/>
      <c r="BS2758" s="20"/>
      <c r="BT2758" s="20"/>
      <c r="BU2758" s="20"/>
      <c r="BV2758" s="20"/>
      <c r="BW2758" s="20"/>
      <c r="BX2758" s="20"/>
      <c r="BY2758" s="20"/>
      <c r="BZ2758" s="20"/>
      <c r="CA2758" s="20"/>
      <c r="CB2758" s="20"/>
      <c r="CC2758" s="20"/>
      <c r="CD2758" s="20"/>
      <c r="CE2758" s="20"/>
      <c r="CF2758" s="20"/>
      <c r="CG2758" s="20"/>
      <c r="CH2758" s="20"/>
      <c r="CI2758" s="20"/>
      <c r="CJ2758" s="20"/>
      <c r="CK2758" s="20"/>
      <c r="CL2758" s="20"/>
      <c r="CM2758" s="20"/>
      <c r="CN2758" s="20"/>
      <c r="CO2758" s="20"/>
      <c r="CP2758" s="20"/>
      <c r="CQ2758" s="20"/>
      <c r="CR2758" s="20"/>
      <c r="CS2758" s="20"/>
      <c r="CT2758" s="20"/>
      <c r="CU2758" s="20"/>
      <c r="CV2758" s="20"/>
      <c r="CW2758" s="20"/>
      <c r="CX2758" s="20"/>
      <c r="CY2758" s="20"/>
      <c r="CZ2758" s="20"/>
      <c r="DA2758" s="20"/>
      <c r="DB2758" s="20"/>
      <c r="DC2758" s="20"/>
      <c r="DD2758" s="20"/>
      <c r="DE2758" s="20"/>
      <c r="DF2758" s="20"/>
      <c r="DG2758" s="20"/>
      <c r="DH2758" s="20"/>
      <c r="DI2758" s="20"/>
      <c r="DJ2758" s="20"/>
      <c r="DK2758" s="20"/>
      <c r="DL2758" s="20"/>
      <c r="DM2758" s="20"/>
      <c r="DN2758" s="20"/>
      <c r="DO2758" s="20"/>
      <c r="DP2758" s="20"/>
      <c r="DQ2758" s="20"/>
      <c r="DR2758" s="20"/>
      <c r="DS2758" s="20"/>
      <c r="DT2758" s="20"/>
      <c r="DU2758" s="20"/>
      <c r="DV2758" s="20"/>
      <c r="DW2758" s="20"/>
      <c r="DX2758" s="20"/>
      <c r="DY2758" s="20"/>
      <c r="DZ2758" s="20"/>
      <c r="EA2758" s="20"/>
      <c r="EB2758" s="20"/>
      <c r="EC2758" s="20"/>
      <c r="ED2758" s="20"/>
      <c r="EE2758" s="20"/>
      <c r="EF2758" s="20"/>
      <c r="EG2758" s="20"/>
      <c r="EH2758" s="20"/>
      <c r="EI2758" s="20"/>
      <c r="EJ2758" s="20"/>
      <c r="EK2758" s="20"/>
      <c r="EL2758" s="20"/>
      <c r="EM2758" s="20"/>
      <c r="EN2758" s="20"/>
      <c r="EO2758" s="20"/>
      <c r="EP2758" s="20"/>
      <c r="EQ2758" s="20"/>
      <c r="ER2758" s="20"/>
      <c r="ES2758" s="20"/>
      <c r="ET2758" s="20"/>
      <c r="EU2758" s="20"/>
      <c r="EV2758" s="20"/>
      <c r="EW2758" s="20"/>
      <c r="EX2758" s="20"/>
      <c r="EY2758" s="20"/>
      <c r="EZ2758" s="20"/>
      <c r="FA2758" s="20"/>
      <c r="FB2758" s="20"/>
      <c r="FC2758" s="20"/>
      <c r="FD2758" s="20"/>
      <c r="FE2758" s="20"/>
      <c r="FF2758" s="20"/>
      <c r="FG2758" s="20"/>
      <c r="FH2758" s="20"/>
      <c r="FI2758" s="20"/>
      <c r="FJ2758" s="20"/>
      <c r="FK2758" s="20"/>
      <c r="FL2758" s="20"/>
      <c r="FM2758" s="20"/>
      <c r="FN2758" s="20"/>
      <c r="FO2758" s="20"/>
      <c r="FP2758" s="20"/>
      <c r="FQ2758" s="20"/>
      <c r="FR2758" s="20"/>
      <c r="FS2758" s="20"/>
      <c r="FT2758" s="20"/>
      <c r="FU2758" s="20"/>
      <c r="FV2758" s="20"/>
      <c r="FW2758" s="20"/>
      <c r="FX2758" s="20"/>
      <c r="FY2758" s="20"/>
      <c r="FZ2758" s="20"/>
      <c r="GA2758" s="20"/>
      <c r="GB2758" s="20"/>
      <c r="GC2758" s="20"/>
      <c r="GD2758" s="20"/>
      <c r="GE2758" s="20"/>
      <c r="GF2758" s="20"/>
      <c r="GG2758" s="20"/>
      <c r="GH2758" s="20"/>
      <c r="GI2758" s="20"/>
      <c r="GJ2758" s="20"/>
      <c r="GK2758" s="20"/>
      <c r="GL2758" s="20"/>
      <c r="GM2758" s="20"/>
      <c r="GN2758" s="20"/>
      <c r="GO2758" s="20"/>
      <c r="GP2758" s="20"/>
      <c r="GQ2758" s="20"/>
      <c r="GR2758" s="20"/>
      <c r="GS2758" s="20"/>
      <c r="GT2758" s="20"/>
      <c r="GU2758" s="20"/>
      <c r="GV2758" s="20"/>
      <c r="GW2758" s="20"/>
      <c r="GX2758" s="20"/>
      <c r="GY2758" s="20"/>
      <c r="GZ2758" s="20"/>
      <c r="HA2758" s="20"/>
      <c r="HB2758" s="20"/>
      <c r="HC2758" s="20"/>
      <c r="HD2758" s="20"/>
      <c r="HE2758" s="20"/>
      <c r="HF2758" s="20"/>
      <c r="HG2758" s="20"/>
      <c r="HH2758" s="20"/>
      <c r="HI2758" s="20"/>
      <c r="HJ2758" s="20"/>
      <c r="HK2758" s="20"/>
      <c r="HL2758" s="20"/>
      <c r="HM2758" s="20"/>
      <c r="HN2758" s="20"/>
      <c r="HO2758" s="20"/>
      <c r="HP2758" s="20"/>
      <c r="HQ2758" s="20"/>
      <c r="HR2758" s="20"/>
      <c r="HS2758" s="20"/>
      <c r="HT2758" s="20"/>
      <c r="HU2758" s="20"/>
      <c r="HV2758" s="20"/>
      <c r="HW2758" s="20"/>
      <c r="HX2758" s="20"/>
      <c r="HY2758" s="20"/>
      <c r="HZ2758" s="20"/>
      <c r="IA2758" s="20"/>
      <c r="IB2758" s="20"/>
      <c r="IC2758" s="20"/>
      <c r="ID2758" s="20"/>
      <c r="IE2758" s="20"/>
      <c r="IF2758" s="20"/>
      <c r="IG2758" s="20"/>
      <c r="IH2758" s="20"/>
      <c r="II2758" s="20"/>
      <c r="IJ2758" s="20"/>
      <c r="IK2758" s="20"/>
      <c r="IL2758" s="20"/>
      <c r="IM2758" s="20"/>
      <c r="IN2758" s="20"/>
      <c r="IO2758" s="20"/>
      <c r="IP2758" s="20"/>
      <c r="IQ2758" s="20"/>
      <c r="IR2758" s="20"/>
      <c r="IS2758" s="20"/>
      <c r="IT2758" s="20"/>
      <c r="IU2758" s="20"/>
      <c r="IV2758" s="20"/>
      <c r="IW2758" s="20"/>
    </row>
    <row r="2759" spans="1:257" ht="45" x14ac:dyDescent="0.25">
      <c r="A2759" s="11" t="s">
        <v>9733</v>
      </c>
      <c r="B2759" s="27" t="s">
        <v>9737</v>
      </c>
      <c r="C2759" s="11" t="s">
        <v>9720</v>
      </c>
      <c r="D2759" s="18" t="s">
        <v>49</v>
      </c>
      <c r="E2759" s="10" t="s">
        <v>9738</v>
      </c>
      <c r="F2759" s="12" t="s">
        <v>9739</v>
      </c>
      <c r="G2759" s="10" t="s">
        <v>46</v>
      </c>
      <c r="H2759" s="34">
        <v>45475</v>
      </c>
      <c r="I2759" s="20"/>
      <c r="J2759" s="20"/>
      <c r="K2759" s="20"/>
      <c r="L2759" s="20"/>
      <c r="M2759" s="20"/>
      <c r="N2759" s="20"/>
      <c r="O2759" s="20"/>
      <c r="P2759" s="20"/>
      <c r="Q2759" s="20"/>
      <c r="R2759" s="20"/>
      <c r="S2759" s="20"/>
      <c r="T2759" s="20"/>
      <c r="U2759" s="20"/>
      <c r="V2759" s="20"/>
      <c r="W2759" s="20"/>
      <c r="X2759" s="20"/>
      <c r="Y2759" s="20"/>
      <c r="Z2759" s="20"/>
      <c r="AA2759" s="20"/>
      <c r="AB2759" s="20"/>
      <c r="AC2759" s="20"/>
      <c r="AD2759" s="20"/>
      <c r="AE2759" s="20"/>
      <c r="AF2759" s="20"/>
      <c r="AG2759" s="20"/>
      <c r="AH2759" s="20"/>
      <c r="AI2759" s="20"/>
      <c r="AJ2759" s="20"/>
      <c r="AK2759" s="20"/>
      <c r="AL2759" s="20"/>
      <c r="AM2759" s="20"/>
      <c r="AN2759" s="20"/>
      <c r="AO2759" s="20"/>
      <c r="AP2759" s="20"/>
      <c r="AQ2759" s="20"/>
      <c r="AR2759" s="20"/>
      <c r="AS2759" s="20"/>
      <c r="AT2759" s="20"/>
      <c r="AU2759" s="20"/>
      <c r="AV2759" s="20"/>
      <c r="AW2759" s="20"/>
      <c r="AX2759" s="20"/>
      <c r="AY2759" s="20"/>
      <c r="AZ2759" s="20"/>
      <c r="BA2759" s="20"/>
      <c r="BB2759" s="20"/>
      <c r="BC2759" s="20"/>
      <c r="BD2759" s="20"/>
      <c r="BE2759" s="20"/>
      <c r="BF2759" s="20"/>
      <c r="BG2759" s="20"/>
      <c r="BH2759" s="20"/>
      <c r="BI2759" s="20"/>
      <c r="BJ2759" s="20"/>
      <c r="BK2759" s="20"/>
      <c r="BL2759" s="20"/>
      <c r="BM2759" s="20"/>
      <c r="BN2759" s="20"/>
      <c r="BO2759" s="20"/>
      <c r="BP2759" s="20"/>
      <c r="BQ2759" s="20"/>
      <c r="BR2759" s="20"/>
      <c r="BS2759" s="20"/>
      <c r="BT2759" s="20"/>
      <c r="BU2759" s="20"/>
      <c r="BV2759" s="20"/>
      <c r="BW2759" s="20"/>
      <c r="BX2759" s="20"/>
      <c r="BY2759" s="20"/>
      <c r="BZ2759" s="20"/>
      <c r="CA2759" s="20"/>
      <c r="CB2759" s="20"/>
      <c r="CC2759" s="20"/>
      <c r="CD2759" s="20"/>
      <c r="CE2759" s="20"/>
      <c r="CF2759" s="20"/>
      <c r="CG2759" s="20"/>
      <c r="CH2759" s="20"/>
      <c r="CI2759" s="20"/>
      <c r="CJ2759" s="20"/>
      <c r="CK2759" s="20"/>
      <c r="CL2759" s="20"/>
      <c r="CM2759" s="20"/>
      <c r="CN2759" s="20"/>
      <c r="CO2759" s="20"/>
      <c r="CP2759" s="20"/>
      <c r="CQ2759" s="20"/>
      <c r="CR2759" s="20"/>
      <c r="CS2759" s="20"/>
      <c r="CT2759" s="20"/>
      <c r="CU2759" s="20"/>
      <c r="CV2759" s="20"/>
      <c r="CW2759" s="20"/>
      <c r="CX2759" s="20"/>
      <c r="CY2759" s="20"/>
      <c r="CZ2759" s="20"/>
      <c r="DA2759" s="20"/>
      <c r="DB2759" s="20"/>
      <c r="DC2759" s="20"/>
      <c r="DD2759" s="20"/>
      <c r="DE2759" s="20"/>
      <c r="DF2759" s="20"/>
      <c r="DG2759" s="20"/>
      <c r="DH2759" s="20"/>
      <c r="DI2759" s="20"/>
      <c r="DJ2759" s="20"/>
      <c r="DK2759" s="20"/>
      <c r="DL2759" s="20"/>
      <c r="DM2759" s="20"/>
      <c r="DN2759" s="20"/>
      <c r="DO2759" s="20"/>
      <c r="DP2759" s="20"/>
      <c r="DQ2759" s="20"/>
      <c r="DR2759" s="20"/>
      <c r="DS2759" s="20"/>
      <c r="DT2759" s="20"/>
      <c r="DU2759" s="20"/>
      <c r="DV2759" s="20"/>
      <c r="DW2759" s="20"/>
      <c r="DX2759" s="20"/>
      <c r="DY2759" s="20"/>
      <c r="DZ2759" s="20"/>
      <c r="EA2759" s="20"/>
      <c r="EB2759" s="20"/>
      <c r="EC2759" s="20"/>
      <c r="ED2759" s="20"/>
      <c r="EE2759" s="20"/>
      <c r="EF2759" s="20"/>
      <c r="EG2759" s="20"/>
      <c r="EH2759" s="20"/>
      <c r="EI2759" s="20"/>
      <c r="EJ2759" s="20"/>
      <c r="EK2759" s="20"/>
      <c r="EL2759" s="20"/>
      <c r="EM2759" s="20"/>
      <c r="EN2759" s="20"/>
      <c r="EO2759" s="20"/>
      <c r="EP2759" s="20"/>
      <c r="EQ2759" s="20"/>
      <c r="ER2759" s="20"/>
      <c r="ES2759" s="20"/>
      <c r="ET2759" s="20"/>
      <c r="EU2759" s="20"/>
      <c r="EV2759" s="20"/>
      <c r="EW2759" s="20"/>
      <c r="EX2759" s="20"/>
      <c r="EY2759" s="20"/>
      <c r="EZ2759" s="20"/>
      <c r="FA2759" s="20"/>
      <c r="FB2759" s="20"/>
      <c r="FC2759" s="20"/>
      <c r="FD2759" s="20"/>
      <c r="FE2759" s="20"/>
      <c r="FF2759" s="20"/>
      <c r="FG2759" s="20"/>
      <c r="FH2759" s="20"/>
      <c r="FI2759" s="20"/>
      <c r="FJ2759" s="20"/>
      <c r="FK2759" s="20"/>
      <c r="FL2759" s="20"/>
      <c r="FM2759" s="20"/>
      <c r="FN2759" s="20"/>
      <c r="FO2759" s="20"/>
      <c r="FP2759" s="20"/>
      <c r="FQ2759" s="20"/>
      <c r="FR2759" s="20"/>
      <c r="FS2759" s="20"/>
      <c r="FT2759" s="20"/>
      <c r="FU2759" s="20"/>
      <c r="FV2759" s="20"/>
      <c r="FW2759" s="20"/>
      <c r="FX2759" s="20"/>
      <c r="FY2759" s="20"/>
      <c r="FZ2759" s="20"/>
      <c r="GA2759" s="20"/>
      <c r="GB2759" s="20"/>
      <c r="GC2759" s="20"/>
      <c r="GD2759" s="20"/>
      <c r="GE2759" s="20"/>
      <c r="GF2759" s="20"/>
      <c r="GG2759" s="20"/>
      <c r="GH2759" s="20"/>
      <c r="GI2759" s="20"/>
      <c r="GJ2759" s="20"/>
      <c r="GK2759" s="20"/>
      <c r="GL2759" s="20"/>
      <c r="GM2759" s="20"/>
      <c r="GN2759" s="20"/>
      <c r="GO2759" s="20"/>
      <c r="GP2759" s="20"/>
      <c r="GQ2759" s="20"/>
      <c r="GR2759" s="20"/>
      <c r="GS2759" s="20"/>
      <c r="GT2759" s="20"/>
      <c r="GU2759" s="20"/>
      <c r="GV2759" s="20"/>
      <c r="GW2759" s="20"/>
      <c r="GX2759" s="20"/>
      <c r="GY2759" s="20"/>
      <c r="GZ2759" s="20"/>
      <c r="HA2759" s="20"/>
      <c r="HB2759" s="20"/>
      <c r="HC2759" s="20"/>
      <c r="HD2759" s="20"/>
      <c r="HE2759" s="20"/>
      <c r="HF2759" s="20"/>
      <c r="HG2759" s="20"/>
      <c r="HH2759" s="20"/>
      <c r="HI2759" s="20"/>
      <c r="HJ2759" s="20"/>
      <c r="HK2759" s="20"/>
      <c r="HL2759" s="20"/>
      <c r="HM2759" s="20"/>
      <c r="HN2759" s="20"/>
      <c r="HO2759" s="20"/>
      <c r="HP2759" s="20"/>
      <c r="HQ2759" s="20"/>
      <c r="HR2759" s="20"/>
      <c r="HS2759" s="20"/>
      <c r="HT2759" s="20"/>
      <c r="HU2759" s="20"/>
      <c r="HV2759" s="20"/>
      <c r="HW2759" s="20"/>
      <c r="HX2759" s="20"/>
      <c r="HY2759" s="20"/>
      <c r="HZ2759" s="20"/>
      <c r="IA2759" s="20"/>
      <c r="IB2759" s="20"/>
      <c r="IC2759" s="20"/>
      <c r="ID2759" s="20"/>
      <c r="IE2759" s="20"/>
      <c r="IF2759" s="20"/>
      <c r="IG2759" s="20"/>
      <c r="IH2759" s="20"/>
      <c r="II2759" s="20"/>
      <c r="IJ2759" s="20"/>
      <c r="IK2759" s="20"/>
      <c r="IL2759" s="20"/>
      <c r="IM2759" s="20"/>
      <c r="IN2759" s="20"/>
      <c r="IO2759" s="20"/>
      <c r="IP2759" s="20"/>
      <c r="IQ2759" s="20"/>
      <c r="IR2759" s="20"/>
      <c r="IS2759" s="20"/>
      <c r="IT2759" s="20"/>
      <c r="IU2759" s="20"/>
      <c r="IV2759" s="20"/>
      <c r="IW2759" s="20"/>
    </row>
    <row r="2760" spans="1:257" x14ac:dyDescent="0.25">
      <c r="A2760" s="11" t="s">
        <v>2851</v>
      </c>
      <c r="B2760" s="27" t="s">
        <v>9740</v>
      </c>
      <c r="C2760" s="11" t="s">
        <v>9720</v>
      </c>
      <c r="D2760" s="18" t="s">
        <v>5</v>
      </c>
      <c r="E2760" s="10" t="s">
        <v>8321</v>
      </c>
      <c r="F2760" s="12" t="s">
        <v>9741</v>
      </c>
      <c r="G2760" s="10" t="s">
        <v>17</v>
      </c>
      <c r="H2760" s="34">
        <v>45474</v>
      </c>
      <c r="I2760" s="20"/>
      <c r="J2760" s="20"/>
      <c r="K2760" s="20"/>
      <c r="L2760" s="20"/>
      <c r="M2760" s="20"/>
      <c r="N2760" s="20"/>
      <c r="O2760" s="20"/>
      <c r="P2760" s="20"/>
      <c r="Q2760" s="20"/>
      <c r="R2760" s="20"/>
      <c r="S2760" s="20"/>
      <c r="T2760" s="20"/>
      <c r="U2760" s="20"/>
      <c r="V2760" s="20"/>
      <c r="W2760" s="20"/>
      <c r="X2760" s="20"/>
      <c r="Y2760" s="20"/>
      <c r="Z2760" s="20"/>
      <c r="AA2760" s="20"/>
      <c r="AB2760" s="20"/>
      <c r="AC2760" s="20"/>
      <c r="AD2760" s="20"/>
      <c r="AE2760" s="20"/>
      <c r="AF2760" s="20"/>
      <c r="AG2760" s="20"/>
      <c r="AH2760" s="20"/>
      <c r="AI2760" s="20"/>
      <c r="AJ2760" s="20"/>
      <c r="AK2760" s="20"/>
      <c r="AL2760" s="20"/>
      <c r="AM2760" s="20"/>
      <c r="AN2760" s="20"/>
      <c r="AO2760" s="20"/>
      <c r="AP2760" s="20"/>
      <c r="AQ2760" s="20"/>
      <c r="AR2760" s="20"/>
      <c r="AS2760" s="20"/>
      <c r="AT2760" s="20"/>
      <c r="AU2760" s="20"/>
      <c r="AV2760" s="20"/>
      <c r="AW2760" s="20"/>
      <c r="AX2760" s="20"/>
      <c r="AY2760" s="20"/>
      <c r="AZ2760" s="20"/>
      <c r="BA2760" s="20"/>
      <c r="BB2760" s="20"/>
      <c r="BC2760" s="20"/>
      <c r="BD2760" s="20"/>
      <c r="BE2760" s="20"/>
      <c r="BF2760" s="20"/>
      <c r="BG2760" s="20"/>
      <c r="BH2760" s="20"/>
      <c r="BI2760" s="20"/>
      <c r="BJ2760" s="20"/>
      <c r="BK2760" s="20"/>
      <c r="BL2760" s="20"/>
      <c r="BM2760" s="20"/>
      <c r="BN2760" s="20"/>
      <c r="BO2760" s="20"/>
      <c r="BP2760" s="20"/>
      <c r="BQ2760" s="20"/>
      <c r="BR2760" s="20"/>
      <c r="BS2760" s="20"/>
      <c r="BT2760" s="20"/>
      <c r="BU2760" s="20"/>
      <c r="BV2760" s="20"/>
      <c r="BW2760" s="20"/>
      <c r="BX2760" s="20"/>
      <c r="BY2760" s="20"/>
      <c r="BZ2760" s="20"/>
      <c r="CA2760" s="20"/>
      <c r="CB2760" s="20"/>
      <c r="CC2760" s="20"/>
      <c r="CD2760" s="20"/>
      <c r="CE2760" s="20"/>
      <c r="CF2760" s="20"/>
      <c r="CG2760" s="20"/>
      <c r="CH2760" s="20"/>
      <c r="CI2760" s="20"/>
      <c r="CJ2760" s="20"/>
      <c r="CK2760" s="20"/>
      <c r="CL2760" s="20"/>
      <c r="CM2760" s="20"/>
      <c r="CN2760" s="20"/>
      <c r="CO2760" s="20"/>
      <c r="CP2760" s="20"/>
      <c r="CQ2760" s="20"/>
      <c r="CR2760" s="20"/>
      <c r="CS2760" s="20"/>
      <c r="CT2760" s="20"/>
      <c r="CU2760" s="20"/>
      <c r="CV2760" s="20"/>
      <c r="CW2760" s="20"/>
      <c r="CX2760" s="20"/>
      <c r="CY2760" s="20"/>
      <c r="CZ2760" s="20"/>
      <c r="DA2760" s="20"/>
      <c r="DB2760" s="20"/>
      <c r="DC2760" s="20"/>
      <c r="DD2760" s="20"/>
      <c r="DE2760" s="20"/>
      <c r="DF2760" s="20"/>
      <c r="DG2760" s="20"/>
      <c r="DH2760" s="20"/>
      <c r="DI2760" s="20"/>
      <c r="DJ2760" s="20"/>
      <c r="DK2760" s="20"/>
      <c r="DL2760" s="20"/>
      <c r="DM2760" s="20"/>
      <c r="DN2760" s="20"/>
      <c r="DO2760" s="20"/>
      <c r="DP2760" s="20"/>
      <c r="DQ2760" s="20"/>
      <c r="DR2760" s="20"/>
      <c r="DS2760" s="20"/>
      <c r="DT2760" s="20"/>
      <c r="DU2760" s="20"/>
      <c r="DV2760" s="20"/>
      <c r="DW2760" s="20"/>
      <c r="DX2760" s="20"/>
      <c r="DY2760" s="20"/>
      <c r="DZ2760" s="20"/>
      <c r="EA2760" s="20"/>
      <c r="EB2760" s="20"/>
      <c r="EC2760" s="20"/>
      <c r="ED2760" s="20"/>
      <c r="EE2760" s="20"/>
      <c r="EF2760" s="20"/>
      <c r="EG2760" s="20"/>
      <c r="EH2760" s="20"/>
      <c r="EI2760" s="20"/>
      <c r="EJ2760" s="20"/>
      <c r="EK2760" s="20"/>
      <c r="EL2760" s="20"/>
      <c r="EM2760" s="20"/>
      <c r="EN2760" s="20"/>
      <c r="EO2760" s="20"/>
      <c r="EP2760" s="20"/>
      <c r="EQ2760" s="20"/>
      <c r="ER2760" s="20"/>
      <c r="ES2760" s="20"/>
      <c r="ET2760" s="20"/>
      <c r="EU2760" s="20"/>
      <c r="EV2760" s="20"/>
      <c r="EW2760" s="20"/>
      <c r="EX2760" s="20"/>
      <c r="EY2760" s="20"/>
      <c r="EZ2760" s="20"/>
      <c r="FA2760" s="20"/>
      <c r="FB2760" s="20"/>
      <c r="FC2760" s="20"/>
      <c r="FD2760" s="20"/>
      <c r="FE2760" s="20"/>
      <c r="FF2760" s="20"/>
      <c r="FG2760" s="20"/>
      <c r="FH2760" s="20"/>
      <c r="FI2760" s="20"/>
      <c r="FJ2760" s="20"/>
      <c r="FK2760" s="20"/>
      <c r="FL2760" s="20"/>
      <c r="FM2760" s="20"/>
      <c r="FN2760" s="20"/>
      <c r="FO2760" s="20"/>
      <c r="FP2760" s="20"/>
      <c r="FQ2760" s="20"/>
      <c r="FR2760" s="20"/>
      <c r="FS2760" s="20"/>
      <c r="FT2760" s="20"/>
      <c r="FU2760" s="20"/>
      <c r="FV2760" s="20"/>
      <c r="FW2760" s="20"/>
      <c r="FX2760" s="20"/>
      <c r="FY2760" s="20"/>
      <c r="FZ2760" s="20"/>
      <c r="GA2760" s="20"/>
      <c r="GB2760" s="20"/>
      <c r="GC2760" s="20"/>
      <c r="GD2760" s="20"/>
      <c r="GE2760" s="20"/>
      <c r="GF2760" s="20"/>
      <c r="GG2760" s="20"/>
      <c r="GH2760" s="20"/>
      <c r="GI2760" s="20"/>
      <c r="GJ2760" s="20"/>
      <c r="GK2760" s="20"/>
      <c r="GL2760" s="20"/>
      <c r="GM2760" s="20"/>
      <c r="GN2760" s="20"/>
      <c r="GO2760" s="20"/>
      <c r="GP2760" s="20"/>
      <c r="GQ2760" s="20"/>
      <c r="GR2760" s="20"/>
      <c r="GS2760" s="20"/>
      <c r="GT2760" s="20"/>
      <c r="GU2760" s="20"/>
      <c r="GV2760" s="20"/>
      <c r="GW2760" s="20"/>
      <c r="GX2760" s="20"/>
      <c r="GY2760" s="20"/>
      <c r="GZ2760" s="20"/>
      <c r="HA2760" s="20"/>
      <c r="HB2760" s="20"/>
      <c r="HC2760" s="20"/>
      <c r="HD2760" s="20"/>
      <c r="HE2760" s="20"/>
      <c r="HF2760" s="20"/>
      <c r="HG2760" s="20"/>
      <c r="HH2760" s="20"/>
      <c r="HI2760" s="20"/>
      <c r="HJ2760" s="20"/>
      <c r="HK2760" s="20"/>
      <c r="HL2760" s="20"/>
      <c r="HM2760" s="20"/>
      <c r="HN2760" s="20"/>
      <c r="HO2760" s="20"/>
      <c r="HP2760" s="20"/>
      <c r="HQ2760" s="20"/>
      <c r="HR2760" s="20"/>
      <c r="HS2760" s="20"/>
      <c r="HT2760" s="20"/>
      <c r="HU2760" s="20"/>
      <c r="HV2760" s="20"/>
      <c r="HW2760" s="20"/>
      <c r="HX2760" s="20"/>
      <c r="HY2760" s="20"/>
      <c r="HZ2760" s="20"/>
      <c r="IA2760" s="20"/>
      <c r="IB2760" s="20"/>
      <c r="IC2760" s="20"/>
      <c r="ID2760" s="20"/>
      <c r="IE2760" s="20"/>
      <c r="IF2760" s="20"/>
      <c r="IG2760" s="20"/>
      <c r="IH2760" s="20"/>
      <c r="II2760" s="20"/>
      <c r="IJ2760" s="20"/>
      <c r="IK2760" s="20"/>
      <c r="IL2760" s="20"/>
      <c r="IM2760" s="20"/>
      <c r="IN2760" s="20"/>
      <c r="IO2760" s="20"/>
      <c r="IP2760" s="20"/>
      <c r="IQ2760" s="20"/>
      <c r="IR2760" s="20"/>
      <c r="IS2760" s="20"/>
      <c r="IT2760" s="20"/>
      <c r="IU2760" s="20"/>
      <c r="IV2760" s="20"/>
      <c r="IW2760" s="20"/>
    </row>
    <row r="2761" spans="1:257" x14ac:dyDescent="0.25">
      <c r="A2761" s="11" t="s">
        <v>2851</v>
      </c>
      <c r="B2761" s="27" t="s">
        <v>9742</v>
      </c>
      <c r="C2761" s="11" t="s">
        <v>9720</v>
      </c>
      <c r="D2761" s="18" t="s">
        <v>9743</v>
      </c>
      <c r="E2761" s="10" t="s">
        <v>9744</v>
      </c>
      <c r="F2761" s="12" t="s">
        <v>9745</v>
      </c>
      <c r="G2761" s="10" t="s">
        <v>9746</v>
      </c>
      <c r="H2761" s="34">
        <v>45474</v>
      </c>
      <c r="I2761" s="20"/>
      <c r="J2761" s="20"/>
      <c r="K2761" s="20"/>
      <c r="L2761" s="20"/>
      <c r="M2761" s="20"/>
      <c r="N2761" s="20"/>
      <c r="O2761" s="20"/>
      <c r="P2761" s="20"/>
      <c r="Q2761" s="20"/>
      <c r="R2761" s="20"/>
      <c r="S2761" s="20"/>
      <c r="T2761" s="20"/>
      <c r="U2761" s="20"/>
      <c r="V2761" s="20"/>
      <c r="W2761" s="20"/>
      <c r="X2761" s="20"/>
      <c r="Y2761" s="20"/>
      <c r="Z2761" s="20"/>
      <c r="AA2761" s="20"/>
      <c r="AB2761" s="20"/>
      <c r="AC2761" s="20"/>
      <c r="AD2761" s="20"/>
      <c r="AE2761" s="20"/>
      <c r="AF2761" s="20"/>
      <c r="AG2761" s="20"/>
      <c r="AH2761" s="20"/>
      <c r="AI2761" s="20"/>
      <c r="AJ2761" s="20"/>
      <c r="AK2761" s="20"/>
      <c r="AL2761" s="20"/>
      <c r="AM2761" s="20"/>
      <c r="AN2761" s="20"/>
      <c r="AO2761" s="20"/>
      <c r="AP2761" s="20"/>
      <c r="AQ2761" s="20"/>
      <c r="AR2761" s="20"/>
      <c r="AS2761" s="20"/>
      <c r="AT2761" s="20"/>
      <c r="AU2761" s="20"/>
      <c r="AV2761" s="20"/>
      <c r="AW2761" s="20"/>
      <c r="AX2761" s="20"/>
      <c r="AY2761" s="20"/>
      <c r="AZ2761" s="20"/>
      <c r="BA2761" s="20"/>
      <c r="BB2761" s="20"/>
      <c r="BC2761" s="20"/>
      <c r="BD2761" s="20"/>
      <c r="BE2761" s="20"/>
      <c r="BF2761" s="20"/>
      <c r="BG2761" s="20"/>
      <c r="BH2761" s="20"/>
      <c r="BI2761" s="20"/>
      <c r="BJ2761" s="20"/>
      <c r="BK2761" s="20"/>
      <c r="BL2761" s="20"/>
      <c r="BM2761" s="20"/>
      <c r="BN2761" s="20"/>
      <c r="BO2761" s="20"/>
      <c r="BP2761" s="20"/>
      <c r="BQ2761" s="20"/>
      <c r="BR2761" s="20"/>
      <c r="BS2761" s="20"/>
      <c r="BT2761" s="20"/>
      <c r="BU2761" s="20"/>
      <c r="BV2761" s="20"/>
      <c r="BW2761" s="20"/>
      <c r="BX2761" s="20"/>
      <c r="BY2761" s="20"/>
      <c r="BZ2761" s="20"/>
      <c r="CA2761" s="20"/>
      <c r="CB2761" s="20"/>
      <c r="CC2761" s="20"/>
      <c r="CD2761" s="20"/>
      <c r="CE2761" s="20"/>
      <c r="CF2761" s="20"/>
      <c r="CG2761" s="20"/>
      <c r="CH2761" s="20"/>
      <c r="CI2761" s="20"/>
      <c r="CJ2761" s="20"/>
      <c r="CK2761" s="20"/>
      <c r="CL2761" s="20"/>
      <c r="CM2761" s="20"/>
      <c r="CN2761" s="20"/>
      <c r="CO2761" s="20"/>
      <c r="CP2761" s="20"/>
      <c r="CQ2761" s="20"/>
      <c r="CR2761" s="20"/>
      <c r="CS2761" s="20"/>
      <c r="CT2761" s="20"/>
      <c r="CU2761" s="20"/>
      <c r="CV2761" s="20"/>
      <c r="CW2761" s="20"/>
      <c r="CX2761" s="20"/>
      <c r="CY2761" s="20"/>
      <c r="CZ2761" s="20"/>
      <c r="DA2761" s="20"/>
      <c r="DB2761" s="20"/>
      <c r="DC2761" s="20"/>
      <c r="DD2761" s="20"/>
      <c r="DE2761" s="20"/>
      <c r="DF2761" s="20"/>
      <c r="DG2761" s="20"/>
      <c r="DH2761" s="20"/>
      <c r="DI2761" s="20"/>
      <c r="DJ2761" s="20"/>
      <c r="DK2761" s="20"/>
      <c r="DL2761" s="20"/>
      <c r="DM2761" s="20"/>
      <c r="DN2761" s="20"/>
      <c r="DO2761" s="20"/>
      <c r="DP2761" s="20"/>
      <c r="DQ2761" s="20"/>
      <c r="DR2761" s="20"/>
      <c r="DS2761" s="20"/>
      <c r="DT2761" s="20"/>
      <c r="DU2761" s="20"/>
      <c r="DV2761" s="20"/>
      <c r="DW2761" s="20"/>
      <c r="DX2761" s="20"/>
      <c r="DY2761" s="20"/>
      <c r="DZ2761" s="20"/>
      <c r="EA2761" s="20"/>
      <c r="EB2761" s="20"/>
      <c r="EC2761" s="20"/>
      <c r="ED2761" s="20"/>
      <c r="EE2761" s="20"/>
      <c r="EF2761" s="20"/>
      <c r="EG2761" s="20"/>
      <c r="EH2761" s="20"/>
      <c r="EI2761" s="20"/>
      <c r="EJ2761" s="20"/>
      <c r="EK2761" s="20"/>
      <c r="EL2761" s="20"/>
      <c r="EM2761" s="20"/>
      <c r="EN2761" s="20"/>
      <c r="EO2761" s="20"/>
      <c r="EP2761" s="20"/>
      <c r="EQ2761" s="20"/>
      <c r="ER2761" s="20"/>
      <c r="ES2761" s="20"/>
      <c r="ET2761" s="20"/>
      <c r="EU2761" s="20"/>
      <c r="EV2761" s="20"/>
      <c r="EW2761" s="20"/>
      <c r="EX2761" s="20"/>
      <c r="EY2761" s="20"/>
      <c r="EZ2761" s="20"/>
      <c r="FA2761" s="20"/>
      <c r="FB2761" s="20"/>
      <c r="FC2761" s="20"/>
      <c r="FD2761" s="20"/>
      <c r="FE2761" s="20"/>
      <c r="FF2761" s="20"/>
      <c r="FG2761" s="20"/>
      <c r="FH2761" s="20"/>
      <c r="FI2761" s="20"/>
      <c r="FJ2761" s="20"/>
      <c r="FK2761" s="20"/>
      <c r="FL2761" s="20"/>
      <c r="FM2761" s="20"/>
      <c r="FN2761" s="20"/>
      <c r="FO2761" s="20"/>
      <c r="FP2761" s="20"/>
      <c r="FQ2761" s="20"/>
      <c r="FR2761" s="20"/>
      <c r="FS2761" s="20"/>
      <c r="FT2761" s="20"/>
      <c r="FU2761" s="20"/>
      <c r="FV2761" s="20"/>
      <c r="FW2761" s="20"/>
      <c r="FX2761" s="20"/>
      <c r="FY2761" s="20"/>
      <c r="FZ2761" s="20"/>
      <c r="GA2761" s="20"/>
      <c r="GB2761" s="20"/>
      <c r="GC2761" s="20"/>
      <c r="GD2761" s="20"/>
      <c r="GE2761" s="20"/>
      <c r="GF2761" s="20"/>
      <c r="GG2761" s="20"/>
      <c r="GH2761" s="20"/>
      <c r="GI2761" s="20"/>
      <c r="GJ2761" s="20"/>
      <c r="GK2761" s="20"/>
      <c r="GL2761" s="20"/>
      <c r="GM2761" s="20"/>
      <c r="GN2761" s="20"/>
      <c r="GO2761" s="20"/>
      <c r="GP2761" s="20"/>
      <c r="GQ2761" s="20"/>
      <c r="GR2761" s="20"/>
      <c r="GS2761" s="20"/>
      <c r="GT2761" s="20"/>
      <c r="GU2761" s="20"/>
      <c r="GV2761" s="20"/>
      <c r="GW2761" s="20"/>
      <c r="GX2761" s="20"/>
      <c r="GY2761" s="20"/>
      <c r="GZ2761" s="20"/>
      <c r="HA2761" s="20"/>
      <c r="HB2761" s="20"/>
      <c r="HC2761" s="20"/>
      <c r="HD2761" s="20"/>
      <c r="HE2761" s="20"/>
      <c r="HF2761" s="20"/>
      <c r="HG2761" s="20"/>
      <c r="HH2761" s="20"/>
      <c r="HI2761" s="20"/>
      <c r="HJ2761" s="20"/>
      <c r="HK2761" s="20"/>
      <c r="HL2761" s="20"/>
      <c r="HM2761" s="20"/>
      <c r="HN2761" s="20"/>
      <c r="HO2761" s="20"/>
      <c r="HP2761" s="20"/>
      <c r="HQ2761" s="20"/>
      <c r="HR2761" s="20"/>
      <c r="HS2761" s="20"/>
      <c r="HT2761" s="20"/>
      <c r="HU2761" s="20"/>
      <c r="HV2761" s="20"/>
      <c r="HW2761" s="20"/>
      <c r="HX2761" s="20"/>
      <c r="HY2761" s="20"/>
      <c r="HZ2761" s="20"/>
      <c r="IA2761" s="20"/>
      <c r="IB2761" s="20"/>
      <c r="IC2761" s="20"/>
      <c r="ID2761" s="20"/>
      <c r="IE2761" s="20"/>
      <c r="IF2761" s="20"/>
      <c r="IG2761" s="20"/>
      <c r="IH2761" s="20"/>
      <c r="II2761" s="20"/>
      <c r="IJ2761" s="20"/>
      <c r="IK2761" s="20"/>
      <c r="IL2761" s="20"/>
      <c r="IM2761" s="20"/>
      <c r="IN2761" s="20"/>
      <c r="IO2761" s="20"/>
      <c r="IP2761" s="20"/>
      <c r="IQ2761" s="20"/>
      <c r="IR2761" s="20"/>
      <c r="IS2761" s="20"/>
      <c r="IT2761" s="20"/>
      <c r="IU2761" s="20"/>
      <c r="IV2761" s="20"/>
      <c r="IW2761" s="20"/>
    </row>
    <row r="2762" spans="1:257" ht="30" x14ac:dyDescent="0.25">
      <c r="A2762" s="11" t="s">
        <v>2870</v>
      </c>
      <c r="B2762" s="27" t="s">
        <v>9747</v>
      </c>
      <c r="C2762" s="11" t="s">
        <v>9720</v>
      </c>
      <c r="D2762" s="18" t="s">
        <v>26</v>
      </c>
      <c r="E2762" s="10" t="s">
        <v>9748</v>
      </c>
      <c r="F2762" s="12" t="s">
        <v>9749</v>
      </c>
      <c r="G2762" s="10" t="s">
        <v>80</v>
      </c>
      <c r="H2762" s="34">
        <v>45474</v>
      </c>
      <c r="I2762" s="20"/>
      <c r="J2762" s="20"/>
      <c r="K2762" s="20"/>
      <c r="L2762" s="20"/>
      <c r="M2762" s="20"/>
      <c r="N2762" s="20"/>
      <c r="O2762" s="20"/>
      <c r="P2762" s="20"/>
      <c r="Q2762" s="20"/>
      <c r="R2762" s="20"/>
      <c r="S2762" s="20"/>
      <c r="T2762" s="20"/>
      <c r="U2762" s="20"/>
      <c r="V2762" s="20"/>
      <c r="W2762" s="20"/>
      <c r="X2762" s="20"/>
      <c r="Y2762" s="20"/>
      <c r="Z2762" s="20"/>
      <c r="AA2762" s="20"/>
      <c r="AB2762" s="20"/>
      <c r="AC2762" s="20"/>
      <c r="AD2762" s="20"/>
      <c r="AE2762" s="20"/>
      <c r="AF2762" s="20"/>
      <c r="AG2762" s="20"/>
      <c r="AH2762" s="20"/>
      <c r="AI2762" s="20"/>
      <c r="AJ2762" s="20"/>
      <c r="AK2762" s="20"/>
      <c r="AL2762" s="20"/>
      <c r="AM2762" s="20"/>
      <c r="AN2762" s="20"/>
      <c r="AO2762" s="20"/>
      <c r="AP2762" s="20"/>
      <c r="AQ2762" s="20"/>
      <c r="AR2762" s="20"/>
      <c r="AS2762" s="20"/>
      <c r="AT2762" s="20"/>
      <c r="AU2762" s="20"/>
      <c r="AV2762" s="20"/>
      <c r="AW2762" s="20"/>
      <c r="AX2762" s="20"/>
      <c r="AY2762" s="20"/>
      <c r="AZ2762" s="20"/>
      <c r="BA2762" s="20"/>
      <c r="BB2762" s="20"/>
      <c r="BC2762" s="20"/>
      <c r="BD2762" s="20"/>
      <c r="BE2762" s="20"/>
      <c r="BF2762" s="20"/>
      <c r="BG2762" s="20"/>
      <c r="BH2762" s="20"/>
      <c r="BI2762" s="20"/>
      <c r="BJ2762" s="20"/>
      <c r="BK2762" s="20"/>
      <c r="BL2762" s="20"/>
      <c r="BM2762" s="20"/>
      <c r="BN2762" s="20"/>
      <c r="BO2762" s="20"/>
      <c r="BP2762" s="20"/>
      <c r="BQ2762" s="20"/>
      <c r="BR2762" s="20"/>
      <c r="BS2762" s="20"/>
      <c r="BT2762" s="20"/>
      <c r="BU2762" s="20"/>
      <c r="BV2762" s="20"/>
      <c r="BW2762" s="20"/>
      <c r="BX2762" s="20"/>
      <c r="BY2762" s="20"/>
      <c r="BZ2762" s="20"/>
      <c r="CA2762" s="20"/>
      <c r="CB2762" s="20"/>
      <c r="CC2762" s="20"/>
      <c r="CD2762" s="20"/>
      <c r="CE2762" s="20"/>
      <c r="CF2762" s="20"/>
      <c r="CG2762" s="20"/>
      <c r="CH2762" s="20"/>
      <c r="CI2762" s="20"/>
      <c r="CJ2762" s="20"/>
      <c r="CK2762" s="20"/>
      <c r="CL2762" s="20"/>
      <c r="CM2762" s="20"/>
      <c r="CN2762" s="20"/>
      <c r="CO2762" s="20"/>
      <c r="CP2762" s="20"/>
      <c r="CQ2762" s="20"/>
      <c r="CR2762" s="20"/>
      <c r="CS2762" s="20"/>
      <c r="CT2762" s="20"/>
      <c r="CU2762" s="20"/>
      <c r="CV2762" s="20"/>
      <c r="CW2762" s="20"/>
      <c r="CX2762" s="20"/>
      <c r="CY2762" s="20"/>
      <c r="CZ2762" s="20"/>
      <c r="DA2762" s="20"/>
      <c r="DB2762" s="20"/>
      <c r="DC2762" s="20"/>
      <c r="DD2762" s="20"/>
      <c r="DE2762" s="20"/>
      <c r="DF2762" s="20"/>
      <c r="DG2762" s="20"/>
      <c r="DH2762" s="20"/>
      <c r="DI2762" s="20"/>
      <c r="DJ2762" s="20"/>
      <c r="DK2762" s="20"/>
      <c r="DL2762" s="20"/>
      <c r="DM2762" s="20"/>
      <c r="DN2762" s="20"/>
      <c r="DO2762" s="20"/>
      <c r="DP2762" s="20"/>
      <c r="DQ2762" s="20"/>
      <c r="DR2762" s="20"/>
      <c r="DS2762" s="20"/>
      <c r="DT2762" s="20"/>
      <c r="DU2762" s="20"/>
      <c r="DV2762" s="20"/>
      <c r="DW2762" s="20"/>
      <c r="DX2762" s="20"/>
      <c r="DY2762" s="20"/>
      <c r="DZ2762" s="20"/>
      <c r="EA2762" s="20"/>
      <c r="EB2762" s="20"/>
      <c r="EC2762" s="20"/>
      <c r="ED2762" s="20"/>
      <c r="EE2762" s="20"/>
      <c r="EF2762" s="20"/>
      <c r="EG2762" s="20"/>
      <c r="EH2762" s="20"/>
      <c r="EI2762" s="20"/>
      <c r="EJ2762" s="20"/>
      <c r="EK2762" s="20"/>
      <c r="EL2762" s="20"/>
      <c r="EM2762" s="20"/>
      <c r="EN2762" s="20"/>
      <c r="EO2762" s="20"/>
      <c r="EP2762" s="20"/>
      <c r="EQ2762" s="20"/>
      <c r="ER2762" s="20"/>
      <c r="ES2762" s="20"/>
      <c r="ET2762" s="20"/>
      <c r="EU2762" s="20"/>
      <c r="EV2762" s="20"/>
      <c r="EW2762" s="20"/>
      <c r="EX2762" s="20"/>
      <c r="EY2762" s="20"/>
      <c r="EZ2762" s="20"/>
      <c r="FA2762" s="20"/>
      <c r="FB2762" s="20"/>
      <c r="FC2762" s="20"/>
      <c r="FD2762" s="20"/>
      <c r="FE2762" s="20"/>
      <c r="FF2762" s="20"/>
      <c r="FG2762" s="20"/>
      <c r="FH2762" s="20"/>
      <c r="FI2762" s="20"/>
      <c r="FJ2762" s="20"/>
      <c r="FK2762" s="20"/>
      <c r="FL2762" s="20"/>
      <c r="FM2762" s="20"/>
      <c r="FN2762" s="20"/>
      <c r="FO2762" s="20"/>
      <c r="FP2762" s="20"/>
      <c r="FQ2762" s="20"/>
      <c r="FR2762" s="20"/>
      <c r="FS2762" s="20"/>
      <c r="FT2762" s="20"/>
      <c r="FU2762" s="20"/>
      <c r="FV2762" s="20"/>
      <c r="FW2762" s="20"/>
      <c r="FX2762" s="20"/>
      <c r="FY2762" s="20"/>
      <c r="FZ2762" s="20"/>
      <c r="GA2762" s="20"/>
      <c r="GB2762" s="20"/>
      <c r="GC2762" s="20"/>
      <c r="GD2762" s="20"/>
      <c r="GE2762" s="20"/>
      <c r="GF2762" s="20"/>
      <c r="GG2762" s="20"/>
      <c r="GH2762" s="20"/>
      <c r="GI2762" s="20"/>
      <c r="GJ2762" s="20"/>
      <c r="GK2762" s="20"/>
      <c r="GL2762" s="20"/>
      <c r="GM2762" s="20"/>
      <c r="GN2762" s="20"/>
      <c r="GO2762" s="20"/>
      <c r="GP2762" s="20"/>
      <c r="GQ2762" s="20"/>
      <c r="GR2762" s="20"/>
      <c r="GS2762" s="20"/>
      <c r="GT2762" s="20"/>
      <c r="GU2762" s="20"/>
      <c r="GV2762" s="20"/>
      <c r="GW2762" s="20"/>
      <c r="GX2762" s="20"/>
      <c r="GY2762" s="20"/>
      <c r="GZ2762" s="20"/>
      <c r="HA2762" s="20"/>
      <c r="HB2762" s="20"/>
      <c r="HC2762" s="20"/>
      <c r="HD2762" s="20"/>
      <c r="HE2762" s="20"/>
      <c r="HF2762" s="20"/>
      <c r="HG2762" s="20"/>
      <c r="HH2762" s="20"/>
      <c r="HI2762" s="20"/>
      <c r="HJ2762" s="20"/>
      <c r="HK2762" s="20"/>
      <c r="HL2762" s="20"/>
      <c r="HM2762" s="20"/>
      <c r="HN2762" s="20"/>
      <c r="HO2762" s="20"/>
      <c r="HP2762" s="20"/>
      <c r="HQ2762" s="20"/>
      <c r="HR2762" s="20"/>
      <c r="HS2762" s="20"/>
      <c r="HT2762" s="20"/>
      <c r="HU2762" s="20"/>
      <c r="HV2762" s="20"/>
      <c r="HW2762" s="20"/>
      <c r="HX2762" s="20"/>
      <c r="HY2762" s="20"/>
      <c r="HZ2762" s="20"/>
      <c r="IA2762" s="20"/>
      <c r="IB2762" s="20"/>
      <c r="IC2762" s="20"/>
      <c r="ID2762" s="20"/>
      <c r="IE2762" s="20"/>
      <c r="IF2762" s="20"/>
      <c r="IG2762" s="20"/>
      <c r="IH2762" s="20"/>
      <c r="II2762" s="20"/>
      <c r="IJ2762" s="20"/>
      <c r="IK2762" s="20"/>
      <c r="IL2762" s="20"/>
      <c r="IM2762" s="20"/>
      <c r="IN2762" s="20"/>
      <c r="IO2762" s="20"/>
      <c r="IP2762" s="20"/>
      <c r="IQ2762" s="20"/>
      <c r="IR2762" s="20"/>
      <c r="IS2762" s="20"/>
      <c r="IT2762" s="20"/>
      <c r="IU2762" s="20"/>
      <c r="IV2762" s="20"/>
      <c r="IW2762" s="20"/>
    </row>
    <row r="2763" spans="1:257" ht="30" x14ac:dyDescent="0.25">
      <c r="A2763" s="11" t="s">
        <v>2870</v>
      </c>
      <c r="B2763" s="27" t="s">
        <v>9750</v>
      </c>
      <c r="C2763" s="11" t="s">
        <v>9720</v>
      </c>
      <c r="D2763" s="18" t="s">
        <v>32</v>
      </c>
      <c r="E2763" s="10" t="s">
        <v>9751</v>
      </c>
      <c r="F2763" s="12" t="s">
        <v>9752</v>
      </c>
      <c r="G2763" s="10" t="s">
        <v>9753</v>
      </c>
      <c r="H2763" s="34">
        <v>45474</v>
      </c>
      <c r="I2763" s="20"/>
      <c r="J2763" s="20"/>
      <c r="K2763" s="20"/>
      <c r="L2763" s="20"/>
      <c r="M2763" s="20"/>
      <c r="N2763" s="20"/>
      <c r="O2763" s="20"/>
      <c r="P2763" s="20"/>
      <c r="Q2763" s="20"/>
      <c r="R2763" s="20"/>
      <c r="S2763" s="20"/>
      <c r="T2763" s="20"/>
      <c r="U2763" s="20"/>
      <c r="V2763" s="20"/>
      <c r="W2763" s="20"/>
      <c r="X2763" s="20"/>
      <c r="Y2763" s="20"/>
      <c r="Z2763" s="20"/>
      <c r="AA2763" s="20"/>
      <c r="AB2763" s="20"/>
      <c r="AC2763" s="20"/>
      <c r="AD2763" s="20"/>
      <c r="AE2763" s="20"/>
      <c r="AF2763" s="20"/>
      <c r="AG2763" s="20"/>
      <c r="AH2763" s="20"/>
      <c r="AI2763" s="20"/>
      <c r="AJ2763" s="20"/>
      <c r="AK2763" s="20"/>
      <c r="AL2763" s="20"/>
      <c r="AM2763" s="20"/>
      <c r="AN2763" s="20"/>
      <c r="AO2763" s="20"/>
      <c r="AP2763" s="20"/>
      <c r="AQ2763" s="20"/>
      <c r="AR2763" s="20"/>
      <c r="AS2763" s="20"/>
      <c r="AT2763" s="20"/>
      <c r="AU2763" s="20"/>
      <c r="AV2763" s="20"/>
      <c r="AW2763" s="20"/>
      <c r="AX2763" s="20"/>
      <c r="AY2763" s="20"/>
      <c r="AZ2763" s="20"/>
      <c r="BA2763" s="20"/>
      <c r="BB2763" s="20"/>
      <c r="BC2763" s="20"/>
      <c r="BD2763" s="20"/>
      <c r="BE2763" s="20"/>
      <c r="BF2763" s="20"/>
      <c r="BG2763" s="20"/>
      <c r="BH2763" s="20"/>
      <c r="BI2763" s="20"/>
      <c r="BJ2763" s="20"/>
      <c r="BK2763" s="20"/>
      <c r="BL2763" s="20"/>
      <c r="BM2763" s="20"/>
      <c r="BN2763" s="20"/>
      <c r="BO2763" s="20"/>
      <c r="BP2763" s="20"/>
      <c r="BQ2763" s="20"/>
      <c r="BR2763" s="20"/>
      <c r="BS2763" s="20"/>
      <c r="BT2763" s="20"/>
      <c r="BU2763" s="20"/>
      <c r="BV2763" s="20"/>
      <c r="BW2763" s="20"/>
      <c r="BX2763" s="20"/>
      <c r="BY2763" s="20"/>
      <c r="BZ2763" s="20"/>
      <c r="CA2763" s="20"/>
      <c r="CB2763" s="20"/>
      <c r="CC2763" s="20"/>
      <c r="CD2763" s="20"/>
      <c r="CE2763" s="20"/>
      <c r="CF2763" s="20"/>
      <c r="CG2763" s="20"/>
      <c r="CH2763" s="20"/>
      <c r="CI2763" s="20"/>
      <c r="CJ2763" s="20"/>
      <c r="CK2763" s="20"/>
      <c r="CL2763" s="20"/>
      <c r="CM2763" s="20"/>
      <c r="CN2763" s="20"/>
      <c r="CO2763" s="20"/>
      <c r="CP2763" s="20"/>
      <c r="CQ2763" s="20"/>
      <c r="CR2763" s="20"/>
      <c r="CS2763" s="20"/>
      <c r="CT2763" s="20"/>
      <c r="CU2763" s="20"/>
      <c r="CV2763" s="20"/>
      <c r="CW2763" s="20"/>
      <c r="CX2763" s="20"/>
      <c r="CY2763" s="20"/>
      <c r="CZ2763" s="20"/>
      <c r="DA2763" s="20"/>
      <c r="DB2763" s="20"/>
      <c r="DC2763" s="20"/>
      <c r="DD2763" s="20"/>
      <c r="DE2763" s="20"/>
      <c r="DF2763" s="20"/>
      <c r="DG2763" s="20"/>
      <c r="DH2763" s="20"/>
      <c r="DI2763" s="20"/>
      <c r="DJ2763" s="20"/>
      <c r="DK2763" s="20"/>
      <c r="DL2763" s="20"/>
      <c r="DM2763" s="20"/>
      <c r="DN2763" s="20"/>
      <c r="DO2763" s="20"/>
      <c r="DP2763" s="20"/>
      <c r="DQ2763" s="20"/>
      <c r="DR2763" s="20"/>
      <c r="DS2763" s="20"/>
      <c r="DT2763" s="20"/>
      <c r="DU2763" s="20"/>
      <c r="DV2763" s="20"/>
      <c r="DW2763" s="20"/>
      <c r="DX2763" s="20"/>
      <c r="DY2763" s="20"/>
      <c r="DZ2763" s="20"/>
      <c r="EA2763" s="20"/>
      <c r="EB2763" s="20"/>
      <c r="EC2763" s="20"/>
      <c r="ED2763" s="20"/>
      <c r="EE2763" s="20"/>
      <c r="EF2763" s="20"/>
      <c r="EG2763" s="20"/>
      <c r="EH2763" s="20"/>
      <c r="EI2763" s="20"/>
      <c r="EJ2763" s="20"/>
      <c r="EK2763" s="20"/>
      <c r="EL2763" s="20"/>
      <c r="EM2763" s="20"/>
      <c r="EN2763" s="20"/>
      <c r="EO2763" s="20"/>
      <c r="EP2763" s="20"/>
      <c r="EQ2763" s="20"/>
      <c r="ER2763" s="20"/>
      <c r="ES2763" s="20"/>
      <c r="ET2763" s="20"/>
      <c r="EU2763" s="20"/>
      <c r="EV2763" s="20"/>
      <c r="EW2763" s="20"/>
      <c r="EX2763" s="20"/>
      <c r="EY2763" s="20"/>
      <c r="EZ2763" s="20"/>
      <c r="FA2763" s="20"/>
      <c r="FB2763" s="20"/>
      <c r="FC2763" s="20"/>
      <c r="FD2763" s="20"/>
      <c r="FE2763" s="20"/>
      <c r="FF2763" s="20"/>
      <c r="FG2763" s="20"/>
      <c r="FH2763" s="20"/>
      <c r="FI2763" s="20"/>
      <c r="FJ2763" s="20"/>
      <c r="FK2763" s="20"/>
      <c r="FL2763" s="20"/>
      <c r="FM2763" s="20"/>
      <c r="FN2763" s="20"/>
      <c r="FO2763" s="20"/>
      <c r="FP2763" s="20"/>
      <c r="FQ2763" s="20"/>
      <c r="FR2763" s="20"/>
      <c r="FS2763" s="20"/>
      <c r="FT2763" s="20"/>
      <c r="FU2763" s="20"/>
      <c r="FV2763" s="20"/>
      <c r="FW2763" s="20"/>
      <c r="FX2763" s="20"/>
      <c r="FY2763" s="20"/>
      <c r="FZ2763" s="20"/>
      <c r="GA2763" s="20"/>
      <c r="GB2763" s="20"/>
      <c r="GC2763" s="20"/>
      <c r="GD2763" s="20"/>
      <c r="GE2763" s="20"/>
      <c r="GF2763" s="20"/>
      <c r="GG2763" s="20"/>
      <c r="GH2763" s="20"/>
      <c r="GI2763" s="20"/>
      <c r="GJ2763" s="20"/>
      <c r="GK2763" s="20"/>
      <c r="GL2763" s="20"/>
      <c r="GM2763" s="20"/>
      <c r="GN2763" s="20"/>
      <c r="GO2763" s="20"/>
      <c r="GP2763" s="20"/>
      <c r="GQ2763" s="20"/>
      <c r="GR2763" s="20"/>
      <c r="GS2763" s="20"/>
      <c r="GT2763" s="20"/>
      <c r="GU2763" s="20"/>
      <c r="GV2763" s="20"/>
      <c r="GW2763" s="20"/>
      <c r="GX2763" s="20"/>
      <c r="GY2763" s="20"/>
      <c r="GZ2763" s="20"/>
      <c r="HA2763" s="20"/>
      <c r="HB2763" s="20"/>
      <c r="HC2763" s="20"/>
      <c r="HD2763" s="20"/>
      <c r="HE2763" s="20"/>
      <c r="HF2763" s="20"/>
      <c r="HG2763" s="20"/>
      <c r="HH2763" s="20"/>
      <c r="HI2763" s="20"/>
      <c r="HJ2763" s="20"/>
      <c r="HK2763" s="20"/>
      <c r="HL2763" s="20"/>
      <c r="HM2763" s="20"/>
      <c r="HN2763" s="20"/>
      <c r="HO2763" s="20"/>
      <c r="HP2763" s="20"/>
      <c r="HQ2763" s="20"/>
      <c r="HR2763" s="20"/>
      <c r="HS2763" s="20"/>
      <c r="HT2763" s="20"/>
      <c r="HU2763" s="20"/>
      <c r="HV2763" s="20"/>
      <c r="HW2763" s="20"/>
      <c r="HX2763" s="20"/>
      <c r="HY2763" s="20"/>
      <c r="HZ2763" s="20"/>
      <c r="IA2763" s="20"/>
      <c r="IB2763" s="20"/>
      <c r="IC2763" s="20"/>
      <c r="ID2763" s="20"/>
      <c r="IE2763" s="20"/>
      <c r="IF2763" s="20"/>
      <c r="IG2763" s="20"/>
      <c r="IH2763" s="20"/>
      <c r="II2763" s="20"/>
      <c r="IJ2763" s="20"/>
      <c r="IK2763" s="20"/>
      <c r="IL2763" s="20"/>
      <c r="IM2763" s="20"/>
      <c r="IN2763" s="20"/>
      <c r="IO2763" s="20"/>
      <c r="IP2763" s="20"/>
      <c r="IQ2763" s="20"/>
      <c r="IR2763" s="20"/>
      <c r="IS2763" s="20"/>
      <c r="IT2763" s="20"/>
      <c r="IU2763" s="20"/>
      <c r="IV2763" s="20"/>
      <c r="IW2763" s="20"/>
    </row>
    <row r="2764" spans="1:257" ht="30" x14ac:dyDescent="0.25">
      <c r="A2764" s="11" t="s">
        <v>9733</v>
      </c>
      <c r="B2764" s="27" t="s">
        <v>9754</v>
      </c>
      <c r="C2764" s="11" t="s">
        <v>9720</v>
      </c>
      <c r="D2764" s="18" t="s">
        <v>1254</v>
      </c>
      <c r="E2764" s="10" t="s">
        <v>9755</v>
      </c>
      <c r="F2764" s="12" t="s">
        <v>9760</v>
      </c>
      <c r="G2764" s="10" t="s">
        <v>80</v>
      </c>
      <c r="H2764" s="34">
        <v>45474</v>
      </c>
      <c r="I2764" s="20"/>
      <c r="J2764" s="20"/>
      <c r="K2764" s="20"/>
      <c r="L2764" s="20"/>
      <c r="M2764" s="20"/>
      <c r="N2764" s="20"/>
      <c r="O2764" s="20"/>
      <c r="P2764" s="20"/>
      <c r="Q2764" s="20"/>
      <c r="R2764" s="20"/>
      <c r="S2764" s="20"/>
      <c r="T2764" s="20"/>
      <c r="U2764" s="20"/>
      <c r="V2764" s="20"/>
      <c r="W2764" s="20"/>
      <c r="X2764" s="20"/>
      <c r="Y2764" s="20"/>
      <c r="Z2764" s="20"/>
      <c r="AA2764" s="20"/>
      <c r="AB2764" s="20"/>
      <c r="AC2764" s="20"/>
      <c r="AD2764" s="20"/>
      <c r="AE2764" s="20"/>
      <c r="AF2764" s="20"/>
      <c r="AG2764" s="20"/>
      <c r="AH2764" s="20"/>
      <c r="AI2764" s="20"/>
      <c r="AJ2764" s="20"/>
      <c r="AK2764" s="20"/>
      <c r="AL2764" s="20"/>
      <c r="AM2764" s="20"/>
      <c r="AN2764" s="20"/>
      <c r="AO2764" s="20"/>
      <c r="AP2764" s="20"/>
      <c r="AQ2764" s="20"/>
      <c r="AR2764" s="20"/>
      <c r="AS2764" s="20"/>
      <c r="AT2764" s="20"/>
      <c r="AU2764" s="20"/>
      <c r="AV2764" s="20"/>
      <c r="AW2764" s="20"/>
      <c r="AX2764" s="20"/>
      <c r="AY2764" s="20"/>
      <c r="AZ2764" s="20"/>
      <c r="BA2764" s="20"/>
      <c r="BB2764" s="20"/>
      <c r="BC2764" s="20"/>
      <c r="BD2764" s="20"/>
      <c r="BE2764" s="20"/>
      <c r="BF2764" s="20"/>
      <c r="BG2764" s="20"/>
      <c r="BH2764" s="20"/>
      <c r="BI2764" s="20"/>
      <c r="BJ2764" s="20"/>
      <c r="BK2764" s="20"/>
      <c r="BL2764" s="20"/>
      <c r="BM2764" s="20"/>
      <c r="BN2764" s="20"/>
      <c r="BO2764" s="20"/>
      <c r="BP2764" s="20"/>
      <c r="BQ2764" s="20"/>
      <c r="BR2764" s="20"/>
      <c r="BS2764" s="20"/>
      <c r="BT2764" s="20"/>
      <c r="BU2764" s="20"/>
      <c r="BV2764" s="20"/>
      <c r="BW2764" s="20"/>
      <c r="BX2764" s="20"/>
      <c r="BY2764" s="20"/>
      <c r="BZ2764" s="20"/>
      <c r="CA2764" s="20"/>
      <c r="CB2764" s="20"/>
      <c r="CC2764" s="20"/>
      <c r="CD2764" s="20"/>
      <c r="CE2764" s="20"/>
      <c r="CF2764" s="20"/>
      <c r="CG2764" s="20"/>
      <c r="CH2764" s="20"/>
      <c r="CI2764" s="20"/>
      <c r="CJ2764" s="20"/>
      <c r="CK2764" s="20"/>
      <c r="CL2764" s="20"/>
      <c r="CM2764" s="20"/>
      <c r="CN2764" s="20"/>
      <c r="CO2764" s="20"/>
      <c r="CP2764" s="20"/>
      <c r="CQ2764" s="20"/>
      <c r="CR2764" s="20"/>
      <c r="CS2764" s="20"/>
      <c r="CT2764" s="20"/>
      <c r="CU2764" s="20"/>
      <c r="CV2764" s="20"/>
      <c r="CW2764" s="20"/>
      <c r="CX2764" s="20"/>
      <c r="CY2764" s="20"/>
      <c r="CZ2764" s="20"/>
      <c r="DA2764" s="20"/>
      <c r="DB2764" s="20"/>
      <c r="DC2764" s="20"/>
      <c r="DD2764" s="20"/>
      <c r="DE2764" s="20"/>
      <c r="DF2764" s="20"/>
      <c r="DG2764" s="20"/>
      <c r="DH2764" s="20"/>
      <c r="DI2764" s="20"/>
      <c r="DJ2764" s="20"/>
      <c r="DK2764" s="20"/>
      <c r="DL2764" s="20"/>
      <c r="DM2764" s="20"/>
      <c r="DN2764" s="20"/>
      <c r="DO2764" s="20"/>
      <c r="DP2764" s="20"/>
      <c r="DQ2764" s="20"/>
      <c r="DR2764" s="20"/>
      <c r="DS2764" s="20"/>
      <c r="DT2764" s="20"/>
      <c r="DU2764" s="20"/>
      <c r="DV2764" s="20"/>
      <c r="DW2764" s="20"/>
      <c r="DX2764" s="20"/>
      <c r="DY2764" s="20"/>
      <c r="DZ2764" s="20"/>
      <c r="EA2764" s="20"/>
      <c r="EB2764" s="20"/>
      <c r="EC2764" s="20"/>
      <c r="ED2764" s="20"/>
      <c r="EE2764" s="20"/>
      <c r="EF2764" s="20"/>
      <c r="EG2764" s="20"/>
      <c r="EH2764" s="20"/>
      <c r="EI2764" s="20"/>
      <c r="EJ2764" s="20"/>
      <c r="EK2764" s="20"/>
      <c r="EL2764" s="20"/>
      <c r="EM2764" s="20"/>
      <c r="EN2764" s="20"/>
      <c r="EO2764" s="20"/>
      <c r="EP2764" s="20"/>
      <c r="EQ2764" s="20"/>
      <c r="ER2764" s="20"/>
      <c r="ES2764" s="20"/>
      <c r="ET2764" s="20"/>
      <c r="EU2764" s="20"/>
      <c r="EV2764" s="20"/>
      <c r="EW2764" s="20"/>
      <c r="EX2764" s="20"/>
      <c r="EY2764" s="20"/>
      <c r="EZ2764" s="20"/>
      <c r="FA2764" s="20"/>
      <c r="FB2764" s="20"/>
      <c r="FC2764" s="20"/>
      <c r="FD2764" s="20"/>
      <c r="FE2764" s="20"/>
      <c r="FF2764" s="20"/>
      <c r="FG2764" s="20"/>
      <c r="FH2764" s="20"/>
      <c r="FI2764" s="20"/>
      <c r="FJ2764" s="20"/>
      <c r="FK2764" s="20"/>
      <c r="FL2764" s="20"/>
      <c r="FM2764" s="20"/>
      <c r="FN2764" s="20"/>
      <c r="FO2764" s="20"/>
      <c r="FP2764" s="20"/>
      <c r="FQ2764" s="20"/>
      <c r="FR2764" s="20"/>
      <c r="FS2764" s="20"/>
      <c r="FT2764" s="20"/>
      <c r="FU2764" s="20"/>
      <c r="FV2764" s="20"/>
      <c r="FW2764" s="20"/>
      <c r="FX2764" s="20"/>
      <c r="FY2764" s="20"/>
      <c r="FZ2764" s="20"/>
      <c r="GA2764" s="20"/>
      <c r="GB2764" s="20"/>
      <c r="GC2764" s="20"/>
      <c r="GD2764" s="20"/>
      <c r="GE2764" s="20"/>
      <c r="GF2764" s="20"/>
      <c r="GG2764" s="20"/>
      <c r="GH2764" s="20"/>
      <c r="GI2764" s="20"/>
      <c r="GJ2764" s="20"/>
      <c r="GK2764" s="20"/>
      <c r="GL2764" s="20"/>
      <c r="GM2764" s="20"/>
      <c r="GN2764" s="20"/>
      <c r="GO2764" s="20"/>
      <c r="GP2764" s="20"/>
      <c r="GQ2764" s="20"/>
      <c r="GR2764" s="20"/>
      <c r="GS2764" s="20"/>
      <c r="GT2764" s="20"/>
      <c r="GU2764" s="20"/>
      <c r="GV2764" s="20"/>
      <c r="GW2764" s="20"/>
      <c r="GX2764" s="20"/>
      <c r="GY2764" s="20"/>
      <c r="GZ2764" s="20"/>
      <c r="HA2764" s="20"/>
      <c r="HB2764" s="20"/>
      <c r="HC2764" s="20"/>
      <c r="HD2764" s="20"/>
      <c r="HE2764" s="20"/>
      <c r="HF2764" s="20"/>
      <c r="HG2764" s="20"/>
      <c r="HH2764" s="20"/>
      <c r="HI2764" s="20"/>
      <c r="HJ2764" s="20"/>
      <c r="HK2764" s="20"/>
      <c r="HL2764" s="20"/>
      <c r="HM2764" s="20"/>
      <c r="HN2764" s="20"/>
      <c r="HO2764" s="20"/>
      <c r="HP2764" s="20"/>
      <c r="HQ2764" s="20"/>
      <c r="HR2764" s="20"/>
      <c r="HS2764" s="20"/>
      <c r="HT2764" s="20"/>
      <c r="HU2764" s="20"/>
      <c r="HV2764" s="20"/>
      <c r="HW2764" s="20"/>
      <c r="HX2764" s="20"/>
      <c r="HY2764" s="20"/>
      <c r="HZ2764" s="20"/>
      <c r="IA2764" s="20"/>
      <c r="IB2764" s="20"/>
      <c r="IC2764" s="20"/>
      <c r="ID2764" s="20"/>
      <c r="IE2764" s="20"/>
      <c r="IF2764" s="20"/>
      <c r="IG2764" s="20"/>
      <c r="IH2764" s="20"/>
      <c r="II2764" s="20"/>
      <c r="IJ2764" s="20"/>
      <c r="IK2764" s="20"/>
      <c r="IL2764" s="20"/>
      <c r="IM2764" s="20"/>
      <c r="IN2764" s="20"/>
      <c r="IO2764" s="20"/>
      <c r="IP2764" s="20"/>
      <c r="IQ2764" s="20"/>
      <c r="IR2764" s="20"/>
      <c r="IS2764" s="20"/>
      <c r="IT2764" s="20"/>
      <c r="IU2764" s="20"/>
      <c r="IV2764" s="20"/>
      <c r="IW2764" s="20"/>
    </row>
    <row r="2765" spans="1:257" ht="30" x14ac:dyDescent="0.25">
      <c r="A2765" s="11" t="s">
        <v>9733</v>
      </c>
      <c r="B2765" s="27" t="s">
        <v>9757</v>
      </c>
      <c r="C2765" s="11" t="s">
        <v>9720</v>
      </c>
      <c r="D2765" s="18" t="s">
        <v>18</v>
      </c>
      <c r="E2765" s="10" t="s">
        <v>9758</v>
      </c>
      <c r="F2765" s="12" t="s">
        <v>9759</v>
      </c>
      <c r="G2765" s="10" t="s">
        <v>6</v>
      </c>
      <c r="H2765" s="34">
        <v>45474</v>
      </c>
      <c r="I2765" s="20"/>
      <c r="J2765" s="20"/>
      <c r="K2765" s="20"/>
      <c r="L2765" s="20"/>
      <c r="M2765" s="20"/>
      <c r="N2765" s="20"/>
      <c r="O2765" s="20"/>
      <c r="P2765" s="20"/>
      <c r="Q2765" s="20"/>
      <c r="R2765" s="20"/>
      <c r="S2765" s="20"/>
      <c r="T2765" s="20"/>
      <c r="U2765" s="20"/>
      <c r="V2765" s="20"/>
      <c r="W2765" s="20"/>
      <c r="X2765" s="20"/>
      <c r="Y2765" s="20"/>
      <c r="Z2765" s="20"/>
      <c r="AA2765" s="20"/>
      <c r="AB2765" s="20"/>
      <c r="AC2765" s="20"/>
      <c r="AD2765" s="20"/>
      <c r="AE2765" s="20"/>
      <c r="AF2765" s="20"/>
      <c r="AG2765" s="20"/>
      <c r="AH2765" s="20"/>
      <c r="AI2765" s="20"/>
      <c r="AJ2765" s="20"/>
      <c r="AK2765" s="20"/>
      <c r="AL2765" s="20"/>
      <c r="AM2765" s="20"/>
      <c r="AN2765" s="20"/>
      <c r="AO2765" s="20"/>
      <c r="AP2765" s="20"/>
      <c r="AQ2765" s="20"/>
      <c r="AR2765" s="20"/>
      <c r="AS2765" s="20"/>
      <c r="AT2765" s="20"/>
      <c r="AU2765" s="20"/>
      <c r="AV2765" s="20"/>
      <c r="AW2765" s="20"/>
      <c r="AX2765" s="20"/>
      <c r="AY2765" s="20"/>
      <c r="AZ2765" s="20"/>
      <c r="BA2765" s="20"/>
      <c r="BB2765" s="20"/>
      <c r="BC2765" s="20"/>
      <c r="BD2765" s="20"/>
      <c r="BE2765" s="20"/>
      <c r="BF2765" s="20"/>
      <c r="BG2765" s="20"/>
      <c r="BH2765" s="20"/>
      <c r="BI2765" s="20"/>
      <c r="BJ2765" s="20"/>
      <c r="BK2765" s="20"/>
      <c r="BL2765" s="20"/>
      <c r="BM2765" s="20"/>
      <c r="BN2765" s="20"/>
      <c r="BO2765" s="20"/>
      <c r="BP2765" s="20"/>
      <c r="BQ2765" s="20"/>
      <c r="BR2765" s="20"/>
      <c r="BS2765" s="20"/>
      <c r="BT2765" s="20"/>
      <c r="BU2765" s="20"/>
      <c r="BV2765" s="20"/>
      <c r="BW2765" s="20"/>
      <c r="BX2765" s="20"/>
      <c r="BY2765" s="20"/>
      <c r="BZ2765" s="20"/>
      <c r="CA2765" s="20"/>
      <c r="CB2765" s="20"/>
      <c r="CC2765" s="20"/>
      <c r="CD2765" s="20"/>
      <c r="CE2765" s="20"/>
      <c r="CF2765" s="20"/>
      <c r="CG2765" s="20"/>
      <c r="CH2765" s="20"/>
      <c r="CI2765" s="20"/>
      <c r="CJ2765" s="20"/>
      <c r="CK2765" s="20"/>
      <c r="CL2765" s="20"/>
      <c r="CM2765" s="20"/>
      <c r="CN2765" s="20"/>
      <c r="CO2765" s="20"/>
      <c r="CP2765" s="20"/>
      <c r="CQ2765" s="20"/>
      <c r="CR2765" s="20"/>
      <c r="CS2765" s="20"/>
      <c r="CT2765" s="20"/>
      <c r="CU2765" s="20"/>
      <c r="CV2765" s="20"/>
      <c r="CW2765" s="20"/>
      <c r="CX2765" s="20"/>
      <c r="CY2765" s="20"/>
      <c r="CZ2765" s="20"/>
      <c r="DA2765" s="20"/>
      <c r="DB2765" s="20"/>
      <c r="DC2765" s="20"/>
      <c r="DD2765" s="20"/>
      <c r="DE2765" s="20"/>
      <c r="DF2765" s="20"/>
      <c r="DG2765" s="20"/>
      <c r="DH2765" s="20"/>
      <c r="DI2765" s="20"/>
      <c r="DJ2765" s="20"/>
      <c r="DK2765" s="20"/>
      <c r="DL2765" s="20"/>
      <c r="DM2765" s="20"/>
      <c r="DN2765" s="20"/>
      <c r="DO2765" s="20"/>
      <c r="DP2765" s="20"/>
      <c r="DQ2765" s="20"/>
      <c r="DR2765" s="20"/>
      <c r="DS2765" s="20"/>
      <c r="DT2765" s="20"/>
      <c r="DU2765" s="20"/>
      <c r="DV2765" s="20"/>
      <c r="DW2765" s="20"/>
      <c r="DX2765" s="20"/>
      <c r="DY2765" s="20"/>
      <c r="DZ2765" s="20"/>
      <c r="EA2765" s="20"/>
      <c r="EB2765" s="20"/>
      <c r="EC2765" s="20"/>
      <c r="ED2765" s="20"/>
      <c r="EE2765" s="20"/>
      <c r="EF2765" s="20"/>
      <c r="EG2765" s="20"/>
      <c r="EH2765" s="20"/>
      <c r="EI2765" s="20"/>
      <c r="EJ2765" s="20"/>
      <c r="EK2765" s="20"/>
      <c r="EL2765" s="20"/>
      <c r="EM2765" s="20"/>
      <c r="EN2765" s="20"/>
      <c r="EO2765" s="20"/>
      <c r="EP2765" s="20"/>
      <c r="EQ2765" s="20"/>
      <c r="ER2765" s="20"/>
      <c r="ES2765" s="20"/>
      <c r="ET2765" s="20"/>
      <c r="EU2765" s="20"/>
      <c r="EV2765" s="20"/>
      <c r="EW2765" s="20"/>
      <c r="EX2765" s="20"/>
      <c r="EY2765" s="20"/>
      <c r="EZ2765" s="20"/>
      <c r="FA2765" s="20"/>
      <c r="FB2765" s="20"/>
      <c r="FC2765" s="20"/>
      <c r="FD2765" s="20"/>
      <c r="FE2765" s="20"/>
      <c r="FF2765" s="20"/>
      <c r="FG2765" s="20"/>
      <c r="FH2765" s="20"/>
      <c r="FI2765" s="20"/>
      <c r="FJ2765" s="20"/>
      <c r="FK2765" s="20"/>
      <c r="FL2765" s="20"/>
      <c r="FM2765" s="20"/>
      <c r="FN2765" s="20"/>
      <c r="FO2765" s="20"/>
      <c r="FP2765" s="20"/>
      <c r="FQ2765" s="20"/>
      <c r="FR2765" s="20"/>
      <c r="FS2765" s="20"/>
      <c r="FT2765" s="20"/>
      <c r="FU2765" s="20"/>
      <c r="FV2765" s="20"/>
      <c r="FW2765" s="20"/>
      <c r="FX2765" s="20"/>
      <c r="FY2765" s="20"/>
      <c r="FZ2765" s="20"/>
      <c r="GA2765" s="20"/>
      <c r="GB2765" s="20"/>
      <c r="GC2765" s="20"/>
      <c r="GD2765" s="20"/>
      <c r="GE2765" s="20"/>
      <c r="GF2765" s="20"/>
      <c r="GG2765" s="20"/>
      <c r="GH2765" s="20"/>
      <c r="GI2765" s="20"/>
      <c r="GJ2765" s="20"/>
      <c r="GK2765" s="20"/>
      <c r="GL2765" s="20"/>
      <c r="GM2765" s="20"/>
      <c r="GN2765" s="20"/>
      <c r="GO2765" s="20"/>
      <c r="GP2765" s="20"/>
      <c r="GQ2765" s="20"/>
      <c r="GR2765" s="20"/>
      <c r="GS2765" s="20"/>
      <c r="GT2765" s="20"/>
      <c r="GU2765" s="20"/>
      <c r="GV2765" s="20"/>
      <c r="GW2765" s="20"/>
      <c r="GX2765" s="20"/>
      <c r="GY2765" s="20"/>
      <c r="GZ2765" s="20"/>
      <c r="HA2765" s="20"/>
      <c r="HB2765" s="20"/>
      <c r="HC2765" s="20"/>
      <c r="HD2765" s="20"/>
      <c r="HE2765" s="20"/>
      <c r="HF2765" s="20"/>
      <c r="HG2765" s="20"/>
      <c r="HH2765" s="20"/>
      <c r="HI2765" s="20"/>
      <c r="HJ2765" s="20"/>
      <c r="HK2765" s="20"/>
      <c r="HL2765" s="20"/>
      <c r="HM2765" s="20"/>
      <c r="HN2765" s="20"/>
      <c r="HO2765" s="20"/>
      <c r="HP2765" s="20"/>
      <c r="HQ2765" s="20"/>
      <c r="HR2765" s="20"/>
      <c r="HS2765" s="20"/>
      <c r="HT2765" s="20"/>
      <c r="HU2765" s="20"/>
      <c r="HV2765" s="20"/>
      <c r="HW2765" s="20"/>
      <c r="HX2765" s="20"/>
      <c r="HY2765" s="20"/>
      <c r="HZ2765" s="20"/>
      <c r="IA2765" s="20"/>
      <c r="IB2765" s="20"/>
      <c r="IC2765" s="20"/>
      <c r="ID2765" s="20"/>
      <c r="IE2765" s="20"/>
      <c r="IF2765" s="20"/>
      <c r="IG2765" s="20"/>
      <c r="IH2765" s="20"/>
      <c r="II2765" s="20"/>
      <c r="IJ2765" s="20"/>
      <c r="IK2765" s="20"/>
      <c r="IL2765" s="20"/>
      <c r="IM2765" s="20"/>
      <c r="IN2765" s="20"/>
      <c r="IO2765" s="20"/>
      <c r="IP2765" s="20"/>
      <c r="IQ2765" s="20"/>
      <c r="IR2765" s="20"/>
      <c r="IS2765" s="20"/>
      <c r="IT2765" s="20"/>
      <c r="IU2765" s="20"/>
      <c r="IV2765" s="20"/>
      <c r="IW2765" s="20"/>
    </row>
    <row r="2766" spans="1:257" ht="30" x14ac:dyDescent="0.25">
      <c r="A2766" s="11" t="s">
        <v>9756</v>
      </c>
      <c r="B2766" s="27" t="s">
        <v>9687</v>
      </c>
      <c r="C2766" s="11" t="s">
        <v>2857</v>
      </c>
      <c r="D2766" s="18" t="s">
        <v>26</v>
      </c>
      <c r="E2766" s="10" t="s">
        <v>9688</v>
      </c>
      <c r="F2766" s="12" t="s">
        <v>9689</v>
      </c>
      <c r="G2766" s="10" t="s">
        <v>14</v>
      </c>
      <c r="H2766" s="34">
        <v>45474</v>
      </c>
      <c r="I2766" s="20"/>
      <c r="J2766" s="20"/>
      <c r="K2766" s="20"/>
      <c r="L2766" s="20"/>
      <c r="M2766" s="20"/>
      <c r="N2766" s="20"/>
      <c r="O2766" s="20"/>
      <c r="P2766" s="20"/>
      <c r="Q2766" s="20"/>
      <c r="R2766" s="20"/>
      <c r="S2766" s="20"/>
      <c r="T2766" s="20"/>
      <c r="U2766" s="20"/>
      <c r="V2766" s="20"/>
      <c r="W2766" s="20"/>
      <c r="X2766" s="20"/>
      <c r="Y2766" s="20"/>
      <c r="Z2766" s="20"/>
      <c r="AA2766" s="20"/>
      <c r="AB2766" s="20"/>
      <c r="AC2766" s="20"/>
      <c r="AD2766" s="20"/>
      <c r="AE2766" s="20"/>
      <c r="AF2766" s="20"/>
      <c r="AG2766" s="20"/>
      <c r="AH2766" s="20"/>
      <c r="AI2766" s="20"/>
      <c r="AJ2766" s="20"/>
      <c r="AK2766" s="20"/>
      <c r="AL2766" s="20"/>
      <c r="AM2766" s="20"/>
      <c r="AN2766" s="20"/>
      <c r="AO2766" s="20"/>
      <c r="AP2766" s="20"/>
      <c r="AQ2766" s="20"/>
      <c r="AR2766" s="20"/>
      <c r="AS2766" s="20"/>
      <c r="AT2766" s="20"/>
      <c r="AU2766" s="20"/>
      <c r="AV2766" s="20"/>
      <c r="AW2766" s="20"/>
      <c r="AX2766" s="20"/>
      <c r="AY2766" s="20"/>
      <c r="AZ2766" s="20"/>
      <c r="BA2766" s="20"/>
      <c r="BB2766" s="20"/>
      <c r="BC2766" s="20"/>
      <c r="BD2766" s="20"/>
      <c r="BE2766" s="20"/>
      <c r="BF2766" s="20"/>
      <c r="BG2766" s="20"/>
      <c r="BH2766" s="20"/>
      <c r="BI2766" s="20"/>
      <c r="BJ2766" s="20"/>
      <c r="BK2766" s="20"/>
      <c r="BL2766" s="20"/>
      <c r="BM2766" s="20"/>
      <c r="BN2766" s="20"/>
      <c r="BO2766" s="20"/>
      <c r="BP2766" s="20"/>
      <c r="BQ2766" s="20"/>
      <c r="BR2766" s="20"/>
      <c r="BS2766" s="20"/>
      <c r="BT2766" s="20"/>
      <c r="BU2766" s="20"/>
      <c r="BV2766" s="20"/>
      <c r="BW2766" s="20"/>
      <c r="BX2766" s="20"/>
      <c r="BY2766" s="20"/>
      <c r="BZ2766" s="20"/>
      <c r="CA2766" s="20"/>
      <c r="CB2766" s="20"/>
      <c r="CC2766" s="20"/>
      <c r="CD2766" s="20"/>
      <c r="CE2766" s="20"/>
      <c r="CF2766" s="20"/>
      <c r="CG2766" s="20"/>
      <c r="CH2766" s="20"/>
      <c r="CI2766" s="20"/>
      <c r="CJ2766" s="20"/>
      <c r="CK2766" s="20"/>
      <c r="CL2766" s="20"/>
      <c r="CM2766" s="20"/>
      <c r="CN2766" s="20"/>
      <c r="CO2766" s="20"/>
      <c r="CP2766" s="20"/>
      <c r="CQ2766" s="20"/>
      <c r="CR2766" s="20"/>
      <c r="CS2766" s="20"/>
      <c r="CT2766" s="20"/>
      <c r="CU2766" s="20"/>
      <c r="CV2766" s="20"/>
      <c r="CW2766" s="20"/>
      <c r="CX2766" s="20"/>
      <c r="CY2766" s="20"/>
      <c r="CZ2766" s="20"/>
      <c r="DA2766" s="20"/>
      <c r="DB2766" s="20"/>
      <c r="DC2766" s="20"/>
      <c r="DD2766" s="20"/>
      <c r="DE2766" s="20"/>
      <c r="DF2766" s="20"/>
      <c r="DG2766" s="20"/>
      <c r="DH2766" s="20"/>
      <c r="DI2766" s="20"/>
      <c r="DJ2766" s="20"/>
      <c r="DK2766" s="20"/>
      <c r="DL2766" s="20"/>
      <c r="DM2766" s="20"/>
      <c r="DN2766" s="20"/>
      <c r="DO2766" s="20"/>
      <c r="DP2766" s="20"/>
      <c r="DQ2766" s="20"/>
      <c r="DR2766" s="20"/>
      <c r="DS2766" s="20"/>
      <c r="DT2766" s="20"/>
      <c r="DU2766" s="20"/>
      <c r="DV2766" s="20"/>
      <c r="DW2766" s="20"/>
      <c r="DX2766" s="20"/>
      <c r="DY2766" s="20"/>
      <c r="DZ2766" s="20"/>
      <c r="EA2766" s="20"/>
      <c r="EB2766" s="20"/>
      <c r="EC2766" s="20"/>
      <c r="ED2766" s="20"/>
      <c r="EE2766" s="20"/>
      <c r="EF2766" s="20"/>
      <c r="EG2766" s="20"/>
      <c r="EH2766" s="20"/>
      <c r="EI2766" s="20"/>
      <c r="EJ2766" s="20"/>
      <c r="EK2766" s="20"/>
      <c r="EL2766" s="20"/>
      <c r="EM2766" s="20"/>
      <c r="EN2766" s="20"/>
      <c r="EO2766" s="20"/>
      <c r="EP2766" s="20"/>
      <c r="EQ2766" s="20"/>
      <c r="ER2766" s="20"/>
      <c r="ES2766" s="20"/>
      <c r="ET2766" s="20"/>
      <c r="EU2766" s="20"/>
      <c r="EV2766" s="20"/>
      <c r="EW2766" s="20"/>
      <c r="EX2766" s="20"/>
      <c r="EY2766" s="20"/>
      <c r="EZ2766" s="20"/>
      <c r="FA2766" s="20"/>
      <c r="FB2766" s="20"/>
      <c r="FC2766" s="20"/>
      <c r="FD2766" s="20"/>
      <c r="FE2766" s="20"/>
      <c r="FF2766" s="20"/>
      <c r="FG2766" s="20"/>
      <c r="FH2766" s="20"/>
      <c r="FI2766" s="20"/>
      <c r="FJ2766" s="20"/>
      <c r="FK2766" s="20"/>
      <c r="FL2766" s="20"/>
      <c r="FM2766" s="20"/>
      <c r="FN2766" s="20"/>
      <c r="FO2766" s="20"/>
      <c r="FP2766" s="20"/>
      <c r="FQ2766" s="20"/>
      <c r="FR2766" s="20"/>
      <c r="FS2766" s="20"/>
      <c r="FT2766" s="20"/>
      <c r="FU2766" s="20"/>
      <c r="FV2766" s="20"/>
      <c r="FW2766" s="20"/>
      <c r="FX2766" s="20"/>
      <c r="FY2766" s="20"/>
      <c r="FZ2766" s="20"/>
      <c r="GA2766" s="20"/>
      <c r="GB2766" s="20"/>
      <c r="GC2766" s="20"/>
      <c r="GD2766" s="20"/>
      <c r="GE2766" s="20"/>
      <c r="GF2766" s="20"/>
      <c r="GG2766" s="20"/>
      <c r="GH2766" s="20"/>
      <c r="GI2766" s="20"/>
      <c r="GJ2766" s="20"/>
      <c r="GK2766" s="20"/>
      <c r="GL2766" s="20"/>
      <c r="GM2766" s="20"/>
      <c r="GN2766" s="20"/>
      <c r="GO2766" s="20"/>
      <c r="GP2766" s="20"/>
      <c r="GQ2766" s="20"/>
      <c r="GR2766" s="20"/>
      <c r="GS2766" s="20"/>
      <c r="GT2766" s="20"/>
      <c r="GU2766" s="20"/>
      <c r="GV2766" s="20"/>
      <c r="GW2766" s="20"/>
      <c r="GX2766" s="20"/>
      <c r="GY2766" s="20"/>
      <c r="GZ2766" s="20"/>
      <c r="HA2766" s="20"/>
      <c r="HB2766" s="20"/>
      <c r="HC2766" s="20"/>
      <c r="HD2766" s="20"/>
      <c r="HE2766" s="20"/>
      <c r="HF2766" s="20"/>
      <c r="HG2766" s="20"/>
      <c r="HH2766" s="20"/>
      <c r="HI2766" s="20"/>
      <c r="HJ2766" s="20"/>
      <c r="HK2766" s="20"/>
      <c r="HL2766" s="20"/>
      <c r="HM2766" s="20"/>
      <c r="HN2766" s="20"/>
      <c r="HO2766" s="20"/>
      <c r="HP2766" s="20"/>
      <c r="HQ2766" s="20"/>
      <c r="HR2766" s="20"/>
      <c r="HS2766" s="20"/>
      <c r="HT2766" s="20"/>
      <c r="HU2766" s="20"/>
      <c r="HV2766" s="20"/>
      <c r="HW2766" s="20"/>
      <c r="HX2766" s="20"/>
      <c r="HY2766" s="20"/>
      <c r="HZ2766" s="20"/>
      <c r="IA2766" s="20"/>
      <c r="IB2766" s="20"/>
      <c r="IC2766" s="20"/>
      <c r="ID2766" s="20"/>
      <c r="IE2766" s="20"/>
      <c r="IF2766" s="20"/>
      <c r="IG2766" s="20"/>
      <c r="IH2766" s="20"/>
      <c r="II2766" s="20"/>
      <c r="IJ2766" s="20"/>
      <c r="IK2766" s="20"/>
      <c r="IL2766" s="20"/>
      <c r="IM2766" s="20"/>
      <c r="IN2766" s="20"/>
      <c r="IO2766" s="20"/>
      <c r="IP2766" s="20"/>
      <c r="IQ2766" s="20"/>
      <c r="IR2766" s="20"/>
      <c r="IS2766" s="20"/>
      <c r="IT2766" s="20"/>
      <c r="IU2766" s="20"/>
      <c r="IV2766" s="20"/>
      <c r="IW2766" s="20"/>
    </row>
    <row r="2767" spans="1:257" ht="30" x14ac:dyDescent="0.25">
      <c r="A2767" s="11" t="s">
        <v>2870</v>
      </c>
      <c r="B2767" s="27" t="s">
        <v>9690</v>
      </c>
      <c r="C2767" s="11" t="s">
        <v>2857</v>
      </c>
      <c r="D2767" s="18" t="s">
        <v>466</v>
      </c>
      <c r="E2767" s="10" t="s">
        <v>9691</v>
      </c>
      <c r="F2767" s="12" t="s">
        <v>9692</v>
      </c>
      <c r="G2767" s="10" t="s">
        <v>22</v>
      </c>
      <c r="H2767" s="34">
        <v>45474</v>
      </c>
      <c r="I2767" s="20"/>
      <c r="J2767" s="20"/>
      <c r="K2767" s="20"/>
      <c r="L2767" s="20"/>
      <c r="M2767" s="20"/>
      <c r="N2767" s="20"/>
      <c r="O2767" s="20"/>
      <c r="P2767" s="20"/>
      <c r="Q2767" s="20"/>
      <c r="R2767" s="20"/>
      <c r="S2767" s="20"/>
      <c r="T2767" s="20"/>
      <c r="U2767" s="20"/>
      <c r="V2767" s="20"/>
      <c r="W2767" s="20"/>
      <c r="X2767" s="20"/>
      <c r="Y2767" s="20"/>
      <c r="Z2767" s="20"/>
      <c r="AA2767" s="20"/>
      <c r="AB2767" s="20"/>
      <c r="AC2767" s="20"/>
      <c r="AD2767" s="20"/>
      <c r="AE2767" s="20"/>
      <c r="AF2767" s="20"/>
      <c r="AG2767" s="20"/>
      <c r="AH2767" s="20"/>
      <c r="AI2767" s="20"/>
      <c r="AJ2767" s="20"/>
      <c r="AK2767" s="20"/>
      <c r="AL2767" s="20"/>
      <c r="AM2767" s="20"/>
      <c r="AN2767" s="20"/>
      <c r="AO2767" s="20"/>
      <c r="AP2767" s="20"/>
      <c r="AQ2767" s="20"/>
      <c r="AR2767" s="20"/>
      <c r="AS2767" s="20"/>
      <c r="AT2767" s="20"/>
      <c r="AU2767" s="20"/>
      <c r="AV2767" s="20"/>
      <c r="AW2767" s="20"/>
      <c r="AX2767" s="20"/>
      <c r="AY2767" s="20"/>
      <c r="AZ2767" s="20"/>
      <c r="BA2767" s="20"/>
      <c r="BB2767" s="20"/>
      <c r="BC2767" s="20"/>
      <c r="BD2767" s="20"/>
      <c r="BE2767" s="20"/>
      <c r="BF2767" s="20"/>
      <c r="BG2767" s="20"/>
      <c r="BH2767" s="20"/>
      <c r="BI2767" s="20"/>
      <c r="BJ2767" s="20"/>
      <c r="BK2767" s="20"/>
      <c r="BL2767" s="20"/>
      <c r="BM2767" s="20"/>
      <c r="BN2767" s="20"/>
      <c r="BO2767" s="20"/>
      <c r="BP2767" s="20"/>
      <c r="BQ2767" s="20"/>
      <c r="BR2767" s="20"/>
      <c r="BS2767" s="20"/>
      <c r="BT2767" s="20"/>
      <c r="BU2767" s="20"/>
      <c r="BV2767" s="20"/>
      <c r="BW2767" s="20"/>
      <c r="BX2767" s="20"/>
      <c r="BY2767" s="20"/>
      <c r="BZ2767" s="20"/>
      <c r="CA2767" s="20"/>
      <c r="CB2767" s="20"/>
      <c r="CC2767" s="20"/>
      <c r="CD2767" s="20"/>
      <c r="CE2767" s="20"/>
      <c r="CF2767" s="20"/>
      <c r="CG2767" s="20"/>
      <c r="CH2767" s="20"/>
      <c r="CI2767" s="20"/>
      <c r="CJ2767" s="20"/>
      <c r="CK2767" s="20"/>
      <c r="CL2767" s="20"/>
      <c r="CM2767" s="20"/>
      <c r="CN2767" s="20"/>
      <c r="CO2767" s="20"/>
      <c r="CP2767" s="20"/>
      <c r="CQ2767" s="20"/>
      <c r="CR2767" s="20"/>
      <c r="CS2767" s="20"/>
      <c r="CT2767" s="20"/>
      <c r="CU2767" s="20"/>
      <c r="CV2767" s="20"/>
      <c r="CW2767" s="20"/>
      <c r="CX2767" s="20"/>
      <c r="CY2767" s="20"/>
      <c r="CZ2767" s="20"/>
      <c r="DA2767" s="20"/>
      <c r="DB2767" s="20"/>
      <c r="DC2767" s="20"/>
      <c r="DD2767" s="20"/>
      <c r="DE2767" s="20"/>
      <c r="DF2767" s="20"/>
      <c r="DG2767" s="20"/>
      <c r="DH2767" s="20"/>
      <c r="DI2767" s="20"/>
      <c r="DJ2767" s="20"/>
      <c r="DK2767" s="20"/>
      <c r="DL2767" s="20"/>
      <c r="DM2767" s="20"/>
      <c r="DN2767" s="20"/>
      <c r="DO2767" s="20"/>
      <c r="DP2767" s="20"/>
      <c r="DQ2767" s="20"/>
      <c r="DR2767" s="20"/>
      <c r="DS2767" s="20"/>
      <c r="DT2767" s="20"/>
      <c r="DU2767" s="20"/>
      <c r="DV2767" s="20"/>
      <c r="DW2767" s="20"/>
      <c r="DX2767" s="20"/>
      <c r="DY2767" s="20"/>
      <c r="DZ2767" s="20"/>
      <c r="EA2767" s="20"/>
      <c r="EB2767" s="20"/>
      <c r="EC2767" s="20"/>
      <c r="ED2767" s="20"/>
      <c r="EE2767" s="20"/>
      <c r="EF2767" s="20"/>
      <c r="EG2767" s="20"/>
      <c r="EH2767" s="20"/>
      <c r="EI2767" s="20"/>
      <c r="EJ2767" s="20"/>
      <c r="EK2767" s="20"/>
      <c r="EL2767" s="20"/>
      <c r="EM2767" s="20"/>
      <c r="EN2767" s="20"/>
      <c r="EO2767" s="20"/>
      <c r="EP2767" s="20"/>
      <c r="EQ2767" s="20"/>
      <c r="ER2767" s="20"/>
      <c r="ES2767" s="20"/>
      <c r="ET2767" s="20"/>
      <c r="EU2767" s="20"/>
      <c r="EV2767" s="20"/>
      <c r="EW2767" s="20"/>
      <c r="EX2767" s="20"/>
      <c r="EY2767" s="20"/>
      <c r="EZ2767" s="20"/>
      <c r="FA2767" s="20"/>
      <c r="FB2767" s="20"/>
      <c r="FC2767" s="20"/>
      <c r="FD2767" s="20"/>
      <c r="FE2767" s="20"/>
      <c r="FF2767" s="20"/>
      <c r="FG2767" s="20"/>
      <c r="FH2767" s="20"/>
      <c r="FI2767" s="20"/>
      <c r="FJ2767" s="20"/>
      <c r="FK2767" s="20"/>
      <c r="FL2767" s="20"/>
      <c r="FM2767" s="20"/>
      <c r="FN2767" s="20"/>
      <c r="FO2767" s="20"/>
      <c r="FP2767" s="20"/>
      <c r="FQ2767" s="20"/>
      <c r="FR2767" s="20"/>
      <c r="FS2767" s="20"/>
      <c r="FT2767" s="20"/>
      <c r="FU2767" s="20"/>
      <c r="FV2767" s="20"/>
      <c r="FW2767" s="20"/>
      <c r="FX2767" s="20"/>
      <c r="FY2767" s="20"/>
      <c r="FZ2767" s="20"/>
      <c r="GA2767" s="20"/>
      <c r="GB2767" s="20"/>
      <c r="GC2767" s="20"/>
      <c r="GD2767" s="20"/>
      <c r="GE2767" s="20"/>
      <c r="GF2767" s="20"/>
      <c r="GG2767" s="20"/>
      <c r="GH2767" s="20"/>
      <c r="GI2767" s="20"/>
      <c r="GJ2767" s="20"/>
      <c r="GK2767" s="20"/>
      <c r="GL2767" s="20"/>
      <c r="GM2767" s="20"/>
      <c r="GN2767" s="20"/>
      <c r="GO2767" s="20"/>
      <c r="GP2767" s="20"/>
      <c r="GQ2767" s="20"/>
      <c r="GR2767" s="20"/>
      <c r="GS2767" s="20"/>
      <c r="GT2767" s="20"/>
      <c r="GU2767" s="20"/>
      <c r="GV2767" s="20"/>
      <c r="GW2767" s="20"/>
      <c r="GX2767" s="20"/>
      <c r="GY2767" s="20"/>
      <c r="GZ2767" s="20"/>
      <c r="HA2767" s="20"/>
      <c r="HB2767" s="20"/>
      <c r="HC2767" s="20"/>
      <c r="HD2767" s="20"/>
      <c r="HE2767" s="20"/>
      <c r="HF2767" s="20"/>
      <c r="HG2767" s="20"/>
      <c r="HH2767" s="20"/>
      <c r="HI2767" s="20"/>
      <c r="HJ2767" s="20"/>
      <c r="HK2767" s="20"/>
      <c r="HL2767" s="20"/>
      <c r="HM2767" s="20"/>
      <c r="HN2767" s="20"/>
      <c r="HO2767" s="20"/>
      <c r="HP2767" s="20"/>
      <c r="HQ2767" s="20"/>
      <c r="HR2767" s="20"/>
      <c r="HS2767" s="20"/>
      <c r="HT2767" s="20"/>
      <c r="HU2767" s="20"/>
      <c r="HV2767" s="20"/>
      <c r="HW2767" s="20"/>
      <c r="HX2767" s="20"/>
      <c r="HY2767" s="20"/>
      <c r="HZ2767" s="20"/>
      <c r="IA2767" s="20"/>
      <c r="IB2767" s="20"/>
      <c r="IC2767" s="20"/>
      <c r="ID2767" s="20"/>
      <c r="IE2767" s="20"/>
      <c r="IF2767" s="20"/>
      <c r="IG2767" s="20"/>
      <c r="IH2767" s="20"/>
      <c r="II2767" s="20"/>
      <c r="IJ2767" s="20"/>
      <c r="IK2767" s="20"/>
      <c r="IL2767" s="20"/>
      <c r="IM2767" s="20"/>
      <c r="IN2767" s="20"/>
      <c r="IO2767" s="20"/>
      <c r="IP2767" s="20"/>
      <c r="IQ2767" s="20"/>
      <c r="IR2767" s="20"/>
      <c r="IS2767" s="20"/>
      <c r="IT2767" s="20"/>
      <c r="IU2767" s="20"/>
      <c r="IV2767" s="20"/>
      <c r="IW2767" s="20"/>
    </row>
    <row r="2768" spans="1:257" ht="30" x14ac:dyDescent="0.25">
      <c r="A2768" s="11" t="s">
        <v>2870</v>
      </c>
      <c r="B2768" s="27" t="s">
        <v>9693</v>
      </c>
      <c r="C2768" s="11" t="s">
        <v>2857</v>
      </c>
      <c r="D2768" s="18" t="s">
        <v>18</v>
      </c>
      <c r="E2768" s="10" t="s">
        <v>9694</v>
      </c>
      <c r="F2768" s="12" t="s">
        <v>9695</v>
      </c>
      <c r="G2768" s="10" t="s">
        <v>1106</v>
      </c>
      <c r="H2768" s="34">
        <v>45474</v>
      </c>
      <c r="I2768" s="24"/>
      <c r="J2768" s="20"/>
      <c r="K2768" s="20"/>
      <c r="L2768" s="20"/>
      <c r="M2768" s="20"/>
      <c r="N2768" s="20"/>
      <c r="O2768" s="20"/>
      <c r="P2768" s="20"/>
      <c r="Q2768" s="20"/>
      <c r="R2768" s="20"/>
      <c r="S2768" s="20"/>
      <c r="T2768" s="20"/>
      <c r="U2768" s="20"/>
      <c r="V2768" s="20"/>
      <c r="W2768" s="20"/>
      <c r="X2768" s="20"/>
      <c r="Y2768" s="20"/>
      <c r="Z2768" s="20"/>
      <c r="AA2768" s="20"/>
      <c r="AB2768" s="20"/>
      <c r="AC2768" s="20"/>
      <c r="AD2768" s="20"/>
      <c r="AE2768" s="20"/>
      <c r="AF2768" s="20"/>
      <c r="AG2768" s="20"/>
      <c r="AH2768" s="20"/>
      <c r="AI2768" s="20"/>
      <c r="AJ2768" s="20"/>
      <c r="AK2768" s="20"/>
      <c r="AL2768" s="20"/>
      <c r="AM2768" s="20"/>
      <c r="AN2768" s="20"/>
      <c r="AO2768" s="20"/>
      <c r="AP2768" s="20"/>
      <c r="AQ2768" s="20"/>
      <c r="AR2768" s="20"/>
      <c r="AS2768" s="20"/>
      <c r="AT2768" s="20"/>
      <c r="AU2768" s="20"/>
      <c r="AV2768" s="20"/>
      <c r="AW2768" s="20"/>
      <c r="AX2768" s="20"/>
      <c r="AY2768" s="20"/>
      <c r="AZ2768" s="20"/>
      <c r="BA2768" s="20"/>
      <c r="BB2768" s="20"/>
      <c r="BC2768" s="20"/>
      <c r="BD2768" s="20"/>
      <c r="BE2768" s="20"/>
      <c r="BF2768" s="20"/>
      <c r="BG2768" s="20"/>
      <c r="BH2768" s="20"/>
      <c r="BI2768" s="20"/>
      <c r="BJ2768" s="20"/>
      <c r="BK2768" s="20"/>
      <c r="BL2768" s="20"/>
      <c r="BM2768" s="20"/>
      <c r="BN2768" s="20"/>
      <c r="BO2768" s="20"/>
      <c r="BP2768" s="20"/>
      <c r="BQ2768" s="20"/>
      <c r="BR2768" s="20"/>
      <c r="BS2768" s="20"/>
      <c r="BT2768" s="20"/>
      <c r="BU2768" s="20"/>
      <c r="BV2768" s="20"/>
      <c r="BW2768" s="20"/>
      <c r="BX2768" s="20"/>
      <c r="BY2768" s="20"/>
      <c r="BZ2768" s="20"/>
      <c r="CA2768" s="20"/>
      <c r="CB2768" s="20"/>
      <c r="CC2768" s="20"/>
      <c r="CD2768" s="20"/>
      <c r="CE2768" s="20"/>
      <c r="CF2768" s="20"/>
      <c r="CG2768" s="20"/>
      <c r="CH2768" s="20"/>
      <c r="CI2768" s="20"/>
      <c r="CJ2768" s="20"/>
      <c r="CK2768" s="20"/>
      <c r="CL2768" s="20"/>
      <c r="CM2768" s="20"/>
      <c r="CN2768" s="20"/>
      <c r="CO2768" s="20"/>
      <c r="CP2768" s="20"/>
      <c r="CQ2768" s="20"/>
      <c r="CR2768" s="20"/>
      <c r="CS2768" s="20"/>
      <c r="CT2768" s="20"/>
      <c r="CU2768" s="20"/>
      <c r="CV2768" s="20"/>
      <c r="CW2768" s="20"/>
      <c r="CX2768" s="20"/>
      <c r="CY2768" s="20"/>
      <c r="CZ2768" s="20"/>
      <c r="DA2768" s="20"/>
      <c r="DB2768" s="20"/>
      <c r="DC2768" s="20"/>
      <c r="DD2768" s="20"/>
      <c r="DE2768" s="20"/>
      <c r="DF2768" s="20"/>
      <c r="DG2768" s="20"/>
      <c r="DH2768" s="20"/>
      <c r="DI2768" s="20"/>
      <c r="DJ2768" s="20"/>
      <c r="DK2768" s="20"/>
      <c r="DL2768" s="20"/>
      <c r="DM2768" s="20"/>
      <c r="DN2768" s="20"/>
      <c r="DO2768" s="20"/>
      <c r="DP2768" s="20"/>
      <c r="DQ2768" s="20"/>
      <c r="DR2768" s="20"/>
      <c r="DS2768" s="20"/>
      <c r="DT2768" s="20"/>
      <c r="DU2768" s="20"/>
      <c r="DV2768" s="20"/>
      <c r="DW2768" s="20"/>
      <c r="DX2768" s="20"/>
      <c r="DY2768" s="20"/>
      <c r="DZ2768" s="20"/>
      <c r="EA2768" s="20"/>
      <c r="EB2768" s="20"/>
      <c r="EC2768" s="20"/>
      <c r="ED2768" s="20"/>
      <c r="EE2768" s="20"/>
      <c r="EF2768" s="20"/>
      <c r="EG2768" s="20"/>
      <c r="EH2768" s="20"/>
      <c r="EI2768" s="20"/>
      <c r="EJ2768" s="20"/>
      <c r="EK2768" s="20"/>
      <c r="EL2768" s="20"/>
      <c r="EM2768" s="20"/>
      <c r="EN2768" s="20"/>
      <c r="EO2768" s="20"/>
      <c r="EP2768" s="20"/>
      <c r="EQ2768" s="20"/>
      <c r="ER2768" s="20"/>
      <c r="ES2768" s="20"/>
      <c r="ET2768" s="20"/>
      <c r="EU2768" s="20"/>
      <c r="EV2768" s="20"/>
      <c r="EW2768" s="20"/>
      <c r="EX2768" s="20"/>
      <c r="EY2768" s="20"/>
      <c r="EZ2768" s="20"/>
      <c r="FA2768" s="20"/>
      <c r="FB2768" s="20"/>
      <c r="FC2768" s="20"/>
      <c r="FD2768" s="20"/>
      <c r="FE2768" s="20"/>
      <c r="FF2768" s="20"/>
      <c r="FG2768" s="20"/>
      <c r="FH2768" s="20"/>
      <c r="FI2768" s="20"/>
      <c r="FJ2768" s="20"/>
      <c r="FK2768" s="20"/>
      <c r="FL2768" s="20"/>
      <c r="FM2768" s="20"/>
      <c r="FN2768" s="20"/>
      <c r="FO2768" s="20"/>
      <c r="FP2768" s="20"/>
      <c r="FQ2768" s="20"/>
      <c r="FR2768" s="20"/>
      <c r="FS2768" s="20"/>
      <c r="FT2768" s="20"/>
      <c r="FU2768" s="20"/>
      <c r="FV2768" s="20"/>
      <c r="FW2768" s="20"/>
      <c r="FX2768" s="20"/>
      <c r="FY2768" s="20"/>
      <c r="FZ2768" s="20"/>
      <c r="GA2768" s="20"/>
      <c r="GB2768" s="20"/>
      <c r="GC2768" s="20"/>
      <c r="GD2768" s="20"/>
      <c r="GE2768" s="20"/>
      <c r="GF2768" s="20"/>
      <c r="GG2768" s="20"/>
      <c r="GH2768" s="20"/>
      <c r="GI2768" s="20"/>
      <c r="GJ2768" s="20"/>
      <c r="GK2768" s="20"/>
      <c r="GL2768" s="20"/>
      <c r="GM2768" s="20"/>
      <c r="GN2768" s="20"/>
      <c r="GO2768" s="20"/>
      <c r="GP2768" s="20"/>
      <c r="GQ2768" s="20"/>
      <c r="GR2768" s="20"/>
      <c r="GS2768" s="20"/>
      <c r="GT2768" s="20"/>
      <c r="GU2768" s="20"/>
      <c r="GV2768" s="20"/>
      <c r="GW2768" s="20"/>
      <c r="GX2768" s="20"/>
      <c r="GY2768" s="20"/>
      <c r="GZ2768" s="20"/>
      <c r="HA2768" s="20"/>
      <c r="HB2768" s="20"/>
      <c r="HC2768" s="20"/>
      <c r="HD2768" s="20"/>
      <c r="HE2768" s="20"/>
      <c r="HF2768" s="20"/>
      <c r="HG2768" s="20"/>
      <c r="HH2768" s="20"/>
      <c r="HI2768" s="20"/>
      <c r="HJ2768" s="20"/>
      <c r="HK2768" s="20"/>
      <c r="HL2768" s="20"/>
      <c r="HM2768" s="20"/>
      <c r="HN2768" s="20"/>
      <c r="HO2768" s="20"/>
      <c r="HP2768" s="20"/>
      <c r="HQ2768" s="20"/>
      <c r="HR2768" s="20"/>
      <c r="HS2768" s="20"/>
      <c r="HT2768" s="20"/>
      <c r="HU2768" s="20"/>
      <c r="HV2768" s="20"/>
      <c r="HW2768" s="20"/>
      <c r="HX2768" s="20"/>
      <c r="HY2768" s="20"/>
      <c r="HZ2768" s="20"/>
      <c r="IA2768" s="20"/>
      <c r="IB2768" s="20"/>
      <c r="IC2768" s="20"/>
      <c r="ID2768" s="20"/>
      <c r="IE2768" s="20"/>
      <c r="IF2768" s="20"/>
      <c r="IG2768" s="20"/>
      <c r="IH2768" s="20"/>
      <c r="II2768" s="20"/>
      <c r="IJ2768" s="20"/>
      <c r="IK2768" s="20"/>
      <c r="IL2768" s="20"/>
      <c r="IM2768" s="20"/>
      <c r="IN2768" s="20"/>
      <c r="IO2768" s="20"/>
      <c r="IP2768" s="20"/>
      <c r="IQ2768" s="20"/>
      <c r="IR2768" s="20"/>
      <c r="IS2768" s="20"/>
      <c r="IT2768" s="20"/>
      <c r="IU2768" s="20"/>
      <c r="IV2768" s="20"/>
      <c r="IW2768" s="20"/>
    </row>
    <row r="2769" spans="1:257" ht="30" x14ac:dyDescent="0.25">
      <c r="A2769" s="11" t="s">
        <v>2870</v>
      </c>
      <c r="B2769" s="27" t="s">
        <v>9696</v>
      </c>
      <c r="C2769" s="11" t="s">
        <v>2857</v>
      </c>
      <c r="D2769" s="18" t="s">
        <v>26</v>
      </c>
      <c r="E2769" s="10" t="s">
        <v>9697</v>
      </c>
      <c r="F2769" s="12" t="s">
        <v>9698</v>
      </c>
      <c r="G2769" s="10" t="s">
        <v>41</v>
      </c>
      <c r="H2769" s="34">
        <v>45474</v>
      </c>
      <c r="I2769" s="20"/>
      <c r="J2769" s="20"/>
      <c r="K2769" s="20"/>
      <c r="L2769" s="20"/>
      <c r="M2769" s="20"/>
      <c r="N2769" s="20"/>
      <c r="O2769" s="20"/>
      <c r="P2769" s="20"/>
      <c r="Q2769" s="20"/>
      <c r="R2769" s="20"/>
      <c r="S2769" s="20"/>
      <c r="T2769" s="20"/>
      <c r="U2769" s="20"/>
      <c r="V2769" s="20"/>
      <c r="W2769" s="20"/>
      <c r="X2769" s="20"/>
      <c r="Y2769" s="20"/>
      <c r="Z2769" s="20"/>
      <c r="AA2769" s="20"/>
      <c r="AB2769" s="20"/>
      <c r="AC2769" s="20"/>
      <c r="AD2769" s="20"/>
      <c r="AE2769" s="20"/>
      <c r="AF2769" s="20"/>
      <c r="AG2769" s="20"/>
      <c r="AH2769" s="20"/>
      <c r="AI2769" s="20"/>
      <c r="AJ2769" s="20"/>
      <c r="AK2769" s="20"/>
      <c r="AL2769" s="20"/>
      <c r="AM2769" s="20"/>
      <c r="AN2769" s="20"/>
      <c r="AO2769" s="20"/>
      <c r="AP2769" s="20"/>
      <c r="AQ2769" s="20"/>
      <c r="AR2769" s="20"/>
      <c r="AS2769" s="20"/>
      <c r="AT2769" s="20"/>
      <c r="AU2769" s="20"/>
      <c r="AV2769" s="20"/>
      <c r="AW2769" s="20"/>
      <c r="AX2769" s="20"/>
      <c r="AY2769" s="20"/>
      <c r="AZ2769" s="20"/>
      <c r="BA2769" s="20"/>
      <c r="BB2769" s="20"/>
      <c r="BC2769" s="20"/>
      <c r="BD2769" s="20"/>
      <c r="BE2769" s="20"/>
      <c r="BF2769" s="20"/>
      <c r="BG2769" s="20"/>
      <c r="BH2769" s="20"/>
      <c r="BI2769" s="20"/>
      <c r="BJ2769" s="20"/>
      <c r="BK2769" s="20"/>
      <c r="BL2769" s="20"/>
      <c r="BM2769" s="20"/>
      <c r="BN2769" s="20"/>
      <c r="BO2769" s="20"/>
      <c r="BP2769" s="20"/>
      <c r="BQ2769" s="20"/>
      <c r="BR2769" s="20"/>
      <c r="BS2769" s="20"/>
      <c r="BT2769" s="20"/>
      <c r="BU2769" s="20"/>
      <c r="BV2769" s="20"/>
      <c r="BW2769" s="20"/>
      <c r="BX2769" s="20"/>
      <c r="BY2769" s="20"/>
      <c r="BZ2769" s="20"/>
      <c r="CA2769" s="20"/>
      <c r="CB2769" s="20"/>
      <c r="CC2769" s="20"/>
      <c r="CD2769" s="20"/>
      <c r="CE2769" s="20"/>
      <c r="CF2769" s="20"/>
      <c r="CG2769" s="20"/>
      <c r="CH2769" s="20"/>
      <c r="CI2769" s="20"/>
      <c r="CJ2769" s="20"/>
      <c r="CK2769" s="20"/>
      <c r="CL2769" s="20"/>
      <c r="CM2769" s="20"/>
      <c r="CN2769" s="20"/>
      <c r="CO2769" s="20"/>
      <c r="CP2769" s="20"/>
      <c r="CQ2769" s="20"/>
      <c r="CR2769" s="20"/>
      <c r="CS2769" s="20"/>
      <c r="CT2769" s="20"/>
      <c r="CU2769" s="20"/>
      <c r="CV2769" s="20"/>
      <c r="CW2769" s="20"/>
      <c r="CX2769" s="20"/>
      <c r="CY2769" s="20"/>
      <c r="CZ2769" s="20"/>
      <c r="DA2769" s="20"/>
      <c r="DB2769" s="20"/>
      <c r="DC2769" s="20"/>
      <c r="DD2769" s="20"/>
      <c r="DE2769" s="20"/>
      <c r="DF2769" s="20"/>
      <c r="DG2769" s="20"/>
      <c r="DH2769" s="20"/>
      <c r="DI2769" s="20"/>
      <c r="DJ2769" s="20"/>
      <c r="DK2769" s="20"/>
      <c r="DL2769" s="20"/>
      <c r="DM2769" s="20"/>
      <c r="DN2769" s="20"/>
      <c r="DO2769" s="20"/>
      <c r="DP2769" s="20"/>
      <c r="DQ2769" s="20"/>
      <c r="DR2769" s="20"/>
      <c r="DS2769" s="20"/>
      <c r="DT2769" s="20"/>
      <c r="DU2769" s="20"/>
      <c r="DV2769" s="20"/>
      <c r="DW2769" s="20"/>
      <c r="DX2769" s="20"/>
      <c r="DY2769" s="20"/>
      <c r="DZ2769" s="20"/>
      <c r="EA2769" s="20"/>
      <c r="EB2769" s="20"/>
      <c r="EC2769" s="20"/>
      <c r="ED2769" s="20"/>
      <c r="EE2769" s="20"/>
      <c r="EF2769" s="20"/>
      <c r="EG2769" s="20"/>
      <c r="EH2769" s="20"/>
      <c r="EI2769" s="20"/>
      <c r="EJ2769" s="20"/>
      <c r="EK2769" s="20"/>
      <c r="EL2769" s="20"/>
      <c r="EM2769" s="20"/>
      <c r="EN2769" s="20"/>
      <c r="EO2769" s="20"/>
      <c r="EP2769" s="20"/>
      <c r="EQ2769" s="20"/>
      <c r="ER2769" s="20"/>
      <c r="ES2769" s="20"/>
      <c r="ET2769" s="20"/>
      <c r="EU2769" s="20"/>
      <c r="EV2769" s="20"/>
      <c r="EW2769" s="20"/>
      <c r="EX2769" s="20"/>
      <c r="EY2769" s="20"/>
      <c r="EZ2769" s="20"/>
      <c r="FA2769" s="20"/>
      <c r="FB2769" s="20"/>
      <c r="FC2769" s="20"/>
      <c r="FD2769" s="20"/>
      <c r="FE2769" s="20"/>
      <c r="FF2769" s="20"/>
      <c r="FG2769" s="20"/>
      <c r="FH2769" s="20"/>
      <c r="FI2769" s="20"/>
      <c r="FJ2769" s="20"/>
      <c r="FK2769" s="20"/>
      <c r="FL2769" s="20"/>
      <c r="FM2769" s="20"/>
      <c r="FN2769" s="20"/>
      <c r="FO2769" s="20"/>
      <c r="FP2769" s="20"/>
      <c r="FQ2769" s="20"/>
      <c r="FR2769" s="20"/>
      <c r="FS2769" s="20"/>
      <c r="FT2769" s="20"/>
      <c r="FU2769" s="20"/>
      <c r="FV2769" s="20"/>
      <c r="FW2769" s="20"/>
      <c r="FX2769" s="20"/>
      <c r="FY2769" s="20"/>
      <c r="FZ2769" s="20"/>
      <c r="GA2769" s="20"/>
      <c r="GB2769" s="20"/>
      <c r="GC2769" s="20"/>
      <c r="GD2769" s="20"/>
      <c r="GE2769" s="20"/>
      <c r="GF2769" s="20"/>
      <c r="GG2769" s="20"/>
      <c r="GH2769" s="20"/>
      <c r="GI2769" s="20"/>
      <c r="GJ2769" s="20"/>
      <c r="GK2769" s="20"/>
      <c r="GL2769" s="20"/>
      <c r="GM2769" s="20"/>
      <c r="GN2769" s="20"/>
      <c r="GO2769" s="20"/>
      <c r="GP2769" s="20"/>
      <c r="GQ2769" s="20"/>
      <c r="GR2769" s="20"/>
      <c r="GS2769" s="20"/>
      <c r="GT2769" s="20"/>
      <c r="GU2769" s="20"/>
      <c r="GV2769" s="20"/>
      <c r="GW2769" s="20"/>
      <c r="GX2769" s="20"/>
      <c r="GY2769" s="20"/>
      <c r="GZ2769" s="20"/>
      <c r="HA2769" s="20"/>
      <c r="HB2769" s="20"/>
      <c r="HC2769" s="20"/>
      <c r="HD2769" s="20"/>
      <c r="HE2769" s="20"/>
      <c r="HF2769" s="20"/>
      <c r="HG2769" s="20"/>
      <c r="HH2769" s="20"/>
      <c r="HI2769" s="20"/>
      <c r="HJ2769" s="20"/>
      <c r="HK2769" s="20"/>
      <c r="HL2769" s="20"/>
      <c r="HM2769" s="20"/>
      <c r="HN2769" s="20"/>
      <c r="HO2769" s="20"/>
      <c r="HP2769" s="20"/>
      <c r="HQ2769" s="20"/>
      <c r="HR2769" s="20"/>
      <c r="HS2769" s="20"/>
      <c r="HT2769" s="20"/>
      <c r="HU2769" s="20"/>
      <c r="HV2769" s="20"/>
      <c r="HW2769" s="20"/>
      <c r="HX2769" s="20"/>
      <c r="HY2769" s="20"/>
      <c r="HZ2769" s="20"/>
      <c r="IA2769" s="20"/>
      <c r="IB2769" s="20"/>
      <c r="IC2769" s="20"/>
      <c r="ID2769" s="20"/>
      <c r="IE2769" s="20"/>
      <c r="IF2769" s="20"/>
      <c r="IG2769" s="20"/>
      <c r="IH2769" s="20"/>
      <c r="II2769" s="20"/>
      <c r="IJ2769" s="20"/>
      <c r="IK2769" s="20"/>
      <c r="IL2769" s="20"/>
      <c r="IM2769" s="20"/>
      <c r="IN2769" s="20"/>
      <c r="IO2769" s="20"/>
      <c r="IP2769" s="20"/>
      <c r="IQ2769" s="20"/>
      <c r="IR2769" s="20"/>
      <c r="IS2769" s="20"/>
      <c r="IT2769" s="20"/>
      <c r="IU2769" s="20"/>
      <c r="IV2769" s="20"/>
      <c r="IW2769" s="20"/>
    </row>
    <row r="2770" spans="1:257" ht="30" x14ac:dyDescent="0.25">
      <c r="A2770" s="11" t="s">
        <v>2870</v>
      </c>
      <c r="B2770" s="27" t="s">
        <v>9699</v>
      </c>
      <c r="C2770" s="11" t="s">
        <v>2857</v>
      </c>
      <c r="D2770" s="18" t="s">
        <v>26</v>
      </c>
      <c r="E2770" s="10" t="s">
        <v>9700</v>
      </c>
      <c r="F2770" s="12" t="s">
        <v>9701</v>
      </c>
      <c r="G2770" s="10" t="s">
        <v>6</v>
      </c>
      <c r="H2770" s="34">
        <v>45474</v>
      </c>
      <c r="I2770" s="20"/>
      <c r="J2770" s="20"/>
      <c r="K2770" s="20"/>
      <c r="L2770" s="20"/>
      <c r="M2770" s="20"/>
      <c r="N2770" s="20"/>
      <c r="O2770" s="20"/>
      <c r="P2770" s="20"/>
      <c r="Q2770" s="20"/>
      <c r="R2770" s="20"/>
      <c r="S2770" s="20"/>
      <c r="T2770" s="20"/>
      <c r="U2770" s="20"/>
      <c r="V2770" s="20"/>
      <c r="W2770" s="20"/>
      <c r="X2770" s="20"/>
      <c r="Y2770" s="20"/>
      <c r="Z2770" s="20"/>
      <c r="AA2770" s="20"/>
      <c r="AB2770" s="20"/>
      <c r="AC2770" s="20"/>
      <c r="AD2770" s="20"/>
      <c r="AE2770" s="20"/>
      <c r="AF2770" s="20"/>
      <c r="AG2770" s="20"/>
      <c r="AH2770" s="20"/>
      <c r="AI2770" s="20"/>
      <c r="AJ2770" s="20"/>
      <c r="AK2770" s="20"/>
      <c r="AL2770" s="20"/>
      <c r="AM2770" s="20"/>
      <c r="AN2770" s="20"/>
      <c r="AO2770" s="20"/>
      <c r="AP2770" s="20"/>
      <c r="AQ2770" s="20"/>
      <c r="AR2770" s="20"/>
      <c r="AS2770" s="20"/>
      <c r="AT2770" s="20"/>
      <c r="AU2770" s="20"/>
      <c r="AV2770" s="20"/>
      <c r="AW2770" s="20"/>
      <c r="AX2770" s="20"/>
      <c r="AY2770" s="20"/>
      <c r="AZ2770" s="20"/>
      <c r="BA2770" s="20"/>
      <c r="BB2770" s="20"/>
      <c r="BC2770" s="20"/>
      <c r="BD2770" s="20"/>
      <c r="BE2770" s="20"/>
      <c r="BF2770" s="20"/>
      <c r="BG2770" s="20"/>
      <c r="BH2770" s="20"/>
      <c r="BI2770" s="20"/>
      <c r="BJ2770" s="20"/>
      <c r="BK2770" s="20"/>
      <c r="BL2770" s="20"/>
      <c r="BM2770" s="20"/>
      <c r="BN2770" s="20"/>
      <c r="BO2770" s="20"/>
      <c r="BP2770" s="20"/>
      <c r="BQ2770" s="20"/>
      <c r="BR2770" s="20"/>
      <c r="BS2770" s="20"/>
      <c r="BT2770" s="20"/>
      <c r="BU2770" s="20"/>
      <c r="BV2770" s="20"/>
      <c r="BW2770" s="20"/>
      <c r="BX2770" s="20"/>
      <c r="BY2770" s="20"/>
      <c r="BZ2770" s="20"/>
      <c r="CA2770" s="20"/>
      <c r="CB2770" s="20"/>
      <c r="CC2770" s="20"/>
      <c r="CD2770" s="20"/>
      <c r="CE2770" s="20"/>
      <c r="CF2770" s="20"/>
      <c r="CG2770" s="20"/>
      <c r="CH2770" s="20"/>
      <c r="CI2770" s="20"/>
      <c r="CJ2770" s="20"/>
      <c r="CK2770" s="20"/>
      <c r="CL2770" s="20"/>
      <c r="CM2770" s="20"/>
      <c r="CN2770" s="20"/>
      <c r="CO2770" s="20"/>
      <c r="CP2770" s="20"/>
      <c r="CQ2770" s="20"/>
      <c r="CR2770" s="20"/>
      <c r="CS2770" s="20"/>
      <c r="CT2770" s="20"/>
      <c r="CU2770" s="20"/>
      <c r="CV2770" s="20"/>
      <c r="CW2770" s="20"/>
      <c r="CX2770" s="20"/>
      <c r="CY2770" s="20"/>
      <c r="CZ2770" s="20"/>
      <c r="DA2770" s="20"/>
      <c r="DB2770" s="20"/>
      <c r="DC2770" s="20"/>
      <c r="DD2770" s="20"/>
      <c r="DE2770" s="20"/>
      <c r="DF2770" s="20"/>
      <c r="DG2770" s="20"/>
      <c r="DH2770" s="20"/>
      <c r="DI2770" s="20"/>
      <c r="DJ2770" s="20"/>
      <c r="DK2770" s="20"/>
      <c r="DL2770" s="20"/>
      <c r="DM2770" s="20"/>
      <c r="DN2770" s="20"/>
      <c r="DO2770" s="20"/>
      <c r="DP2770" s="20"/>
      <c r="DQ2770" s="20"/>
      <c r="DR2770" s="20"/>
      <c r="DS2770" s="20"/>
      <c r="DT2770" s="20"/>
      <c r="DU2770" s="20"/>
      <c r="DV2770" s="20"/>
      <c r="DW2770" s="20"/>
      <c r="DX2770" s="20"/>
      <c r="DY2770" s="20"/>
      <c r="DZ2770" s="20"/>
      <c r="EA2770" s="20"/>
      <c r="EB2770" s="20"/>
      <c r="EC2770" s="20"/>
      <c r="ED2770" s="20"/>
      <c r="EE2770" s="20"/>
      <c r="EF2770" s="20"/>
      <c r="EG2770" s="20"/>
      <c r="EH2770" s="20"/>
      <c r="EI2770" s="20"/>
      <c r="EJ2770" s="20"/>
      <c r="EK2770" s="20"/>
      <c r="EL2770" s="20"/>
      <c r="EM2770" s="20"/>
      <c r="EN2770" s="20"/>
      <c r="EO2770" s="20"/>
      <c r="EP2770" s="20"/>
      <c r="EQ2770" s="20"/>
      <c r="ER2770" s="20"/>
      <c r="ES2770" s="20"/>
      <c r="ET2770" s="20"/>
      <c r="EU2770" s="20"/>
      <c r="EV2770" s="20"/>
      <c r="EW2770" s="20"/>
      <c r="EX2770" s="20"/>
      <c r="EY2770" s="20"/>
      <c r="EZ2770" s="20"/>
      <c r="FA2770" s="20"/>
      <c r="FB2770" s="20"/>
      <c r="FC2770" s="20"/>
      <c r="FD2770" s="20"/>
      <c r="FE2770" s="20"/>
      <c r="FF2770" s="20"/>
      <c r="FG2770" s="20"/>
      <c r="FH2770" s="20"/>
      <c r="FI2770" s="20"/>
      <c r="FJ2770" s="20"/>
      <c r="FK2770" s="20"/>
      <c r="FL2770" s="20"/>
      <c r="FM2770" s="20"/>
      <c r="FN2770" s="20"/>
      <c r="FO2770" s="20"/>
      <c r="FP2770" s="20"/>
      <c r="FQ2770" s="20"/>
      <c r="FR2770" s="20"/>
      <c r="FS2770" s="20"/>
      <c r="FT2770" s="20"/>
      <c r="FU2770" s="20"/>
      <c r="FV2770" s="20"/>
      <c r="FW2770" s="20"/>
      <c r="FX2770" s="20"/>
      <c r="FY2770" s="20"/>
      <c r="FZ2770" s="20"/>
      <c r="GA2770" s="20"/>
      <c r="GB2770" s="20"/>
      <c r="GC2770" s="20"/>
      <c r="GD2770" s="20"/>
      <c r="GE2770" s="20"/>
      <c r="GF2770" s="20"/>
      <c r="GG2770" s="20"/>
      <c r="GH2770" s="20"/>
      <c r="GI2770" s="20"/>
      <c r="GJ2770" s="20"/>
      <c r="GK2770" s="20"/>
      <c r="GL2770" s="20"/>
      <c r="GM2770" s="20"/>
      <c r="GN2770" s="20"/>
      <c r="GO2770" s="20"/>
      <c r="GP2770" s="20"/>
      <c r="GQ2770" s="20"/>
      <c r="GR2770" s="20"/>
      <c r="GS2770" s="20"/>
      <c r="GT2770" s="20"/>
      <c r="GU2770" s="20"/>
      <c r="GV2770" s="20"/>
      <c r="GW2770" s="20"/>
      <c r="GX2770" s="20"/>
      <c r="GY2770" s="20"/>
      <c r="GZ2770" s="20"/>
      <c r="HA2770" s="20"/>
      <c r="HB2770" s="20"/>
      <c r="HC2770" s="20"/>
      <c r="HD2770" s="20"/>
      <c r="HE2770" s="20"/>
      <c r="HF2770" s="20"/>
      <c r="HG2770" s="20"/>
      <c r="HH2770" s="20"/>
      <c r="HI2770" s="20"/>
      <c r="HJ2770" s="20"/>
      <c r="HK2770" s="20"/>
      <c r="HL2770" s="20"/>
      <c r="HM2770" s="20"/>
      <c r="HN2770" s="20"/>
      <c r="HO2770" s="20"/>
      <c r="HP2770" s="20"/>
      <c r="HQ2770" s="20"/>
      <c r="HR2770" s="20"/>
      <c r="HS2770" s="20"/>
      <c r="HT2770" s="20"/>
      <c r="HU2770" s="20"/>
      <c r="HV2770" s="20"/>
      <c r="HW2770" s="20"/>
      <c r="HX2770" s="20"/>
      <c r="HY2770" s="20"/>
      <c r="HZ2770" s="20"/>
      <c r="IA2770" s="20"/>
      <c r="IB2770" s="20"/>
      <c r="IC2770" s="20"/>
      <c r="ID2770" s="20"/>
      <c r="IE2770" s="20"/>
      <c r="IF2770" s="20"/>
      <c r="IG2770" s="20"/>
      <c r="IH2770" s="20"/>
      <c r="II2770" s="20"/>
      <c r="IJ2770" s="20"/>
      <c r="IK2770" s="20"/>
      <c r="IL2770" s="20"/>
      <c r="IM2770" s="20"/>
      <c r="IN2770" s="20"/>
      <c r="IO2770" s="20"/>
      <c r="IP2770" s="20"/>
      <c r="IQ2770" s="20"/>
      <c r="IR2770" s="20"/>
      <c r="IS2770" s="20"/>
      <c r="IT2770" s="20"/>
      <c r="IU2770" s="20"/>
      <c r="IV2770" s="20"/>
      <c r="IW2770" s="20"/>
    </row>
    <row r="2771" spans="1:257" ht="90" x14ac:dyDescent="0.25">
      <c r="A2771" s="11" t="s">
        <v>2870</v>
      </c>
      <c r="B2771" s="27" t="s">
        <v>9702</v>
      </c>
      <c r="C2771" s="11" t="s">
        <v>2857</v>
      </c>
      <c r="D2771" s="18" t="s">
        <v>62</v>
      </c>
      <c r="E2771" s="10" t="s">
        <v>9703</v>
      </c>
      <c r="F2771" s="12" t="s">
        <v>9704</v>
      </c>
      <c r="G2771" s="10" t="s">
        <v>2516</v>
      </c>
      <c r="H2771" s="34">
        <v>45471</v>
      </c>
      <c r="I2771" s="20"/>
      <c r="J2771" s="20"/>
      <c r="K2771" s="20"/>
      <c r="L2771" s="20"/>
      <c r="M2771" s="20"/>
      <c r="N2771" s="20"/>
      <c r="O2771" s="20"/>
      <c r="P2771" s="20"/>
      <c r="Q2771" s="20"/>
      <c r="R2771" s="20"/>
      <c r="S2771" s="20"/>
      <c r="T2771" s="20"/>
      <c r="U2771" s="20"/>
      <c r="V2771" s="20"/>
      <c r="W2771" s="20"/>
      <c r="X2771" s="20"/>
      <c r="Y2771" s="20"/>
      <c r="Z2771" s="20"/>
      <c r="AA2771" s="20"/>
      <c r="AB2771" s="20"/>
      <c r="AC2771" s="20"/>
      <c r="AD2771" s="20"/>
      <c r="AE2771" s="20"/>
      <c r="AF2771" s="20"/>
      <c r="AG2771" s="20"/>
      <c r="AH2771" s="20"/>
      <c r="AI2771" s="20"/>
      <c r="AJ2771" s="20"/>
      <c r="AK2771" s="20"/>
      <c r="AL2771" s="20"/>
      <c r="AM2771" s="20"/>
      <c r="AN2771" s="20"/>
      <c r="AO2771" s="20"/>
      <c r="AP2771" s="20"/>
      <c r="AQ2771" s="20"/>
      <c r="AR2771" s="20"/>
      <c r="AS2771" s="20"/>
      <c r="AT2771" s="20"/>
      <c r="AU2771" s="20"/>
      <c r="AV2771" s="20"/>
      <c r="AW2771" s="20"/>
      <c r="AX2771" s="20"/>
      <c r="AY2771" s="20"/>
      <c r="AZ2771" s="20"/>
      <c r="BA2771" s="20"/>
      <c r="BB2771" s="20"/>
      <c r="BC2771" s="20"/>
      <c r="BD2771" s="20"/>
      <c r="BE2771" s="20"/>
      <c r="BF2771" s="20"/>
      <c r="BG2771" s="20"/>
      <c r="BH2771" s="20"/>
      <c r="BI2771" s="20"/>
      <c r="BJ2771" s="20"/>
      <c r="BK2771" s="20"/>
      <c r="BL2771" s="20"/>
      <c r="BM2771" s="20"/>
      <c r="BN2771" s="20"/>
      <c r="BO2771" s="20"/>
      <c r="BP2771" s="20"/>
      <c r="BQ2771" s="20"/>
      <c r="BR2771" s="20"/>
      <c r="BS2771" s="20"/>
      <c r="BT2771" s="20"/>
      <c r="BU2771" s="20"/>
      <c r="BV2771" s="20"/>
      <c r="BW2771" s="20"/>
      <c r="BX2771" s="20"/>
      <c r="BY2771" s="20"/>
      <c r="BZ2771" s="20"/>
      <c r="CA2771" s="20"/>
      <c r="CB2771" s="20"/>
      <c r="CC2771" s="20"/>
      <c r="CD2771" s="20"/>
      <c r="CE2771" s="20"/>
      <c r="CF2771" s="20"/>
      <c r="CG2771" s="20"/>
      <c r="CH2771" s="20"/>
      <c r="CI2771" s="20"/>
      <c r="CJ2771" s="20"/>
      <c r="CK2771" s="20"/>
      <c r="CL2771" s="20"/>
      <c r="CM2771" s="20"/>
      <c r="CN2771" s="20"/>
      <c r="CO2771" s="20"/>
      <c r="CP2771" s="20"/>
      <c r="CQ2771" s="20"/>
      <c r="CR2771" s="20"/>
      <c r="CS2771" s="20"/>
      <c r="CT2771" s="20"/>
      <c r="CU2771" s="20"/>
      <c r="CV2771" s="20"/>
      <c r="CW2771" s="20"/>
      <c r="CX2771" s="20"/>
      <c r="CY2771" s="20"/>
      <c r="CZ2771" s="20"/>
      <c r="DA2771" s="20"/>
      <c r="DB2771" s="20"/>
      <c r="DC2771" s="20"/>
      <c r="DD2771" s="20"/>
      <c r="DE2771" s="20"/>
      <c r="DF2771" s="20"/>
      <c r="DG2771" s="20"/>
      <c r="DH2771" s="20"/>
      <c r="DI2771" s="20"/>
      <c r="DJ2771" s="20"/>
      <c r="DK2771" s="20"/>
      <c r="DL2771" s="20"/>
      <c r="DM2771" s="20"/>
      <c r="DN2771" s="20"/>
      <c r="DO2771" s="20"/>
      <c r="DP2771" s="20"/>
      <c r="DQ2771" s="20"/>
      <c r="DR2771" s="20"/>
      <c r="DS2771" s="20"/>
      <c r="DT2771" s="20"/>
      <c r="DU2771" s="20"/>
      <c r="DV2771" s="20"/>
      <c r="DW2771" s="20"/>
      <c r="DX2771" s="20"/>
      <c r="DY2771" s="20"/>
      <c r="DZ2771" s="20"/>
      <c r="EA2771" s="20"/>
      <c r="EB2771" s="20"/>
      <c r="EC2771" s="20"/>
      <c r="ED2771" s="20"/>
      <c r="EE2771" s="20"/>
      <c r="EF2771" s="20"/>
      <c r="EG2771" s="20"/>
      <c r="EH2771" s="20"/>
      <c r="EI2771" s="20"/>
      <c r="EJ2771" s="20"/>
      <c r="EK2771" s="20"/>
      <c r="EL2771" s="20"/>
      <c r="EM2771" s="20"/>
      <c r="EN2771" s="20"/>
      <c r="EO2771" s="20"/>
      <c r="EP2771" s="20"/>
      <c r="EQ2771" s="20"/>
      <c r="ER2771" s="20"/>
      <c r="ES2771" s="20"/>
      <c r="ET2771" s="20"/>
      <c r="EU2771" s="20"/>
      <c r="EV2771" s="20"/>
      <c r="EW2771" s="20"/>
      <c r="EX2771" s="20"/>
      <c r="EY2771" s="20"/>
      <c r="EZ2771" s="20"/>
      <c r="FA2771" s="20"/>
      <c r="FB2771" s="20"/>
      <c r="FC2771" s="20"/>
      <c r="FD2771" s="20"/>
      <c r="FE2771" s="20"/>
      <c r="FF2771" s="20"/>
      <c r="FG2771" s="20"/>
      <c r="FH2771" s="20"/>
      <c r="FI2771" s="20"/>
      <c r="FJ2771" s="20"/>
      <c r="FK2771" s="20"/>
      <c r="FL2771" s="20"/>
      <c r="FM2771" s="20"/>
      <c r="FN2771" s="20"/>
      <c r="FO2771" s="20"/>
      <c r="FP2771" s="20"/>
      <c r="FQ2771" s="20"/>
      <c r="FR2771" s="20"/>
      <c r="FS2771" s="20"/>
      <c r="FT2771" s="20"/>
      <c r="FU2771" s="20"/>
      <c r="FV2771" s="20"/>
      <c r="FW2771" s="20"/>
      <c r="FX2771" s="20"/>
      <c r="FY2771" s="20"/>
      <c r="FZ2771" s="20"/>
      <c r="GA2771" s="20"/>
      <c r="GB2771" s="20"/>
      <c r="GC2771" s="20"/>
      <c r="GD2771" s="20"/>
      <c r="GE2771" s="20"/>
      <c r="GF2771" s="20"/>
      <c r="GG2771" s="20"/>
      <c r="GH2771" s="20"/>
      <c r="GI2771" s="20"/>
      <c r="GJ2771" s="20"/>
      <c r="GK2771" s="20"/>
      <c r="GL2771" s="20"/>
      <c r="GM2771" s="20"/>
      <c r="GN2771" s="20"/>
      <c r="GO2771" s="20"/>
      <c r="GP2771" s="20"/>
      <c r="GQ2771" s="20"/>
      <c r="GR2771" s="20"/>
      <c r="GS2771" s="20"/>
      <c r="GT2771" s="20"/>
      <c r="GU2771" s="20"/>
      <c r="GV2771" s="20"/>
      <c r="GW2771" s="20"/>
      <c r="GX2771" s="20"/>
      <c r="GY2771" s="20"/>
      <c r="GZ2771" s="20"/>
      <c r="HA2771" s="20"/>
      <c r="HB2771" s="20"/>
      <c r="HC2771" s="20"/>
      <c r="HD2771" s="20"/>
      <c r="HE2771" s="20"/>
      <c r="HF2771" s="20"/>
      <c r="HG2771" s="20"/>
      <c r="HH2771" s="20"/>
      <c r="HI2771" s="20"/>
      <c r="HJ2771" s="20"/>
      <c r="HK2771" s="20"/>
      <c r="HL2771" s="20"/>
      <c r="HM2771" s="20"/>
      <c r="HN2771" s="20"/>
      <c r="HO2771" s="20"/>
      <c r="HP2771" s="20"/>
      <c r="HQ2771" s="20"/>
      <c r="HR2771" s="20"/>
      <c r="HS2771" s="20"/>
      <c r="HT2771" s="20"/>
      <c r="HU2771" s="20"/>
      <c r="HV2771" s="20"/>
      <c r="HW2771" s="20"/>
      <c r="HX2771" s="20"/>
      <c r="HY2771" s="20"/>
      <c r="HZ2771" s="20"/>
      <c r="IA2771" s="20"/>
      <c r="IB2771" s="20"/>
      <c r="IC2771" s="20"/>
      <c r="ID2771" s="20"/>
      <c r="IE2771" s="20"/>
      <c r="IF2771" s="20"/>
      <c r="IG2771" s="20"/>
      <c r="IH2771" s="20"/>
      <c r="II2771" s="20"/>
      <c r="IJ2771" s="20"/>
      <c r="IK2771" s="20"/>
      <c r="IL2771" s="20"/>
      <c r="IM2771" s="20"/>
      <c r="IN2771" s="20"/>
      <c r="IO2771" s="20"/>
      <c r="IP2771" s="20"/>
      <c r="IQ2771" s="20"/>
      <c r="IR2771" s="20"/>
      <c r="IS2771" s="20"/>
      <c r="IT2771" s="20"/>
      <c r="IU2771" s="20"/>
      <c r="IV2771" s="20"/>
      <c r="IW2771" s="20"/>
    </row>
    <row r="2772" spans="1:257" ht="30" x14ac:dyDescent="0.25">
      <c r="A2772" s="11" t="s">
        <v>2941</v>
      </c>
      <c r="B2772" s="27" t="s">
        <v>9705</v>
      </c>
      <c r="C2772" s="11" t="s">
        <v>2857</v>
      </c>
      <c r="D2772" s="18" t="s">
        <v>121</v>
      </c>
      <c r="E2772" s="10" t="s">
        <v>8417</v>
      </c>
      <c r="F2772" s="12" t="s">
        <v>9706</v>
      </c>
      <c r="G2772" s="10" t="s">
        <v>8</v>
      </c>
      <c r="H2772" s="34">
        <v>45471</v>
      </c>
      <c r="I2772" s="24"/>
      <c r="J2772" s="20"/>
      <c r="K2772" s="20"/>
      <c r="L2772" s="20"/>
      <c r="M2772" s="20"/>
      <c r="N2772" s="20"/>
      <c r="O2772" s="20"/>
      <c r="P2772" s="20"/>
      <c r="Q2772" s="20"/>
      <c r="R2772" s="20"/>
      <c r="S2772" s="20"/>
      <c r="T2772" s="20"/>
      <c r="U2772" s="20"/>
      <c r="V2772" s="20"/>
      <c r="W2772" s="20"/>
      <c r="X2772" s="20"/>
      <c r="Y2772" s="20"/>
      <c r="Z2772" s="20"/>
      <c r="AA2772" s="20"/>
      <c r="AB2772" s="20"/>
      <c r="AC2772" s="20"/>
      <c r="AD2772" s="20"/>
      <c r="AE2772" s="20"/>
      <c r="AF2772" s="20"/>
      <c r="AG2772" s="20"/>
      <c r="AH2772" s="20"/>
      <c r="AI2772" s="20"/>
      <c r="AJ2772" s="20"/>
      <c r="AK2772" s="20"/>
      <c r="AL2772" s="20"/>
      <c r="AM2772" s="20"/>
      <c r="AN2772" s="20"/>
      <c r="AO2772" s="20"/>
      <c r="AP2772" s="20"/>
      <c r="AQ2772" s="20"/>
      <c r="AR2772" s="20"/>
      <c r="AS2772" s="20"/>
      <c r="AT2772" s="20"/>
      <c r="AU2772" s="20"/>
      <c r="AV2772" s="20"/>
      <c r="AW2772" s="20"/>
      <c r="AX2772" s="20"/>
      <c r="AY2772" s="20"/>
      <c r="AZ2772" s="20"/>
      <c r="BA2772" s="20"/>
      <c r="BB2772" s="20"/>
      <c r="BC2772" s="20"/>
      <c r="BD2772" s="20"/>
      <c r="BE2772" s="20"/>
      <c r="BF2772" s="20"/>
      <c r="BG2772" s="20"/>
      <c r="BH2772" s="20"/>
      <c r="BI2772" s="20"/>
      <c r="BJ2772" s="20"/>
      <c r="BK2772" s="20"/>
      <c r="BL2772" s="20"/>
      <c r="BM2772" s="20"/>
      <c r="BN2772" s="20"/>
      <c r="BO2772" s="20"/>
      <c r="BP2772" s="20"/>
      <c r="BQ2772" s="20"/>
      <c r="BR2772" s="20"/>
      <c r="BS2772" s="20"/>
      <c r="BT2772" s="20"/>
      <c r="BU2772" s="20"/>
      <c r="BV2772" s="20"/>
      <c r="BW2772" s="20"/>
      <c r="BX2772" s="20"/>
      <c r="BY2772" s="20"/>
      <c r="BZ2772" s="20"/>
      <c r="CA2772" s="20"/>
      <c r="CB2772" s="20"/>
      <c r="CC2772" s="20"/>
      <c r="CD2772" s="20"/>
      <c r="CE2772" s="20"/>
      <c r="CF2772" s="20"/>
      <c r="CG2772" s="20"/>
      <c r="CH2772" s="20"/>
      <c r="CI2772" s="20"/>
      <c r="CJ2772" s="20"/>
      <c r="CK2772" s="20"/>
      <c r="CL2772" s="20"/>
      <c r="CM2772" s="20"/>
      <c r="CN2772" s="20"/>
      <c r="CO2772" s="20"/>
      <c r="CP2772" s="20"/>
      <c r="CQ2772" s="20"/>
      <c r="CR2772" s="20"/>
      <c r="CS2772" s="20"/>
      <c r="CT2772" s="20"/>
      <c r="CU2772" s="20"/>
      <c r="CV2772" s="20"/>
      <c r="CW2772" s="20"/>
      <c r="CX2772" s="20"/>
      <c r="CY2772" s="20"/>
      <c r="CZ2772" s="20"/>
      <c r="DA2772" s="20"/>
      <c r="DB2772" s="20"/>
      <c r="DC2772" s="20"/>
      <c r="DD2772" s="20"/>
      <c r="DE2772" s="20"/>
      <c r="DF2772" s="20"/>
      <c r="DG2772" s="20"/>
      <c r="DH2772" s="20"/>
      <c r="DI2772" s="20"/>
      <c r="DJ2772" s="20"/>
      <c r="DK2772" s="20"/>
      <c r="DL2772" s="20"/>
      <c r="DM2772" s="20"/>
      <c r="DN2772" s="20"/>
      <c r="DO2772" s="20"/>
      <c r="DP2772" s="20"/>
      <c r="DQ2772" s="20"/>
      <c r="DR2772" s="20"/>
      <c r="DS2772" s="20"/>
      <c r="DT2772" s="20"/>
      <c r="DU2772" s="20"/>
      <c r="DV2772" s="20"/>
      <c r="DW2772" s="20"/>
      <c r="DX2772" s="20"/>
      <c r="DY2772" s="20"/>
      <c r="DZ2772" s="20"/>
      <c r="EA2772" s="20"/>
      <c r="EB2772" s="20"/>
      <c r="EC2772" s="20"/>
      <c r="ED2772" s="20"/>
      <c r="EE2772" s="20"/>
      <c r="EF2772" s="20"/>
      <c r="EG2772" s="20"/>
      <c r="EH2772" s="20"/>
      <c r="EI2772" s="20"/>
      <c r="EJ2772" s="20"/>
      <c r="EK2772" s="20"/>
      <c r="EL2772" s="20"/>
      <c r="EM2772" s="20"/>
      <c r="EN2772" s="20"/>
      <c r="EO2772" s="20"/>
      <c r="EP2772" s="20"/>
      <c r="EQ2772" s="20"/>
      <c r="ER2772" s="20"/>
      <c r="ES2772" s="20"/>
      <c r="ET2772" s="20"/>
      <c r="EU2772" s="20"/>
      <c r="EV2772" s="20"/>
      <c r="EW2772" s="20"/>
      <c r="EX2772" s="20"/>
      <c r="EY2772" s="20"/>
      <c r="EZ2772" s="20"/>
      <c r="FA2772" s="20"/>
      <c r="FB2772" s="20"/>
      <c r="FC2772" s="20"/>
      <c r="FD2772" s="20"/>
      <c r="FE2772" s="20"/>
      <c r="FF2772" s="20"/>
      <c r="FG2772" s="20"/>
      <c r="FH2772" s="20"/>
      <c r="FI2772" s="20"/>
      <c r="FJ2772" s="20"/>
      <c r="FK2772" s="20"/>
      <c r="FL2772" s="20"/>
      <c r="FM2772" s="20"/>
      <c r="FN2772" s="20"/>
      <c r="FO2772" s="20"/>
      <c r="FP2772" s="20"/>
      <c r="FQ2772" s="20"/>
      <c r="FR2772" s="20"/>
      <c r="FS2772" s="20"/>
      <c r="FT2772" s="20"/>
      <c r="FU2772" s="20"/>
      <c r="FV2772" s="20"/>
      <c r="FW2772" s="20"/>
      <c r="FX2772" s="20"/>
      <c r="FY2772" s="20"/>
      <c r="FZ2772" s="20"/>
      <c r="GA2772" s="20"/>
      <c r="GB2772" s="20"/>
      <c r="GC2772" s="20"/>
      <c r="GD2772" s="20"/>
      <c r="GE2772" s="20"/>
      <c r="GF2772" s="20"/>
      <c r="GG2772" s="20"/>
      <c r="GH2772" s="20"/>
      <c r="GI2772" s="20"/>
      <c r="GJ2772" s="20"/>
      <c r="GK2772" s="20"/>
      <c r="GL2772" s="20"/>
      <c r="GM2772" s="20"/>
      <c r="GN2772" s="20"/>
      <c r="GO2772" s="20"/>
      <c r="GP2772" s="20"/>
      <c r="GQ2772" s="20"/>
      <c r="GR2772" s="20"/>
      <c r="GS2772" s="20"/>
      <c r="GT2772" s="20"/>
      <c r="GU2772" s="20"/>
      <c r="GV2772" s="20"/>
      <c r="GW2772" s="20"/>
      <c r="GX2772" s="20"/>
      <c r="GY2772" s="20"/>
      <c r="GZ2772" s="20"/>
      <c r="HA2772" s="20"/>
      <c r="HB2772" s="20"/>
      <c r="HC2772" s="20"/>
      <c r="HD2772" s="20"/>
      <c r="HE2772" s="20"/>
      <c r="HF2772" s="20"/>
      <c r="HG2772" s="20"/>
      <c r="HH2772" s="20"/>
      <c r="HI2772" s="20"/>
      <c r="HJ2772" s="20"/>
      <c r="HK2772" s="20"/>
      <c r="HL2772" s="20"/>
      <c r="HM2772" s="20"/>
      <c r="HN2772" s="20"/>
      <c r="HO2772" s="20"/>
      <c r="HP2772" s="20"/>
      <c r="HQ2772" s="20"/>
      <c r="HR2772" s="20"/>
      <c r="HS2772" s="20"/>
      <c r="HT2772" s="20"/>
      <c r="HU2772" s="20"/>
      <c r="HV2772" s="20"/>
      <c r="HW2772" s="20"/>
      <c r="HX2772" s="20"/>
      <c r="HY2772" s="20"/>
      <c r="HZ2772" s="20"/>
      <c r="IA2772" s="20"/>
      <c r="IB2772" s="20"/>
      <c r="IC2772" s="20"/>
      <c r="ID2772" s="20"/>
      <c r="IE2772" s="20"/>
      <c r="IF2772" s="20"/>
      <c r="IG2772" s="20"/>
      <c r="IH2772" s="20"/>
      <c r="II2772" s="20"/>
      <c r="IJ2772" s="20"/>
      <c r="IK2772" s="20"/>
      <c r="IL2772" s="20"/>
      <c r="IM2772" s="20"/>
      <c r="IN2772" s="20"/>
      <c r="IO2772" s="20"/>
      <c r="IP2772" s="20"/>
      <c r="IQ2772" s="20"/>
      <c r="IR2772" s="20"/>
      <c r="IS2772" s="20"/>
      <c r="IT2772" s="20"/>
      <c r="IU2772" s="20"/>
      <c r="IV2772" s="20"/>
      <c r="IW2772" s="20"/>
    </row>
    <row r="2773" spans="1:257" ht="30" x14ac:dyDescent="0.25">
      <c r="A2773" s="11" t="s">
        <v>2870</v>
      </c>
      <c r="B2773" s="27" t="s">
        <v>9707</v>
      </c>
      <c r="C2773" s="11" t="s">
        <v>2857</v>
      </c>
      <c r="D2773" s="18" t="s">
        <v>15</v>
      </c>
      <c r="E2773" s="10" t="s">
        <v>9708</v>
      </c>
      <c r="F2773" s="12" t="s">
        <v>9709</v>
      </c>
      <c r="G2773" s="10" t="s">
        <v>6</v>
      </c>
      <c r="H2773" s="34">
        <v>45471</v>
      </c>
      <c r="I2773" s="20"/>
      <c r="J2773" s="20"/>
      <c r="K2773" s="20"/>
      <c r="L2773" s="20"/>
      <c r="M2773" s="20"/>
      <c r="N2773" s="20"/>
      <c r="O2773" s="20"/>
      <c r="P2773" s="20"/>
      <c r="Q2773" s="20"/>
      <c r="R2773" s="20"/>
      <c r="S2773" s="20"/>
      <c r="T2773" s="20"/>
      <c r="U2773" s="20"/>
      <c r="V2773" s="20"/>
      <c r="W2773" s="20"/>
      <c r="X2773" s="20"/>
      <c r="Y2773" s="20"/>
      <c r="Z2773" s="20"/>
      <c r="AA2773" s="20"/>
      <c r="AB2773" s="20"/>
      <c r="AC2773" s="20"/>
      <c r="AD2773" s="20"/>
      <c r="AE2773" s="20"/>
      <c r="AF2773" s="20"/>
      <c r="AG2773" s="20"/>
      <c r="AH2773" s="20"/>
      <c r="AI2773" s="20"/>
      <c r="AJ2773" s="20"/>
      <c r="AK2773" s="20"/>
      <c r="AL2773" s="20"/>
      <c r="AM2773" s="20"/>
      <c r="AN2773" s="20"/>
      <c r="AO2773" s="20"/>
      <c r="AP2773" s="20"/>
      <c r="AQ2773" s="20"/>
      <c r="AR2773" s="20"/>
      <c r="AS2773" s="20"/>
      <c r="AT2773" s="20"/>
      <c r="AU2773" s="20"/>
      <c r="AV2773" s="20"/>
      <c r="AW2773" s="20"/>
      <c r="AX2773" s="20"/>
      <c r="AY2773" s="20"/>
      <c r="AZ2773" s="20"/>
      <c r="BA2773" s="20"/>
      <c r="BB2773" s="20"/>
      <c r="BC2773" s="20"/>
      <c r="BD2773" s="20"/>
      <c r="BE2773" s="20"/>
      <c r="BF2773" s="20"/>
      <c r="BG2773" s="20"/>
      <c r="BH2773" s="20"/>
      <c r="BI2773" s="20"/>
      <c r="BJ2773" s="20"/>
      <c r="BK2773" s="20"/>
      <c r="BL2773" s="20"/>
      <c r="BM2773" s="20"/>
      <c r="BN2773" s="20"/>
      <c r="BO2773" s="20"/>
      <c r="BP2773" s="20"/>
      <c r="BQ2773" s="20"/>
      <c r="BR2773" s="20"/>
      <c r="BS2773" s="20"/>
      <c r="BT2773" s="20"/>
      <c r="BU2773" s="20"/>
      <c r="BV2773" s="20"/>
      <c r="BW2773" s="20"/>
      <c r="BX2773" s="20"/>
      <c r="BY2773" s="20"/>
      <c r="BZ2773" s="20"/>
      <c r="CA2773" s="20"/>
      <c r="CB2773" s="20"/>
      <c r="CC2773" s="20"/>
      <c r="CD2773" s="20"/>
      <c r="CE2773" s="20"/>
      <c r="CF2773" s="20"/>
      <c r="CG2773" s="20"/>
      <c r="CH2773" s="20"/>
      <c r="CI2773" s="20"/>
      <c r="CJ2773" s="20"/>
      <c r="CK2773" s="20"/>
      <c r="CL2773" s="20"/>
      <c r="CM2773" s="20"/>
      <c r="CN2773" s="20"/>
      <c r="CO2773" s="20"/>
      <c r="CP2773" s="20"/>
      <c r="CQ2773" s="20"/>
      <c r="CR2773" s="20"/>
      <c r="CS2773" s="20"/>
      <c r="CT2773" s="20"/>
      <c r="CU2773" s="20"/>
      <c r="CV2773" s="20"/>
      <c r="CW2773" s="20"/>
      <c r="CX2773" s="20"/>
      <c r="CY2773" s="20"/>
      <c r="CZ2773" s="20"/>
      <c r="DA2773" s="20"/>
      <c r="DB2773" s="20"/>
      <c r="DC2773" s="20"/>
      <c r="DD2773" s="20"/>
      <c r="DE2773" s="20"/>
      <c r="DF2773" s="20"/>
      <c r="DG2773" s="20"/>
      <c r="DH2773" s="20"/>
      <c r="DI2773" s="20"/>
      <c r="DJ2773" s="20"/>
      <c r="DK2773" s="20"/>
      <c r="DL2773" s="20"/>
      <c r="DM2773" s="20"/>
      <c r="DN2773" s="20"/>
      <c r="DO2773" s="20"/>
      <c r="DP2773" s="20"/>
      <c r="DQ2773" s="20"/>
      <c r="DR2773" s="20"/>
      <c r="DS2773" s="20"/>
      <c r="DT2773" s="20"/>
      <c r="DU2773" s="20"/>
      <c r="DV2773" s="20"/>
      <c r="DW2773" s="20"/>
      <c r="DX2773" s="20"/>
      <c r="DY2773" s="20"/>
      <c r="DZ2773" s="20"/>
      <c r="EA2773" s="20"/>
      <c r="EB2773" s="20"/>
      <c r="EC2773" s="20"/>
      <c r="ED2773" s="20"/>
      <c r="EE2773" s="20"/>
      <c r="EF2773" s="20"/>
      <c r="EG2773" s="20"/>
      <c r="EH2773" s="20"/>
      <c r="EI2773" s="20"/>
      <c r="EJ2773" s="20"/>
      <c r="EK2773" s="20"/>
      <c r="EL2773" s="20"/>
      <c r="EM2773" s="20"/>
      <c r="EN2773" s="20"/>
      <c r="EO2773" s="20"/>
      <c r="EP2773" s="20"/>
      <c r="EQ2773" s="20"/>
      <c r="ER2773" s="20"/>
      <c r="ES2773" s="20"/>
      <c r="ET2773" s="20"/>
      <c r="EU2773" s="20"/>
      <c r="EV2773" s="20"/>
      <c r="EW2773" s="20"/>
      <c r="EX2773" s="20"/>
      <c r="EY2773" s="20"/>
      <c r="EZ2773" s="20"/>
      <c r="FA2773" s="20"/>
      <c r="FB2773" s="20"/>
      <c r="FC2773" s="20"/>
      <c r="FD2773" s="20"/>
      <c r="FE2773" s="20"/>
      <c r="FF2773" s="20"/>
      <c r="FG2773" s="20"/>
      <c r="FH2773" s="20"/>
      <c r="FI2773" s="20"/>
      <c r="FJ2773" s="20"/>
      <c r="FK2773" s="20"/>
      <c r="FL2773" s="20"/>
      <c r="FM2773" s="20"/>
      <c r="FN2773" s="20"/>
      <c r="FO2773" s="20"/>
      <c r="FP2773" s="20"/>
      <c r="FQ2773" s="20"/>
      <c r="FR2773" s="20"/>
      <c r="FS2773" s="20"/>
      <c r="FT2773" s="20"/>
      <c r="FU2773" s="20"/>
      <c r="FV2773" s="20"/>
      <c r="FW2773" s="20"/>
      <c r="FX2773" s="20"/>
      <c r="FY2773" s="20"/>
      <c r="FZ2773" s="20"/>
      <c r="GA2773" s="20"/>
      <c r="GB2773" s="20"/>
      <c r="GC2773" s="20"/>
      <c r="GD2773" s="20"/>
      <c r="GE2773" s="20"/>
      <c r="GF2773" s="20"/>
      <c r="GG2773" s="20"/>
      <c r="GH2773" s="20"/>
      <c r="GI2773" s="20"/>
      <c r="GJ2773" s="20"/>
      <c r="GK2773" s="20"/>
      <c r="GL2773" s="20"/>
      <c r="GM2773" s="20"/>
      <c r="GN2773" s="20"/>
      <c r="GO2773" s="20"/>
      <c r="GP2773" s="20"/>
      <c r="GQ2773" s="20"/>
      <c r="GR2773" s="20"/>
      <c r="GS2773" s="20"/>
      <c r="GT2773" s="20"/>
      <c r="GU2773" s="20"/>
      <c r="GV2773" s="20"/>
      <c r="GW2773" s="20"/>
      <c r="GX2773" s="20"/>
      <c r="GY2773" s="20"/>
      <c r="GZ2773" s="20"/>
      <c r="HA2773" s="20"/>
      <c r="HB2773" s="20"/>
      <c r="HC2773" s="20"/>
      <c r="HD2773" s="20"/>
      <c r="HE2773" s="20"/>
      <c r="HF2773" s="20"/>
      <c r="HG2773" s="20"/>
      <c r="HH2773" s="20"/>
      <c r="HI2773" s="20"/>
      <c r="HJ2773" s="20"/>
      <c r="HK2773" s="20"/>
      <c r="HL2773" s="20"/>
      <c r="HM2773" s="20"/>
      <c r="HN2773" s="20"/>
      <c r="HO2773" s="20"/>
      <c r="HP2773" s="20"/>
      <c r="HQ2773" s="20"/>
      <c r="HR2773" s="20"/>
      <c r="HS2773" s="20"/>
      <c r="HT2773" s="20"/>
      <c r="HU2773" s="20"/>
      <c r="HV2773" s="20"/>
      <c r="HW2773" s="20"/>
      <c r="HX2773" s="20"/>
      <c r="HY2773" s="20"/>
      <c r="HZ2773" s="20"/>
      <c r="IA2773" s="20"/>
      <c r="IB2773" s="20"/>
      <c r="IC2773" s="20"/>
      <c r="ID2773" s="20"/>
      <c r="IE2773" s="20"/>
      <c r="IF2773" s="20"/>
      <c r="IG2773" s="20"/>
      <c r="IH2773" s="20"/>
      <c r="II2773" s="20"/>
      <c r="IJ2773" s="20"/>
      <c r="IK2773" s="20"/>
      <c r="IL2773" s="20"/>
      <c r="IM2773" s="20"/>
      <c r="IN2773" s="20"/>
      <c r="IO2773" s="20"/>
      <c r="IP2773" s="20"/>
      <c r="IQ2773" s="20"/>
      <c r="IR2773" s="20"/>
      <c r="IS2773" s="20"/>
      <c r="IT2773" s="20"/>
      <c r="IU2773" s="20"/>
      <c r="IV2773" s="20"/>
      <c r="IW2773" s="20"/>
    </row>
    <row r="2774" spans="1:257" x14ac:dyDescent="0.25">
      <c r="A2774" s="11" t="s">
        <v>2870</v>
      </c>
      <c r="B2774" s="27" t="s">
        <v>9710</v>
      </c>
      <c r="C2774" s="11" t="s">
        <v>2857</v>
      </c>
      <c r="D2774" s="18" t="s">
        <v>90</v>
      </c>
      <c r="E2774" s="10" t="s">
        <v>9711</v>
      </c>
      <c r="F2774" s="12" t="s">
        <v>9712</v>
      </c>
      <c r="G2774" s="10" t="s">
        <v>9713</v>
      </c>
      <c r="H2774" s="34">
        <v>45471</v>
      </c>
      <c r="I2774" s="20"/>
      <c r="J2774" s="20"/>
      <c r="K2774" s="20"/>
      <c r="L2774" s="20"/>
      <c r="M2774" s="20"/>
      <c r="N2774" s="20"/>
      <c r="O2774" s="20"/>
      <c r="P2774" s="20"/>
      <c r="Q2774" s="20"/>
      <c r="R2774" s="20"/>
      <c r="S2774" s="20"/>
      <c r="T2774" s="20"/>
      <c r="U2774" s="20"/>
      <c r="V2774" s="20"/>
      <c r="W2774" s="20"/>
      <c r="X2774" s="20"/>
      <c r="Y2774" s="20"/>
      <c r="Z2774" s="20"/>
      <c r="AA2774" s="20"/>
      <c r="AB2774" s="20"/>
      <c r="AC2774" s="20"/>
      <c r="AD2774" s="20"/>
      <c r="AE2774" s="20"/>
      <c r="AF2774" s="20"/>
      <c r="AG2774" s="20"/>
      <c r="AH2774" s="20"/>
      <c r="AI2774" s="20"/>
      <c r="AJ2774" s="20"/>
      <c r="AK2774" s="20"/>
      <c r="AL2774" s="20"/>
      <c r="AM2774" s="20"/>
      <c r="AN2774" s="20"/>
      <c r="AO2774" s="20"/>
      <c r="AP2774" s="20"/>
      <c r="AQ2774" s="20"/>
      <c r="AR2774" s="20"/>
      <c r="AS2774" s="20"/>
      <c r="AT2774" s="20"/>
      <c r="AU2774" s="20"/>
      <c r="AV2774" s="20"/>
      <c r="AW2774" s="20"/>
      <c r="AX2774" s="20"/>
      <c r="AY2774" s="20"/>
      <c r="AZ2774" s="20"/>
      <c r="BA2774" s="20"/>
      <c r="BB2774" s="20"/>
      <c r="BC2774" s="20"/>
      <c r="BD2774" s="20"/>
      <c r="BE2774" s="20"/>
      <c r="BF2774" s="20"/>
      <c r="BG2774" s="20"/>
      <c r="BH2774" s="20"/>
      <c r="BI2774" s="20"/>
      <c r="BJ2774" s="20"/>
      <c r="BK2774" s="20"/>
      <c r="BL2774" s="20"/>
      <c r="BM2774" s="20"/>
      <c r="BN2774" s="20"/>
      <c r="BO2774" s="20"/>
      <c r="BP2774" s="20"/>
      <c r="BQ2774" s="20"/>
      <c r="BR2774" s="20"/>
      <c r="BS2774" s="20"/>
      <c r="BT2774" s="20"/>
      <c r="BU2774" s="20"/>
      <c r="BV2774" s="20"/>
      <c r="BW2774" s="20"/>
      <c r="BX2774" s="20"/>
      <c r="BY2774" s="20"/>
      <c r="BZ2774" s="20"/>
      <c r="CA2774" s="20"/>
      <c r="CB2774" s="20"/>
      <c r="CC2774" s="20"/>
      <c r="CD2774" s="20"/>
      <c r="CE2774" s="20"/>
      <c r="CF2774" s="20"/>
      <c r="CG2774" s="20"/>
      <c r="CH2774" s="20"/>
      <c r="CI2774" s="20"/>
      <c r="CJ2774" s="20"/>
      <c r="CK2774" s="20"/>
      <c r="CL2774" s="20"/>
      <c r="CM2774" s="20"/>
      <c r="CN2774" s="20"/>
      <c r="CO2774" s="20"/>
      <c r="CP2774" s="20"/>
      <c r="CQ2774" s="20"/>
      <c r="CR2774" s="20"/>
      <c r="CS2774" s="20"/>
      <c r="CT2774" s="20"/>
      <c r="CU2774" s="20"/>
      <c r="CV2774" s="20"/>
      <c r="CW2774" s="20"/>
      <c r="CX2774" s="20"/>
      <c r="CY2774" s="20"/>
      <c r="CZ2774" s="20"/>
      <c r="DA2774" s="20"/>
      <c r="DB2774" s="20"/>
      <c r="DC2774" s="20"/>
      <c r="DD2774" s="20"/>
      <c r="DE2774" s="20"/>
      <c r="DF2774" s="20"/>
      <c r="DG2774" s="20"/>
      <c r="DH2774" s="20"/>
      <c r="DI2774" s="20"/>
      <c r="DJ2774" s="20"/>
      <c r="DK2774" s="20"/>
      <c r="DL2774" s="20"/>
      <c r="DM2774" s="20"/>
      <c r="DN2774" s="20"/>
      <c r="DO2774" s="20"/>
      <c r="DP2774" s="20"/>
      <c r="DQ2774" s="20"/>
      <c r="DR2774" s="20"/>
      <c r="DS2774" s="20"/>
      <c r="DT2774" s="20"/>
      <c r="DU2774" s="20"/>
      <c r="DV2774" s="20"/>
      <c r="DW2774" s="20"/>
      <c r="DX2774" s="20"/>
      <c r="DY2774" s="20"/>
      <c r="DZ2774" s="20"/>
      <c r="EA2774" s="20"/>
      <c r="EB2774" s="20"/>
      <c r="EC2774" s="20"/>
      <c r="ED2774" s="20"/>
      <c r="EE2774" s="20"/>
      <c r="EF2774" s="20"/>
      <c r="EG2774" s="20"/>
      <c r="EH2774" s="20"/>
      <c r="EI2774" s="20"/>
      <c r="EJ2774" s="20"/>
      <c r="EK2774" s="20"/>
      <c r="EL2774" s="20"/>
      <c r="EM2774" s="20"/>
      <c r="EN2774" s="20"/>
      <c r="EO2774" s="20"/>
      <c r="EP2774" s="20"/>
      <c r="EQ2774" s="20"/>
      <c r="ER2774" s="20"/>
      <c r="ES2774" s="20"/>
      <c r="ET2774" s="20"/>
      <c r="EU2774" s="20"/>
      <c r="EV2774" s="20"/>
      <c r="EW2774" s="20"/>
      <c r="EX2774" s="20"/>
      <c r="EY2774" s="20"/>
      <c r="EZ2774" s="20"/>
      <c r="FA2774" s="20"/>
      <c r="FB2774" s="20"/>
      <c r="FC2774" s="20"/>
      <c r="FD2774" s="20"/>
      <c r="FE2774" s="20"/>
      <c r="FF2774" s="20"/>
      <c r="FG2774" s="20"/>
      <c r="FH2774" s="20"/>
      <c r="FI2774" s="20"/>
      <c r="FJ2774" s="20"/>
      <c r="FK2774" s="20"/>
      <c r="FL2774" s="20"/>
      <c r="FM2774" s="20"/>
      <c r="FN2774" s="20"/>
      <c r="FO2774" s="20"/>
      <c r="FP2774" s="20"/>
      <c r="FQ2774" s="20"/>
      <c r="FR2774" s="20"/>
      <c r="FS2774" s="20"/>
      <c r="FT2774" s="20"/>
      <c r="FU2774" s="20"/>
      <c r="FV2774" s="20"/>
      <c r="FW2774" s="20"/>
      <c r="FX2774" s="20"/>
      <c r="FY2774" s="20"/>
      <c r="FZ2774" s="20"/>
      <c r="GA2774" s="20"/>
      <c r="GB2774" s="20"/>
      <c r="GC2774" s="20"/>
      <c r="GD2774" s="20"/>
      <c r="GE2774" s="20"/>
      <c r="GF2774" s="20"/>
      <c r="GG2774" s="20"/>
      <c r="GH2774" s="20"/>
      <c r="GI2774" s="20"/>
      <c r="GJ2774" s="20"/>
      <c r="GK2774" s="20"/>
      <c r="GL2774" s="20"/>
      <c r="GM2774" s="20"/>
      <c r="GN2774" s="20"/>
      <c r="GO2774" s="20"/>
      <c r="GP2774" s="20"/>
      <c r="GQ2774" s="20"/>
      <c r="GR2774" s="20"/>
      <c r="GS2774" s="20"/>
      <c r="GT2774" s="20"/>
      <c r="GU2774" s="20"/>
      <c r="GV2774" s="20"/>
      <c r="GW2774" s="20"/>
      <c r="GX2774" s="20"/>
      <c r="GY2774" s="20"/>
      <c r="GZ2774" s="20"/>
      <c r="HA2774" s="20"/>
      <c r="HB2774" s="20"/>
      <c r="HC2774" s="20"/>
      <c r="HD2774" s="20"/>
      <c r="HE2774" s="20"/>
      <c r="HF2774" s="20"/>
      <c r="HG2774" s="20"/>
      <c r="HH2774" s="20"/>
      <c r="HI2774" s="20"/>
      <c r="HJ2774" s="20"/>
      <c r="HK2774" s="20"/>
      <c r="HL2774" s="20"/>
      <c r="HM2774" s="20"/>
      <c r="HN2774" s="20"/>
      <c r="HO2774" s="20"/>
      <c r="HP2774" s="20"/>
      <c r="HQ2774" s="20"/>
      <c r="HR2774" s="20"/>
      <c r="HS2774" s="20"/>
      <c r="HT2774" s="20"/>
      <c r="HU2774" s="20"/>
      <c r="HV2774" s="20"/>
      <c r="HW2774" s="20"/>
      <c r="HX2774" s="20"/>
      <c r="HY2774" s="20"/>
      <c r="HZ2774" s="20"/>
      <c r="IA2774" s="20"/>
      <c r="IB2774" s="20"/>
      <c r="IC2774" s="20"/>
      <c r="ID2774" s="20"/>
      <c r="IE2774" s="20"/>
      <c r="IF2774" s="20"/>
      <c r="IG2774" s="20"/>
      <c r="IH2774" s="20"/>
      <c r="II2774" s="20"/>
      <c r="IJ2774" s="20"/>
      <c r="IK2774" s="20"/>
      <c r="IL2774" s="20"/>
      <c r="IM2774" s="20"/>
      <c r="IN2774" s="20"/>
      <c r="IO2774" s="20"/>
      <c r="IP2774" s="20"/>
      <c r="IQ2774" s="20"/>
      <c r="IR2774" s="20"/>
      <c r="IS2774" s="20"/>
      <c r="IT2774" s="20"/>
      <c r="IU2774" s="20"/>
      <c r="IV2774" s="20"/>
      <c r="IW2774" s="20"/>
    </row>
    <row r="2775" spans="1:257" ht="45" x14ac:dyDescent="0.25">
      <c r="A2775" s="11" t="s">
        <v>2851</v>
      </c>
      <c r="B2775" s="27" t="s">
        <v>9714</v>
      </c>
      <c r="C2775" s="11" t="s">
        <v>2857</v>
      </c>
      <c r="D2775" s="18" t="s">
        <v>18</v>
      </c>
      <c r="E2775" s="10" t="s">
        <v>9715</v>
      </c>
      <c r="F2775" s="12" t="s">
        <v>9716</v>
      </c>
      <c r="G2775" s="10" t="s">
        <v>73</v>
      </c>
      <c r="H2775" s="34">
        <v>45471</v>
      </c>
      <c r="I2775" s="20"/>
      <c r="J2775" s="20"/>
      <c r="K2775" s="20"/>
      <c r="L2775" s="20"/>
      <c r="M2775" s="20"/>
      <c r="N2775" s="20"/>
      <c r="O2775" s="20"/>
      <c r="P2775" s="20"/>
      <c r="Q2775" s="20"/>
      <c r="R2775" s="20"/>
      <c r="S2775" s="20"/>
      <c r="T2775" s="20"/>
      <c r="U2775" s="20"/>
      <c r="V2775" s="20"/>
      <c r="W2775" s="20"/>
      <c r="X2775" s="20"/>
      <c r="Y2775" s="20"/>
      <c r="Z2775" s="20"/>
      <c r="AA2775" s="20"/>
      <c r="AB2775" s="20"/>
      <c r="AC2775" s="20"/>
      <c r="AD2775" s="20"/>
      <c r="AE2775" s="20"/>
      <c r="AF2775" s="20"/>
      <c r="AG2775" s="20"/>
      <c r="AH2775" s="20"/>
      <c r="AI2775" s="20"/>
      <c r="AJ2775" s="20"/>
      <c r="AK2775" s="20"/>
      <c r="AL2775" s="20"/>
      <c r="AM2775" s="20"/>
      <c r="AN2775" s="20"/>
      <c r="AO2775" s="20"/>
      <c r="AP2775" s="20"/>
      <c r="AQ2775" s="20"/>
      <c r="AR2775" s="20"/>
      <c r="AS2775" s="20"/>
      <c r="AT2775" s="20"/>
      <c r="AU2775" s="20"/>
      <c r="AV2775" s="20"/>
      <c r="AW2775" s="20"/>
      <c r="AX2775" s="20"/>
      <c r="AY2775" s="20"/>
      <c r="AZ2775" s="20"/>
      <c r="BA2775" s="20"/>
      <c r="BB2775" s="20"/>
      <c r="BC2775" s="20"/>
      <c r="BD2775" s="20"/>
      <c r="BE2775" s="20"/>
      <c r="BF2775" s="20"/>
      <c r="BG2775" s="20"/>
      <c r="BH2775" s="20"/>
      <c r="BI2775" s="20"/>
      <c r="BJ2775" s="20"/>
      <c r="BK2775" s="20"/>
      <c r="BL2775" s="20"/>
      <c r="BM2775" s="20"/>
      <c r="BN2775" s="20"/>
      <c r="BO2775" s="20"/>
      <c r="BP2775" s="20"/>
      <c r="BQ2775" s="20"/>
      <c r="BR2775" s="20"/>
      <c r="BS2775" s="20"/>
      <c r="BT2775" s="20"/>
      <c r="BU2775" s="20"/>
      <c r="BV2775" s="20"/>
      <c r="BW2775" s="20"/>
      <c r="BX2775" s="20"/>
      <c r="BY2775" s="20"/>
      <c r="BZ2775" s="20"/>
      <c r="CA2775" s="20"/>
      <c r="CB2775" s="20"/>
      <c r="CC2775" s="20"/>
      <c r="CD2775" s="20"/>
      <c r="CE2775" s="20"/>
      <c r="CF2775" s="20"/>
      <c r="CG2775" s="20"/>
      <c r="CH2775" s="20"/>
      <c r="CI2775" s="20"/>
      <c r="CJ2775" s="20"/>
      <c r="CK2775" s="20"/>
      <c r="CL2775" s="20"/>
      <c r="CM2775" s="20"/>
      <c r="CN2775" s="20"/>
      <c r="CO2775" s="20"/>
      <c r="CP2775" s="20"/>
      <c r="CQ2775" s="20"/>
      <c r="CR2775" s="20"/>
      <c r="CS2775" s="20"/>
      <c r="CT2775" s="20"/>
      <c r="CU2775" s="20"/>
      <c r="CV2775" s="20"/>
      <c r="CW2775" s="20"/>
      <c r="CX2775" s="20"/>
      <c r="CY2775" s="20"/>
      <c r="CZ2775" s="20"/>
      <c r="DA2775" s="20"/>
      <c r="DB2775" s="20"/>
      <c r="DC2775" s="20"/>
      <c r="DD2775" s="20"/>
      <c r="DE2775" s="20"/>
      <c r="DF2775" s="20"/>
      <c r="DG2775" s="20"/>
      <c r="DH2775" s="20"/>
      <c r="DI2775" s="20"/>
      <c r="DJ2775" s="20"/>
      <c r="DK2775" s="20"/>
      <c r="DL2775" s="20"/>
      <c r="DM2775" s="20"/>
      <c r="DN2775" s="20"/>
      <c r="DO2775" s="20"/>
      <c r="DP2775" s="20"/>
      <c r="DQ2775" s="20"/>
      <c r="DR2775" s="20"/>
      <c r="DS2775" s="20"/>
      <c r="DT2775" s="20"/>
      <c r="DU2775" s="20"/>
      <c r="DV2775" s="20"/>
      <c r="DW2775" s="20"/>
      <c r="DX2775" s="20"/>
      <c r="DY2775" s="20"/>
      <c r="DZ2775" s="20"/>
      <c r="EA2775" s="20"/>
      <c r="EB2775" s="20"/>
      <c r="EC2775" s="20"/>
      <c r="ED2775" s="20"/>
      <c r="EE2775" s="20"/>
      <c r="EF2775" s="20"/>
      <c r="EG2775" s="20"/>
      <c r="EH2775" s="20"/>
      <c r="EI2775" s="20"/>
      <c r="EJ2775" s="20"/>
      <c r="EK2775" s="20"/>
      <c r="EL2775" s="20"/>
      <c r="EM2775" s="20"/>
      <c r="EN2775" s="20"/>
      <c r="EO2775" s="20"/>
      <c r="EP2775" s="20"/>
      <c r="EQ2775" s="20"/>
      <c r="ER2775" s="20"/>
      <c r="ES2775" s="20"/>
      <c r="ET2775" s="20"/>
      <c r="EU2775" s="20"/>
      <c r="EV2775" s="20"/>
      <c r="EW2775" s="20"/>
      <c r="EX2775" s="20"/>
      <c r="EY2775" s="20"/>
      <c r="EZ2775" s="20"/>
      <c r="FA2775" s="20"/>
      <c r="FB2775" s="20"/>
      <c r="FC2775" s="20"/>
      <c r="FD2775" s="20"/>
      <c r="FE2775" s="20"/>
      <c r="FF2775" s="20"/>
      <c r="FG2775" s="20"/>
      <c r="FH2775" s="20"/>
      <c r="FI2775" s="20"/>
      <c r="FJ2775" s="20"/>
      <c r="FK2775" s="20"/>
      <c r="FL2775" s="20"/>
      <c r="FM2775" s="20"/>
      <c r="FN2775" s="20"/>
      <c r="FO2775" s="20"/>
      <c r="FP2775" s="20"/>
      <c r="FQ2775" s="20"/>
      <c r="FR2775" s="20"/>
      <c r="FS2775" s="20"/>
      <c r="FT2775" s="20"/>
      <c r="FU2775" s="20"/>
      <c r="FV2775" s="20"/>
      <c r="FW2775" s="20"/>
      <c r="FX2775" s="20"/>
      <c r="FY2775" s="20"/>
      <c r="FZ2775" s="20"/>
      <c r="GA2775" s="20"/>
      <c r="GB2775" s="20"/>
      <c r="GC2775" s="20"/>
      <c r="GD2775" s="20"/>
      <c r="GE2775" s="20"/>
      <c r="GF2775" s="20"/>
      <c r="GG2775" s="20"/>
      <c r="GH2775" s="20"/>
      <c r="GI2775" s="20"/>
      <c r="GJ2775" s="20"/>
      <c r="GK2775" s="20"/>
      <c r="GL2775" s="20"/>
      <c r="GM2775" s="20"/>
      <c r="GN2775" s="20"/>
      <c r="GO2775" s="20"/>
      <c r="GP2775" s="20"/>
      <c r="GQ2775" s="20"/>
      <c r="GR2775" s="20"/>
      <c r="GS2775" s="20"/>
      <c r="GT2775" s="20"/>
      <c r="GU2775" s="20"/>
      <c r="GV2775" s="20"/>
      <c r="GW2775" s="20"/>
      <c r="GX2775" s="20"/>
      <c r="GY2775" s="20"/>
      <c r="GZ2775" s="20"/>
      <c r="HA2775" s="20"/>
      <c r="HB2775" s="20"/>
      <c r="HC2775" s="20"/>
      <c r="HD2775" s="20"/>
      <c r="HE2775" s="20"/>
      <c r="HF2775" s="20"/>
      <c r="HG2775" s="20"/>
      <c r="HH2775" s="20"/>
      <c r="HI2775" s="20"/>
      <c r="HJ2775" s="20"/>
      <c r="HK2775" s="20"/>
      <c r="HL2775" s="20"/>
      <c r="HM2775" s="20"/>
      <c r="HN2775" s="20"/>
      <c r="HO2775" s="20"/>
      <c r="HP2775" s="20"/>
      <c r="HQ2775" s="20"/>
      <c r="HR2775" s="20"/>
      <c r="HS2775" s="20"/>
      <c r="HT2775" s="20"/>
      <c r="HU2775" s="20"/>
      <c r="HV2775" s="20"/>
      <c r="HW2775" s="20"/>
      <c r="HX2775" s="20"/>
      <c r="HY2775" s="20"/>
      <c r="HZ2775" s="20"/>
      <c r="IA2775" s="20"/>
      <c r="IB2775" s="20"/>
      <c r="IC2775" s="20"/>
      <c r="ID2775" s="20"/>
      <c r="IE2775" s="20"/>
      <c r="IF2775" s="20"/>
      <c r="IG2775" s="20"/>
      <c r="IH2775" s="20"/>
      <c r="II2775" s="20"/>
      <c r="IJ2775" s="20"/>
      <c r="IK2775" s="20"/>
      <c r="IL2775" s="20"/>
      <c r="IM2775" s="20"/>
      <c r="IN2775" s="20"/>
      <c r="IO2775" s="20"/>
      <c r="IP2775" s="20"/>
      <c r="IQ2775" s="20"/>
      <c r="IR2775" s="20"/>
      <c r="IS2775" s="20"/>
      <c r="IT2775" s="20"/>
      <c r="IU2775" s="20"/>
      <c r="IV2775" s="20"/>
      <c r="IW2775" s="20"/>
    </row>
    <row r="2776" spans="1:257" ht="30" x14ac:dyDescent="0.25">
      <c r="A2776" s="11" t="s">
        <v>2870</v>
      </c>
      <c r="B2776" s="27" t="s">
        <v>9717</v>
      </c>
      <c r="C2776" s="11" t="s">
        <v>2857</v>
      </c>
      <c r="D2776" s="18" t="s">
        <v>18</v>
      </c>
      <c r="E2776" s="10" t="s">
        <v>9718</v>
      </c>
      <c r="F2776" s="12" t="s">
        <v>1365</v>
      </c>
      <c r="G2776" s="10" t="s">
        <v>8</v>
      </c>
      <c r="H2776" s="34">
        <v>45471</v>
      </c>
      <c r="I2776" s="20"/>
      <c r="J2776" s="20"/>
      <c r="K2776" s="20"/>
      <c r="L2776" s="20"/>
      <c r="M2776" s="20"/>
      <c r="N2776" s="20"/>
      <c r="O2776" s="20"/>
      <c r="P2776" s="20"/>
      <c r="Q2776" s="20"/>
      <c r="R2776" s="20"/>
      <c r="S2776" s="20"/>
      <c r="T2776" s="20"/>
      <c r="U2776" s="20"/>
      <c r="V2776" s="20"/>
      <c r="W2776" s="20"/>
      <c r="X2776" s="20"/>
      <c r="Y2776" s="20"/>
      <c r="Z2776" s="20"/>
      <c r="AA2776" s="20"/>
      <c r="AB2776" s="20"/>
      <c r="AC2776" s="20"/>
      <c r="AD2776" s="20"/>
      <c r="AE2776" s="20"/>
      <c r="AF2776" s="20"/>
      <c r="AG2776" s="20"/>
      <c r="AH2776" s="20"/>
      <c r="AI2776" s="20"/>
      <c r="AJ2776" s="20"/>
      <c r="AK2776" s="20"/>
      <c r="AL2776" s="20"/>
      <c r="AM2776" s="20"/>
      <c r="AN2776" s="20"/>
      <c r="AO2776" s="20"/>
      <c r="AP2776" s="20"/>
      <c r="AQ2776" s="20"/>
      <c r="AR2776" s="20"/>
      <c r="AS2776" s="20"/>
      <c r="AT2776" s="20"/>
      <c r="AU2776" s="20"/>
      <c r="AV2776" s="20"/>
      <c r="AW2776" s="20"/>
      <c r="AX2776" s="20"/>
      <c r="AY2776" s="20"/>
      <c r="AZ2776" s="20"/>
      <c r="BA2776" s="20"/>
      <c r="BB2776" s="20"/>
      <c r="BC2776" s="20"/>
      <c r="BD2776" s="20"/>
      <c r="BE2776" s="20"/>
      <c r="BF2776" s="20"/>
      <c r="BG2776" s="20"/>
      <c r="BH2776" s="20"/>
      <c r="BI2776" s="20"/>
      <c r="BJ2776" s="20"/>
      <c r="BK2776" s="20"/>
      <c r="BL2776" s="20"/>
      <c r="BM2776" s="20"/>
      <c r="BN2776" s="20"/>
      <c r="BO2776" s="20"/>
      <c r="BP2776" s="20"/>
      <c r="BQ2776" s="20"/>
      <c r="BR2776" s="20"/>
      <c r="BS2776" s="20"/>
      <c r="BT2776" s="20"/>
      <c r="BU2776" s="20"/>
      <c r="BV2776" s="20"/>
      <c r="BW2776" s="20"/>
      <c r="BX2776" s="20"/>
      <c r="BY2776" s="20"/>
      <c r="BZ2776" s="20"/>
      <c r="CA2776" s="20"/>
      <c r="CB2776" s="20"/>
      <c r="CC2776" s="20"/>
      <c r="CD2776" s="20"/>
      <c r="CE2776" s="20"/>
      <c r="CF2776" s="20"/>
      <c r="CG2776" s="20"/>
      <c r="CH2776" s="20"/>
      <c r="CI2776" s="20"/>
      <c r="CJ2776" s="20"/>
      <c r="CK2776" s="20"/>
      <c r="CL2776" s="20"/>
      <c r="CM2776" s="20"/>
      <c r="CN2776" s="20"/>
      <c r="CO2776" s="20"/>
      <c r="CP2776" s="20"/>
      <c r="CQ2776" s="20"/>
      <c r="CR2776" s="20"/>
      <c r="CS2776" s="20"/>
      <c r="CT2776" s="20"/>
      <c r="CU2776" s="20"/>
      <c r="CV2776" s="20"/>
      <c r="CW2776" s="20"/>
      <c r="CX2776" s="20"/>
      <c r="CY2776" s="20"/>
      <c r="CZ2776" s="20"/>
      <c r="DA2776" s="20"/>
      <c r="DB2776" s="20"/>
      <c r="DC2776" s="20"/>
      <c r="DD2776" s="20"/>
      <c r="DE2776" s="20"/>
      <c r="DF2776" s="20"/>
      <c r="DG2776" s="20"/>
      <c r="DH2776" s="20"/>
      <c r="DI2776" s="20"/>
      <c r="DJ2776" s="20"/>
      <c r="DK2776" s="20"/>
      <c r="DL2776" s="20"/>
      <c r="DM2776" s="20"/>
      <c r="DN2776" s="20"/>
      <c r="DO2776" s="20"/>
      <c r="DP2776" s="20"/>
      <c r="DQ2776" s="20"/>
      <c r="DR2776" s="20"/>
      <c r="DS2776" s="20"/>
      <c r="DT2776" s="20"/>
      <c r="DU2776" s="20"/>
      <c r="DV2776" s="20"/>
      <c r="DW2776" s="20"/>
      <c r="DX2776" s="20"/>
      <c r="DY2776" s="20"/>
      <c r="DZ2776" s="20"/>
      <c r="EA2776" s="20"/>
      <c r="EB2776" s="20"/>
      <c r="EC2776" s="20"/>
      <c r="ED2776" s="20"/>
      <c r="EE2776" s="20"/>
      <c r="EF2776" s="20"/>
      <c r="EG2776" s="20"/>
      <c r="EH2776" s="20"/>
      <c r="EI2776" s="20"/>
      <c r="EJ2776" s="20"/>
      <c r="EK2776" s="20"/>
      <c r="EL2776" s="20"/>
      <c r="EM2776" s="20"/>
      <c r="EN2776" s="20"/>
      <c r="EO2776" s="20"/>
      <c r="EP2776" s="20"/>
      <c r="EQ2776" s="20"/>
      <c r="ER2776" s="20"/>
      <c r="ES2776" s="20"/>
      <c r="ET2776" s="20"/>
      <c r="EU2776" s="20"/>
      <c r="EV2776" s="20"/>
      <c r="EW2776" s="20"/>
      <c r="EX2776" s="20"/>
      <c r="EY2776" s="20"/>
      <c r="EZ2776" s="20"/>
      <c r="FA2776" s="20"/>
      <c r="FB2776" s="20"/>
      <c r="FC2776" s="20"/>
      <c r="FD2776" s="20"/>
      <c r="FE2776" s="20"/>
      <c r="FF2776" s="20"/>
      <c r="FG2776" s="20"/>
      <c r="FH2776" s="20"/>
      <c r="FI2776" s="20"/>
      <c r="FJ2776" s="20"/>
      <c r="FK2776" s="20"/>
      <c r="FL2776" s="20"/>
      <c r="FM2776" s="20"/>
      <c r="FN2776" s="20"/>
      <c r="FO2776" s="20"/>
      <c r="FP2776" s="20"/>
      <c r="FQ2776" s="20"/>
      <c r="FR2776" s="20"/>
      <c r="FS2776" s="20"/>
      <c r="FT2776" s="20"/>
      <c r="FU2776" s="20"/>
      <c r="FV2776" s="20"/>
      <c r="FW2776" s="20"/>
      <c r="FX2776" s="20"/>
      <c r="FY2776" s="20"/>
      <c r="FZ2776" s="20"/>
      <c r="GA2776" s="20"/>
      <c r="GB2776" s="20"/>
      <c r="GC2776" s="20"/>
      <c r="GD2776" s="20"/>
      <c r="GE2776" s="20"/>
      <c r="GF2776" s="20"/>
      <c r="GG2776" s="20"/>
      <c r="GH2776" s="20"/>
      <c r="GI2776" s="20"/>
      <c r="GJ2776" s="20"/>
      <c r="GK2776" s="20"/>
      <c r="GL2776" s="20"/>
      <c r="GM2776" s="20"/>
      <c r="GN2776" s="20"/>
      <c r="GO2776" s="20"/>
      <c r="GP2776" s="20"/>
      <c r="GQ2776" s="20"/>
      <c r="GR2776" s="20"/>
      <c r="GS2776" s="20"/>
      <c r="GT2776" s="20"/>
      <c r="GU2776" s="20"/>
      <c r="GV2776" s="20"/>
      <c r="GW2776" s="20"/>
      <c r="GX2776" s="20"/>
      <c r="GY2776" s="20"/>
      <c r="GZ2776" s="20"/>
      <c r="HA2776" s="20"/>
      <c r="HB2776" s="20"/>
      <c r="HC2776" s="20"/>
      <c r="HD2776" s="20"/>
      <c r="HE2776" s="20"/>
      <c r="HF2776" s="20"/>
      <c r="HG2776" s="20"/>
      <c r="HH2776" s="20"/>
      <c r="HI2776" s="20"/>
      <c r="HJ2776" s="20"/>
      <c r="HK2776" s="20"/>
      <c r="HL2776" s="20"/>
      <c r="HM2776" s="20"/>
      <c r="HN2776" s="20"/>
      <c r="HO2776" s="20"/>
      <c r="HP2776" s="20"/>
      <c r="HQ2776" s="20"/>
      <c r="HR2776" s="20"/>
      <c r="HS2776" s="20"/>
      <c r="HT2776" s="20"/>
      <c r="HU2776" s="20"/>
      <c r="HV2776" s="20"/>
      <c r="HW2776" s="20"/>
      <c r="HX2776" s="20"/>
      <c r="HY2776" s="20"/>
      <c r="HZ2776" s="20"/>
      <c r="IA2776" s="20"/>
      <c r="IB2776" s="20"/>
      <c r="IC2776" s="20"/>
      <c r="ID2776" s="20"/>
      <c r="IE2776" s="20"/>
      <c r="IF2776" s="20"/>
      <c r="IG2776" s="20"/>
      <c r="IH2776" s="20"/>
      <c r="II2776" s="20"/>
      <c r="IJ2776" s="20"/>
      <c r="IK2776" s="20"/>
      <c r="IL2776" s="20"/>
      <c r="IM2776" s="20"/>
      <c r="IN2776" s="20"/>
      <c r="IO2776" s="20"/>
      <c r="IP2776" s="20"/>
      <c r="IQ2776" s="20"/>
      <c r="IR2776" s="20"/>
      <c r="IS2776" s="20"/>
      <c r="IT2776" s="20"/>
      <c r="IU2776" s="20"/>
      <c r="IV2776" s="20"/>
      <c r="IW2776" s="20"/>
    </row>
    <row r="2777" spans="1:257" ht="30" x14ac:dyDescent="0.25">
      <c r="A2777" s="11" t="s">
        <v>2870</v>
      </c>
      <c r="B2777" s="27" t="s">
        <v>9684</v>
      </c>
      <c r="C2777" s="11" t="s">
        <v>2851</v>
      </c>
      <c r="D2777" s="18" t="s">
        <v>5</v>
      </c>
      <c r="E2777" s="10" t="s">
        <v>9685</v>
      </c>
      <c r="F2777" s="12" t="s">
        <v>9686</v>
      </c>
      <c r="G2777" s="10" t="s">
        <v>14</v>
      </c>
      <c r="H2777" s="34">
        <v>45470</v>
      </c>
      <c r="I2777" s="20"/>
      <c r="J2777" s="20"/>
      <c r="K2777" s="20"/>
      <c r="L2777" s="20"/>
      <c r="M2777" s="20"/>
      <c r="N2777" s="20"/>
      <c r="O2777" s="20"/>
      <c r="P2777" s="20"/>
      <c r="Q2777" s="20"/>
      <c r="R2777" s="20"/>
      <c r="S2777" s="20"/>
      <c r="T2777" s="20"/>
      <c r="U2777" s="20"/>
      <c r="V2777" s="20"/>
      <c r="W2777" s="20"/>
      <c r="X2777" s="20"/>
      <c r="Y2777" s="20"/>
      <c r="Z2777" s="20"/>
      <c r="AA2777" s="20"/>
      <c r="AB2777" s="20"/>
      <c r="AC2777" s="20"/>
      <c r="AD2777" s="20"/>
      <c r="AE2777" s="20"/>
      <c r="AF2777" s="20"/>
      <c r="AG2777" s="20"/>
      <c r="AH2777" s="20"/>
      <c r="AI2777" s="20"/>
      <c r="AJ2777" s="20"/>
      <c r="AK2777" s="20"/>
      <c r="AL2777" s="20"/>
      <c r="AM2777" s="20"/>
      <c r="AN2777" s="20"/>
      <c r="AO2777" s="20"/>
      <c r="AP2777" s="20"/>
      <c r="AQ2777" s="20"/>
      <c r="AR2777" s="20"/>
      <c r="AS2777" s="20"/>
      <c r="AT2777" s="20"/>
      <c r="AU2777" s="20"/>
      <c r="AV2777" s="20"/>
      <c r="AW2777" s="20"/>
      <c r="AX2777" s="20"/>
      <c r="AY2777" s="20"/>
      <c r="AZ2777" s="20"/>
      <c r="BA2777" s="20"/>
      <c r="BB2777" s="20"/>
      <c r="BC2777" s="20"/>
      <c r="BD2777" s="20"/>
      <c r="BE2777" s="20"/>
      <c r="BF2777" s="20"/>
      <c r="BG2777" s="20"/>
      <c r="BH2777" s="20"/>
      <c r="BI2777" s="20"/>
      <c r="BJ2777" s="20"/>
      <c r="BK2777" s="20"/>
      <c r="BL2777" s="20"/>
      <c r="BM2777" s="20"/>
      <c r="BN2777" s="20"/>
      <c r="BO2777" s="20"/>
      <c r="BP2777" s="20"/>
      <c r="BQ2777" s="20"/>
      <c r="BR2777" s="20"/>
      <c r="BS2777" s="20"/>
      <c r="BT2777" s="20"/>
      <c r="BU2777" s="20"/>
      <c r="BV2777" s="20"/>
      <c r="BW2777" s="20"/>
      <c r="BX2777" s="20"/>
      <c r="BY2777" s="20"/>
      <c r="BZ2777" s="20"/>
      <c r="CA2777" s="20"/>
      <c r="CB2777" s="20"/>
      <c r="CC2777" s="20"/>
      <c r="CD2777" s="20"/>
      <c r="CE2777" s="20"/>
      <c r="CF2777" s="20"/>
      <c r="CG2777" s="20"/>
      <c r="CH2777" s="20"/>
      <c r="CI2777" s="20"/>
      <c r="CJ2777" s="20"/>
      <c r="CK2777" s="20"/>
      <c r="CL2777" s="20"/>
      <c r="CM2777" s="20"/>
      <c r="CN2777" s="20"/>
      <c r="CO2777" s="20"/>
      <c r="CP2777" s="20"/>
      <c r="CQ2777" s="20"/>
      <c r="CR2777" s="20"/>
      <c r="CS2777" s="20"/>
      <c r="CT2777" s="20"/>
      <c r="CU2777" s="20"/>
      <c r="CV2777" s="20"/>
      <c r="CW2777" s="20"/>
      <c r="CX2777" s="20"/>
      <c r="CY2777" s="20"/>
      <c r="CZ2777" s="20"/>
      <c r="DA2777" s="20"/>
      <c r="DB2777" s="20"/>
      <c r="DC2777" s="20"/>
      <c r="DD2777" s="20"/>
      <c r="DE2777" s="20"/>
      <c r="DF2777" s="20"/>
      <c r="DG2777" s="20"/>
      <c r="DH2777" s="20"/>
      <c r="DI2777" s="20"/>
      <c r="DJ2777" s="20"/>
      <c r="DK2777" s="20"/>
      <c r="DL2777" s="20"/>
      <c r="DM2777" s="20"/>
      <c r="DN2777" s="20"/>
      <c r="DO2777" s="20"/>
      <c r="DP2777" s="20"/>
      <c r="DQ2777" s="20"/>
      <c r="DR2777" s="20"/>
      <c r="DS2777" s="20"/>
      <c r="DT2777" s="20"/>
      <c r="DU2777" s="20"/>
      <c r="DV2777" s="20"/>
      <c r="DW2777" s="20"/>
      <c r="DX2777" s="20"/>
      <c r="DY2777" s="20"/>
      <c r="DZ2777" s="20"/>
      <c r="EA2777" s="20"/>
      <c r="EB2777" s="20"/>
      <c r="EC2777" s="20"/>
      <c r="ED2777" s="20"/>
      <c r="EE2777" s="20"/>
      <c r="EF2777" s="20"/>
      <c r="EG2777" s="20"/>
      <c r="EH2777" s="20"/>
      <c r="EI2777" s="20"/>
      <c r="EJ2777" s="20"/>
      <c r="EK2777" s="20"/>
      <c r="EL2777" s="20"/>
      <c r="EM2777" s="20"/>
      <c r="EN2777" s="20"/>
      <c r="EO2777" s="20"/>
      <c r="EP2777" s="20"/>
      <c r="EQ2777" s="20"/>
      <c r="ER2777" s="20"/>
      <c r="ES2777" s="20"/>
      <c r="ET2777" s="20"/>
      <c r="EU2777" s="20"/>
      <c r="EV2777" s="20"/>
      <c r="EW2777" s="20"/>
      <c r="EX2777" s="20"/>
      <c r="EY2777" s="20"/>
      <c r="EZ2777" s="20"/>
      <c r="FA2777" s="20"/>
      <c r="FB2777" s="20"/>
      <c r="FC2777" s="20"/>
      <c r="FD2777" s="20"/>
      <c r="FE2777" s="20"/>
      <c r="FF2777" s="20"/>
      <c r="FG2777" s="20"/>
      <c r="FH2777" s="20"/>
      <c r="FI2777" s="20"/>
      <c r="FJ2777" s="20"/>
      <c r="FK2777" s="20"/>
      <c r="FL2777" s="20"/>
      <c r="FM2777" s="20"/>
      <c r="FN2777" s="20"/>
      <c r="FO2777" s="20"/>
      <c r="FP2777" s="20"/>
      <c r="FQ2777" s="20"/>
      <c r="FR2777" s="20"/>
      <c r="FS2777" s="20"/>
      <c r="FT2777" s="20"/>
      <c r="FU2777" s="20"/>
      <c r="FV2777" s="20"/>
      <c r="FW2777" s="20"/>
      <c r="FX2777" s="20"/>
      <c r="FY2777" s="20"/>
      <c r="FZ2777" s="20"/>
      <c r="GA2777" s="20"/>
      <c r="GB2777" s="20"/>
      <c r="GC2777" s="20"/>
      <c r="GD2777" s="20"/>
      <c r="GE2777" s="20"/>
      <c r="GF2777" s="20"/>
      <c r="GG2777" s="20"/>
      <c r="GH2777" s="20"/>
      <c r="GI2777" s="20"/>
      <c r="GJ2777" s="20"/>
      <c r="GK2777" s="20"/>
      <c r="GL2777" s="20"/>
      <c r="GM2777" s="20"/>
      <c r="GN2777" s="20"/>
      <c r="GO2777" s="20"/>
      <c r="GP2777" s="20"/>
      <c r="GQ2777" s="20"/>
      <c r="GR2777" s="20"/>
      <c r="GS2777" s="20"/>
      <c r="GT2777" s="20"/>
      <c r="GU2777" s="20"/>
      <c r="GV2777" s="20"/>
      <c r="GW2777" s="20"/>
      <c r="GX2777" s="20"/>
      <c r="GY2777" s="20"/>
      <c r="GZ2777" s="20"/>
      <c r="HA2777" s="20"/>
      <c r="HB2777" s="20"/>
      <c r="HC2777" s="20"/>
      <c r="HD2777" s="20"/>
      <c r="HE2777" s="20"/>
      <c r="HF2777" s="20"/>
      <c r="HG2777" s="20"/>
      <c r="HH2777" s="20"/>
      <c r="HI2777" s="20"/>
      <c r="HJ2777" s="20"/>
      <c r="HK2777" s="20"/>
      <c r="HL2777" s="20"/>
      <c r="HM2777" s="20"/>
      <c r="HN2777" s="20"/>
      <c r="HO2777" s="20"/>
      <c r="HP2777" s="20"/>
      <c r="HQ2777" s="20"/>
      <c r="HR2777" s="20"/>
      <c r="HS2777" s="20"/>
      <c r="HT2777" s="20"/>
      <c r="HU2777" s="20"/>
      <c r="HV2777" s="20"/>
      <c r="HW2777" s="20"/>
      <c r="HX2777" s="20"/>
      <c r="HY2777" s="20"/>
      <c r="HZ2777" s="20"/>
      <c r="IA2777" s="20"/>
      <c r="IB2777" s="20"/>
      <c r="IC2777" s="20"/>
      <c r="ID2777" s="20"/>
      <c r="IE2777" s="20"/>
      <c r="IF2777" s="20"/>
      <c r="IG2777" s="20"/>
      <c r="IH2777" s="20"/>
      <c r="II2777" s="20"/>
      <c r="IJ2777" s="20"/>
      <c r="IK2777" s="20"/>
      <c r="IL2777" s="20"/>
      <c r="IM2777" s="20"/>
      <c r="IN2777" s="20"/>
      <c r="IO2777" s="20"/>
      <c r="IP2777" s="20"/>
      <c r="IQ2777" s="20"/>
      <c r="IR2777" s="20"/>
      <c r="IS2777" s="20"/>
      <c r="IT2777" s="20"/>
      <c r="IU2777" s="20"/>
      <c r="IV2777" s="20"/>
      <c r="IW2777" s="20"/>
    </row>
    <row r="2778" spans="1:257" ht="30" x14ac:dyDescent="0.25">
      <c r="A2778" s="11" t="s">
        <v>9310</v>
      </c>
      <c r="B2778" s="27" t="s">
        <v>9668</v>
      </c>
      <c r="C2778" s="11" t="s">
        <v>2851</v>
      </c>
      <c r="D2778" s="18" t="s">
        <v>59</v>
      </c>
      <c r="E2778" s="10" t="s">
        <v>9669</v>
      </c>
      <c r="F2778" s="12" t="s">
        <v>9681</v>
      </c>
      <c r="G2778" s="10" t="s">
        <v>39</v>
      </c>
      <c r="H2778" s="34">
        <v>45470</v>
      </c>
      <c r="I2778" s="20"/>
      <c r="J2778" s="20"/>
      <c r="K2778" s="20"/>
      <c r="L2778" s="20"/>
      <c r="M2778" s="20"/>
      <c r="N2778" s="20"/>
      <c r="O2778" s="20"/>
      <c r="P2778" s="20"/>
      <c r="Q2778" s="20"/>
      <c r="R2778" s="20"/>
      <c r="S2778" s="20"/>
      <c r="T2778" s="20"/>
      <c r="U2778" s="20"/>
      <c r="V2778" s="20"/>
      <c r="W2778" s="20"/>
      <c r="X2778" s="20"/>
      <c r="Y2778" s="20"/>
      <c r="Z2778" s="20"/>
      <c r="AA2778" s="20"/>
      <c r="AB2778" s="20"/>
      <c r="AC2778" s="20"/>
      <c r="AD2778" s="20"/>
      <c r="AE2778" s="20"/>
      <c r="AF2778" s="20"/>
      <c r="AG2778" s="20"/>
      <c r="AH2778" s="20"/>
      <c r="AI2778" s="20"/>
      <c r="AJ2778" s="20"/>
      <c r="AK2778" s="20"/>
      <c r="AL2778" s="20"/>
      <c r="AM2778" s="20"/>
      <c r="AN2778" s="20"/>
      <c r="AO2778" s="20"/>
      <c r="AP2778" s="20"/>
      <c r="AQ2778" s="20"/>
      <c r="AR2778" s="20"/>
      <c r="AS2778" s="20"/>
      <c r="AT2778" s="20"/>
      <c r="AU2778" s="20"/>
      <c r="AV2778" s="20"/>
      <c r="AW2778" s="20"/>
      <c r="AX2778" s="20"/>
      <c r="AY2778" s="20"/>
      <c r="AZ2778" s="20"/>
      <c r="BA2778" s="20"/>
      <c r="BB2778" s="20"/>
      <c r="BC2778" s="20"/>
      <c r="BD2778" s="20"/>
      <c r="BE2778" s="20"/>
      <c r="BF2778" s="20"/>
      <c r="BG2778" s="20"/>
      <c r="BH2778" s="20"/>
      <c r="BI2778" s="20"/>
      <c r="BJ2778" s="20"/>
      <c r="BK2778" s="20"/>
      <c r="BL2778" s="20"/>
      <c r="BM2778" s="20"/>
      <c r="BN2778" s="20"/>
      <c r="BO2778" s="20"/>
      <c r="BP2778" s="20"/>
      <c r="BQ2778" s="20"/>
      <c r="BR2778" s="20"/>
      <c r="BS2778" s="20"/>
      <c r="BT2778" s="20"/>
      <c r="BU2778" s="20"/>
      <c r="BV2778" s="20"/>
      <c r="BW2778" s="20"/>
      <c r="BX2778" s="20"/>
      <c r="BY2778" s="20"/>
      <c r="BZ2778" s="20"/>
      <c r="CA2778" s="20"/>
      <c r="CB2778" s="20"/>
      <c r="CC2778" s="20"/>
      <c r="CD2778" s="20"/>
      <c r="CE2778" s="20"/>
      <c r="CF2778" s="20"/>
      <c r="CG2778" s="20"/>
      <c r="CH2778" s="20"/>
      <c r="CI2778" s="20"/>
      <c r="CJ2778" s="20"/>
      <c r="CK2778" s="20"/>
      <c r="CL2778" s="20"/>
      <c r="CM2778" s="20"/>
      <c r="CN2778" s="20"/>
      <c r="CO2778" s="20"/>
      <c r="CP2778" s="20"/>
      <c r="CQ2778" s="20"/>
      <c r="CR2778" s="20"/>
      <c r="CS2778" s="20"/>
      <c r="CT2778" s="20"/>
      <c r="CU2778" s="20"/>
      <c r="CV2778" s="20"/>
      <c r="CW2778" s="20"/>
      <c r="CX2778" s="20"/>
      <c r="CY2778" s="20"/>
      <c r="CZ2778" s="20"/>
      <c r="DA2778" s="20"/>
      <c r="DB2778" s="20"/>
      <c r="DC2778" s="20"/>
      <c r="DD2778" s="20"/>
      <c r="DE2778" s="20"/>
      <c r="DF2778" s="20"/>
      <c r="DG2778" s="20"/>
      <c r="DH2778" s="20"/>
      <c r="DI2778" s="20"/>
      <c r="DJ2778" s="20"/>
      <c r="DK2778" s="20"/>
      <c r="DL2778" s="20"/>
      <c r="DM2778" s="20"/>
      <c r="DN2778" s="20"/>
      <c r="DO2778" s="20"/>
      <c r="DP2778" s="20"/>
      <c r="DQ2778" s="20"/>
      <c r="DR2778" s="20"/>
      <c r="DS2778" s="20"/>
      <c r="DT2778" s="20"/>
      <c r="DU2778" s="20"/>
      <c r="DV2778" s="20"/>
      <c r="DW2778" s="20"/>
      <c r="DX2778" s="20"/>
      <c r="DY2778" s="20"/>
      <c r="DZ2778" s="20"/>
      <c r="EA2778" s="20"/>
      <c r="EB2778" s="20"/>
      <c r="EC2778" s="20"/>
      <c r="ED2778" s="20"/>
      <c r="EE2778" s="20"/>
      <c r="EF2778" s="20"/>
      <c r="EG2778" s="20"/>
      <c r="EH2778" s="20"/>
      <c r="EI2778" s="20"/>
      <c r="EJ2778" s="20"/>
      <c r="EK2778" s="20"/>
      <c r="EL2778" s="20"/>
      <c r="EM2778" s="20"/>
      <c r="EN2778" s="20"/>
      <c r="EO2778" s="20"/>
      <c r="EP2778" s="20"/>
      <c r="EQ2778" s="20"/>
      <c r="ER2778" s="20"/>
      <c r="ES2778" s="20"/>
      <c r="ET2778" s="20"/>
      <c r="EU2778" s="20"/>
      <c r="EV2778" s="20"/>
      <c r="EW2778" s="20"/>
      <c r="EX2778" s="20"/>
      <c r="EY2778" s="20"/>
      <c r="EZ2778" s="20"/>
      <c r="FA2778" s="20"/>
      <c r="FB2778" s="20"/>
      <c r="FC2778" s="20"/>
      <c r="FD2778" s="20"/>
      <c r="FE2778" s="20"/>
      <c r="FF2778" s="20"/>
      <c r="FG2778" s="20"/>
      <c r="FH2778" s="20"/>
      <c r="FI2778" s="20"/>
      <c r="FJ2778" s="20"/>
      <c r="FK2778" s="20"/>
      <c r="FL2778" s="20"/>
      <c r="FM2778" s="20"/>
      <c r="FN2778" s="20"/>
      <c r="FO2778" s="20"/>
      <c r="FP2778" s="20"/>
      <c r="FQ2778" s="20"/>
      <c r="FR2778" s="20"/>
      <c r="FS2778" s="20"/>
      <c r="FT2778" s="20"/>
      <c r="FU2778" s="20"/>
      <c r="FV2778" s="20"/>
      <c r="FW2778" s="20"/>
      <c r="FX2778" s="20"/>
      <c r="FY2778" s="20"/>
      <c r="FZ2778" s="20"/>
      <c r="GA2778" s="20"/>
      <c r="GB2778" s="20"/>
      <c r="GC2778" s="20"/>
      <c r="GD2778" s="20"/>
      <c r="GE2778" s="20"/>
      <c r="GF2778" s="20"/>
      <c r="GG2778" s="20"/>
      <c r="GH2778" s="20"/>
      <c r="GI2778" s="20"/>
      <c r="GJ2778" s="20"/>
      <c r="GK2778" s="20"/>
      <c r="GL2778" s="20"/>
      <c r="GM2778" s="20"/>
      <c r="GN2778" s="20"/>
      <c r="GO2778" s="20"/>
      <c r="GP2778" s="20"/>
      <c r="GQ2778" s="20"/>
      <c r="GR2778" s="20"/>
      <c r="GS2778" s="20"/>
      <c r="GT2778" s="20"/>
      <c r="GU2778" s="20"/>
      <c r="GV2778" s="20"/>
      <c r="GW2778" s="20"/>
      <c r="GX2778" s="20"/>
      <c r="GY2778" s="20"/>
      <c r="GZ2778" s="20"/>
      <c r="HA2778" s="20"/>
      <c r="HB2778" s="20"/>
      <c r="HC2778" s="20"/>
      <c r="HD2778" s="20"/>
      <c r="HE2778" s="20"/>
      <c r="HF2778" s="20"/>
      <c r="HG2778" s="20"/>
      <c r="HH2778" s="20"/>
      <c r="HI2778" s="20"/>
      <c r="HJ2778" s="20"/>
      <c r="HK2778" s="20"/>
      <c r="HL2778" s="20"/>
      <c r="HM2778" s="20"/>
      <c r="HN2778" s="20"/>
      <c r="HO2778" s="20"/>
      <c r="HP2778" s="20"/>
      <c r="HQ2778" s="20"/>
      <c r="HR2778" s="20"/>
      <c r="HS2778" s="20"/>
      <c r="HT2778" s="20"/>
      <c r="HU2778" s="20"/>
      <c r="HV2778" s="20"/>
      <c r="HW2778" s="20"/>
      <c r="HX2778" s="20"/>
      <c r="HY2778" s="20"/>
      <c r="HZ2778" s="20"/>
      <c r="IA2778" s="20"/>
      <c r="IB2778" s="20"/>
      <c r="IC2778" s="20"/>
      <c r="ID2778" s="20"/>
      <c r="IE2778" s="20"/>
      <c r="IF2778" s="20"/>
      <c r="IG2778" s="20"/>
      <c r="IH2778" s="20"/>
      <c r="II2778" s="20"/>
      <c r="IJ2778" s="20"/>
      <c r="IK2778" s="20"/>
      <c r="IL2778" s="20"/>
      <c r="IM2778" s="20"/>
      <c r="IN2778" s="20"/>
      <c r="IO2778" s="20"/>
      <c r="IP2778" s="20"/>
      <c r="IQ2778" s="20"/>
      <c r="IR2778" s="20"/>
      <c r="IS2778" s="20"/>
      <c r="IT2778" s="20"/>
      <c r="IU2778" s="20"/>
      <c r="IV2778" s="20"/>
      <c r="IW2778" s="20"/>
    </row>
    <row r="2779" spans="1:257" x14ac:dyDescent="0.25">
      <c r="A2779" s="11" t="s">
        <v>2941</v>
      </c>
      <c r="B2779" s="27" t="s">
        <v>9670</v>
      </c>
      <c r="C2779" s="11" t="s">
        <v>2851</v>
      </c>
      <c r="D2779" s="18" t="s">
        <v>78</v>
      </c>
      <c r="E2779" s="10" t="s">
        <v>9671</v>
      </c>
      <c r="F2779" s="12" t="s">
        <v>9672</v>
      </c>
      <c r="G2779" s="10" t="s">
        <v>39</v>
      </c>
      <c r="H2779" s="34">
        <v>45470</v>
      </c>
      <c r="I2779" s="20"/>
      <c r="J2779" s="20"/>
      <c r="K2779" s="20"/>
      <c r="L2779" s="20"/>
      <c r="M2779" s="20"/>
      <c r="N2779" s="20"/>
      <c r="O2779" s="20"/>
      <c r="P2779" s="20"/>
      <c r="Q2779" s="20"/>
      <c r="R2779" s="20"/>
      <c r="S2779" s="20"/>
      <c r="T2779" s="20"/>
      <c r="U2779" s="20"/>
      <c r="V2779" s="20"/>
      <c r="W2779" s="20"/>
      <c r="X2779" s="20"/>
      <c r="Y2779" s="20"/>
      <c r="Z2779" s="20"/>
      <c r="AA2779" s="20"/>
      <c r="AB2779" s="20"/>
      <c r="AC2779" s="20"/>
      <c r="AD2779" s="20"/>
      <c r="AE2779" s="20"/>
      <c r="AF2779" s="20"/>
      <c r="AG2779" s="20"/>
      <c r="AH2779" s="20"/>
      <c r="AI2779" s="20"/>
      <c r="AJ2779" s="20"/>
      <c r="AK2779" s="20"/>
      <c r="AL2779" s="20"/>
      <c r="AM2779" s="20"/>
      <c r="AN2779" s="20"/>
      <c r="AO2779" s="20"/>
      <c r="AP2779" s="20"/>
      <c r="AQ2779" s="20"/>
      <c r="AR2779" s="20"/>
      <c r="AS2779" s="20"/>
      <c r="AT2779" s="20"/>
      <c r="AU2779" s="20"/>
      <c r="AV2779" s="20"/>
      <c r="AW2779" s="20"/>
      <c r="AX2779" s="20"/>
      <c r="AY2779" s="20"/>
      <c r="AZ2779" s="20"/>
      <c r="BA2779" s="20"/>
      <c r="BB2779" s="20"/>
      <c r="BC2779" s="20"/>
      <c r="BD2779" s="20"/>
      <c r="BE2779" s="20"/>
      <c r="BF2779" s="20"/>
      <c r="BG2779" s="20"/>
      <c r="BH2779" s="20"/>
      <c r="BI2779" s="20"/>
      <c r="BJ2779" s="20"/>
      <c r="BK2779" s="20"/>
      <c r="BL2779" s="20"/>
      <c r="BM2779" s="20"/>
      <c r="BN2779" s="20"/>
      <c r="BO2779" s="20"/>
      <c r="BP2779" s="20"/>
      <c r="BQ2779" s="20"/>
      <c r="BR2779" s="20"/>
      <c r="BS2779" s="20"/>
      <c r="BT2779" s="20"/>
      <c r="BU2779" s="20"/>
      <c r="BV2779" s="20"/>
      <c r="BW2779" s="20"/>
      <c r="BX2779" s="20"/>
      <c r="BY2779" s="20"/>
      <c r="BZ2779" s="20"/>
      <c r="CA2779" s="20"/>
      <c r="CB2779" s="20"/>
      <c r="CC2779" s="20"/>
      <c r="CD2779" s="20"/>
      <c r="CE2779" s="20"/>
      <c r="CF2779" s="20"/>
      <c r="CG2779" s="20"/>
      <c r="CH2779" s="20"/>
      <c r="CI2779" s="20"/>
      <c r="CJ2779" s="20"/>
      <c r="CK2779" s="20"/>
      <c r="CL2779" s="20"/>
      <c r="CM2779" s="20"/>
      <c r="CN2779" s="20"/>
      <c r="CO2779" s="20"/>
      <c r="CP2779" s="20"/>
      <c r="CQ2779" s="20"/>
      <c r="CR2779" s="20"/>
      <c r="CS2779" s="20"/>
      <c r="CT2779" s="20"/>
      <c r="CU2779" s="20"/>
      <c r="CV2779" s="20"/>
      <c r="CW2779" s="20"/>
      <c r="CX2779" s="20"/>
      <c r="CY2779" s="20"/>
      <c r="CZ2779" s="20"/>
      <c r="DA2779" s="20"/>
      <c r="DB2779" s="20"/>
      <c r="DC2779" s="20"/>
      <c r="DD2779" s="20"/>
      <c r="DE2779" s="20"/>
      <c r="DF2779" s="20"/>
      <c r="DG2779" s="20"/>
      <c r="DH2779" s="20"/>
      <c r="DI2779" s="20"/>
      <c r="DJ2779" s="20"/>
      <c r="DK2779" s="20"/>
      <c r="DL2779" s="20"/>
      <c r="DM2779" s="20"/>
      <c r="DN2779" s="20"/>
      <c r="DO2779" s="20"/>
      <c r="DP2779" s="20"/>
      <c r="DQ2779" s="20"/>
      <c r="DR2779" s="20"/>
      <c r="DS2779" s="20"/>
      <c r="DT2779" s="20"/>
      <c r="DU2779" s="20"/>
      <c r="DV2779" s="20"/>
      <c r="DW2779" s="20"/>
      <c r="DX2779" s="20"/>
      <c r="DY2779" s="20"/>
      <c r="DZ2779" s="20"/>
      <c r="EA2779" s="20"/>
      <c r="EB2779" s="20"/>
      <c r="EC2779" s="20"/>
      <c r="ED2779" s="20"/>
      <c r="EE2779" s="20"/>
      <c r="EF2779" s="20"/>
      <c r="EG2779" s="20"/>
      <c r="EH2779" s="20"/>
      <c r="EI2779" s="20"/>
      <c r="EJ2779" s="20"/>
      <c r="EK2779" s="20"/>
      <c r="EL2779" s="20"/>
      <c r="EM2779" s="20"/>
      <c r="EN2779" s="20"/>
      <c r="EO2779" s="20"/>
      <c r="EP2779" s="20"/>
      <c r="EQ2779" s="20"/>
      <c r="ER2779" s="20"/>
      <c r="ES2779" s="20"/>
      <c r="ET2779" s="20"/>
      <c r="EU2779" s="20"/>
      <c r="EV2779" s="20"/>
      <c r="EW2779" s="20"/>
      <c r="EX2779" s="20"/>
      <c r="EY2779" s="20"/>
      <c r="EZ2779" s="20"/>
      <c r="FA2779" s="20"/>
      <c r="FB2779" s="20"/>
      <c r="FC2779" s="20"/>
      <c r="FD2779" s="20"/>
      <c r="FE2779" s="20"/>
      <c r="FF2779" s="20"/>
      <c r="FG2779" s="20"/>
      <c r="FH2779" s="20"/>
      <c r="FI2779" s="20"/>
      <c r="FJ2779" s="20"/>
      <c r="FK2779" s="20"/>
      <c r="FL2779" s="20"/>
      <c r="FM2779" s="20"/>
      <c r="FN2779" s="20"/>
      <c r="FO2779" s="20"/>
      <c r="FP2779" s="20"/>
      <c r="FQ2779" s="20"/>
      <c r="FR2779" s="20"/>
      <c r="FS2779" s="20"/>
      <c r="FT2779" s="20"/>
      <c r="FU2779" s="20"/>
      <c r="FV2779" s="20"/>
      <c r="FW2779" s="20"/>
      <c r="FX2779" s="20"/>
      <c r="FY2779" s="20"/>
      <c r="FZ2779" s="20"/>
      <c r="GA2779" s="20"/>
      <c r="GB2779" s="20"/>
      <c r="GC2779" s="20"/>
      <c r="GD2779" s="20"/>
      <c r="GE2779" s="20"/>
      <c r="GF2779" s="20"/>
      <c r="GG2779" s="20"/>
      <c r="GH2779" s="20"/>
      <c r="GI2779" s="20"/>
      <c r="GJ2779" s="20"/>
      <c r="GK2779" s="20"/>
      <c r="GL2779" s="20"/>
      <c r="GM2779" s="20"/>
      <c r="GN2779" s="20"/>
      <c r="GO2779" s="20"/>
      <c r="GP2779" s="20"/>
      <c r="GQ2779" s="20"/>
      <c r="GR2779" s="20"/>
      <c r="GS2779" s="20"/>
      <c r="GT2779" s="20"/>
      <c r="GU2779" s="20"/>
      <c r="GV2779" s="20"/>
      <c r="GW2779" s="20"/>
      <c r="GX2779" s="20"/>
      <c r="GY2779" s="20"/>
      <c r="GZ2779" s="20"/>
      <c r="HA2779" s="20"/>
      <c r="HB2779" s="20"/>
      <c r="HC2779" s="20"/>
      <c r="HD2779" s="20"/>
      <c r="HE2779" s="20"/>
      <c r="HF2779" s="20"/>
      <c r="HG2779" s="20"/>
      <c r="HH2779" s="20"/>
      <c r="HI2779" s="20"/>
      <c r="HJ2779" s="20"/>
      <c r="HK2779" s="20"/>
      <c r="HL2779" s="20"/>
      <c r="HM2779" s="20"/>
      <c r="HN2779" s="20"/>
      <c r="HO2779" s="20"/>
      <c r="HP2779" s="20"/>
      <c r="HQ2779" s="20"/>
      <c r="HR2779" s="20"/>
      <c r="HS2779" s="20"/>
      <c r="HT2779" s="20"/>
      <c r="HU2779" s="20"/>
      <c r="HV2779" s="20"/>
      <c r="HW2779" s="20"/>
      <c r="HX2779" s="20"/>
      <c r="HY2779" s="20"/>
      <c r="HZ2779" s="20"/>
      <c r="IA2779" s="20"/>
      <c r="IB2779" s="20"/>
      <c r="IC2779" s="20"/>
      <c r="ID2779" s="20"/>
      <c r="IE2779" s="20"/>
      <c r="IF2779" s="20"/>
      <c r="IG2779" s="20"/>
      <c r="IH2779" s="20"/>
      <c r="II2779" s="20"/>
      <c r="IJ2779" s="20"/>
      <c r="IK2779" s="20"/>
      <c r="IL2779" s="20"/>
      <c r="IM2779" s="20"/>
      <c r="IN2779" s="20"/>
      <c r="IO2779" s="20"/>
      <c r="IP2779" s="20"/>
      <c r="IQ2779" s="20"/>
      <c r="IR2779" s="20"/>
      <c r="IS2779" s="20"/>
      <c r="IT2779" s="20"/>
      <c r="IU2779" s="20"/>
      <c r="IV2779" s="20"/>
      <c r="IW2779" s="20"/>
    </row>
    <row r="2780" spans="1:257" x14ac:dyDescent="0.25">
      <c r="A2780" s="11" t="s">
        <v>2941</v>
      </c>
      <c r="B2780" s="27" t="s">
        <v>9673</v>
      </c>
      <c r="C2780" s="11" t="s">
        <v>2851</v>
      </c>
      <c r="D2780" s="18" t="s">
        <v>32</v>
      </c>
      <c r="E2780" s="10" t="s">
        <v>7878</v>
      </c>
      <c r="F2780" s="12" t="s">
        <v>9680</v>
      </c>
      <c r="G2780" s="10" t="s">
        <v>8</v>
      </c>
      <c r="H2780" s="34">
        <v>45470</v>
      </c>
      <c r="I2780" s="20"/>
      <c r="J2780" s="20"/>
      <c r="K2780" s="20"/>
      <c r="L2780" s="20"/>
      <c r="M2780" s="20"/>
      <c r="N2780" s="20"/>
      <c r="O2780" s="20"/>
      <c r="P2780" s="20"/>
      <c r="Q2780" s="20"/>
      <c r="R2780" s="20"/>
      <c r="S2780" s="20"/>
      <c r="T2780" s="20"/>
      <c r="U2780" s="20"/>
      <c r="V2780" s="20"/>
      <c r="W2780" s="20"/>
      <c r="X2780" s="20"/>
      <c r="Y2780" s="20"/>
      <c r="Z2780" s="20"/>
      <c r="AA2780" s="20"/>
      <c r="AB2780" s="20"/>
      <c r="AC2780" s="20"/>
      <c r="AD2780" s="20"/>
      <c r="AE2780" s="20"/>
      <c r="AF2780" s="20"/>
      <c r="AG2780" s="20"/>
      <c r="AH2780" s="20"/>
      <c r="AI2780" s="20"/>
      <c r="AJ2780" s="20"/>
      <c r="AK2780" s="20"/>
      <c r="AL2780" s="20"/>
      <c r="AM2780" s="20"/>
      <c r="AN2780" s="20"/>
      <c r="AO2780" s="20"/>
      <c r="AP2780" s="20"/>
      <c r="AQ2780" s="20"/>
      <c r="AR2780" s="20"/>
      <c r="AS2780" s="20"/>
      <c r="AT2780" s="20"/>
      <c r="AU2780" s="20"/>
      <c r="AV2780" s="20"/>
      <c r="AW2780" s="20"/>
      <c r="AX2780" s="20"/>
      <c r="AY2780" s="20"/>
      <c r="AZ2780" s="20"/>
      <c r="BA2780" s="20"/>
      <c r="BB2780" s="20"/>
      <c r="BC2780" s="20"/>
      <c r="BD2780" s="20"/>
      <c r="BE2780" s="20"/>
      <c r="BF2780" s="20"/>
      <c r="BG2780" s="20"/>
      <c r="BH2780" s="20"/>
      <c r="BI2780" s="20"/>
      <c r="BJ2780" s="20"/>
      <c r="BK2780" s="20"/>
      <c r="BL2780" s="20"/>
      <c r="BM2780" s="20"/>
      <c r="BN2780" s="20"/>
      <c r="BO2780" s="20"/>
      <c r="BP2780" s="20"/>
      <c r="BQ2780" s="20"/>
      <c r="BR2780" s="20"/>
      <c r="BS2780" s="20"/>
      <c r="BT2780" s="20"/>
      <c r="BU2780" s="20"/>
      <c r="BV2780" s="20"/>
      <c r="BW2780" s="20"/>
      <c r="BX2780" s="20"/>
      <c r="BY2780" s="20"/>
      <c r="BZ2780" s="20"/>
      <c r="CA2780" s="20"/>
      <c r="CB2780" s="20"/>
      <c r="CC2780" s="20"/>
      <c r="CD2780" s="20"/>
      <c r="CE2780" s="20"/>
      <c r="CF2780" s="20"/>
      <c r="CG2780" s="20"/>
      <c r="CH2780" s="20"/>
      <c r="CI2780" s="20"/>
      <c r="CJ2780" s="20"/>
      <c r="CK2780" s="20"/>
      <c r="CL2780" s="20"/>
      <c r="CM2780" s="20"/>
      <c r="CN2780" s="20"/>
      <c r="CO2780" s="20"/>
      <c r="CP2780" s="20"/>
      <c r="CQ2780" s="20"/>
      <c r="CR2780" s="20"/>
      <c r="CS2780" s="20"/>
      <c r="CT2780" s="20"/>
      <c r="CU2780" s="20"/>
      <c r="CV2780" s="20"/>
      <c r="CW2780" s="20"/>
      <c r="CX2780" s="20"/>
      <c r="CY2780" s="20"/>
      <c r="CZ2780" s="20"/>
      <c r="DA2780" s="20"/>
      <c r="DB2780" s="20"/>
      <c r="DC2780" s="20"/>
      <c r="DD2780" s="20"/>
      <c r="DE2780" s="20"/>
      <c r="DF2780" s="20"/>
      <c r="DG2780" s="20"/>
      <c r="DH2780" s="20"/>
      <c r="DI2780" s="20"/>
      <c r="DJ2780" s="20"/>
      <c r="DK2780" s="20"/>
      <c r="DL2780" s="20"/>
      <c r="DM2780" s="20"/>
      <c r="DN2780" s="20"/>
      <c r="DO2780" s="20"/>
      <c r="DP2780" s="20"/>
      <c r="DQ2780" s="20"/>
      <c r="DR2780" s="20"/>
      <c r="DS2780" s="20"/>
      <c r="DT2780" s="20"/>
      <c r="DU2780" s="20"/>
      <c r="DV2780" s="20"/>
      <c r="DW2780" s="20"/>
      <c r="DX2780" s="20"/>
      <c r="DY2780" s="20"/>
      <c r="DZ2780" s="20"/>
      <c r="EA2780" s="20"/>
      <c r="EB2780" s="20"/>
      <c r="EC2780" s="20"/>
      <c r="ED2780" s="20"/>
      <c r="EE2780" s="20"/>
      <c r="EF2780" s="20"/>
      <c r="EG2780" s="20"/>
      <c r="EH2780" s="20"/>
      <c r="EI2780" s="20"/>
      <c r="EJ2780" s="20"/>
      <c r="EK2780" s="20"/>
      <c r="EL2780" s="20"/>
      <c r="EM2780" s="20"/>
      <c r="EN2780" s="20"/>
      <c r="EO2780" s="20"/>
      <c r="EP2780" s="20"/>
      <c r="EQ2780" s="20"/>
      <c r="ER2780" s="20"/>
      <c r="ES2780" s="20"/>
      <c r="ET2780" s="20"/>
      <c r="EU2780" s="20"/>
      <c r="EV2780" s="20"/>
      <c r="EW2780" s="20"/>
      <c r="EX2780" s="20"/>
      <c r="EY2780" s="20"/>
      <c r="EZ2780" s="20"/>
      <c r="FA2780" s="20"/>
      <c r="FB2780" s="20"/>
      <c r="FC2780" s="20"/>
      <c r="FD2780" s="20"/>
      <c r="FE2780" s="20"/>
      <c r="FF2780" s="20"/>
      <c r="FG2780" s="20"/>
      <c r="FH2780" s="20"/>
      <c r="FI2780" s="20"/>
      <c r="FJ2780" s="20"/>
      <c r="FK2780" s="20"/>
      <c r="FL2780" s="20"/>
      <c r="FM2780" s="20"/>
      <c r="FN2780" s="20"/>
      <c r="FO2780" s="20"/>
      <c r="FP2780" s="20"/>
      <c r="FQ2780" s="20"/>
      <c r="FR2780" s="20"/>
      <c r="FS2780" s="20"/>
      <c r="FT2780" s="20"/>
      <c r="FU2780" s="20"/>
      <c r="FV2780" s="20"/>
      <c r="FW2780" s="20"/>
      <c r="FX2780" s="20"/>
      <c r="FY2780" s="20"/>
      <c r="FZ2780" s="20"/>
      <c r="GA2780" s="20"/>
      <c r="GB2780" s="20"/>
      <c r="GC2780" s="20"/>
      <c r="GD2780" s="20"/>
      <c r="GE2780" s="20"/>
      <c r="GF2780" s="20"/>
      <c r="GG2780" s="20"/>
      <c r="GH2780" s="20"/>
      <c r="GI2780" s="20"/>
      <c r="GJ2780" s="20"/>
      <c r="GK2780" s="20"/>
      <c r="GL2780" s="20"/>
      <c r="GM2780" s="20"/>
      <c r="GN2780" s="20"/>
      <c r="GO2780" s="20"/>
      <c r="GP2780" s="20"/>
      <c r="GQ2780" s="20"/>
      <c r="GR2780" s="20"/>
      <c r="GS2780" s="20"/>
      <c r="GT2780" s="20"/>
      <c r="GU2780" s="20"/>
      <c r="GV2780" s="20"/>
      <c r="GW2780" s="20"/>
      <c r="GX2780" s="20"/>
      <c r="GY2780" s="20"/>
      <c r="GZ2780" s="20"/>
      <c r="HA2780" s="20"/>
      <c r="HB2780" s="20"/>
      <c r="HC2780" s="20"/>
      <c r="HD2780" s="20"/>
      <c r="HE2780" s="20"/>
      <c r="HF2780" s="20"/>
      <c r="HG2780" s="20"/>
      <c r="HH2780" s="20"/>
      <c r="HI2780" s="20"/>
      <c r="HJ2780" s="20"/>
      <c r="HK2780" s="20"/>
      <c r="HL2780" s="20"/>
      <c r="HM2780" s="20"/>
      <c r="HN2780" s="20"/>
      <c r="HO2780" s="20"/>
      <c r="HP2780" s="20"/>
      <c r="HQ2780" s="20"/>
      <c r="HR2780" s="20"/>
      <c r="HS2780" s="20"/>
      <c r="HT2780" s="20"/>
      <c r="HU2780" s="20"/>
      <c r="HV2780" s="20"/>
      <c r="HW2780" s="20"/>
      <c r="HX2780" s="20"/>
      <c r="HY2780" s="20"/>
      <c r="HZ2780" s="20"/>
      <c r="IA2780" s="20"/>
      <c r="IB2780" s="20"/>
      <c r="IC2780" s="20"/>
      <c r="ID2780" s="20"/>
      <c r="IE2780" s="20"/>
      <c r="IF2780" s="20"/>
      <c r="IG2780" s="20"/>
      <c r="IH2780" s="20"/>
      <c r="II2780" s="20"/>
      <c r="IJ2780" s="20"/>
      <c r="IK2780" s="20"/>
      <c r="IL2780" s="20"/>
      <c r="IM2780" s="20"/>
      <c r="IN2780" s="20"/>
      <c r="IO2780" s="20"/>
      <c r="IP2780" s="20"/>
      <c r="IQ2780" s="20"/>
      <c r="IR2780" s="20"/>
      <c r="IS2780" s="20"/>
      <c r="IT2780" s="20"/>
      <c r="IU2780" s="20"/>
      <c r="IV2780" s="20"/>
      <c r="IW2780" s="20"/>
    </row>
    <row r="2781" spans="1:257" ht="30" x14ac:dyDescent="0.25">
      <c r="A2781" s="11" t="s">
        <v>2941</v>
      </c>
      <c r="B2781" s="27" t="s">
        <v>9674</v>
      </c>
      <c r="C2781" s="11" t="s">
        <v>2851</v>
      </c>
      <c r="D2781" s="18" t="s">
        <v>111</v>
      </c>
      <c r="E2781" s="10" t="s">
        <v>9675</v>
      </c>
      <c r="F2781" s="12" t="s">
        <v>9676</v>
      </c>
      <c r="G2781" s="10" t="s">
        <v>8</v>
      </c>
      <c r="H2781" s="34">
        <v>45469</v>
      </c>
      <c r="I2781" s="20"/>
      <c r="J2781" s="20"/>
      <c r="K2781" s="20"/>
      <c r="L2781" s="20"/>
      <c r="M2781" s="20"/>
      <c r="N2781" s="20"/>
      <c r="O2781" s="20"/>
      <c r="P2781" s="20"/>
      <c r="Q2781" s="20"/>
      <c r="R2781" s="20"/>
      <c r="S2781" s="20"/>
      <c r="T2781" s="20"/>
      <c r="U2781" s="20"/>
      <c r="V2781" s="20"/>
      <c r="W2781" s="20"/>
      <c r="X2781" s="20"/>
      <c r="Y2781" s="20"/>
      <c r="Z2781" s="20"/>
      <c r="AA2781" s="20"/>
      <c r="AB2781" s="20"/>
      <c r="AC2781" s="20"/>
      <c r="AD2781" s="20"/>
      <c r="AE2781" s="20"/>
      <c r="AF2781" s="20"/>
      <c r="AG2781" s="20"/>
      <c r="AH2781" s="20"/>
      <c r="AI2781" s="20"/>
      <c r="AJ2781" s="20"/>
      <c r="AK2781" s="20"/>
      <c r="AL2781" s="20"/>
      <c r="AM2781" s="20"/>
      <c r="AN2781" s="20"/>
      <c r="AO2781" s="20"/>
      <c r="AP2781" s="20"/>
      <c r="AQ2781" s="20"/>
      <c r="AR2781" s="20"/>
      <c r="AS2781" s="20"/>
      <c r="AT2781" s="20"/>
      <c r="AU2781" s="20"/>
      <c r="AV2781" s="20"/>
      <c r="AW2781" s="20"/>
      <c r="AX2781" s="20"/>
      <c r="AY2781" s="20"/>
      <c r="AZ2781" s="20"/>
      <c r="BA2781" s="20"/>
      <c r="BB2781" s="20"/>
      <c r="BC2781" s="20"/>
      <c r="BD2781" s="20"/>
      <c r="BE2781" s="20"/>
      <c r="BF2781" s="20"/>
      <c r="BG2781" s="20"/>
      <c r="BH2781" s="20"/>
      <c r="BI2781" s="20"/>
      <c r="BJ2781" s="20"/>
      <c r="BK2781" s="20"/>
      <c r="BL2781" s="20"/>
      <c r="BM2781" s="20"/>
      <c r="BN2781" s="20"/>
      <c r="BO2781" s="20"/>
      <c r="BP2781" s="20"/>
      <c r="BQ2781" s="20"/>
      <c r="BR2781" s="20"/>
      <c r="BS2781" s="20"/>
      <c r="BT2781" s="20"/>
      <c r="BU2781" s="20"/>
      <c r="BV2781" s="20"/>
      <c r="BW2781" s="20"/>
      <c r="BX2781" s="20"/>
      <c r="BY2781" s="20"/>
      <c r="BZ2781" s="20"/>
      <c r="CA2781" s="20"/>
      <c r="CB2781" s="20"/>
      <c r="CC2781" s="20"/>
      <c r="CD2781" s="20"/>
      <c r="CE2781" s="20"/>
      <c r="CF2781" s="20"/>
      <c r="CG2781" s="20"/>
      <c r="CH2781" s="20"/>
      <c r="CI2781" s="20"/>
      <c r="CJ2781" s="20"/>
      <c r="CK2781" s="20"/>
      <c r="CL2781" s="20"/>
      <c r="CM2781" s="20"/>
      <c r="CN2781" s="20"/>
      <c r="CO2781" s="20"/>
      <c r="CP2781" s="20"/>
      <c r="CQ2781" s="20"/>
      <c r="CR2781" s="20"/>
      <c r="CS2781" s="20"/>
      <c r="CT2781" s="20"/>
      <c r="CU2781" s="20"/>
      <c r="CV2781" s="20"/>
      <c r="CW2781" s="20"/>
      <c r="CX2781" s="20"/>
      <c r="CY2781" s="20"/>
      <c r="CZ2781" s="20"/>
      <c r="DA2781" s="20"/>
      <c r="DB2781" s="20"/>
      <c r="DC2781" s="20"/>
      <c r="DD2781" s="20"/>
      <c r="DE2781" s="20"/>
      <c r="DF2781" s="20"/>
      <c r="DG2781" s="20"/>
      <c r="DH2781" s="20"/>
      <c r="DI2781" s="20"/>
      <c r="DJ2781" s="20"/>
      <c r="DK2781" s="20"/>
      <c r="DL2781" s="20"/>
      <c r="DM2781" s="20"/>
      <c r="DN2781" s="20"/>
      <c r="DO2781" s="20"/>
      <c r="DP2781" s="20"/>
      <c r="DQ2781" s="20"/>
      <c r="DR2781" s="20"/>
      <c r="DS2781" s="20"/>
      <c r="DT2781" s="20"/>
      <c r="DU2781" s="20"/>
      <c r="DV2781" s="20"/>
      <c r="DW2781" s="20"/>
      <c r="DX2781" s="20"/>
      <c r="DY2781" s="20"/>
      <c r="DZ2781" s="20"/>
      <c r="EA2781" s="20"/>
      <c r="EB2781" s="20"/>
      <c r="EC2781" s="20"/>
      <c r="ED2781" s="20"/>
      <c r="EE2781" s="20"/>
      <c r="EF2781" s="20"/>
      <c r="EG2781" s="20"/>
      <c r="EH2781" s="20"/>
      <c r="EI2781" s="20"/>
      <c r="EJ2781" s="20"/>
      <c r="EK2781" s="20"/>
      <c r="EL2781" s="20"/>
      <c r="EM2781" s="20"/>
      <c r="EN2781" s="20"/>
      <c r="EO2781" s="20"/>
      <c r="EP2781" s="20"/>
      <c r="EQ2781" s="20"/>
      <c r="ER2781" s="20"/>
      <c r="ES2781" s="20"/>
      <c r="ET2781" s="20"/>
      <c r="EU2781" s="20"/>
      <c r="EV2781" s="20"/>
      <c r="EW2781" s="20"/>
      <c r="EX2781" s="20"/>
      <c r="EY2781" s="20"/>
      <c r="EZ2781" s="20"/>
      <c r="FA2781" s="20"/>
      <c r="FB2781" s="20"/>
      <c r="FC2781" s="20"/>
      <c r="FD2781" s="20"/>
      <c r="FE2781" s="20"/>
      <c r="FF2781" s="20"/>
      <c r="FG2781" s="20"/>
      <c r="FH2781" s="20"/>
      <c r="FI2781" s="20"/>
      <c r="FJ2781" s="20"/>
      <c r="FK2781" s="20"/>
      <c r="FL2781" s="20"/>
      <c r="FM2781" s="20"/>
      <c r="FN2781" s="20"/>
      <c r="FO2781" s="20"/>
      <c r="FP2781" s="20"/>
      <c r="FQ2781" s="20"/>
      <c r="FR2781" s="20"/>
      <c r="FS2781" s="20"/>
      <c r="FT2781" s="20"/>
      <c r="FU2781" s="20"/>
      <c r="FV2781" s="20"/>
      <c r="FW2781" s="20"/>
      <c r="FX2781" s="20"/>
      <c r="FY2781" s="20"/>
      <c r="FZ2781" s="20"/>
      <c r="GA2781" s="20"/>
      <c r="GB2781" s="20"/>
      <c r="GC2781" s="20"/>
      <c r="GD2781" s="20"/>
      <c r="GE2781" s="20"/>
      <c r="GF2781" s="20"/>
      <c r="GG2781" s="20"/>
      <c r="GH2781" s="20"/>
      <c r="GI2781" s="20"/>
      <c r="GJ2781" s="20"/>
      <c r="GK2781" s="20"/>
      <c r="GL2781" s="20"/>
      <c r="GM2781" s="20"/>
      <c r="GN2781" s="20"/>
      <c r="GO2781" s="20"/>
      <c r="GP2781" s="20"/>
      <c r="GQ2781" s="20"/>
      <c r="GR2781" s="20"/>
      <c r="GS2781" s="20"/>
      <c r="GT2781" s="20"/>
      <c r="GU2781" s="20"/>
      <c r="GV2781" s="20"/>
      <c r="GW2781" s="20"/>
      <c r="GX2781" s="20"/>
      <c r="GY2781" s="20"/>
      <c r="GZ2781" s="20"/>
      <c r="HA2781" s="20"/>
      <c r="HB2781" s="20"/>
      <c r="HC2781" s="20"/>
      <c r="HD2781" s="20"/>
      <c r="HE2781" s="20"/>
      <c r="HF2781" s="20"/>
      <c r="HG2781" s="20"/>
      <c r="HH2781" s="20"/>
      <c r="HI2781" s="20"/>
      <c r="HJ2781" s="20"/>
      <c r="HK2781" s="20"/>
      <c r="HL2781" s="20"/>
      <c r="HM2781" s="20"/>
      <c r="HN2781" s="20"/>
      <c r="HO2781" s="20"/>
      <c r="HP2781" s="20"/>
      <c r="HQ2781" s="20"/>
      <c r="HR2781" s="20"/>
      <c r="HS2781" s="20"/>
      <c r="HT2781" s="20"/>
      <c r="HU2781" s="20"/>
      <c r="HV2781" s="20"/>
      <c r="HW2781" s="20"/>
      <c r="HX2781" s="20"/>
      <c r="HY2781" s="20"/>
      <c r="HZ2781" s="20"/>
      <c r="IA2781" s="20"/>
      <c r="IB2781" s="20"/>
      <c r="IC2781" s="20"/>
      <c r="ID2781" s="20"/>
      <c r="IE2781" s="20"/>
      <c r="IF2781" s="20"/>
      <c r="IG2781" s="20"/>
      <c r="IH2781" s="20"/>
      <c r="II2781" s="20"/>
      <c r="IJ2781" s="20"/>
      <c r="IK2781" s="20"/>
      <c r="IL2781" s="20"/>
      <c r="IM2781" s="20"/>
      <c r="IN2781" s="20"/>
      <c r="IO2781" s="20"/>
      <c r="IP2781" s="20"/>
      <c r="IQ2781" s="20"/>
      <c r="IR2781" s="20"/>
      <c r="IS2781" s="20"/>
      <c r="IT2781" s="20"/>
      <c r="IU2781" s="20"/>
      <c r="IV2781" s="20"/>
      <c r="IW2781" s="20"/>
    </row>
    <row r="2782" spans="1:257" x14ac:dyDescent="0.25">
      <c r="A2782" s="11" t="s">
        <v>2941</v>
      </c>
      <c r="B2782" s="27" t="s">
        <v>9677</v>
      </c>
      <c r="C2782" s="11" t="s">
        <v>2851</v>
      </c>
      <c r="D2782" s="18" t="s">
        <v>90</v>
      </c>
      <c r="E2782" s="10" t="s">
        <v>9678</v>
      </c>
      <c r="F2782" s="12" t="s">
        <v>9679</v>
      </c>
      <c r="G2782" s="10" t="s">
        <v>27</v>
      </c>
      <c r="H2782" s="34">
        <v>45469</v>
      </c>
      <c r="I2782" s="20"/>
      <c r="J2782" s="20"/>
      <c r="K2782" s="20"/>
      <c r="L2782" s="20"/>
      <c r="M2782" s="20"/>
      <c r="N2782" s="20"/>
      <c r="O2782" s="20"/>
      <c r="P2782" s="20"/>
      <c r="Q2782" s="20"/>
      <c r="R2782" s="20"/>
      <c r="S2782" s="20"/>
      <c r="T2782" s="20"/>
      <c r="U2782" s="20"/>
      <c r="V2782" s="20"/>
      <c r="W2782" s="20"/>
      <c r="X2782" s="20"/>
      <c r="Y2782" s="20"/>
      <c r="Z2782" s="20"/>
      <c r="AA2782" s="20"/>
      <c r="AB2782" s="20"/>
      <c r="AC2782" s="20"/>
      <c r="AD2782" s="20"/>
      <c r="AE2782" s="20"/>
      <c r="AF2782" s="20"/>
      <c r="AG2782" s="20"/>
      <c r="AH2782" s="20"/>
      <c r="AI2782" s="20"/>
      <c r="AJ2782" s="20"/>
      <c r="AK2782" s="20"/>
      <c r="AL2782" s="20"/>
      <c r="AM2782" s="20"/>
      <c r="AN2782" s="20"/>
      <c r="AO2782" s="20"/>
      <c r="AP2782" s="20"/>
      <c r="AQ2782" s="20"/>
      <c r="AR2782" s="20"/>
      <c r="AS2782" s="20"/>
      <c r="AT2782" s="20"/>
      <c r="AU2782" s="20"/>
      <c r="AV2782" s="20"/>
      <c r="AW2782" s="20"/>
      <c r="AX2782" s="20"/>
      <c r="AY2782" s="20"/>
      <c r="AZ2782" s="20"/>
      <c r="BA2782" s="20"/>
      <c r="BB2782" s="20"/>
      <c r="BC2782" s="20"/>
      <c r="BD2782" s="20"/>
      <c r="BE2782" s="20"/>
      <c r="BF2782" s="20"/>
      <c r="BG2782" s="20"/>
      <c r="BH2782" s="20"/>
      <c r="BI2782" s="20"/>
      <c r="BJ2782" s="20"/>
      <c r="BK2782" s="20"/>
      <c r="BL2782" s="20"/>
      <c r="BM2782" s="20"/>
      <c r="BN2782" s="20"/>
      <c r="BO2782" s="20"/>
      <c r="BP2782" s="20"/>
      <c r="BQ2782" s="20"/>
      <c r="BR2782" s="20"/>
      <c r="BS2782" s="20"/>
      <c r="BT2782" s="20"/>
      <c r="BU2782" s="20"/>
      <c r="BV2782" s="20"/>
      <c r="BW2782" s="20"/>
      <c r="BX2782" s="20"/>
      <c r="BY2782" s="20"/>
      <c r="BZ2782" s="20"/>
      <c r="CA2782" s="20"/>
      <c r="CB2782" s="20"/>
      <c r="CC2782" s="20"/>
      <c r="CD2782" s="20"/>
      <c r="CE2782" s="20"/>
      <c r="CF2782" s="20"/>
      <c r="CG2782" s="20"/>
      <c r="CH2782" s="20"/>
      <c r="CI2782" s="20"/>
      <c r="CJ2782" s="20"/>
      <c r="CK2782" s="20"/>
      <c r="CL2782" s="20"/>
      <c r="CM2782" s="20"/>
      <c r="CN2782" s="20"/>
      <c r="CO2782" s="20"/>
      <c r="CP2782" s="20"/>
      <c r="CQ2782" s="20"/>
      <c r="CR2782" s="20"/>
      <c r="CS2782" s="20"/>
      <c r="CT2782" s="20"/>
      <c r="CU2782" s="20"/>
      <c r="CV2782" s="20"/>
      <c r="CW2782" s="20"/>
      <c r="CX2782" s="20"/>
      <c r="CY2782" s="20"/>
      <c r="CZ2782" s="20"/>
      <c r="DA2782" s="20"/>
      <c r="DB2782" s="20"/>
      <c r="DC2782" s="20"/>
      <c r="DD2782" s="20"/>
      <c r="DE2782" s="20"/>
      <c r="DF2782" s="20"/>
      <c r="DG2782" s="20"/>
      <c r="DH2782" s="20"/>
      <c r="DI2782" s="20"/>
      <c r="DJ2782" s="20"/>
      <c r="DK2782" s="20"/>
      <c r="DL2782" s="20"/>
      <c r="DM2782" s="20"/>
      <c r="DN2782" s="20"/>
      <c r="DO2782" s="20"/>
      <c r="DP2782" s="20"/>
      <c r="DQ2782" s="20"/>
      <c r="DR2782" s="20"/>
      <c r="DS2782" s="20"/>
      <c r="DT2782" s="20"/>
      <c r="DU2782" s="20"/>
      <c r="DV2782" s="20"/>
      <c r="DW2782" s="20"/>
      <c r="DX2782" s="20"/>
      <c r="DY2782" s="20"/>
      <c r="DZ2782" s="20"/>
      <c r="EA2782" s="20"/>
      <c r="EB2782" s="20"/>
      <c r="EC2782" s="20"/>
      <c r="ED2782" s="20"/>
      <c r="EE2782" s="20"/>
      <c r="EF2782" s="20"/>
      <c r="EG2782" s="20"/>
      <c r="EH2782" s="20"/>
      <c r="EI2782" s="20"/>
      <c r="EJ2782" s="20"/>
      <c r="EK2782" s="20"/>
      <c r="EL2782" s="20"/>
      <c r="EM2782" s="20"/>
      <c r="EN2782" s="20"/>
      <c r="EO2782" s="20"/>
      <c r="EP2782" s="20"/>
      <c r="EQ2782" s="20"/>
      <c r="ER2782" s="20"/>
      <c r="ES2782" s="20"/>
      <c r="ET2782" s="20"/>
      <c r="EU2782" s="20"/>
      <c r="EV2782" s="20"/>
      <c r="EW2782" s="20"/>
      <c r="EX2782" s="20"/>
      <c r="EY2782" s="20"/>
      <c r="EZ2782" s="20"/>
      <c r="FA2782" s="20"/>
      <c r="FB2782" s="20"/>
      <c r="FC2782" s="20"/>
      <c r="FD2782" s="20"/>
      <c r="FE2782" s="20"/>
      <c r="FF2782" s="20"/>
      <c r="FG2782" s="20"/>
      <c r="FH2782" s="20"/>
      <c r="FI2782" s="20"/>
      <c r="FJ2782" s="20"/>
      <c r="FK2782" s="20"/>
      <c r="FL2782" s="20"/>
      <c r="FM2782" s="20"/>
      <c r="FN2782" s="20"/>
      <c r="FO2782" s="20"/>
      <c r="FP2782" s="20"/>
      <c r="FQ2782" s="20"/>
      <c r="FR2782" s="20"/>
      <c r="FS2782" s="20"/>
      <c r="FT2782" s="20"/>
      <c r="FU2782" s="20"/>
      <c r="FV2782" s="20"/>
      <c r="FW2782" s="20"/>
      <c r="FX2782" s="20"/>
      <c r="FY2782" s="20"/>
      <c r="FZ2782" s="20"/>
      <c r="GA2782" s="20"/>
      <c r="GB2782" s="20"/>
      <c r="GC2782" s="20"/>
      <c r="GD2782" s="20"/>
      <c r="GE2782" s="20"/>
      <c r="GF2782" s="20"/>
      <c r="GG2782" s="20"/>
      <c r="GH2782" s="20"/>
      <c r="GI2782" s="20"/>
      <c r="GJ2782" s="20"/>
      <c r="GK2782" s="20"/>
      <c r="GL2782" s="20"/>
      <c r="GM2782" s="20"/>
      <c r="GN2782" s="20"/>
      <c r="GO2782" s="20"/>
      <c r="GP2782" s="20"/>
      <c r="GQ2782" s="20"/>
      <c r="GR2782" s="20"/>
      <c r="GS2782" s="20"/>
      <c r="GT2782" s="20"/>
      <c r="GU2782" s="20"/>
      <c r="GV2782" s="20"/>
      <c r="GW2782" s="20"/>
      <c r="GX2782" s="20"/>
      <c r="GY2782" s="20"/>
      <c r="GZ2782" s="20"/>
      <c r="HA2782" s="20"/>
      <c r="HB2782" s="20"/>
      <c r="HC2782" s="20"/>
      <c r="HD2782" s="20"/>
      <c r="HE2782" s="20"/>
      <c r="HF2782" s="20"/>
      <c r="HG2782" s="20"/>
      <c r="HH2782" s="20"/>
      <c r="HI2782" s="20"/>
      <c r="HJ2782" s="20"/>
      <c r="HK2782" s="20"/>
      <c r="HL2782" s="20"/>
      <c r="HM2782" s="20"/>
      <c r="HN2782" s="20"/>
      <c r="HO2782" s="20"/>
      <c r="HP2782" s="20"/>
      <c r="HQ2782" s="20"/>
      <c r="HR2782" s="20"/>
      <c r="HS2782" s="20"/>
      <c r="HT2782" s="20"/>
      <c r="HU2782" s="20"/>
      <c r="HV2782" s="20"/>
      <c r="HW2782" s="20"/>
      <c r="HX2782" s="20"/>
      <c r="HY2782" s="20"/>
      <c r="HZ2782" s="20"/>
      <c r="IA2782" s="20"/>
      <c r="IB2782" s="20"/>
      <c r="IC2782" s="20"/>
      <c r="ID2782" s="20"/>
      <c r="IE2782" s="20"/>
      <c r="IF2782" s="20"/>
      <c r="IG2782" s="20"/>
      <c r="IH2782" s="20"/>
      <c r="II2782" s="20"/>
      <c r="IJ2782" s="20"/>
      <c r="IK2782" s="20"/>
      <c r="IL2782" s="20"/>
      <c r="IM2782" s="20"/>
      <c r="IN2782" s="20"/>
      <c r="IO2782" s="20"/>
      <c r="IP2782" s="20"/>
      <c r="IQ2782" s="20"/>
      <c r="IR2782" s="20"/>
      <c r="IS2782" s="20"/>
      <c r="IT2782" s="20"/>
      <c r="IU2782" s="20"/>
      <c r="IV2782" s="20"/>
      <c r="IW2782" s="20"/>
    </row>
    <row r="2783" spans="1:257" x14ac:dyDescent="0.25">
      <c r="A2783" s="11" t="s">
        <v>2941</v>
      </c>
      <c r="B2783" s="27" t="s">
        <v>9658</v>
      </c>
      <c r="C2783" s="11" t="s">
        <v>2870</v>
      </c>
      <c r="D2783" s="18" t="s">
        <v>21</v>
      </c>
      <c r="E2783" s="10" t="s">
        <v>9659</v>
      </c>
      <c r="F2783" s="12" t="s">
        <v>9667</v>
      </c>
      <c r="G2783" s="10" t="s">
        <v>8</v>
      </c>
      <c r="H2783" s="34">
        <v>45469</v>
      </c>
      <c r="I2783" s="20"/>
      <c r="J2783" s="20"/>
      <c r="K2783" s="20"/>
      <c r="L2783" s="20"/>
      <c r="M2783" s="20"/>
      <c r="N2783" s="20"/>
      <c r="O2783" s="20"/>
      <c r="P2783" s="20"/>
      <c r="Q2783" s="20"/>
      <c r="R2783" s="20"/>
      <c r="S2783" s="20"/>
      <c r="T2783" s="20"/>
      <c r="U2783" s="20"/>
      <c r="V2783" s="20"/>
      <c r="W2783" s="20"/>
      <c r="X2783" s="20"/>
      <c r="Y2783" s="20"/>
      <c r="Z2783" s="20"/>
      <c r="AA2783" s="20"/>
      <c r="AB2783" s="20"/>
      <c r="AC2783" s="20"/>
      <c r="AD2783" s="20"/>
      <c r="AE2783" s="20"/>
      <c r="AF2783" s="20"/>
      <c r="AG2783" s="20"/>
      <c r="AH2783" s="20"/>
      <c r="AI2783" s="20"/>
      <c r="AJ2783" s="20"/>
      <c r="AK2783" s="20"/>
      <c r="AL2783" s="20"/>
      <c r="AM2783" s="20"/>
      <c r="AN2783" s="20"/>
      <c r="AO2783" s="20"/>
      <c r="AP2783" s="20"/>
      <c r="AQ2783" s="20"/>
      <c r="AR2783" s="20"/>
      <c r="AS2783" s="20"/>
      <c r="AT2783" s="20"/>
      <c r="AU2783" s="20"/>
      <c r="AV2783" s="20"/>
      <c r="AW2783" s="20"/>
      <c r="AX2783" s="20"/>
      <c r="AY2783" s="20"/>
      <c r="AZ2783" s="20"/>
      <c r="BA2783" s="20"/>
      <c r="BB2783" s="20"/>
      <c r="BC2783" s="20"/>
      <c r="BD2783" s="20"/>
      <c r="BE2783" s="20"/>
      <c r="BF2783" s="20"/>
      <c r="BG2783" s="20"/>
      <c r="BH2783" s="20"/>
      <c r="BI2783" s="20"/>
      <c r="BJ2783" s="20"/>
      <c r="BK2783" s="20"/>
      <c r="BL2783" s="20"/>
      <c r="BM2783" s="20"/>
      <c r="BN2783" s="20"/>
      <c r="BO2783" s="20"/>
      <c r="BP2783" s="20"/>
      <c r="BQ2783" s="20"/>
      <c r="BR2783" s="20"/>
      <c r="BS2783" s="20"/>
      <c r="BT2783" s="20"/>
      <c r="BU2783" s="20"/>
      <c r="BV2783" s="20"/>
      <c r="BW2783" s="20"/>
      <c r="BX2783" s="20"/>
      <c r="BY2783" s="20"/>
      <c r="BZ2783" s="20"/>
      <c r="CA2783" s="20"/>
      <c r="CB2783" s="20"/>
      <c r="CC2783" s="20"/>
      <c r="CD2783" s="20"/>
      <c r="CE2783" s="20"/>
      <c r="CF2783" s="20"/>
      <c r="CG2783" s="20"/>
      <c r="CH2783" s="20"/>
      <c r="CI2783" s="20"/>
      <c r="CJ2783" s="20"/>
      <c r="CK2783" s="20"/>
      <c r="CL2783" s="20"/>
      <c r="CM2783" s="20"/>
      <c r="CN2783" s="20"/>
      <c r="CO2783" s="20"/>
      <c r="CP2783" s="20"/>
      <c r="CQ2783" s="20"/>
      <c r="CR2783" s="20"/>
      <c r="CS2783" s="20"/>
      <c r="CT2783" s="20"/>
      <c r="CU2783" s="20"/>
      <c r="CV2783" s="20"/>
      <c r="CW2783" s="20"/>
      <c r="CX2783" s="20"/>
      <c r="CY2783" s="20"/>
      <c r="CZ2783" s="20"/>
      <c r="DA2783" s="20"/>
      <c r="DB2783" s="20"/>
      <c r="DC2783" s="20"/>
      <c r="DD2783" s="20"/>
      <c r="DE2783" s="20"/>
      <c r="DF2783" s="20"/>
      <c r="DG2783" s="20"/>
      <c r="DH2783" s="20"/>
      <c r="DI2783" s="20"/>
      <c r="DJ2783" s="20"/>
      <c r="DK2783" s="20"/>
      <c r="DL2783" s="20"/>
      <c r="DM2783" s="20"/>
      <c r="DN2783" s="20"/>
      <c r="DO2783" s="20"/>
      <c r="DP2783" s="20"/>
      <c r="DQ2783" s="20"/>
      <c r="DR2783" s="20"/>
      <c r="DS2783" s="20"/>
      <c r="DT2783" s="20"/>
      <c r="DU2783" s="20"/>
      <c r="DV2783" s="20"/>
      <c r="DW2783" s="20"/>
      <c r="DX2783" s="20"/>
      <c r="DY2783" s="20"/>
      <c r="DZ2783" s="20"/>
      <c r="EA2783" s="20"/>
      <c r="EB2783" s="20"/>
      <c r="EC2783" s="20"/>
      <c r="ED2783" s="20"/>
      <c r="EE2783" s="20"/>
      <c r="EF2783" s="20"/>
      <c r="EG2783" s="20"/>
      <c r="EH2783" s="20"/>
      <c r="EI2783" s="20"/>
      <c r="EJ2783" s="20"/>
      <c r="EK2783" s="20"/>
      <c r="EL2783" s="20"/>
      <c r="EM2783" s="20"/>
      <c r="EN2783" s="20"/>
      <c r="EO2783" s="20"/>
      <c r="EP2783" s="20"/>
      <c r="EQ2783" s="20"/>
      <c r="ER2783" s="20"/>
      <c r="ES2783" s="20"/>
      <c r="ET2783" s="20"/>
      <c r="EU2783" s="20"/>
      <c r="EV2783" s="20"/>
      <c r="EW2783" s="20"/>
      <c r="EX2783" s="20"/>
      <c r="EY2783" s="20"/>
      <c r="EZ2783" s="20"/>
      <c r="FA2783" s="20"/>
      <c r="FB2783" s="20"/>
      <c r="FC2783" s="20"/>
      <c r="FD2783" s="20"/>
      <c r="FE2783" s="20"/>
      <c r="FF2783" s="20"/>
      <c r="FG2783" s="20"/>
      <c r="FH2783" s="20"/>
      <c r="FI2783" s="20"/>
      <c r="FJ2783" s="20"/>
      <c r="FK2783" s="20"/>
      <c r="FL2783" s="20"/>
      <c r="FM2783" s="20"/>
      <c r="FN2783" s="20"/>
      <c r="FO2783" s="20"/>
      <c r="FP2783" s="20"/>
      <c r="FQ2783" s="20"/>
      <c r="FR2783" s="20"/>
      <c r="FS2783" s="20"/>
      <c r="FT2783" s="20"/>
      <c r="FU2783" s="20"/>
      <c r="FV2783" s="20"/>
      <c r="FW2783" s="20"/>
      <c r="FX2783" s="20"/>
      <c r="FY2783" s="20"/>
      <c r="FZ2783" s="20"/>
      <c r="GA2783" s="20"/>
      <c r="GB2783" s="20"/>
      <c r="GC2783" s="20"/>
      <c r="GD2783" s="20"/>
      <c r="GE2783" s="20"/>
      <c r="GF2783" s="20"/>
      <c r="GG2783" s="20"/>
      <c r="GH2783" s="20"/>
      <c r="GI2783" s="20"/>
      <c r="GJ2783" s="20"/>
      <c r="GK2783" s="20"/>
      <c r="GL2783" s="20"/>
      <c r="GM2783" s="20"/>
      <c r="GN2783" s="20"/>
      <c r="GO2783" s="20"/>
      <c r="GP2783" s="20"/>
      <c r="GQ2783" s="20"/>
      <c r="GR2783" s="20"/>
      <c r="GS2783" s="20"/>
      <c r="GT2783" s="20"/>
      <c r="GU2783" s="20"/>
      <c r="GV2783" s="20"/>
      <c r="GW2783" s="20"/>
      <c r="GX2783" s="20"/>
      <c r="GY2783" s="20"/>
      <c r="GZ2783" s="20"/>
      <c r="HA2783" s="20"/>
      <c r="HB2783" s="20"/>
      <c r="HC2783" s="20"/>
      <c r="HD2783" s="20"/>
      <c r="HE2783" s="20"/>
      <c r="HF2783" s="20"/>
      <c r="HG2783" s="20"/>
      <c r="HH2783" s="20"/>
      <c r="HI2783" s="20"/>
      <c r="HJ2783" s="20"/>
      <c r="HK2783" s="20"/>
      <c r="HL2783" s="20"/>
      <c r="HM2783" s="20"/>
      <c r="HN2783" s="20"/>
      <c r="HO2783" s="20"/>
      <c r="HP2783" s="20"/>
      <c r="HQ2783" s="20"/>
      <c r="HR2783" s="20"/>
      <c r="HS2783" s="20"/>
      <c r="HT2783" s="20"/>
      <c r="HU2783" s="20"/>
      <c r="HV2783" s="20"/>
      <c r="HW2783" s="20"/>
      <c r="HX2783" s="20"/>
      <c r="HY2783" s="20"/>
      <c r="HZ2783" s="20"/>
      <c r="IA2783" s="20"/>
      <c r="IB2783" s="20"/>
      <c r="IC2783" s="20"/>
      <c r="ID2783" s="20"/>
      <c r="IE2783" s="20"/>
      <c r="IF2783" s="20"/>
      <c r="IG2783" s="20"/>
      <c r="IH2783" s="20"/>
      <c r="II2783" s="20"/>
      <c r="IJ2783" s="20"/>
      <c r="IK2783" s="20"/>
      <c r="IL2783" s="20"/>
      <c r="IM2783" s="20"/>
      <c r="IN2783" s="20"/>
      <c r="IO2783" s="20"/>
      <c r="IP2783" s="20"/>
      <c r="IQ2783" s="20"/>
      <c r="IR2783" s="20"/>
      <c r="IS2783" s="20"/>
      <c r="IT2783" s="20"/>
      <c r="IU2783" s="20"/>
      <c r="IV2783" s="20"/>
      <c r="IW2783" s="20"/>
    </row>
    <row r="2784" spans="1:257" ht="30" x14ac:dyDescent="0.25">
      <c r="A2784" s="11" t="s">
        <v>2841</v>
      </c>
      <c r="B2784" s="27" t="s">
        <v>9660</v>
      </c>
      <c r="C2784" s="11" t="s">
        <v>2870</v>
      </c>
      <c r="D2784" s="18" t="s">
        <v>119</v>
      </c>
      <c r="E2784" s="10" t="s">
        <v>9661</v>
      </c>
      <c r="F2784" s="12" t="s">
        <v>9662</v>
      </c>
      <c r="G2784" s="10" t="s">
        <v>80</v>
      </c>
      <c r="H2784" s="34">
        <v>45469</v>
      </c>
      <c r="I2784" s="20"/>
      <c r="J2784" s="20"/>
      <c r="K2784" s="20"/>
      <c r="L2784" s="20"/>
      <c r="M2784" s="20"/>
      <c r="N2784" s="20"/>
      <c r="O2784" s="20"/>
      <c r="P2784" s="20"/>
      <c r="Q2784" s="20"/>
      <c r="R2784" s="20"/>
      <c r="S2784" s="20"/>
      <c r="T2784" s="20"/>
      <c r="U2784" s="20"/>
      <c r="V2784" s="20"/>
      <c r="W2784" s="20"/>
      <c r="X2784" s="20"/>
      <c r="Y2784" s="20"/>
      <c r="Z2784" s="20"/>
      <c r="AA2784" s="20"/>
      <c r="AB2784" s="20"/>
      <c r="AC2784" s="20"/>
      <c r="AD2784" s="20"/>
      <c r="AE2784" s="20"/>
      <c r="AF2784" s="20"/>
      <c r="AG2784" s="20"/>
      <c r="AH2784" s="20"/>
      <c r="AI2784" s="20"/>
      <c r="AJ2784" s="20"/>
      <c r="AK2784" s="20"/>
      <c r="AL2784" s="20"/>
      <c r="AM2784" s="20"/>
      <c r="AN2784" s="20"/>
      <c r="AO2784" s="20"/>
      <c r="AP2784" s="20"/>
      <c r="AQ2784" s="20"/>
      <c r="AR2784" s="20"/>
      <c r="AS2784" s="20"/>
      <c r="AT2784" s="20"/>
      <c r="AU2784" s="20"/>
      <c r="AV2784" s="20"/>
      <c r="AW2784" s="20"/>
      <c r="AX2784" s="20"/>
      <c r="AY2784" s="20"/>
      <c r="AZ2784" s="20"/>
      <c r="BA2784" s="20"/>
      <c r="BB2784" s="20"/>
      <c r="BC2784" s="20"/>
      <c r="BD2784" s="20"/>
      <c r="BE2784" s="20"/>
      <c r="BF2784" s="20"/>
      <c r="BG2784" s="20"/>
      <c r="BH2784" s="20"/>
      <c r="BI2784" s="20"/>
      <c r="BJ2784" s="20"/>
      <c r="BK2784" s="20"/>
      <c r="BL2784" s="20"/>
      <c r="BM2784" s="20"/>
      <c r="BN2784" s="20"/>
      <c r="BO2784" s="20"/>
      <c r="BP2784" s="20"/>
      <c r="BQ2784" s="20"/>
      <c r="BR2784" s="20"/>
      <c r="BS2784" s="20"/>
      <c r="BT2784" s="20"/>
      <c r="BU2784" s="20"/>
      <c r="BV2784" s="20"/>
      <c r="BW2784" s="20"/>
      <c r="BX2784" s="20"/>
      <c r="BY2784" s="20"/>
      <c r="BZ2784" s="20"/>
      <c r="CA2784" s="20"/>
      <c r="CB2784" s="20"/>
      <c r="CC2784" s="20"/>
      <c r="CD2784" s="20"/>
      <c r="CE2784" s="20"/>
      <c r="CF2784" s="20"/>
      <c r="CG2784" s="20"/>
      <c r="CH2784" s="20"/>
      <c r="CI2784" s="20"/>
      <c r="CJ2784" s="20"/>
      <c r="CK2784" s="20"/>
      <c r="CL2784" s="20"/>
      <c r="CM2784" s="20"/>
      <c r="CN2784" s="20"/>
      <c r="CO2784" s="20"/>
      <c r="CP2784" s="20"/>
      <c r="CQ2784" s="20"/>
      <c r="CR2784" s="20"/>
      <c r="CS2784" s="20"/>
      <c r="CT2784" s="20"/>
      <c r="CU2784" s="20"/>
      <c r="CV2784" s="20"/>
      <c r="CW2784" s="20"/>
      <c r="CX2784" s="20"/>
      <c r="CY2784" s="20"/>
      <c r="CZ2784" s="20"/>
      <c r="DA2784" s="20"/>
      <c r="DB2784" s="20"/>
      <c r="DC2784" s="20"/>
      <c r="DD2784" s="20"/>
      <c r="DE2784" s="20"/>
      <c r="DF2784" s="20"/>
      <c r="DG2784" s="20"/>
      <c r="DH2784" s="20"/>
      <c r="DI2784" s="20"/>
      <c r="DJ2784" s="20"/>
      <c r="DK2784" s="20"/>
      <c r="DL2784" s="20"/>
      <c r="DM2784" s="20"/>
      <c r="DN2784" s="20"/>
      <c r="DO2784" s="20"/>
      <c r="DP2784" s="20"/>
      <c r="DQ2784" s="20"/>
      <c r="DR2784" s="20"/>
      <c r="DS2784" s="20"/>
      <c r="DT2784" s="20"/>
      <c r="DU2784" s="20"/>
      <c r="DV2784" s="20"/>
      <c r="DW2784" s="20"/>
      <c r="DX2784" s="20"/>
      <c r="DY2784" s="20"/>
      <c r="DZ2784" s="20"/>
      <c r="EA2784" s="20"/>
      <c r="EB2784" s="20"/>
      <c r="EC2784" s="20"/>
      <c r="ED2784" s="20"/>
      <c r="EE2784" s="20"/>
      <c r="EF2784" s="20"/>
      <c r="EG2784" s="20"/>
      <c r="EH2784" s="20"/>
      <c r="EI2784" s="20"/>
      <c r="EJ2784" s="20"/>
      <c r="EK2784" s="20"/>
      <c r="EL2784" s="20"/>
      <c r="EM2784" s="20"/>
      <c r="EN2784" s="20"/>
      <c r="EO2784" s="20"/>
      <c r="EP2784" s="20"/>
      <c r="EQ2784" s="20"/>
      <c r="ER2784" s="20"/>
      <c r="ES2784" s="20"/>
      <c r="ET2784" s="20"/>
      <c r="EU2784" s="20"/>
      <c r="EV2784" s="20"/>
      <c r="EW2784" s="20"/>
      <c r="EX2784" s="20"/>
      <c r="EY2784" s="20"/>
      <c r="EZ2784" s="20"/>
      <c r="FA2784" s="20"/>
      <c r="FB2784" s="20"/>
      <c r="FC2784" s="20"/>
      <c r="FD2784" s="20"/>
      <c r="FE2784" s="20"/>
      <c r="FF2784" s="20"/>
      <c r="FG2784" s="20"/>
      <c r="FH2784" s="20"/>
      <c r="FI2784" s="20"/>
      <c r="FJ2784" s="20"/>
      <c r="FK2784" s="20"/>
      <c r="FL2784" s="20"/>
      <c r="FM2784" s="20"/>
      <c r="FN2784" s="20"/>
      <c r="FO2784" s="20"/>
      <c r="FP2784" s="20"/>
      <c r="FQ2784" s="20"/>
      <c r="FR2784" s="20"/>
      <c r="FS2784" s="20"/>
      <c r="FT2784" s="20"/>
      <c r="FU2784" s="20"/>
      <c r="FV2784" s="20"/>
      <c r="FW2784" s="20"/>
      <c r="FX2784" s="20"/>
      <c r="FY2784" s="20"/>
      <c r="FZ2784" s="20"/>
      <c r="GA2784" s="20"/>
      <c r="GB2784" s="20"/>
      <c r="GC2784" s="20"/>
      <c r="GD2784" s="20"/>
      <c r="GE2784" s="20"/>
      <c r="GF2784" s="20"/>
      <c r="GG2784" s="20"/>
      <c r="GH2784" s="20"/>
      <c r="GI2784" s="20"/>
      <c r="GJ2784" s="20"/>
      <c r="GK2784" s="20"/>
      <c r="GL2784" s="20"/>
      <c r="GM2784" s="20"/>
      <c r="GN2784" s="20"/>
      <c r="GO2784" s="20"/>
      <c r="GP2784" s="20"/>
      <c r="GQ2784" s="20"/>
      <c r="GR2784" s="20"/>
      <c r="GS2784" s="20"/>
      <c r="GT2784" s="20"/>
      <c r="GU2784" s="20"/>
      <c r="GV2784" s="20"/>
      <c r="GW2784" s="20"/>
      <c r="GX2784" s="20"/>
      <c r="GY2784" s="20"/>
      <c r="GZ2784" s="20"/>
      <c r="HA2784" s="20"/>
      <c r="HB2784" s="20"/>
      <c r="HC2784" s="20"/>
      <c r="HD2784" s="20"/>
      <c r="HE2784" s="20"/>
      <c r="HF2784" s="20"/>
      <c r="HG2784" s="20"/>
      <c r="HH2784" s="20"/>
      <c r="HI2784" s="20"/>
      <c r="HJ2784" s="20"/>
      <c r="HK2784" s="20"/>
      <c r="HL2784" s="20"/>
      <c r="HM2784" s="20"/>
      <c r="HN2784" s="20"/>
      <c r="HO2784" s="20"/>
      <c r="HP2784" s="20"/>
      <c r="HQ2784" s="20"/>
      <c r="HR2784" s="20"/>
      <c r="HS2784" s="20"/>
      <c r="HT2784" s="20"/>
      <c r="HU2784" s="20"/>
      <c r="HV2784" s="20"/>
      <c r="HW2784" s="20"/>
      <c r="HX2784" s="20"/>
      <c r="HY2784" s="20"/>
      <c r="HZ2784" s="20"/>
      <c r="IA2784" s="20"/>
      <c r="IB2784" s="20"/>
      <c r="IC2784" s="20"/>
      <c r="ID2784" s="20"/>
      <c r="IE2784" s="20"/>
      <c r="IF2784" s="20"/>
      <c r="IG2784" s="20"/>
      <c r="IH2784" s="20"/>
      <c r="II2784" s="20"/>
      <c r="IJ2784" s="20"/>
      <c r="IK2784" s="20"/>
      <c r="IL2784" s="20"/>
      <c r="IM2784" s="20"/>
      <c r="IN2784" s="20"/>
      <c r="IO2784" s="20"/>
      <c r="IP2784" s="20"/>
      <c r="IQ2784" s="20"/>
      <c r="IR2784" s="20"/>
      <c r="IS2784" s="20"/>
      <c r="IT2784" s="20"/>
      <c r="IU2784" s="20"/>
      <c r="IV2784" s="20"/>
      <c r="IW2784" s="20"/>
    </row>
    <row r="2785" spans="1:257" ht="45" x14ac:dyDescent="0.25">
      <c r="A2785" s="11" t="s">
        <v>2845</v>
      </c>
      <c r="B2785" s="27" t="s">
        <v>9663</v>
      </c>
      <c r="C2785" s="11" t="s">
        <v>2870</v>
      </c>
      <c r="D2785" s="18" t="s">
        <v>18</v>
      </c>
      <c r="E2785" s="10" t="s">
        <v>9333</v>
      </c>
      <c r="F2785" s="12" t="s">
        <v>6081</v>
      </c>
      <c r="G2785" s="10" t="s">
        <v>175</v>
      </c>
      <c r="H2785" s="34">
        <v>45469</v>
      </c>
      <c r="I2785" s="20"/>
      <c r="J2785" s="20"/>
      <c r="K2785" s="20"/>
      <c r="L2785" s="20"/>
      <c r="M2785" s="20"/>
      <c r="N2785" s="20"/>
      <c r="O2785" s="20"/>
      <c r="P2785" s="20"/>
      <c r="Q2785" s="20"/>
      <c r="R2785" s="20"/>
      <c r="S2785" s="20"/>
      <c r="T2785" s="20"/>
      <c r="U2785" s="20"/>
      <c r="V2785" s="20"/>
      <c r="W2785" s="20"/>
      <c r="X2785" s="20"/>
      <c r="Y2785" s="20"/>
      <c r="Z2785" s="20"/>
      <c r="AA2785" s="20"/>
      <c r="AB2785" s="20"/>
      <c r="AC2785" s="20"/>
      <c r="AD2785" s="20"/>
      <c r="AE2785" s="20"/>
      <c r="AF2785" s="20"/>
      <c r="AG2785" s="20"/>
      <c r="AH2785" s="20"/>
      <c r="AI2785" s="20"/>
      <c r="AJ2785" s="20"/>
      <c r="AK2785" s="20"/>
      <c r="AL2785" s="20"/>
      <c r="AM2785" s="20"/>
      <c r="AN2785" s="20"/>
      <c r="AO2785" s="20"/>
      <c r="AP2785" s="20"/>
      <c r="AQ2785" s="20"/>
      <c r="AR2785" s="20"/>
      <c r="AS2785" s="20"/>
      <c r="AT2785" s="20"/>
      <c r="AU2785" s="20"/>
      <c r="AV2785" s="20"/>
      <c r="AW2785" s="20"/>
      <c r="AX2785" s="20"/>
      <c r="AY2785" s="20"/>
      <c r="AZ2785" s="20"/>
      <c r="BA2785" s="20"/>
      <c r="BB2785" s="20"/>
      <c r="BC2785" s="20"/>
      <c r="BD2785" s="20"/>
      <c r="BE2785" s="20"/>
      <c r="BF2785" s="20"/>
      <c r="BG2785" s="20"/>
      <c r="BH2785" s="20"/>
      <c r="BI2785" s="20"/>
      <c r="BJ2785" s="20"/>
      <c r="BK2785" s="20"/>
      <c r="BL2785" s="20"/>
      <c r="BM2785" s="20"/>
      <c r="BN2785" s="20"/>
      <c r="BO2785" s="20"/>
      <c r="BP2785" s="20"/>
      <c r="BQ2785" s="20"/>
      <c r="BR2785" s="20"/>
      <c r="BS2785" s="20"/>
      <c r="BT2785" s="20"/>
      <c r="BU2785" s="20"/>
      <c r="BV2785" s="20"/>
      <c r="BW2785" s="20"/>
      <c r="BX2785" s="20"/>
      <c r="BY2785" s="20"/>
      <c r="BZ2785" s="20"/>
      <c r="CA2785" s="20"/>
      <c r="CB2785" s="20"/>
      <c r="CC2785" s="20"/>
      <c r="CD2785" s="20"/>
      <c r="CE2785" s="20"/>
      <c r="CF2785" s="20"/>
      <c r="CG2785" s="20"/>
      <c r="CH2785" s="20"/>
      <c r="CI2785" s="20"/>
      <c r="CJ2785" s="20"/>
      <c r="CK2785" s="20"/>
      <c r="CL2785" s="20"/>
      <c r="CM2785" s="20"/>
      <c r="CN2785" s="20"/>
      <c r="CO2785" s="20"/>
      <c r="CP2785" s="20"/>
      <c r="CQ2785" s="20"/>
      <c r="CR2785" s="20"/>
      <c r="CS2785" s="20"/>
      <c r="CT2785" s="20"/>
      <c r="CU2785" s="20"/>
      <c r="CV2785" s="20"/>
      <c r="CW2785" s="20"/>
      <c r="CX2785" s="20"/>
      <c r="CY2785" s="20"/>
      <c r="CZ2785" s="20"/>
      <c r="DA2785" s="20"/>
      <c r="DB2785" s="20"/>
      <c r="DC2785" s="20"/>
      <c r="DD2785" s="20"/>
      <c r="DE2785" s="20"/>
      <c r="DF2785" s="20"/>
      <c r="DG2785" s="20"/>
      <c r="DH2785" s="20"/>
      <c r="DI2785" s="20"/>
      <c r="DJ2785" s="20"/>
      <c r="DK2785" s="20"/>
      <c r="DL2785" s="20"/>
      <c r="DM2785" s="20"/>
      <c r="DN2785" s="20"/>
      <c r="DO2785" s="20"/>
      <c r="DP2785" s="20"/>
      <c r="DQ2785" s="20"/>
      <c r="DR2785" s="20"/>
      <c r="DS2785" s="20"/>
      <c r="DT2785" s="20"/>
      <c r="DU2785" s="20"/>
      <c r="DV2785" s="20"/>
      <c r="DW2785" s="20"/>
      <c r="DX2785" s="20"/>
      <c r="DY2785" s="20"/>
      <c r="DZ2785" s="20"/>
      <c r="EA2785" s="20"/>
      <c r="EB2785" s="20"/>
      <c r="EC2785" s="20"/>
      <c r="ED2785" s="20"/>
      <c r="EE2785" s="20"/>
      <c r="EF2785" s="20"/>
      <c r="EG2785" s="20"/>
      <c r="EH2785" s="20"/>
      <c r="EI2785" s="20"/>
      <c r="EJ2785" s="20"/>
      <c r="EK2785" s="20"/>
      <c r="EL2785" s="20"/>
      <c r="EM2785" s="20"/>
      <c r="EN2785" s="20"/>
      <c r="EO2785" s="20"/>
      <c r="EP2785" s="20"/>
      <c r="EQ2785" s="20"/>
      <c r="ER2785" s="20"/>
      <c r="ES2785" s="20"/>
      <c r="ET2785" s="20"/>
      <c r="EU2785" s="20"/>
      <c r="EV2785" s="20"/>
      <c r="EW2785" s="20"/>
      <c r="EX2785" s="20"/>
      <c r="EY2785" s="20"/>
      <c r="EZ2785" s="20"/>
      <c r="FA2785" s="20"/>
      <c r="FB2785" s="20"/>
      <c r="FC2785" s="20"/>
      <c r="FD2785" s="20"/>
      <c r="FE2785" s="20"/>
      <c r="FF2785" s="20"/>
      <c r="FG2785" s="20"/>
      <c r="FH2785" s="20"/>
      <c r="FI2785" s="20"/>
      <c r="FJ2785" s="20"/>
      <c r="FK2785" s="20"/>
      <c r="FL2785" s="20"/>
      <c r="FM2785" s="20"/>
      <c r="FN2785" s="20"/>
      <c r="FO2785" s="20"/>
      <c r="FP2785" s="20"/>
      <c r="FQ2785" s="20"/>
      <c r="FR2785" s="20"/>
      <c r="FS2785" s="20"/>
      <c r="FT2785" s="20"/>
      <c r="FU2785" s="20"/>
      <c r="FV2785" s="20"/>
      <c r="FW2785" s="20"/>
      <c r="FX2785" s="20"/>
      <c r="FY2785" s="20"/>
      <c r="FZ2785" s="20"/>
      <c r="GA2785" s="20"/>
      <c r="GB2785" s="20"/>
      <c r="GC2785" s="20"/>
      <c r="GD2785" s="20"/>
      <c r="GE2785" s="20"/>
      <c r="GF2785" s="20"/>
      <c r="GG2785" s="20"/>
      <c r="GH2785" s="20"/>
      <c r="GI2785" s="20"/>
      <c r="GJ2785" s="20"/>
      <c r="GK2785" s="20"/>
      <c r="GL2785" s="20"/>
      <c r="GM2785" s="20"/>
      <c r="GN2785" s="20"/>
      <c r="GO2785" s="20"/>
      <c r="GP2785" s="20"/>
      <c r="GQ2785" s="20"/>
      <c r="GR2785" s="20"/>
      <c r="GS2785" s="20"/>
      <c r="GT2785" s="20"/>
      <c r="GU2785" s="20"/>
      <c r="GV2785" s="20"/>
      <c r="GW2785" s="20"/>
      <c r="GX2785" s="20"/>
      <c r="GY2785" s="20"/>
      <c r="GZ2785" s="20"/>
      <c r="HA2785" s="20"/>
      <c r="HB2785" s="20"/>
      <c r="HC2785" s="20"/>
      <c r="HD2785" s="20"/>
      <c r="HE2785" s="20"/>
      <c r="HF2785" s="20"/>
      <c r="HG2785" s="20"/>
      <c r="HH2785" s="20"/>
      <c r="HI2785" s="20"/>
      <c r="HJ2785" s="20"/>
      <c r="HK2785" s="20"/>
      <c r="HL2785" s="20"/>
      <c r="HM2785" s="20"/>
      <c r="HN2785" s="20"/>
      <c r="HO2785" s="20"/>
      <c r="HP2785" s="20"/>
      <c r="HQ2785" s="20"/>
      <c r="HR2785" s="20"/>
      <c r="HS2785" s="20"/>
      <c r="HT2785" s="20"/>
      <c r="HU2785" s="20"/>
      <c r="HV2785" s="20"/>
      <c r="HW2785" s="20"/>
      <c r="HX2785" s="20"/>
      <c r="HY2785" s="20"/>
      <c r="HZ2785" s="20"/>
      <c r="IA2785" s="20"/>
      <c r="IB2785" s="20"/>
      <c r="IC2785" s="20"/>
      <c r="ID2785" s="20"/>
      <c r="IE2785" s="20"/>
      <c r="IF2785" s="20"/>
      <c r="IG2785" s="20"/>
      <c r="IH2785" s="20"/>
      <c r="II2785" s="20"/>
      <c r="IJ2785" s="20"/>
      <c r="IK2785" s="20"/>
      <c r="IL2785" s="20"/>
      <c r="IM2785" s="20"/>
      <c r="IN2785" s="20"/>
      <c r="IO2785" s="20"/>
      <c r="IP2785" s="20"/>
      <c r="IQ2785" s="20"/>
      <c r="IR2785" s="20"/>
      <c r="IS2785" s="20"/>
      <c r="IT2785" s="20"/>
      <c r="IU2785" s="20"/>
      <c r="IV2785" s="20"/>
      <c r="IW2785" s="20"/>
    </row>
    <row r="2786" spans="1:257" x14ac:dyDescent="0.25">
      <c r="A2786" s="11" t="s">
        <v>2845</v>
      </c>
      <c r="B2786" s="27" t="s">
        <v>9664</v>
      </c>
      <c r="C2786" s="11" t="s">
        <v>2870</v>
      </c>
      <c r="D2786" s="18" t="s">
        <v>13</v>
      </c>
      <c r="E2786" s="10" t="s">
        <v>9665</v>
      </c>
      <c r="F2786" s="12" t="s">
        <v>9666</v>
      </c>
      <c r="G2786" s="10" t="s">
        <v>17</v>
      </c>
      <c r="H2786" s="34">
        <v>45469</v>
      </c>
      <c r="I2786" s="20"/>
      <c r="J2786" s="20"/>
      <c r="K2786" s="20"/>
      <c r="L2786" s="20"/>
      <c r="M2786" s="20"/>
      <c r="N2786" s="20"/>
      <c r="O2786" s="20"/>
      <c r="P2786" s="20"/>
      <c r="Q2786" s="20"/>
      <c r="R2786" s="20"/>
      <c r="S2786" s="20"/>
      <c r="T2786" s="20"/>
      <c r="U2786" s="20"/>
      <c r="V2786" s="20"/>
      <c r="W2786" s="20"/>
      <c r="X2786" s="20"/>
      <c r="Y2786" s="20"/>
      <c r="Z2786" s="20"/>
      <c r="AA2786" s="20"/>
      <c r="AB2786" s="20"/>
      <c r="AC2786" s="20"/>
      <c r="AD2786" s="20"/>
      <c r="AE2786" s="20"/>
      <c r="AF2786" s="20"/>
      <c r="AG2786" s="20"/>
      <c r="AH2786" s="20"/>
      <c r="AI2786" s="20"/>
      <c r="AJ2786" s="20"/>
      <c r="AK2786" s="20"/>
      <c r="AL2786" s="20"/>
      <c r="AM2786" s="20"/>
      <c r="AN2786" s="20"/>
      <c r="AO2786" s="20"/>
      <c r="AP2786" s="20"/>
      <c r="AQ2786" s="20"/>
      <c r="AR2786" s="20"/>
      <c r="AS2786" s="20"/>
      <c r="AT2786" s="20"/>
      <c r="AU2786" s="20"/>
      <c r="AV2786" s="20"/>
      <c r="AW2786" s="20"/>
      <c r="AX2786" s="20"/>
      <c r="AY2786" s="20"/>
      <c r="AZ2786" s="20"/>
      <c r="BA2786" s="20"/>
      <c r="BB2786" s="20"/>
      <c r="BC2786" s="20"/>
      <c r="BD2786" s="20"/>
      <c r="BE2786" s="20"/>
      <c r="BF2786" s="20"/>
      <c r="BG2786" s="20"/>
      <c r="BH2786" s="20"/>
      <c r="BI2786" s="20"/>
      <c r="BJ2786" s="20"/>
      <c r="BK2786" s="20"/>
      <c r="BL2786" s="20"/>
      <c r="BM2786" s="20"/>
      <c r="BN2786" s="20"/>
      <c r="BO2786" s="20"/>
      <c r="BP2786" s="20"/>
      <c r="BQ2786" s="20"/>
      <c r="BR2786" s="20"/>
      <c r="BS2786" s="20"/>
      <c r="BT2786" s="20"/>
      <c r="BU2786" s="20"/>
      <c r="BV2786" s="20"/>
      <c r="BW2786" s="20"/>
      <c r="BX2786" s="20"/>
      <c r="BY2786" s="20"/>
      <c r="BZ2786" s="20"/>
      <c r="CA2786" s="20"/>
      <c r="CB2786" s="20"/>
      <c r="CC2786" s="20"/>
      <c r="CD2786" s="20"/>
      <c r="CE2786" s="20"/>
      <c r="CF2786" s="20"/>
      <c r="CG2786" s="20"/>
      <c r="CH2786" s="20"/>
      <c r="CI2786" s="20"/>
      <c r="CJ2786" s="20"/>
      <c r="CK2786" s="20"/>
      <c r="CL2786" s="20"/>
      <c r="CM2786" s="20"/>
      <c r="CN2786" s="20"/>
      <c r="CO2786" s="20"/>
      <c r="CP2786" s="20"/>
      <c r="CQ2786" s="20"/>
      <c r="CR2786" s="20"/>
      <c r="CS2786" s="20"/>
      <c r="CT2786" s="20"/>
      <c r="CU2786" s="20"/>
      <c r="CV2786" s="20"/>
      <c r="CW2786" s="20"/>
      <c r="CX2786" s="20"/>
      <c r="CY2786" s="20"/>
      <c r="CZ2786" s="20"/>
      <c r="DA2786" s="20"/>
      <c r="DB2786" s="20"/>
      <c r="DC2786" s="20"/>
      <c r="DD2786" s="20"/>
      <c r="DE2786" s="20"/>
      <c r="DF2786" s="20"/>
      <c r="DG2786" s="20"/>
      <c r="DH2786" s="20"/>
      <c r="DI2786" s="20"/>
      <c r="DJ2786" s="20"/>
      <c r="DK2786" s="20"/>
      <c r="DL2786" s="20"/>
      <c r="DM2786" s="20"/>
      <c r="DN2786" s="20"/>
      <c r="DO2786" s="20"/>
      <c r="DP2786" s="20"/>
      <c r="DQ2786" s="20"/>
      <c r="DR2786" s="20"/>
      <c r="DS2786" s="20"/>
      <c r="DT2786" s="20"/>
      <c r="DU2786" s="20"/>
      <c r="DV2786" s="20"/>
      <c r="DW2786" s="20"/>
      <c r="DX2786" s="20"/>
      <c r="DY2786" s="20"/>
      <c r="DZ2786" s="20"/>
      <c r="EA2786" s="20"/>
      <c r="EB2786" s="20"/>
      <c r="EC2786" s="20"/>
      <c r="ED2786" s="20"/>
      <c r="EE2786" s="20"/>
      <c r="EF2786" s="20"/>
      <c r="EG2786" s="20"/>
      <c r="EH2786" s="20"/>
      <c r="EI2786" s="20"/>
      <c r="EJ2786" s="20"/>
      <c r="EK2786" s="20"/>
      <c r="EL2786" s="20"/>
      <c r="EM2786" s="20"/>
      <c r="EN2786" s="20"/>
      <c r="EO2786" s="20"/>
      <c r="EP2786" s="20"/>
      <c r="EQ2786" s="20"/>
      <c r="ER2786" s="20"/>
      <c r="ES2786" s="20"/>
      <c r="ET2786" s="20"/>
      <c r="EU2786" s="20"/>
      <c r="EV2786" s="20"/>
      <c r="EW2786" s="20"/>
      <c r="EX2786" s="20"/>
      <c r="EY2786" s="20"/>
      <c r="EZ2786" s="20"/>
      <c r="FA2786" s="20"/>
      <c r="FB2786" s="20"/>
      <c r="FC2786" s="20"/>
      <c r="FD2786" s="20"/>
      <c r="FE2786" s="20"/>
      <c r="FF2786" s="20"/>
      <c r="FG2786" s="20"/>
      <c r="FH2786" s="20"/>
      <c r="FI2786" s="20"/>
      <c r="FJ2786" s="20"/>
      <c r="FK2786" s="20"/>
      <c r="FL2786" s="20"/>
      <c r="FM2786" s="20"/>
      <c r="FN2786" s="20"/>
      <c r="FO2786" s="20"/>
      <c r="FP2786" s="20"/>
      <c r="FQ2786" s="20"/>
      <c r="FR2786" s="20"/>
      <c r="FS2786" s="20"/>
      <c r="FT2786" s="20"/>
      <c r="FU2786" s="20"/>
      <c r="FV2786" s="20"/>
      <c r="FW2786" s="20"/>
      <c r="FX2786" s="20"/>
      <c r="FY2786" s="20"/>
      <c r="FZ2786" s="20"/>
      <c r="GA2786" s="20"/>
      <c r="GB2786" s="20"/>
      <c r="GC2786" s="20"/>
      <c r="GD2786" s="20"/>
      <c r="GE2786" s="20"/>
      <c r="GF2786" s="20"/>
      <c r="GG2786" s="20"/>
      <c r="GH2786" s="20"/>
      <c r="GI2786" s="20"/>
      <c r="GJ2786" s="20"/>
      <c r="GK2786" s="20"/>
      <c r="GL2786" s="20"/>
      <c r="GM2786" s="20"/>
      <c r="GN2786" s="20"/>
      <c r="GO2786" s="20"/>
      <c r="GP2786" s="20"/>
      <c r="GQ2786" s="20"/>
      <c r="GR2786" s="20"/>
      <c r="GS2786" s="20"/>
      <c r="GT2786" s="20"/>
      <c r="GU2786" s="20"/>
      <c r="GV2786" s="20"/>
      <c r="GW2786" s="20"/>
      <c r="GX2786" s="20"/>
      <c r="GY2786" s="20"/>
      <c r="GZ2786" s="20"/>
      <c r="HA2786" s="20"/>
      <c r="HB2786" s="20"/>
      <c r="HC2786" s="20"/>
      <c r="HD2786" s="20"/>
      <c r="HE2786" s="20"/>
      <c r="HF2786" s="20"/>
      <c r="HG2786" s="20"/>
      <c r="HH2786" s="20"/>
      <c r="HI2786" s="20"/>
      <c r="HJ2786" s="20"/>
      <c r="HK2786" s="20"/>
      <c r="HL2786" s="20"/>
      <c r="HM2786" s="20"/>
      <c r="HN2786" s="20"/>
      <c r="HO2786" s="20"/>
      <c r="HP2786" s="20"/>
      <c r="HQ2786" s="20"/>
      <c r="HR2786" s="20"/>
      <c r="HS2786" s="20"/>
      <c r="HT2786" s="20"/>
      <c r="HU2786" s="20"/>
      <c r="HV2786" s="20"/>
      <c r="HW2786" s="20"/>
      <c r="HX2786" s="20"/>
      <c r="HY2786" s="20"/>
      <c r="HZ2786" s="20"/>
      <c r="IA2786" s="20"/>
      <c r="IB2786" s="20"/>
      <c r="IC2786" s="20"/>
      <c r="ID2786" s="20"/>
      <c r="IE2786" s="20"/>
      <c r="IF2786" s="20"/>
      <c r="IG2786" s="20"/>
      <c r="IH2786" s="20"/>
      <c r="II2786" s="20"/>
      <c r="IJ2786" s="20"/>
      <c r="IK2786" s="20"/>
      <c r="IL2786" s="20"/>
      <c r="IM2786" s="20"/>
      <c r="IN2786" s="20"/>
      <c r="IO2786" s="20"/>
      <c r="IP2786" s="20"/>
      <c r="IQ2786" s="20"/>
      <c r="IR2786" s="20"/>
      <c r="IS2786" s="20"/>
      <c r="IT2786" s="20"/>
      <c r="IU2786" s="20"/>
      <c r="IV2786" s="20"/>
      <c r="IW2786" s="20"/>
    </row>
    <row r="2787" spans="1:257" ht="30" x14ac:dyDescent="0.25">
      <c r="A2787" s="11" t="s">
        <v>2939</v>
      </c>
      <c r="B2787" s="27" t="s">
        <v>9635</v>
      </c>
      <c r="C2787" s="11" t="s">
        <v>2941</v>
      </c>
      <c r="D2787" s="18" t="s">
        <v>79</v>
      </c>
      <c r="E2787" s="10" t="s">
        <v>9636</v>
      </c>
      <c r="F2787" s="12" t="s">
        <v>9657</v>
      </c>
      <c r="G2787" s="10" t="s">
        <v>39</v>
      </c>
      <c r="H2787" s="34">
        <v>45469</v>
      </c>
      <c r="I2787" s="20"/>
      <c r="J2787" s="20"/>
      <c r="K2787" s="20"/>
      <c r="L2787" s="20"/>
      <c r="M2787" s="20"/>
      <c r="N2787" s="20"/>
      <c r="O2787" s="20"/>
      <c r="P2787" s="20"/>
      <c r="Q2787" s="20"/>
      <c r="R2787" s="20"/>
      <c r="S2787" s="20"/>
      <c r="T2787" s="20"/>
      <c r="U2787" s="20"/>
      <c r="V2787" s="20"/>
      <c r="W2787" s="20"/>
      <c r="X2787" s="20"/>
      <c r="Y2787" s="20"/>
      <c r="Z2787" s="20"/>
      <c r="AA2787" s="20"/>
      <c r="AB2787" s="20"/>
      <c r="AC2787" s="20"/>
      <c r="AD2787" s="20"/>
      <c r="AE2787" s="20"/>
      <c r="AF2787" s="20"/>
      <c r="AG2787" s="20"/>
      <c r="AH2787" s="20"/>
      <c r="AI2787" s="20"/>
      <c r="AJ2787" s="20"/>
      <c r="AK2787" s="20"/>
      <c r="AL2787" s="20"/>
      <c r="AM2787" s="20"/>
      <c r="AN2787" s="20"/>
      <c r="AO2787" s="20"/>
      <c r="AP2787" s="20"/>
      <c r="AQ2787" s="20"/>
      <c r="AR2787" s="20"/>
      <c r="AS2787" s="20"/>
      <c r="AT2787" s="20"/>
      <c r="AU2787" s="20"/>
      <c r="AV2787" s="20"/>
      <c r="AW2787" s="20"/>
      <c r="AX2787" s="20"/>
      <c r="AY2787" s="20"/>
      <c r="AZ2787" s="20"/>
      <c r="BA2787" s="20"/>
      <c r="BB2787" s="20"/>
      <c r="BC2787" s="20"/>
      <c r="BD2787" s="20"/>
      <c r="BE2787" s="20"/>
      <c r="BF2787" s="20"/>
      <c r="BG2787" s="20"/>
      <c r="BH2787" s="20"/>
      <c r="BI2787" s="20"/>
      <c r="BJ2787" s="20"/>
      <c r="BK2787" s="20"/>
      <c r="BL2787" s="20"/>
      <c r="BM2787" s="20"/>
      <c r="BN2787" s="20"/>
      <c r="BO2787" s="20"/>
      <c r="BP2787" s="20"/>
      <c r="BQ2787" s="20"/>
      <c r="BR2787" s="20"/>
      <c r="BS2787" s="20"/>
      <c r="BT2787" s="20"/>
      <c r="BU2787" s="20"/>
      <c r="BV2787" s="20"/>
      <c r="BW2787" s="20"/>
      <c r="BX2787" s="20"/>
      <c r="BY2787" s="20"/>
      <c r="BZ2787" s="20"/>
      <c r="CA2787" s="20"/>
      <c r="CB2787" s="20"/>
      <c r="CC2787" s="20"/>
      <c r="CD2787" s="20"/>
      <c r="CE2787" s="20"/>
      <c r="CF2787" s="20"/>
      <c r="CG2787" s="20"/>
      <c r="CH2787" s="20"/>
      <c r="CI2787" s="20"/>
      <c r="CJ2787" s="20"/>
      <c r="CK2787" s="20"/>
      <c r="CL2787" s="20"/>
      <c r="CM2787" s="20"/>
      <c r="CN2787" s="20"/>
      <c r="CO2787" s="20"/>
      <c r="CP2787" s="20"/>
      <c r="CQ2787" s="20"/>
      <c r="CR2787" s="20"/>
      <c r="CS2787" s="20"/>
      <c r="CT2787" s="20"/>
      <c r="CU2787" s="20"/>
      <c r="CV2787" s="20"/>
      <c r="CW2787" s="20"/>
      <c r="CX2787" s="20"/>
      <c r="CY2787" s="20"/>
      <c r="CZ2787" s="20"/>
      <c r="DA2787" s="20"/>
      <c r="DB2787" s="20"/>
      <c r="DC2787" s="20"/>
      <c r="DD2787" s="20"/>
      <c r="DE2787" s="20"/>
      <c r="DF2787" s="20"/>
      <c r="DG2787" s="20"/>
      <c r="DH2787" s="20"/>
      <c r="DI2787" s="20"/>
      <c r="DJ2787" s="20"/>
      <c r="DK2787" s="20"/>
      <c r="DL2787" s="20"/>
      <c r="DM2787" s="20"/>
      <c r="DN2787" s="20"/>
      <c r="DO2787" s="20"/>
      <c r="DP2787" s="20"/>
      <c r="DQ2787" s="20"/>
      <c r="DR2787" s="20"/>
      <c r="DS2787" s="20"/>
      <c r="DT2787" s="20"/>
      <c r="DU2787" s="20"/>
      <c r="DV2787" s="20"/>
      <c r="DW2787" s="20"/>
      <c r="DX2787" s="20"/>
      <c r="DY2787" s="20"/>
      <c r="DZ2787" s="20"/>
      <c r="EA2787" s="20"/>
      <c r="EB2787" s="20"/>
      <c r="EC2787" s="20"/>
      <c r="ED2787" s="20"/>
      <c r="EE2787" s="20"/>
      <c r="EF2787" s="20"/>
      <c r="EG2787" s="20"/>
      <c r="EH2787" s="20"/>
      <c r="EI2787" s="20"/>
      <c r="EJ2787" s="20"/>
      <c r="EK2787" s="20"/>
      <c r="EL2787" s="20"/>
      <c r="EM2787" s="20"/>
      <c r="EN2787" s="20"/>
      <c r="EO2787" s="20"/>
      <c r="EP2787" s="20"/>
      <c r="EQ2787" s="20"/>
      <c r="ER2787" s="20"/>
      <c r="ES2787" s="20"/>
      <c r="ET2787" s="20"/>
      <c r="EU2787" s="20"/>
      <c r="EV2787" s="20"/>
      <c r="EW2787" s="20"/>
      <c r="EX2787" s="20"/>
      <c r="EY2787" s="20"/>
      <c r="EZ2787" s="20"/>
      <c r="FA2787" s="20"/>
      <c r="FB2787" s="20"/>
      <c r="FC2787" s="20"/>
      <c r="FD2787" s="20"/>
      <c r="FE2787" s="20"/>
      <c r="FF2787" s="20"/>
      <c r="FG2787" s="20"/>
      <c r="FH2787" s="20"/>
      <c r="FI2787" s="20"/>
      <c r="FJ2787" s="20"/>
      <c r="FK2787" s="20"/>
      <c r="FL2787" s="20"/>
      <c r="FM2787" s="20"/>
      <c r="FN2787" s="20"/>
      <c r="FO2787" s="20"/>
      <c r="FP2787" s="20"/>
      <c r="FQ2787" s="20"/>
      <c r="FR2787" s="20"/>
      <c r="FS2787" s="20"/>
      <c r="FT2787" s="20"/>
      <c r="FU2787" s="20"/>
      <c r="FV2787" s="20"/>
      <c r="FW2787" s="20"/>
      <c r="FX2787" s="20"/>
      <c r="FY2787" s="20"/>
      <c r="FZ2787" s="20"/>
      <c r="GA2787" s="20"/>
      <c r="GB2787" s="20"/>
      <c r="GC2787" s="20"/>
      <c r="GD2787" s="20"/>
      <c r="GE2787" s="20"/>
      <c r="GF2787" s="20"/>
      <c r="GG2787" s="20"/>
      <c r="GH2787" s="20"/>
      <c r="GI2787" s="20"/>
      <c r="GJ2787" s="20"/>
      <c r="GK2787" s="20"/>
      <c r="GL2787" s="20"/>
      <c r="GM2787" s="20"/>
      <c r="GN2787" s="20"/>
      <c r="GO2787" s="20"/>
      <c r="GP2787" s="20"/>
      <c r="GQ2787" s="20"/>
      <c r="GR2787" s="20"/>
      <c r="GS2787" s="20"/>
      <c r="GT2787" s="20"/>
      <c r="GU2787" s="20"/>
      <c r="GV2787" s="20"/>
      <c r="GW2787" s="20"/>
      <c r="GX2787" s="20"/>
      <c r="GY2787" s="20"/>
      <c r="GZ2787" s="20"/>
      <c r="HA2787" s="20"/>
      <c r="HB2787" s="20"/>
      <c r="HC2787" s="20"/>
      <c r="HD2787" s="20"/>
      <c r="HE2787" s="20"/>
      <c r="HF2787" s="20"/>
      <c r="HG2787" s="20"/>
      <c r="HH2787" s="20"/>
      <c r="HI2787" s="20"/>
      <c r="HJ2787" s="20"/>
      <c r="HK2787" s="20"/>
      <c r="HL2787" s="20"/>
      <c r="HM2787" s="20"/>
      <c r="HN2787" s="20"/>
      <c r="HO2787" s="20"/>
      <c r="HP2787" s="20"/>
      <c r="HQ2787" s="20"/>
      <c r="HR2787" s="20"/>
      <c r="HS2787" s="20"/>
      <c r="HT2787" s="20"/>
      <c r="HU2787" s="20"/>
      <c r="HV2787" s="20"/>
      <c r="HW2787" s="20"/>
      <c r="HX2787" s="20"/>
      <c r="HY2787" s="20"/>
      <c r="HZ2787" s="20"/>
      <c r="IA2787" s="20"/>
      <c r="IB2787" s="20"/>
      <c r="IC2787" s="20"/>
      <c r="ID2787" s="20"/>
      <c r="IE2787" s="20"/>
      <c r="IF2787" s="20"/>
      <c r="IG2787" s="20"/>
      <c r="IH2787" s="20"/>
      <c r="II2787" s="20"/>
      <c r="IJ2787" s="20"/>
      <c r="IK2787" s="20"/>
      <c r="IL2787" s="20"/>
      <c r="IM2787" s="20"/>
      <c r="IN2787" s="20"/>
      <c r="IO2787" s="20"/>
      <c r="IP2787" s="20"/>
      <c r="IQ2787" s="20"/>
      <c r="IR2787" s="20"/>
      <c r="IS2787" s="20"/>
      <c r="IT2787" s="20"/>
      <c r="IU2787" s="20"/>
      <c r="IV2787" s="20"/>
      <c r="IW2787" s="20"/>
    </row>
    <row r="2788" spans="1:257" ht="30" x14ac:dyDescent="0.25">
      <c r="A2788" s="11" t="s">
        <v>2841</v>
      </c>
      <c r="B2788" s="27" t="s">
        <v>9637</v>
      </c>
      <c r="C2788" s="11" t="s">
        <v>2941</v>
      </c>
      <c r="D2788" s="18" t="s">
        <v>26</v>
      </c>
      <c r="E2788" s="10" t="s">
        <v>8794</v>
      </c>
      <c r="F2788" s="12" t="s">
        <v>9638</v>
      </c>
      <c r="G2788" s="10" t="s">
        <v>8</v>
      </c>
      <c r="H2788" s="34">
        <v>45469</v>
      </c>
      <c r="I2788" s="20"/>
      <c r="J2788" s="20"/>
      <c r="K2788" s="20"/>
      <c r="L2788" s="20"/>
      <c r="M2788" s="20"/>
      <c r="N2788" s="20"/>
      <c r="O2788" s="20"/>
      <c r="P2788" s="20"/>
      <c r="Q2788" s="20"/>
      <c r="R2788" s="20"/>
      <c r="S2788" s="20"/>
      <c r="T2788" s="20"/>
      <c r="U2788" s="20"/>
      <c r="V2788" s="20"/>
      <c r="W2788" s="20"/>
      <c r="X2788" s="20"/>
      <c r="Y2788" s="20"/>
      <c r="Z2788" s="20"/>
      <c r="AA2788" s="20"/>
      <c r="AB2788" s="20"/>
      <c r="AC2788" s="20"/>
      <c r="AD2788" s="20"/>
      <c r="AE2788" s="20"/>
      <c r="AF2788" s="20"/>
      <c r="AG2788" s="20"/>
      <c r="AH2788" s="20"/>
      <c r="AI2788" s="20"/>
      <c r="AJ2788" s="20"/>
      <c r="AK2788" s="20"/>
      <c r="AL2788" s="20"/>
      <c r="AM2788" s="20"/>
      <c r="AN2788" s="20"/>
      <c r="AO2788" s="20"/>
      <c r="AP2788" s="20"/>
      <c r="AQ2788" s="20"/>
      <c r="AR2788" s="20"/>
      <c r="AS2788" s="20"/>
      <c r="AT2788" s="20"/>
      <c r="AU2788" s="20"/>
      <c r="AV2788" s="20"/>
      <c r="AW2788" s="20"/>
      <c r="AX2788" s="20"/>
      <c r="AY2788" s="20"/>
      <c r="AZ2788" s="20"/>
      <c r="BA2788" s="20"/>
      <c r="BB2788" s="20"/>
      <c r="BC2788" s="20"/>
      <c r="BD2788" s="20"/>
      <c r="BE2788" s="20"/>
      <c r="BF2788" s="20"/>
      <c r="BG2788" s="20"/>
      <c r="BH2788" s="20"/>
      <c r="BI2788" s="20"/>
      <c r="BJ2788" s="20"/>
      <c r="BK2788" s="20"/>
      <c r="BL2788" s="20"/>
      <c r="BM2788" s="20"/>
      <c r="BN2788" s="20"/>
      <c r="BO2788" s="20"/>
      <c r="BP2788" s="20"/>
      <c r="BQ2788" s="20"/>
      <c r="BR2788" s="20"/>
      <c r="BS2788" s="20"/>
      <c r="BT2788" s="20"/>
      <c r="BU2788" s="20"/>
      <c r="BV2788" s="20"/>
      <c r="BW2788" s="20"/>
      <c r="BX2788" s="20"/>
      <c r="BY2788" s="20"/>
      <c r="BZ2788" s="20"/>
      <c r="CA2788" s="20"/>
      <c r="CB2788" s="20"/>
      <c r="CC2788" s="20"/>
      <c r="CD2788" s="20"/>
      <c r="CE2788" s="20"/>
      <c r="CF2788" s="20"/>
      <c r="CG2788" s="20"/>
      <c r="CH2788" s="20"/>
      <c r="CI2788" s="20"/>
      <c r="CJ2788" s="20"/>
      <c r="CK2788" s="20"/>
      <c r="CL2788" s="20"/>
      <c r="CM2788" s="20"/>
      <c r="CN2788" s="20"/>
      <c r="CO2788" s="20"/>
      <c r="CP2788" s="20"/>
      <c r="CQ2788" s="20"/>
      <c r="CR2788" s="20"/>
      <c r="CS2788" s="20"/>
      <c r="CT2788" s="20"/>
      <c r="CU2788" s="20"/>
      <c r="CV2788" s="20"/>
      <c r="CW2788" s="20"/>
      <c r="CX2788" s="20"/>
      <c r="CY2788" s="20"/>
      <c r="CZ2788" s="20"/>
      <c r="DA2788" s="20"/>
      <c r="DB2788" s="20"/>
      <c r="DC2788" s="20"/>
      <c r="DD2788" s="20"/>
      <c r="DE2788" s="20"/>
      <c r="DF2788" s="20"/>
      <c r="DG2788" s="20"/>
      <c r="DH2788" s="20"/>
      <c r="DI2788" s="20"/>
      <c r="DJ2788" s="20"/>
      <c r="DK2788" s="20"/>
      <c r="DL2788" s="20"/>
      <c r="DM2788" s="20"/>
      <c r="DN2788" s="20"/>
      <c r="DO2788" s="20"/>
      <c r="DP2788" s="20"/>
      <c r="DQ2788" s="20"/>
      <c r="DR2788" s="20"/>
      <c r="DS2788" s="20"/>
      <c r="DT2788" s="20"/>
      <c r="DU2788" s="20"/>
      <c r="DV2788" s="20"/>
      <c r="DW2788" s="20"/>
      <c r="DX2788" s="20"/>
      <c r="DY2788" s="20"/>
      <c r="DZ2788" s="20"/>
      <c r="EA2788" s="20"/>
      <c r="EB2788" s="20"/>
      <c r="EC2788" s="20"/>
      <c r="ED2788" s="20"/>
      <c r="EE2788" s="20"/>
      <c r="EF2788" s="20"/>
      <c r="EG2788" s="20"/>
      <c r="EH2788" s="20"/>
      <c r="EI2788" s="20"/>
      <c r="EJ2788" s="20"/>
      <c r="EK2788" s="20"/>
      <c r="EL2788" s="20"/>
      <c r="EM2788" s="20"/>
      <c r="EN2788" s="20"/>
      <c r="EO2788" s="20"/>
      <c r="EP2788" s="20"/>
      <c r="EQ2788" s="20"/>
      <c r="ER2788" s="20"/>
      <c r="ES2788" s="20"/>
      <c r="ET2788" s="20"/>
      <c r="EU2788" s="20"/>
      <c r="EV2788" s="20"/>
      <c r="EW2788" s="20"/>
      <c r="EX2788" s="20"/>
      <c r="EY2788" s="20"/>
      <c r="EZ2788" s="20"/>
      <c r="FA2788" s="20"/>
      <c r="FB2788" s="20"/>
      <c r="FC2788" s="20"/>
      <c r="FD2788" s="20"/>
      <c r="FE2788" s="20"/>
      <c r="FF2788" s="20"/>
      <c r="FG2788" s="20"/>
      <c r="FH2788" s="20"/>
      <c r="FI2788" s="20"/>
      <c r="FJ2788" s="20"/>
      <c r="FK2788" s="20"/>
      <c r="FL2788" s="20"/>
      <c r="FM2788" s="20"/>
      <c r="FN2788" s="20"/>
      <c r="FO2788" s="20"/>
      <c r="FP2788" s="20"/>
      <c r="FQ2788" s="20"/>
      <c r="FR2788" s="20"/>
      <c r="FS2788" s="20"/>
      <c r="FT2788" s="20"/>
      <c r="FU2788" s="20"/>
      <c r="FV2788" s="20"/>
      <c r="FW2788" s="20"/>
      <c r="FX2788" s="20"/>
      <c r="FY2788" s="20"/>
      <c r="FZ2788" s="20"/>
      <c r="GA2788" s="20"/>
      <c r="GB2788" s="20"/>
      <c r="GC2788" s="20"/>
      <c r="GD2788" s="20"/>
      <c r="GE2788" s="20"/>
      <c r="GF2788" s="20"/>
      <c r="GG2788" s="20"/>
      <c r="GH2788" s="20"/>
      <c r="GI2788" s="20"/>
      <c r="GJ2788" s="20"/>
      <c r="GK2788" s="20"/>
      <c r="GL2788" s="20"/>
      <c r="GM2788" s="20"/>
      <c r="GN2788" s="20"/>
      <c r="GO2788" s="20"/>
      <c r="GP2788" s="20"/>
      <c r="GQ2788" s="20"/>
      <c r="GR2788" s="20"/>
      <c r="GS2788" s="20"/>
      <c r="GT2788" s="20"/>
      <c r="GU2788" s="20"/>
      <c r="GV2788" s="20"/>
      <c r="GW2788" s="20"/>
      <c r="GX2788" s="20"/>
      <c r="GY2788" s="20"/>
      <c r="GZ2788" s="20"/>
      <c r="HA2788" s="20"/>
      <c r="HB2788" s="20"/>
      <c r="HC2788" s="20"/>
      <c r="HD2788" s="20"/>
      <c r="HE2788" s="20"/>
      <c r="HF2788" s="20"/>
      <c r="HG2788" s="20"/>
      <c r="HH2788" s="20"/>
      <c r="HI2788" s="20"/>
      <c r="HJ2788" s="20"/>
      <c r="HK2788" s="20"/>
      <c r="HL2788" s="20"/>
      <c r="HM2788" s="20"/>
      <c r="HN2788" s="20"/>
      <c r="HO2788" s="20"/>
      <c r="HP2788" s="20"/>
      <c r="HQ2788" s="20"/>
      <c r="HR2788" s="20"/>
      <c r="HS2788" s="20"/>
      <c r="HT2788" s="20"/>
      <c r="HU2788" s="20"/>
      <c r="HV2788" s="20"/>
      <c r="HW2788" s="20"/>
      <c r="HX2788" s="20"/>
      <c r="HY2788" s="20"/>
      <c r="HZ2788" s="20"/>
      <c r="IA2788" s="20"/>
      <c r="IB2788" s="20"/>
      <c r="IC2788" s="20"/>
      <c r="ID2788" s="20"/>
      <c r="IE2788" s="20"/>
      <c r="IF2788" s="20"/>
      <c r="IG2788" s="20"/>
      <c r="IH2788" s="20"/>
      <c r="II2788" s="20"/>
      <c r="IJ2788" s="20"/>
      <c r="IK2788" s="20"/>
      <c r="IL2788" s="20"/>
      <c r="IM2788" s="20"/>
      <c r="IN2788" s="20"/>
      <c r="IO2788" s="20"/>
      <c r="IP2788" s="20"/>
      <c r="IQ2788" s="20"/>
      <c r="IR2788" s="20"/>
      <c r="IS2788" s="20"/>
      <c r="IT2788" s="20"/>
      <c r="IU2788" s="20"/>
      <c r="IV2788" s="20"/>
      <c r="IW2788" s="20"/>
    </row>
    <row r="2789" spans="1:257" ht="30" x14ac:dyDescent="0.25">
      <c r="A2789" s="11" t="s">
        <v>2841</v>
      </c>
      <c r="B2789" s="27" t="s">
        <v>9639</v>
      </c>
      <c r="C2789" s="11" t="s">
        <v>2941</v>
      </c>
      <c r="D2789" s="18" t="s">
        <v>26</v>
      </c>
      <c r="E2789" s="10" t="s">
        <v>9640</v>
      </c>
      <c r="F2789" s="12" t="s">
        <v>9641</v>
      </c>
      <c r="G2789" s="10" t="s">
        <v>80</v>
      </c>
      <c r="H2789" s="34">
        <v>45468</v>
      </c>
      <c r="I2789" s="20"/>
      <c r="J2789" s="20"/>
      <c r="K2789" s="20"/>
      <c r="L2789" s="20"/>
      <c r="M2789" s="20"/>
      <c r="N2789" s="20"/>
      <c r="O2789" s="20"/>
      <c r="P2789" s="20"/>
      <c r="Q2789" s="20"/>
      <c r="R2789" s="20"/>
      <c r="S2789" s="20"/>
      <c r="T2789" s="20"/>
      <c r="U2789" s="20"/>
      <c r="V2789" s="20"/>
      <c r="W2789" s="20"/>
      <c r="X2789" s="20"/>
      <c r="Y2789" s="20"/>
      <c r="Z2789" s="20"/>
      <c r="AA2789" s="20"/>
      <c r="AB2789" s="20"/>
      <c r="AC2789" s="20"/>
      <c r="AD2789" s="20"/>
      <c r="AE2789" s="20"/>
      <c r="AF2789" s="20"/>
      <c r="AG2789" s="20"/>
      <c r="AH2789" s="20"/>
      <c r="AI2789" s="20"/>
      <c r="AJ2789" s="20"/>
      <c r="AK2789" s="20"/>
      <c r="AL2789" s="20"/>
      <c r="AM2789" s="20"/>
      <c r="AN2789" s="20"/>
      <c r="AO2789" s="20"/>
      <c r="AP2789" s="20"/>
      <c r="AQ2789" s="20"/>
      <c r="AR2789" s="20"/>
      <c r="AS2789" s="20"/>
      <c r="AT2789" s="20"/>
      <c r="AU2789" s="20"/>
      <c r="AV2789" s="20"/>
      <c r="AW2789" s="20"/>
      <c r="AX2789" s="20"/>
      <c r="AY2789" s="20"/>
      <c r="AZ2789" s="20"/>
      <c r="BA2789" s="20"/>
      <c r="BB2789" s="20"/>
      <c r="BC2789" s="20"/>
      <c r="BD2789" s="20"/>
      <c r="BE2789" s="20"/>
      <c r="BF2789" s="20"/>
      <c r="BG2789" s="20"/>
      <c r="BH2789" s="20"/>
      <c r="BI2789" s="20"/>
      <c r="BJ2789" s="20"/>
      <c r="BK2789" s="20"/>
      <c r="BL2789" s="20"/>
      <c r="BM2789" s="20"/>
      <c r="BN2789" s="20"/>
      <c r="BO2789" s="20"/>
      <c r="BP2789" s="20"/>
      <c r="BQ2789" s="20"/>
      <c r="BR2789" s="20"/>
      <c r="BS2789" s="20"/>
      <c r="BT2789" s="20"/>
      <c r="BU2789" s="20"/>
      <c r="BV2789" s="20"/>
      <c r="BW2789" s="20"/>
      <c r="BX2789" s="20"/>
      <c r="BY2789" s="20"/>
      <c r="BZ2789" s="20"/>
      <c r="CA2789" s="20"/>
      <c r="CB2789" s="20"/>
      <c r="CC2789" s="20"/>
      <c r="CD2789" s="20"/>
      <c r="CE2789" s="20"/>
      <c r="CF2789" s="20"/>
      <c r="CG2789" s="20"/>
      <c r="CH2789" s="20"/>
      <c r="CI2789" s="20"/>
      <c r="CJ2789" s="20"/>
      <c r="CK2789" s="20"/>
      <c r="CL2789" s="20"/>
      <c r="CM2789" s="20"/>
      <c r="CN2789" s="20"/>
      <c r="CO2789" s="20"/>
      <c r="CP2789" s="20"/>
      <c r="CQ2789" s="20"/>
      <c r="CR2789" s="20"/>
      <c r="CS2789" s="20"/>
      <c r="CT2789" s="20"/>
      <c r="CU2789" s="20"/>
      <c r="CV2789" s="20"/>
      <c r="CW2789" s="20"/>
      <c r="CX2789" s="20"/>
      <c r="CY2789" s="20"/>
      <c r="CZ2789" s="20"/>
      <c r="DA2789" s="20"/>
      <c r="DB2789" s="20"/>
      <c r="DC2789" s="20"/>
      <c r="DD2789" s="20"/>
      <c r="DE2789" s="20"/>
      <c r="DF2789" s="20"/>
      <c r="DG2789" s="20"/>
      <c r="DH2789" s="20"/>
      <c r="DI2789" s="20"/>
      <c r="DJ2789" s="20"/>
      <c r="DK2789" s="20"/>
      <c r="DL2789" s="20"/>
      <c r="DM2789" s="20"/>
      <c r="DN2789" s="20"/>
      <c r="DO2789" s="20"/>
      <c r="DP2789" s="20"/>
      <c r="DQ2789" s="20"/>
      <c r="DR2789" s="20"/>
      <c r="DS2789" s="20"/>
      <c r="DT2789" s="20"/>
      <c r="DU2789" s="20"/>
      <c r="DV2789" s="20"/>
      <c r="DW2789" s="20"/>
      <c r="DX2789" s="20"/>
      <c r="DY2789" s="20"/>
      <c r="DZ2789" s="20"/>
      <c r="EA2789" s="20"/>
      <c r="EB2789" s="20"/>
      <c r="EC2789" s="20"/>
      <c r="ED2789" s="20"/>
      <c r="EE2789" s="20"/>
      <c r="EF2789" s="20"/>
      <c r="EG2789" s="20"/>
      <c r="EH2789" s="20"/>
      <c r="EI2789" s="20"/>
      <c r="EJ2789" s="20"/>
      <c r="EK2789" s="20"/>
      <c r="EL2789" s="20"/>
      <c r="EM2789" s="20"/>
      <c r="EN2789" s="20"/>
      <c r="EO2789" s="20"/>
      <c r="EP2789" s="20"/>
      <c r="EQ2789" s="20"/>
      <c r="ER2789" s="20"/>
      <c r="ES2789" s="20"/>
      <c r="ET2789" s="20"/>
      <c r="EU2789" s="20"/>
      <c r="EV2789" s="20"/>
      <c r="EW2789" s="20"/>
      <c r="EX2789" s="20"/>
      <c r="EY2789" s="20"/>
      <c r="EZ2789" s="20"/>
      <c r="FA2789" s="20"/>
      <c r="FB2789" s="20"/>
      <c r="FC2789" s="20"/>
      <c r="FD2789" s="20"/>
      <c r="FE2789" s="20"/>
      <c r="FF2789" s="20"/>
      <c r="FG2789" s="20"/>
      <c r="FH2789" s="20"/>
      <c r="FI2789" s="20"/>
      <c r="FJ2789" s="20"/>
      <c r="FK2789" s="20"/>
      <c r="FL2789" s="20"/>
      <c r="FM2789" s="20"/>
      <c r="FN2789" s="20"/>
      <c r="FO2789" s="20"/>
      <c r="FP2789" s="20"/>
      <c r="FQ2789" s="20"/>
      <c r="FR2789" s="20"/>
      <c r="FS2789" s="20"/>
      <c r="FT2789" s="20"/>
      <c r="FU2789" s="20"/>
      <c r="FV2789" s="20"/>
      <c r="FW2789" s="20"/>
      <c r="FX2789" s="20"/>
      <c r="FY2789" s="20"/>
      <c r="FZ2789" s="20"/>
      <c r="GA2789" s="20"/>
      <c r="GB2789" s="20"/>
      <c r="GC2789" s="20"/>
      <c r="GD2789" s="20"/>
      <c r="GE2789" s="20"/>
      <c r="GF2789" s="20"/>
      <c r="GG2789" s="20"/>
      <c r="GH2789" s="20"/>
      <c r="GI2789" s="20"/>
      <c r="GJ2789" s="20"/>
      <c r="GK2789" s="20"/>
      <c r="GL2789" s="20"/>
      <c r="GM2789" s="20"/>
      <c r="GN2789" s="20"/>
      <c r="GO2789" s="20"/>
      <c r="GP2789" s="20"/>
      <c r="GQ2789" s="20"/>
      <c r="GR2789" s="20"/>
      <c r="GS2789" s="20"/>
      <c r="GT2789" s="20"/>
      <c r="GU2789" s="20"/>
      <c r="GV2789" s="20"/>
      <c r="GW2789" s="20"/>
      <c r="GX2789" s="20"/>
      <c r="GY2789" s="20"/>
      <c r="GZ2789" s="20"/>
      <c r="HA2789" s="20"/>
      <c r="HB2789" s="20"/>
      <c r="HC2789" s="20"/>
      <c r="HD2789" s="20"/>
      <c r="HE2789" s="20"/>
      <c r="HF2789" s="20"/>
      <c r="HG2789" s="20"/>
      <c r="HH2789" s="20"/>
      <c r="HI2789" s="20"/>
      <c r="HJ2789" s="20"/>
      <c r="HK2789" s="20"/>
      <c r="HL2789" s="20"/>
      <c r="HM2789" s="20"/>
      <c r="HN2789" s="20"/>
      <c r="HO2789" s="20"/>
      <c r="HP2789" s="20"/>
      <c r="HQ2789" s="20"/>
      <c r="HR2789" s="20"/>
      <c r="HS2789" s="20"/>
      <c r="HT2789" s="20"/>
      <c r="HU2789" s="20"/>
      <c r="HV2789" s="20"/>
      <c r="HW2789" s="20"/>
      <c r="HX2789" s="20"/>
      <c r="HY2789" s="20"/>
      <c r="HZ2789" s="20"/>
      <c r="IA2789" s="20"/>
      <c r="IB2789" s="20"/>
      <c r="IC2789" s="20"/>
      <c r="ID2789" s="20"/>
      <c r="IE2789" s="20"/>
      <c r="IF2789" s="20"/>
      <c r="IG2789" s="20"/>
      <c r="IH2789" s="20"/>
      <c r="II2789" s="20"/>
      <c r="IJ2789" s="20"/>
      <c r="IK2789" s="20"/>
      <c r="IL2789" s="20"/>
      <c r="IM2789" s="20"/>
      <c r="IN2789" s="20"/>
      <c r="IO2789" s="20"/>
      <c r="IP2789" s="20"/>
      <c r="IQ2789" s="20"/>
      <c r="IR2789" s="20"/>
      <c r="IS2789" s="20"/>
      <c r="IT2789" s="20"/>
      <c r="IU2789" s="20"/>
      <c r="IV2789" s="20"/>
      <c r="IW2789" s="19"/>
    </row>
    <row r="2790" spans="1:257" ht="45" x14ac:dyDescent="0.25">
      <c r="A2790" s="11" t="s">
        <v>2845</v>
      </c>
      <c r="B2790" s="27" t="s">
        <v>9642</v>
      </c>
      <c r="C2790" s="11" t="s">
        <v>2941</v>
      </c>
      <c r="D2790" s="18" t="s">
        <v>18</v>
      </c>
      <c r="E2790" s="10" t="s">
        <v>9643</v>
      </c>
      <c r="F2790" s="12" t="s">
        <v>9644</v>
      </c>
      <c r="G2790" s="10" t="s">
        <v>20</v>
      </c>
      <c r="H2790" s="34">
        <v>45468</v>
      </c>
      <c r="I2790" s="20"/>
      <c r="J2790" s="20"/>
      <c r="K2790" s="20"/>
      <c r="L2790" s="20"/>
      <c r="M2790" s="20"/>
      <c r="N2790" s="20"/>
      <c r="O2790" s="20"/>
      <c r="P2790" s="20"/>
      <c r="Q2790" s="20"/>
      <c r="R2790" s="20"/>
      <c r="S2790" s="20"/>
      <c r="T2790" s="20"/>
      <c r="U2790" s="20"/>
      <c r="V2790" s="20"/>
      <c r="W2790" s="20"/>
      <c r="X2790" s="20"/>
      <c r="Y2790" s="20"/>
      <c r="Z2790" s="20"/>
      <c r="AA2790" s="20"/>
      <c r="AB2790" s="20"/>
      <c r="AC2790" s="20"/>
      <c r="AD2790" s="20"/>
      <c r="AE2790" s="20"/>
      <c r="AF2790" s="20"/>
      <c r="AG2790" s="20"/>
      <c r="AH2790" s="20"/>
      <c r="AI2790" s="20"/>
      <c r="AJ2790" s="20"/>
      <c r="AK2790" s="20"/>
      <c r="AL2790" s="20"/>
      <c r="AM2790" s="20"/>
      <c r="AN2790" s="20"/>
      <c r="AO2790" s="20"/>
      <c r="AP2790" s="20"/>
      <c r="AQ2790" s="20"/>
      <c r="AR2790" s="20"/>
      <c r="AS2790" s="20"/>
      <c r="AT2790" s="20"/>
      <c r="AU2790" s="20"/>
      <c r="AV2790" s="20"/>
      <c r="AW2790" s="20"/>
      <c r="AX2790" s="20"/>
      <c r="AY2790" s="20"/>
      <c r="AZ2790" s="20"/>
      <c r="BA2790" s="20"/>
      <c r="BB2790" s="20"/>
      <c r="BC2790" s="20"/>
      <c r="BD2790" s="20"/>
      <c r="BE2790" s="20"/>
      <c r="BF2790" s="20"/>
      <c r="BG2790" s="20"/>
      <c r="BH2790" s="20"/>
      <c r="BI2790" s="20"/>
      <c r="BJ2790" s="20"/>
      <c r="BK2790" s="20"/>
      <c r="BL2790" s="20"/>
      <c r="BM2790" s="20"/>
      <c r="BN2790" s="20"/>
      <c r="BO2790" s="20"/>
      <c r="BP2790" s="20"/>
      <c r="BQ2790" s="20"/>
      <c r="BR2790" s="20"/>
      <c r="BS2790" s="20"/>
      <c r="BT2790" s="20"/>
      <c r="BU2790" s="20"/>
      <c r="BV2790" s="20"/>
      <c r="BW2790" s="20"/>
      <c r="BX2790" s="20"/>
      <c r="BY2790" s="20"/>
      <c r="BZ2790" s="20"/>
      <c r="CA2790" s="20"/>
      <c r="CB2790" s="20"/>
      <c r="CC2790" s="20"/>
      <c r="CD2790" s="20"/>
      <c r="CE2790" s="20"/>
      <c r="CF2790" s="20"/>
      <c r="CG2790" s="20"/>
      <c r="CH2790" s="20"/>
      <c r="CI2790" s="20"/>
      <c r="CJ2790" s="20"/>
      <c r="CK2790" s="20"/>
      <c r="CL2790" s="20"/>
      <c r="CM2790" s="20"/>
      <c r="CN2790" s="20"/>
      <c r="CO2790" s="20"/>
      <c r="CP2790" s="20"/>
      <c r="CQ2790" s="20"/>
      <c r="CR2790" s="20"/>
      <c r="CS2790" s="20"/>
      <c r="CT2790" s="20"/>
      <c r="CU2790" s="20"/>
      <c r="CV2790" s="20"/>
      <c r="CW2790" s="20"/>
      <c r="CX2790" s="20"/>
      <c r="CY2790" s="20"/>
      <c r="CZ2790" s="20"/>
      <c r="DA2790" s="20"/>
      <c r="DB2790" s="20"/>
      <c r="DC2790" s="20"/>
      <c r="DD2790" s="20"/>
      <c r="DE2790" s="20"/>
      <c r="DF2790" s="20"/>
      <c r="DG2790" s="20"/>
      <c r="DH2790" s="20"/>
      <c r="DI2790" s="20"/>
      <c r="DJ2790" s="20"/>
      <c r="DK2790" s="20"/>
      <c r="DL2790" s="20"/>
      <c r="DM2790" s="20"/>
      <c r="DN2790" s="20"/>
      <c r="DO2790" s="20"/>
      <c r="DP2790" s="20"/>
      <c r="DQ2790" s="20"/>
      <c r="DR2790" s="20"/>
      <c r="DS2790" s="20"/>
      <c r="DT2790" s="20"/>
      <c r="DU2790" s="20"/>
      <c r="DV2790" s="20"/>
      <c r="DW2790" s="20"/>
      <c r="DX2790" s="20"/>
      <c r="DY2790" s="20"/>
      <c r="DZ2790" s="20"/>
      <c r="EA2790" s="20"/>
      <c r="EB2790" s="20"/>
      <c r="EC2790" s="20"/>
      <c r="ED2790" s="20"/>
      <c r="EE2790" s="20"/>
      <c r="EF2790" s="20"/>
      <c r="EG2790" s="20"/>
      <c r="EH2790" s="20"/>
      <c r="EI2790" s="20"/>
      <c r="EJ2790" s="20"/>
      <c r="EK2790" s="20"/>
      <c r="EL2790" s="20"/>
      <c r="EM2790" s="20"/>
      <c r="EN2790" s="20"/>
      <c r="EO2790" s="20"/>
      <c r="EP2790" s="20"/>
      <c r="EQ2790" s="20"/>
      <c r="ER2790" s="20"/>
      <c r="ES2790" s="20"/>
      <c r="ET2790" s="20"/>
      <c r="EU2790" s="20"/>
      <c r="EV2790" s="20"/>
      <c r="EW2790" s="20"/>
      <c r="EX2790" s="20"/>
      <c r="EY2790" s="20"/>
      <c r="EZ2790" s="20"/>
      <c r="FA2790" s="20"/>
      <c r="FB2790" s="20"/>
      <c r="FC2790" s="20"/>
      <c r="FD2790" s="20"/>
      <c r="FE2790" s="20"/>
      <c r="FF2790" s="20"/>
      <c r="FG2790" s="20"/>
      <c r="FH2790" s="20"/>
      <c r="FI2790" s="20"/>
      <c r="FJ2790" s="20"/>
      <c r="FK2790" s="20"/>
      <c r="FL2790" s="20"/>
      <c r="FM2790" s="20"/>
      <c r="FN2790" s="20"/>
      <c r="FO2790" s="20"/>
      <c r="FP2790" s="20"/>
      <c r="FQ2790" s="20"/>
      <c r="FR2790" s="20"/>
      <c r="FS2790" s="20"/>
      <c r="FT2790" s="20"/>
      <c r="FU2790" s="20"/>
      <c r="FV2790" s="20"/>
      <c r="FW2790" s="20"/>
      <c r="FX2790" s="20"/>
      <c r="FY2790" s="20"/>
      <c r="FZ2790" s="20"/>
      <c r="GA2790" s="20"/>
      <c r="GB2790" s="20"/>
      <c r="GC2790" s="20"/>
      <c r="GD2790" s="20"/>
      <c r="GE2790" s="20"/>
      <c r="GF2790" s="20"/>
      <c r="GG2790" s="20"/>
      <c r="GH2790" s="20"/>
      <c r="GI2790" s="20"/>
      <c r="GJ2790" s="20"/>
      <c r="GK2790" s="20"/>
      <c r="GL2790" s="20"/>
      <c r="GM2790" s="20"/>
      <c r="GN2790" s="20"/>
      <c r="GO2790" s="20"/>
      <c r="GP2790" s="20"/>
      <c r="GQ2790" s="20"/>
      <c r="GR2790" s="20"/>
      <c r="GS2790" s="20"/>
      <c r="GT2790" s="20"/>
      <c r="GU2790" s="20"/>
      <c r="GV2790" s="20"/>
      <c r="GW2790" s="20"/>
      <c r="GX2790" s="20"/>
      <c r="GY2790" s="20"/>
      <c r="GZ2790" s="20"/>
      <c r="HA2790" s="20"/>
      <c r="HB2790" s="20"/>
      <c r="HC2790" s="20"/>
      <c r="HD2790" s="20"/>
      <c r="HE2790" s="20"/>
      <c r="HF2790" s="20"/>
      <c r="HG2790" s="20"/>
      <c r="HH2790" s="20"/>
      <c r="HI2790" s="20"/>
      <c r="HJ2790" s="20"/>
      <c r="HK2790" s="20"/>
      <c r="HL2790" s="20"/>
      <c r="HM2790" s="20"/>
      <c r="HN2790" s="20"/>
      <c r="HO2790" s="20"/>
      <c r="HP2790" s="20"/>
      <c r="HQ2790" s="20"/>
      <c r="HR2790" s="20"/>
      <c r="HS2790" s="20"/>
      <c r="HT2790" s="20"/>
      <c r="HU2790" s="20"/>
      <c r="HV2790" s="20"/>
      <c r="HW2790" s="20"/>
      <c r="HX2790" s="20"/>
      <c r="HY2790" s="20"/>
      <c r="HZ2790" s="20"/>
      <c r="IA2790" s="20"/>
      <c r="IB2790" s="20"/>
      <c r="IC2790" s="20"/>
      <c r="ID2790" s="20"/>
      <c r="IE2790" s="20"/>
      <c r="IF2790" s="20"/>
      <c r="IG2790" s="20"/>
      <c r="IH2790" s="20"/>
      <c r="II2790" s="20"/>
      <c r="IJ2790" s="20"/>
      <c r="IK2790" s="20"/>
      <c r="IL2790" s="20"/>
      <c r="IM2790" s="20"/>
      <c r="IN2790" s="20"/>
      <c r="IO2790" s="20"/>
      <c r="IP2790" s="20"/>
      <c r="IQ2790" s="20"/>
      <c r="IR2790" s="20"/>
      <c r="IS2790" s="20"/>
      <c r="IT2790" s="20"/>
      <c r="IU2790" s="20"/>
      <c r="IV2790" s="20"/>
      <c r="IW2790" s="19"/>
    </row>
    <row r="2791" spans="1:257" x14ac:dyDescent="0.25">
      <c r="A2791" s="11" t="s">
        <v>2845</v>
      </c>
      <c r="B2791" s="27" t="s">
        <v>9645</v>
      </c>
      <c r="C2791" s="11" t="s">
        <v>2941</v>
      </c>
      <c r="D2791" s="18" t="s">
        <v>38</v>
      </c>
      <c r="E2791" s="10" t="s">
        <v>9646</v>
      </c>
      <c r="F2791" s="12" t="s">
        <v>9647</v>
      </c>
      <c r="G2791" s="10" t="s">
        <v>17</v>
      </c>
      <c r="H2791" s="34">
        <v>45468</v>
      </c>
      <c r="I2791" s="20"/>
      <c r="J2791" s="20"/>
      <c r="K2791" s="20"/>
      <c r="L2791" s="20"/>
      <c r="M2791" s="20"/>
      <c r="N2791" s="20"/>
      <c r="O2791" s="20"/>
      <c r="P2791" s="20"/>
      <c r="Q2791" s="20"/>
      <c r="R2791" s="20"/>
      <c r="S2791" s="20"/>
      <c r="T2791" s="20"/>
      <c r="U2791" s="20"/>
      <c r="V2791" s="20"/>
      <c r="W2791" s="20"/>
      <c r="X2791" s="20"/>
      <c r="Y2791" s="20"/>
      <c r="Z2791" s="20"/>
      <c r="AA2791" s="20"/>
      <c r="AB2791" s="20"/>
      <c r="AC2791" s="20"/>
      <c r="AD2791" s="20"/>
      <c r="AE2791" s="20"/>
      <c r="AF2791" s="20"/>
      <c r="AG2791" s="20"/>
      <c r="AH2791" s="20"/>
      <c r="AI2791" s="20"/>
      <c r="AJ2791" s="20"/>
      <c r="AK2791" s="20"/>
      <c r="AL2791" s="20"/>
      <c r="AM2791" s="20"/>
      <c r="AN2791" s="20"/>
      <c r="AO2791" s="20"/>
      <c r="AP2791" s="20"/>
      <c r="AQ2791" s="20"/>
      <c r="AR2791" s="20"/>
      <c r="AS2791" s="20"/>
      <c r="AT2791" s="20"/>
      <c r="AU2791" s="20"/>
      <c r="AV2791" s="20"/>
      <c r="AW2791" s="20"/>
      <c r="AX2791" s="20"/>
      <c r="AY2791" s="20"/>
      <c r="AZ2791" s="20"/>
      <c r="BA2791" s="20"/>
      <c r="BB2791" s="20"/>
      <c r="BC2791" s="20"/>
      <c r="BD2791" s="20"/>
      <c r="BE2791" s="20"/>
      <c r="BF2791" s="20"/>
      <c r="BG2791" s="20"/>
      <c r="BH2791" s="20"/>
      <c r="BI2791" s="20"/>
      <c r="BJ2791" s="20"/>
      <c r="BK2791" s="20"/>
      <c r="BL2791" s="20"/>
      <c r="BM2791" s="20"/>
      <c r="BN2791" s="20"/>
      <c r="BO2791" s="20"/>
      <c r="BP2791" s="20"/>
      <c r="BQ2791" s="20"/>
      <c r="BR2791" s="20"/>
      <c r="BS2791" s="20"/>
      <c r="BT2791" s="20"/>
      <c r="BU2791" s="20"/>
      <c r="BV2791" s="20"/>
      <c r="BW2791" s="20"/>
      <c r="BX2791" s="20"/>
      <c r="BY2791" s="20"/>
      <c r="BZ2791" s="20"/>
      <c r="CA2791" s="20"/>
      <c r="CB2791" s="20"/>
      <c r="CC2791" s="20"/>
      <c r="CD2791" s="20"/>
      <c r="CE2791" s="20"/>
      <c r="CF2791" s="20"/>
      <c r="CG2791" s="20"/>
      <c r="CH2791" s="20"/>
      <c r="CI2791" s="20"/>
      <c r="CJ2791" s="20"/>
      <c r="CK2791" s="20"/>
      <c r="CL2791" s="20"/>
      <c r="CM2791" s="20"/>
      <c r="CN2791" s="20"/>
      <c r="CO2791" s="20"/>
      <c r="CP2791" s="20"/>
      <c r="CQ2791" s="20"/>
      <c r="CR2791" s="20"/>
      <c r="CS2791" s="20"/>
      <c r="CT2791" s="20"/>
      <c r="CU2791" s="20"/>
      <c r="CV2791" s="20"/>
      <c r="CW2791" s="20"/>
      <c r="CX2791" s="20"/>
      <c r="CY2791" s="20"/>
      <c r="CZ2791" s="20"/>
      <c r="DA2791" s="20"/>
      <c r="DB2791" s="20"/>
      <c r="DC2791" s="20"/>
      <c r="DD2791" s="20"/>
      <c r="DE2791" s="20"/>
      <c r="DF2791" s="20"/>
      <c r="DG2791" s="20"/>
      <c r="DH2791" s="20"/>
      <c r="DI2791" s="20"/>
      <c r="DJ2791" s="20"/>
      <c r="DK2791" s="20"/>
      <c r="DL2791" s="20"/>
      <c r="DM2791" s="20"/>
      <c r="DN2791" s="20"/>
      <c r="DO2791" s="20"/>
      <c r="DP2791" s="20"/>
      <c r="DQ2791" s="20"/>
      <c r="DR2791" s="20"/>
      <c r="DS2791" s="20"/>
      <c r="DT2791" s="20"/>
      <c r="DU2791" s="20"/>
      <c r="DV2791" s="20"/>
      <c r="DW2791" s="20"/>
      <c r="DX2791" s="20"/>
      <c r="DY2791" s="20"/>
      <c r="DZ2791" s="20"/>
      <c r="EA2791" s="20"/>
      <c r="EB2791" s="20"/>
      <c r="EC2791" s="20"/>
      <c r="ED2791" s="20"/>
      <c r="EE2791" s="20"/>
      <c r="EF2791" s="20"/>
      <c r="EG2791" s="20"/>
      <c r="EH2791" s="20"/>
      <c r="EI2791" s="20"/>
      <c r="EJ2791" s="20"/>
      <c r="EK2791" s="20"/>
      <c r="EL2791" s="20"/>
      <c r="EM2791" s="20"/>
      <c r="EN2791" s="20"/>
      <c r="EO2791" s="20"/>
      <c r="EP2791" s="20"/>
      <c r="EQ2791" s="20"/>
      <c r="ER2791" s="20"/>
      <c r="ES2791" s="20"/>
      <c r="ET2791" s="20"/>
      <c r="EU2791" s="20"/>
      <c r="EV2791" s="20"/>
      <c r="EW2791" s="20"/>
      <c r="EX2791" s="20"/>
      <c r="EY2791" s="20"/>
      <c r="EZ2791" s="20"/>
      <c r="FA2791" s="20"/>
      <c r="FB2791" s="20"/>
      <c r="FC2791" s="20"/>
      <c r="FD2791" s="20"/>
      <c r="FE2791" s="20"/>
      <c r="FF2791" s="20"/>
      <c r="FG2791" s="20"/>
      <c r="FH2791" s="20"/>
      <c r="FI2791" s="20"/>
      <c r="FJ2791" s="20"/>
      <c r="FK2791" s="20"/>
      <c r="FL2791" s="20"/>
      <c r="FM2791" s="20"/>
      <c r="FN2791" s="20"/>
      <c r="FO2791" s="20"/>
      <c r="FP2791" s="20"/>
      <c r="FQ2791" s="20"/>
      <c r="FR2791" s="20"/>
      <c r="FS2791" s="20"/>
      <c r="FT2791" s="20"/>
      <c r="FU2791" s="20"/>
      <c r="FV2791" s="20"/>
      <c r="FW2791" s="20"/>
      <c r="FX2791" s="20"/>
      <c r="FY2791" s="20"/>
      <c r="FZ2791" s="20"/>
      <c r="GA2791" s="20"/>
      <c r="GB2791" s="20"/>
      <c r="GC2791" s="20"/>
      <c r="GD2791" s="20"/>
      <c r="GE2791" s="20"/>
      <c r="GF2791" s="20"/>
      <c r="GG2791" s="20"/>
      <c r="GH2791" s="20"/>
      <c r="GI2791" s="20"/>
      <c r="GJ2791" s="20"/>
      <c r="GK2791" s="20"/>
      <c r="GL2791" s="20"/>
      <c r="GM2791" s="20"/>
      <c r="GN2791" s="20"/>
      <c r="GO2791" s="20"/>
      <c r="GP2791" s="20"/>
      <c r="GQ2791" s="20"/>
      <c r="GR2791" s="20"/>
      <c r="GS2791" s="20"/>
      <c r="GT2791" s="20"/>
      <c r="GU2791" s="20"/>
      <c r="GV2791" s="20"/>
      <c r="GW2791" s="20"/>
      <c r="GX2791" s="20"/>
      <c r="GY2791" s="20"/>
      <c r="GZ2791" s="20"/>
      <c r="HA2791" s="20"/>
      <c r="HB2791" s="20"/>
      <c r="HC2791" s="20"/>
      <c r="HD2791" s="20"/>
      <c r="HE2791" s="20"/>
      <c r="HF2791" s="20"/>
      <c r="HG2791" s="20"/>
      <c r="HH2791" s="20"/>
      <c r="HI2791" s="20"/>
      <c r="HJ2791" s="20"/>
      <c r="HK2791" s="20"/>
      <c r="HL2791" s="20"/>
      <c r="HM2791" s="20"/>
      <c r="HN2791" s="20"/>
      <c r="HO2791" s="20"/>
      <c r="HP2791" s="20"/>
      <c r="HQ2791" s="20"/>
      <c r="HR2791" s="20"/>
      <c r="HS2791" s="20"/>
      <c r="HT2791" s="20"/>
      <c r="HU2791" s="20"/>
      <c r="HV2791" s="20"/>
      <c r="HW2791" s="20"/>
      <c r="HX2791" s="20"/>
      <c r="HY2791" s="20"/>
      <c r="HZ2791" s="20"/>
      <c r="IA2791" s="20"/>
      <c r="IB2791" s="20"/>
      <c r="IC2791" s="20"/>
      <c r="ID2791" s="20"/>
      <c r="IE2791" s="20"/>
      <c r="IF2791" s="20"/>
      <c r="IG2791" s="20"/>
      <c r="IH2791" s="20"/>
      <c r="II2791" s="20"/>
      <c r="IJ2791" s="20"/>
      <c r="IK2791" s="20"/>
      <c r="IL2791" s="20"/>
      <c r="IM2791" s="20"/>
      <c r="IN2791" s="20"/>
      <c r="IO2791" s="20"/>
      <c r="IP2791" s="20"/>
      <c r="IQ2791" s="20"/>
      <c r="IR2791" s="20"/>
      <c r="IS2791" s="20"/>
      <c r="IT2791" s="20"/>
      <c r="IU2791" s="20"/>
      <c r="IV2791" s="20"/>
      <c r="IW2791" s="19"/>
    </row>
    <row r="2792" spans="1:257" ht="75" x14ac:dyDescent="0.25">
      <c r="A2792" s="11" t="s">
        <v>2845</v>
      </c>
      <c r="B2792" s="27" t="s">
        <v>9648</v>
      </c>
      <c r="C2792" s="11" t="s">
        <v>2941</v>
      </c>
      <c r="D2792" s="18" t="s">
        <v>54</v>
      </c>
      <c r="E2792" s="10" t="s">
        <v>9649</v>
      </c>
      <c r="F2792" s="12" t="s">
        <v>9650</v>
      </c>
      <c r="G2792" s="10" t="s">
        <v>9201</v>
      </c>
      <c r="H2792" s="34">
        <v>45468</v>
      </c>
      <c r="I2792" s="20"/>
      <c r="J2792" s="20"/>
      <c r="K2792" s="20"/>
      <c r="L2792" s="20"/>
      <c r="M2792" s="20"/>
      <c r="N2792" s="20"/>
      <c r="O2792" s="20"/>
      <c r="P2792" s="20"/>
      <c r="Q2792" s="20"/>
      <c r="R2792" s="20"/>
      <c r="S2792" s="20"/>
      <c r="T2792" s="20"/>
      <c r="U2792" s="20"/>
      <c r="V2792" s="20"/>
      <c r="W2792" s="20"/>
      <c r="X2792" s="20"/>
      <c r="Y2792" s="20"/>
      <c r="Z2792" s="20"/>
      <c r="AA2792" s="20"/>
      <c r="AB2792" s="20"/>
      <c r="AC2792" s="20"/>
      <c r="AD2792" s="20"/>
      <c r="AE2792" s="20"/>
      <c r="AF2792" s="20"/>
      <c r="AG2792" s="20"/>
      <c r="AH2792" s="20"/>
      <c r="AI2792" s="20"/>
      <c r="AJ2792" s="20"/>
      <c r="AK2792" s="20"/>
      <c r="AL2792" s="20"/>
      <c r="AM2792" s="20"/>
      <c r="AN2792" s="20"/>
      <c r="AO2792" s="20"/>
      <c r="AP2792" s="20"/>
      <c r="AQ2792" s="20"/>
      <c r="AR2792" s="20"/>
      <c r="AS2792" s="20"/>
      <c r="AT2792" s="20"/>
      <c r="AU2792" s="20"/>
      <c r="AV2792" s="20"/>
      <c r="AW2792" s="20"/>
      <c r="AX2792" s="20"/>
      <c r="AY2792" s="20"/>
      <c r="AZ2792" s="20"/>
      <c r="BA2792" s="20"/>
      <c r="BB2792" s="20"/>
      <c r="BC2792" s="20"/>
      <c r="BD2792" s="20"/>
      <c r="BE2792" s="20"/>
      <c r="BF2792" s="20"/>
      <c r="BG2792" s="20"/>
      <c r="BH2792" s="20"/>
      <c r="BI2792" s="20"/>
      <c r="BJ2792" s="20"/>
      <c r="BK2792" s="20"/>
      <c r="BL2792" s="20"/>
      <c r="BM2792" s="20"/>
      <c r="BN2792" s="20"/>
      <c r="BO2792" s="20"/>
      <c r="BP2792" s="20"/>
      <c r="BQ2792" s="20"/>
      <c r="BR2792" s="20"/>
      <c r="BS2792" s="20"/>
      <c r="BT2792" s="20"/>
      <c r="BU2792" s="20"/>
      <c r="BV2792" s="20"/>
      <c r="BW2792" s="20"/>
      <c r="BX2792" s="20"/>
      <c r="BY2792" s="20"/>
      <c r="BZ2792" s="20"/>
      <c r="CA2792" s="20"/>
      <c r="CB2792" s="20"/>
      <c r="CC2792" s="20"/>
      <c r="CD2792" s="20"/>
      <c r="CE2792" s="20"/>
      <c r="CF2792" s="20"/>
      <c r="CG2792" s="20"/>
      <c r="CH2792" s="20"/>
      <c r="CI2792" s="20"/>
      <c r="CJ2792" s="20"/>
      <c r="CK2792" s="20"/>
      <c r="CL2792" s="20"/>
      <c r="CM2792" s="20"/>
      <c r="CN2792" s="20"/>
      <c r="CO2792" s="20"/>
      <c r="CP2792" s="20"/>
      <c r="CQ2792" s="20"/>
      <c r="CR2792" s="20"/>
      <c r="CS2792" s="20"/>
      <c r="CT2792" s="20"/>
      <c r="CU2792" s="20"/>
      <c r="CV2792" s="20"/>
      <c r="CW2792" s="20"/>
      <c r="CX2792" s="20"/>
      <c r="CY2792" s="20"/>
      <c r="CZ2792" s="20"/>
      <c r="DA2792" s="20"/>
      <c r="DB2792" s="20"/>
      <c r="DC2792" s="20"/>
      <c r="DD2792" s="20"/>
      <c r="DE2792" s="20"/>
      <c r="DF2792" s="20"/>
      <c r="DG2792" s="20"/>
      <c r="DH2792" s="20"/>
      <c r="DI2792" s="20"/>
      <c r="DJ2792" s="20"/>
      <c r="DK2792" s="20"/>
      <c r="DL2792" s="20"/>
      <c r="DM2792" s="20"/>
      <c r="DN2792" s="20"/>
      <c r="DO2792" s="20"/>
      <c r="DP2792" s="20"/>
      <c r="DQ2792" s="20"/>
      <c r="DR2792" s="20"/>
      <c r="DS2792" s="20"/>
      <c r="DT2792" s="20"/>
      <c r="DU2792" s="20"/>
      <c r="DV2792" s="20"/>
      <c r="DW2792" s="20"/>
      <c r="DX2792" s="20"/>
      <c r="DY2792" s="20"/>
      <c r="DZ2792" s="20"/>
      <c r="EA2792" s="20"/>
      <c r="EB2792" s="20"/>
      <c r="EC2792" s="20"/>
      <c r="ED2792" s="20"/>
      <c r="EE2792" s="20"/>
      <c r="EF2792" s="20"/>
      <c r="EG2792" s="20"/>
      <c r="EH2792" s="20"/>
      <c r="EI2792" s="20"/>
      <c r="EJ2792" s="20"/>
      <c r="EK2792" s="20"/>
      <c r="EL2792" s="20"/>
      <c r="EM2792" s="20"/>
      <c r="EN2792" s="20"/>
      <c r="EO2792" s="20"/>
      <c r="EP2792" s="20"/>
      <c r="EQ2792" s="20"/>
      <c r="ER2792" s="20"/>
      <c r="ES2792" s="20"/>
      <c r="ET2792" s="20"/>
      <c r="EU2792" s="20"/>
      <c r="EV2792" s="20"/>
      <c r="EW2792" s="20"/>
      <c r="EX2792" s="20"/>
      <c r="EY2792" s="20"/>
      <c r="EZ2792" s="20"/>
      <c r="FA2792" s="20"/>
      <c r="FB2792" s="20"/>
      <c r="FC2792" s="20"/>
      <c r="FD2792" s="20"/>
      <c r="FE2792" s="20"/>
      <c r="FF2792" s="20"/>
      <c r="FG2792" s="20"/>
      <c r="FH2792" s="20"/>
      <c r="FI2792" s="20"/>
      <c r="FJ2792" s="20"/>
      <c r="FK2792" s="20"/>
      <c r="FL2792" s="20"/>
      <c r="FM2792" s="20"/>
      <c r="FN2792" s="20"/>
      <c r="FO2792" s="20"/>
      <c r="FP2792" s="20"/>
      <c r="FQ2792" s="20"/>
      <c r="FR2792" s="20"/>
      <c r="FS2792" s="20"/>
      <c r="FT2792" s="20"/>
      <c r="FU2792" s="20"/>
      <c r="FV2792" s="20"/>
      <c r="FW2792" s="20"/>
      <c r="FX2792" s="20"/>
      <c r="FY2792" s="20"/>
      <c r="FZ2792" s="20"/>
      <c r="GA2792" s="20"/>
      <c r="GB2792" s="20"/>
      <c r="GC2792" s="20"/>
      <c r="GD2792" s="20"/>
      <c r="GE2792" s="20"/>
      <c r="GF2792" s="20"/>
      <c r="GG2792" s="20"/>
      <c r="GH2792" s="20"/>
      <c r="GI2792" s="20"/>
      <c r="GJ2792" s="20"/>
      <c r="GK2792" s="20"/>
      <c r="GL2792" s="20"/>
      <c r="GM2792" s="20"/>
      <c r="GN2792" s="20"/>
      <c r="GO2792" s="20"/>
      <c r="GP2792" s="20"/>
      <c r="GQ2792" s="20"/>
      <c r="GR2792" s="20"/>
      <c r="GS2792" s="20"/>
      <c r="GT2792" s="20"/>
      <c r="GU2792" s="20"/>
      <c r="GV2792" s="20"/>
      <c r="GW2792" s="20"/>
      <c r="GX2792" s="20"/>
      <c r="GY2792" s="20"/>
      <c r="GZ2792" s="20"/>
      <c r="HA2792" s="20"/>
      <c r="HB2792" s="20"/>
      <c r="HC2792" s="20"/>
      <c r="HD2792" s="20"/>
      <c r="HE2792" s="20"/>
      <c r="HF2792" s="20"/>
      <c r="HG2792" s="20"/>
      <c r="HH2792" s="20"/>
      <c r="HI2792" s="20"/>
      <c r="HJ2792" s="20"/>
      <c r="HK2792" s="20"/>
      <c r="HL2792" s="20"/>
      <c r="HM2792" s="20"/>
      <c r="HN2792" s="20"/>
      <c r="HO2792" s="20"/>
      <c r="HP2792" s="20"/>
      <c r="HQ2792" s="20"/>
      <c r="HR2792" s="20"/>
      <c r="HS2792" s="20"/>
      <c r="HT2792" s="20"/>
      <c r="HU2792" s="20"/>
      <c r="HV2792" s="20"/>
      <c r="HW2792" s="20"/>
      <c r="HX2792" s="20"/>
      <c r="HY2792" s="20"/>
      <c r="HZ2792" s="20"/>
      <c r="IA2792" s="20"/>
      <c r="IB2792" s="20"/>
      <c r="IC2792" s="20"/>
      <c r="ID2792" s="20"/>
      <c r="IE2792" s="20"/>
      <c r="IF2792" s="20"/>
      <c r="IG2792" s="20"/>
      <c r="IH2792" s="20"/>
      <c r="II2792" s="20"/>
      <c r="IJ2792" s="20"/>
      <c r="IK2792" s="20"/>
      <c r="IL2792" s="20"/>
      <c r="IM2792" s="20"/>
      <c r="IN2792" s="20"/>
      <c r="IO2792" s="20"/>
      <c r="IP2792" s="20"/>
      <c r="IQ2792" s="20"/>
      <c r="IR2792" s="20"/>
      <c r="IS2792" s="20"/>
      <c r="IT2792" s="20"/>
      <c r="IU2792" s="20"/>
      <c r="IV2792" s="20"/>
      <c r="IW2792" s="19"/>
    </row>
    <row r="2793" spans="1:257" ht="30" x14ac:dyDescent="0.25">
      <c r="A2793" s="11" t="s">
        <v>3032</v>
      </c>
      <c r="B2793" s="27" t="s">
        <v>9651</v>
      </c>
      <c r="C2793" s="11" t="s">
        <v>2941</v>
      </c>
      <c r="D2793" s="18" t="s">
        <v>102</v>
      </c>
      <c r="E2793" s="10" t="s">
        <v>9652</v>
      </c>
      <c r="F2793" s="12" t="s">
        <v>9653</v>
      </c>
      <c r="G2793" s="10" t="s">
        <v>124</v>
      </c>
      <c r="H2793" s="34">
        <v>45468</v>
      </c>
      <c r="I2793" s="20"/>
      <c r="J2793" s="20"/>
      <c r="K2793" s="20"/>
      <c r="L2793" s="20"/>
      <c r="M2793" s="20"/>
      <c r="N2793" s="20"/>
      <c r="O2793" s="20"/>
      <c r="P2793" s="20"/>
      <c r="Q2793" s="20"/>
      <c r="R2793" s="20"/>
      <c r="S2793" s="20"/>
      <c r="T2793" s="20"/>
      <c r="U2793" s="20"/>
      <c r="V2793" s="20"/>
      <c r="W2793" s="20"/>
      <c r="X2793" s="20"/>
      <c r="Y2793" s="20"/>
      <c r="Z2793" s="20"/>
      <c r="AA2793" s="20"/>
      <c r="AB2793" s="20"/>
      <c r="AC2793" s="20"/>
      <c r="AD2793" s="20"/>
      <c r="AE2793" s="20"/>
      <c r="AF2793" s="20"/>
      <c r="AG2793" s="20"/>
      <c r="AH2793" s="20"/>
      <c r="AI2793" s="20"/>
      <c r="AJ2793" s="20"/>
      <c r="AK2793" s="20"/>
      <c r="AL2793" s="20"/>
      <c r="AM2793" s="20"/>
      <c r="AN2793" s="20"/>
      <c r="AO2793" s="20"/>
      <c r="AP2793" s="20"/>
      <c r="AQ2793" s="20"/>
      <c r="AR2793" s="20"/>
      <c r="AS2793" s="20"/>
      <c r="AT2793" s="20"/>
      <c r="AU2793" s="20"/>
      <c r="AV2793" s="20"/>
      <c r="AW2793" s="20"/>
      <c r="AX2793" s="20"/>
      <c r="AY2793" s="20"/>
      <c r="AZ2793" s="20"/>
      <c r="BA2793" s="20"/>
      <c r="BB2793" s="20"/>
      <c r="BC2793" s="20"/>
      <c r="BD2793" s="20"/>
      <c r="BE2793" s="20"/>
      <c r="BF2793" s="20"/>
      <c r="BG2793" s="20"/>
      <c r="BH2793" s="20"/>
      <c r="BI2793" s="20"/>
      <c r="BJ2793" s="20"/>
      <c r="BK2793" s="20"/>
      <c r="BL2793" s="20"/>
      <c r="BM2793" s="20"/>
      <c r="BN2793" s="20"/>
      <c r="BO2793" s="20"/>
      <c r="BP2793" s="20"/>
      <c r="BQ2793" s="20"/>
      <c r="BR2793" s="20"/>
      <c r="BS2793" s="20"/>
      <c r="BT2793" s="20"/>
      <c r="BU2793" s="20"/>
      <c r="BV2793" s="20"/>
      <c r="BW2793" s="20"/>
      <c r="BX2793" s="20"/>
      <c r="BY2793" s="20"/>
      <c r="BZ2793" s="20"/>
      <c r="CA2793" s="20"/>
      <c r="CB2793" s="20"/>
      <c r="CC2793" s="20"/>
      <c r="CD2793" s="20"/>
      <c r="CE2793" s="20"/>
      <c r="CF2793" s="20"/>
      <c r="CG2793" s="20"/>
      <c r="CH2793" s="20"/>
      <c r="CI2793" s="20"/>
      <c r="CJ2793" s="20"/>
      <c r="CK2793" s="20"/>
      <c r="CL2793" s="20"/>
      <c r="CM2793" s="20"/>
      <c r="CN2793" s="20"/>
      <c r="CO2793" s="20"/>
      <c r="CP2793" s="20"/>
      <c r="CQ2793" s="20"/>
      <c r="CR2793" s="20"/>
      <c r="CS2793" s="20"/>
      <c r="CT2793" s="20"/>
      <c r="CU2793" s="20"/>
      <c r="CV2793" s="20"/>
      <c r="CW2793" s="20"/>
      <c r="CX2793" s="20"/>
      <c r="CY2793" s="20"/>
      <c r="CZ2793" s="20"/>
      <c r="DA2793" s="20"/>
      <c r="DB2793" s="20"/>
      <c r="DC2793" s="20"/>
      <c r="DD2793" s="20"/>
      <c r="DE2793" s="20"/>
      <c r="DF2793" s="20"/>
      <c r="DG2793" s="20"/>
      <c r="DH2793" s="20"/>
      <c r="DI2793" s="20"/>
      <c r="DJ2793" s="20"/>
      <c r="DK2793" s="20"/>
      <c r="DL2793" s="20"/>
      <c r="DM2793" s="20"/>
      <c r="DN2793" s="20"/>
      <c r="DO2793" s="20"/>
      <c r="DP2793" s="20"/>
      <c r="DQ2793" s="20"/>
      <c r="DR2793" s="20"/>
      <c r="DS2793" s="20"/>
      <c r="DT2793" s="20"/>
      <c r="DU2793" s="20"/>
      <c r="DV2793" s="20"/>
      <c r="DW2793" s="20"/>
      <c r="DX2793" s="20"/>
      <c r="DY2793" s="20"/>
      <c r="DZ2793" s="20"/>
      <c r="EA2793" s="20"/>
      <c r="EB2793" s="20"/>
      <c r="EC2793" s="20"/>
      <c r="ED2793" s="20"/>
      <c r="EE2793" s="20"/>
      <c r="EF2793" s="20"/>
      <c r="EG2793" s="20"/>
      <c r="EH2793" s="20"/>
      <c r="EI2793" s="20"/>
      <c r="EJ2793" s="20"/>
      <c r="EK2793" s="20"/>
      <c r="EL2793" s="20"/>
      <c r="EM2793" s="20"/>
      <c r="EN2793" s="20"/>
      <c r="EO2793" s="20"/>
      <c r="EP2793" s="20"/>
      <c r="EQ2793" s="20"/>
      <c r="ER2793" s="20"/>
      <c r="ES2793" s="20"/>
      <c r="ET2793" s="20"/>
      <c r="EU2793" s="20"/>
      <c r="EV2793" s="20"/>
      <c r="EW2793" s="20"/>
      <c r="EX2793" s="20"/>
      <c r="EY2793" s="20"/>
      <c r="EZ2793" s="20"/>
      <c r="FA2793" s="20"/>
      <c r="FB2793" s="20"/>
      <c r="FC2793" s="20"/>
      <c r="FD2793" s="20"/>
      <c r="FE2793" s="20"/>
      <c r="FF2793" s="20"/>
      <c r="FG2793" s="20"/>
      <c r="FH2793" s="20"/>
      <c r="FI2793" s="20"/>
      <c r="FJ2793" s="20"/>
      <c r="FK2793" s="20"/>
      <c r="FL2793" s="20"/>
      <c r="FM2793" s="20"/>
      <c r="FN2793" s="20"/>
      <c r="FO2793" s="20"/>
      <c r="FP2793" s="20"/>
      <c r="FQ2793" s="20"/>
      <c r="FR2793" s="20"/>
      <c r="FS2793" s="20"/>
      <c r="FT2793" s="20"/>
      <c r="FU2793" s="20"/>
      <c r="FV2793" s="20"/>
      <c r="FW2793" s="20"/>
      <c r="FX2793" s="20"/>
      <c r="FY2793" s="20"/>
      <c r="FZ2793" s="20"/>
      <c r="GA2793" s="20"/>
      <c r="GB2793" s="20"/>
      <c r="GC2793" s="20"/>
      <c r="GD2793" s="20"/>
      <c r="GE2793" s="20"/>
      <c r="GF2793" s="20"/>
      <c r="GG2793" s="20"/>
      <c r="GH2793" s="20"/>
      <c r="GI2793" s="20"/>
      <c r="GJ2793" s="20"/>
      <c r="GK2793" s="20"/>
      <c r="GL2793" s="20"/>
      <c r="GM2793" s="20"/>
      <c r="GN2793" s="20"/>
      <c r="GO2793" s="20"/>
      <c r="GP2793" s="20"/>
      <c r="GQ2793" s="20"/>
      <c r="GR2793" s="20"/>
      <c r="GS2793" s="20"/>
      <c r="GT2793" s="20"/>
      <c r="GU2793" s="20"/>
      <c r="GV2793" s="20"/>
      <c r="GW2793" s="20"/>
      <c r="GX2793" s="20"/>
      <c r="GY2793" s="20"/>
      <c r="GZ2793" s="20"/>
      <c r="HA2793" s="20"/>
      <c r="HB2793" s="20"/>
      <c r="HC2793" s="20"/>
      <c r="HD2793" s="20"/>
      <c r="HE2793" s="20"/>
      <c r="HF2793" s="20"/>
      <c r="HG2793" s="20"/>
      <c r="HH2793" s="20"/>
      <c r="HI2793" s="20"/>
      <c r="HJ2793" s="20"/>
      <c r="HK2793" s="20"/>
      <c r="HL2793" s="20"/>
      <c r="HM2793" s="20"/>
      <c r="HN2793" s="20"/>
      <c r="HO2793" s="20"/>
      <c r="HP2793" s="20"/>
      <c r="HQ2793" s="20"/>
      <c r="HR2793" s="20"/>
      <c r="HS2793" s="20"/>
      <c r="HT2793" s="20"/>
      <c r="HU2793" s="20"/>
      <c r="HV2793" s="20"/>
      <c r="HW2793" s="20"/>
      <c r="HX2793" s="20"/>
      <c r="HY2793" s="20"/>
      <c r="HZ2793" s="20"/>
      <c r="IA2793" s="20"/>
      <c r="IB2793" s="20"/>
      <c r="IC2793" s="20"/>
      <c r="ID2793" s="20"/>
      <c r="IE2793" s="20"/>
      <c r="IF2793" s="20"/>
      <c r="IG2793" s="20"/>
      <c r="IH2793" s="20"/>
      <c r="II2793" s="20"/>
      <c r="IJ2793" s="20"/>
      <c r="IK2793" s="20"/>
      <c r="IL2793" s="20"/>
      <c r="IM2793" s="20"/>
      <c r="IN2793" s="20"/>
      <c r="IO2793" s="20"/>
      <c r="IP2793" s="20"/>
      <c r="IQ2793" s="20"/>
      <c r="IR2793" s="20"/>
      <c r="IS2793" s="20"/>
      <c r="IT2793" s="20"/>
      <c r="IU2793" s="20"/>
      <c r="IV2793" s="20"/>
      <c r="IW2793" s="21"/>
    </row>
    <row r="2794" spans="1:257" ht="60" x14ac:dyDescent="0.25">
      <c r="A2794" s="11" t="s">
        <v>2841</v>
      </c>
      <c r="B2794" s="27" t="s">
        <v>9654</v>
      </c>
      <c r="C2794" s="11" t="s">
        <v>2941</v>
      </c>
      <c r="D2794" s="18" t="s">
        <v>59</v>
      </c>
      <c r="E2794" s="10" t="s">
        <v>9655</v>
      </c>
      <c r="F2794" s="12" t="s">
        <v>9656</v>
      </c>
      <c r="G2794" s="10" t="s">
        <v>597</v>
      </c>
      <c r="H2794" s="34">
        <v>45468</v>
      </c>
      <c r="I2794" s="20"/>
      <c r="J2794" s="20"/>
      <c r="K2794" s="20"/>
      <c r="L2794" s="20"/>
      <c r="M2794" s="20"/>
      <c r="N2794" s="20"/>
      <c r="O2794" s="20"/>
      <c r="P2794" s="20"/>
      <c r="Q2794" s="20"/>
      <c r="R2794" s="20"/>
      <c r="S2794" s="20"/>
      <c r="T2794" s="20"/>
      <c r="U2794" s="20"/>
      <c r="V2794" s="20"/>
      <c r="W2794" s="20"/>
      <c r="X2794" s="20"/>
      <c r="Y2794" s="20"/>
      <c r="Z2794" s="20"/>
      <c r="AA2794" s="20"/>
      <c r="AB2794" s="20"/>
      <c r="AC2794" s="20"/>
      <c r="AD2794" s="20"/>
      <c r="AE2794" s="20"/>
      <c r="AF2794" s="20"/>
      <c r="AG2794" s="20"/>
      <c r="AH2794" s="20"/>
      <c r="AI2794" s="20"/>
      <c r="AJ2794" s="20"/>
      <c r="AK2794" s="20"/>
      <c r="AL2794" s="20"/>
      <c r="AM2794" s="20"/>
      <c r="AN2794" s="20"/>
      <c r="AO2794" s="20"/>
      <c r="AP2794" s="20"/>
      <c r="AQ2794" s="20"/>
      <c r="AR2794" s="20"/>
      <c r="AS2794" s="20"/>
      <c r="AT2794" s="20"/>
      <c r="AU2794" s="20"/>
      <c r="AV2794" s="20"/>
      <c r="AW2794" s="20"/>
      <c r="AX2794" s="20"/>
      <c r="AY2794" s="20"/>
      <c r="AZ2794" s="20"/>
      <c r="BA2794" s="20"/>
      <c r="BB2794" s="20"/>
      <c r="BC2794" s="20"/>
      <c r="BD2794" s="20"/>
      <c r="BE2794" s="20"/>
      <c r="BF2794" s="20"/>
      <c r="BG2794" s="20"/>
      <c r="BH2794" s="20"/>
      <c r="BI2794" s="20"/>
      <c r="BJ2794" s="20"/>
      <c r="BK2794" s="20"/>
      <c r="BL2794" s="20"/>
      <c r="BM2794" s="20"/>
      <c r="BN2794" s="20"/>
      <c r="BO2794" s="20"/>
      <c r="BP2794" s="20"/>
      <c r="BQ2794" s="20"/>
      <c r="BR2794" s="20"/>
      <c r="BS2794" s="20"/>
      <c r="BT2794" s="20"/>
      <c r="BU2794" s="20"/>
      <c r="BV2794" s="20"/>
      <c r="BW2794" s="20"/>
      <c r="BX2794" s="20"/>
      <c r="BY2794" s="20"/>
      <c r="BZ2794" s="20"/>
      <c r="CA2794" s="20"/>
      <c r="CB2794" s="20"/>
      <c r="CC2794" s="20"/>
      <c r="CD2794" s="20"/>
      <c r="CE2794" s="20"/>
      <c r="CF2794" s="20"/>
      <c r="CG2794" s="20"/>
      <c r="CH2794" s="20"/>
      <c r="CI2794" s="20"/>
      <c r="CJ2794" s="20"/>
      <c r="CK2794" s="20"/>
      <c r="CL2794" s="20"/>
      <c r="CM2794" s="20"/>
      <c r="CN2794" s="20"/>
      <c r="CO2794" s="20"/>
      <c r="CP2794" s="20"/>
      <c r="CQ2794" s="20"/>
      <c r="CR2794" s="20"/>
      <c r="CS2794" s="20"/>
      <c r="CT2794" s="20"/>
      <c r="CU2794" s="20"/>
      <c r="CV2794" s="20"/>
      <c r="CW2794" s="20"/>
      <c r="CX2794" s="20"/>
      <c r="CY2794" s="20"/>
      <c r="CZ2794" s="20"/>
      <c r="DA2794" s="20"/>
      <c r="DB2794" s="20"/>
      <c r="DC2794" s="20"/>
      <c r="DD2794" s="20"/>
      <c r="DE2794" s="20"/>
      <c r="DF2794" s="20"/>
      <c r="DG2794" s="20"/>
      <c r="DH2794" s="20"/>
      <c r="DI2794" s="20"/>
      <c r="DJ2794" s="20"/>
      <c r="DK2794" s="20"/>
      <c r="DL2794" s="20"/>
      <c r="DM2794" s="20"/>
      <c r="DN2794" s="20"/>
      <c r="DO2794" s="20"/>
      <c r="DP2794" s="20"/>
      <c r="DQ2794" s="20"/>
      <c r="DR2794" s="20"/>
      <c r="DS2794" s="20"/>
      <c r="DT2794" s="20"/>
      <c r="DU2794" s="20"/>
      <c r="DV2794" s="20"/>
      <c r="DW2794" s="20"/>
      <c r="DX2794" s="20"/>
      <c r="DY2794" s="20"/>
      <c r="DZ2794" s="20"/>
      <c r="EA2794" s="20"/>
      <c r="EB2794" s="20"/>
      <c r="EC2794" s="20"/>
      <c r="ED2794" s="20"/>
      <c r="EE2794" s="20"/>
      <c r="EF2794" s="20"/>
      <c r="EG2794" s="20"/>
      <c r="EH2794" s="20"/>
      <c r="EI2794" s="20"/>
      <c r="EJ2794" s="20"/>
      <c r="EK2794" s="20"/>
      <c r="EL2794" s="20"/>
      <c r="EM2794" s="20"/>
      <c r="EN2794" s="20"/>
      <c r="EO2794" s="20"/>
      <c r="EP2794" s="20"/>
      <c r="EQ2794" s="20"/>
      <c r="ER2794" s="20"/>
      <c r="ES2794" s="20"/>
      <c r="ET2794" s="20"/>
      <c r="EU2794" s="20"/>
      <c r="EV2794" s="20"/>
      <c r="EW2794" s="20"/>
      <c r="EX2794" s="20"/>
      <c r="EY2794" s="20"/>
      <c r="EZ2794" s="20"/>
      <c r="FA2794" s="20"/>
      <c r="FB2794" s="20"/>
      <c r="FC2794" s="20"/>
      <c r="FD2794" s="20"/>
      <c r="FE2794" s="20"/>
      <c r="FF2794" s="20"/>
      <c r="FG2794" s="20"/>
      <c r="FH2794" s="20"/>
      <c r="FI2794" s="20"/>
      <c r="FJ2794" s="20"/>
      <c r="FK2794" s="20"/>
      <c r="FL2794" s="20"/>
      <c r="FM2794" s="20"/>
      <c r="FN2794" s="20"/>
      <c r="FO2794" s="20"/>
      <c r="FP2794" s="20"/>
      <c r="FQ2794" s="20"/>
      <c r="FR2794" s="20"/>
      <c r="FS2794" s="20"/>
      <c r="FT2794" s="20"/>
      <c r="FU2794" s="20"/>
      <c r="FV2794" s="20"/>
      <c r="FW2794" s="20"/>
      <c r="FX2794" s="20"/>
      <c r="FY2794" s="20"/>
      <c r="FZ2794" s="20"/>
      <c r="GA2794" s="20"/>
      <c r="GB2794" s="20"/>
      <c r="GC2794" s="20"/>
      <c r="GD2794" s="20"/>
      <c r="GE2794" s="20"/>
      <c r="GF2794" s="20"/>
      <c r="GG2794" s="20"/>
      <c r="GH2794" s="20"/>
      <c r="GI2794" s="20"/>
      <c r="GJ2794" s="20"/>
      <c r="GK2794" s="20"/>
      <c r="GL2794" s="20"/>
      <c r="GM2794" s="20"/>
      <c r="GN2794" s="20"/>
      <c r="GO2794" s="20"/>
      <c r="GP2794" s="20"/>
      <c r="GQ2794" s="20"/>
      <c r="GR2794" s="20"/>
      <c r="GS2794" s="20"/>
      <c r="GT2794" s="20"/>
      <c r="GU2794" s="20"/>
      <c r="GV2794" s="20"/>
      <c r="GW2794" s="20"/>
      <c r="GX2794" s="20"/>
      <c r="GY2794" s="20"/>
      <c r="GZ2794" s="20"/>
      <c r="HA2794" s="20"/>
      <c r="HB2794" s="20"/>
      <c r="HC2794" s="20"/>
      <c r="HD2794" s="20"/>
      <c r="HE2794" s="20"/>
      <c r="HF2794" s="20"/>
      <c r="HG2794" s="20"/>
      <c r="HH2794" s="20"/>
      <c r="HI2794" s="20"/>
      <c r="HJ2794" s="20"/>
      <c r="HK2794" s="20"/>
      <c r="HL2794" s="20"/>
      <c r="HM2794" s="20"/>
      <c r="HN2794" s="20"/>
      <c r="HO2794" s="20"/>
      <c r="HP2794" s="20"/>
      <c r="HQ2794" s="20"/>
      <c r="HR2794" s="20"/>
      <c r="HS2794" s="20"/>
      <c r="HT2794" s="20"/>
      <c r="HU2794" s="20"/>
      <c r="HV2794" s="20"/>
      <c r="HW2794" s="20"/>
      <c r="HX2794" s="20"/>
      <c r="HY2794" s="20"/>
      <c r="HZ2794" s="20"/>
      <c r="IA2794" s="20"/>
      <c r="IB2794" s="20"/>
      <c r="IC2794" s="20"/>
      <c r="ID2794" s="20"/>
      <c r="IE2794" s="20"/>
      <c r="IF2794" s="20"/>
      <c r="IG2794" s="20"/>
      <c r="IH2794" s="20"/>
      <c r="II2794" s="20"/>
      <c r="IJ2794" s="20"/>
      <c r="IK2794" s="20"/>
      <c r="IL2794" s="20"/>
      <c r="IM2794" s="20"/>
      <c r="IN2794" s="20"/>
      <c r="IO2794" s="20"/>
      <c r="IP2794" s="20"/>
      <c r="IQ2794" s="20"/>
      <c r="IR2794" s="20"/>
      <c r="IS2794" s="20"/>
      <c r="IT2794" s="20"/>
      <c r="IU2794" s="20"/>
      <c r="IV2794" s="20"/>
      <c r="IW2794" s="21"/>
    </row>
    <row r="2795" spans="1:257" x14ac:dyDescent="0.25">
      <c r="A2795" s="11" t="s">
        <v>2845</v>
      </c>
      <c r="B2795" s="27" t="s">
        <v>9603</v>
      </c>
      <c r="C2795" s="11" t="s">
        <v>2939</v>
      </c>
      <c r="D2795" s="18" t="s">
        <v>657</v>
      </c>
      <c r="E2795" s="10" t="s">
        <v>9604</v>
      </c>
      <c r="F2795" s="12" t="s">
        <v>9634</v>
      </c>
      <c r="G2795" s="10" t="s">
        <v>39</v>
      </c>
      <c r="H2795" s="34">
        <v>45468</v>
      </c>
      <c r="I2795" s="20"/>
      <c r="J2795" s="20"/>
      <c r="K2795" s="20"/>
      <c r="L2795" s="20"/>
      <c r="M2795" s="20"/>
      <c r="N2795" s="20"/>
      <c r="O2795" s="20"/>
      <c r="P2795" s="20"/>
      <c r="Q2795" s="20"/>
      <c r="R2795" s="20"/>
      <c r="S2795" s="20"/>
      <c r="T2795" s="20"/>
      <c r="U2795" s="20"/>
      <c r="V2795" s="20"/>
      <c r="W2795" s="20"/>
      <c r="X2795" s="20"/>
      <c r="Y2795" s="20"/>
      <c r="Z2795" s="20"/>
      <c r="AA2795" s="20"/>
      <c r="AB2795" s="20"/>
      <c r="AC2795" s="20"/>
      <c r="AD2795" s="20"/>
      <c r="AE2795" s="20"/>
      <c r="AF2795" s="20"/>
      <c r="AG2795" s="20"/>
      <c r="AH2795" s="20"/>
      <c r="AI2795" s="20"/>
      <c r="AJ2795" s="20"/>
      <c r="AK2795" s="20"/>
      <c r="AL2795" s="20"/>
      <c r="AM2795" s="20"/>
      <c r="AN2795" s="20"/>
      <c r="AO2795" s="20"/>
      <c r="AP2795" s="20"/>
      <c r="AQ2795" s="20"/>
      <c r="AR2795" s="20"/>
      <c r="AS2795" s="20"/>
      <c r="AT2795" s="20"/>
      <c r="AU2795" s="20"/>
      <c r="AV2795" s="20"/>
      <c r="AW2795" s="20"/>
      <c r="AX2795" s="20"/>
      <c r="AY2795" s="20"/>
      <c r="AZ2795" s="20"/>
      <c r="BA2795" s="20"/>
      <c r="BB2795" s="20"/>
      <c r="BC2795" s="20"/>
      <c r="BD2795" s="20"/>
      <c r="BE2795" s="20"/>
      <c r="BF2795" s="20"/>
      <c r="BG2795" s="20"/>
      <c r="BH2795" s="20"/>
      <c r="BI2795" s="20"/>
      <c r="BJ2795" s="20"/>
      <c r="BK2795" s="20"/>
      <c r="BL2795" s="20"/>
      <c r="BM2795" s="20"/>
      <c r="BN2795" s="20"/>
      <c r="BO2795" s="20"/>
      <c r="BP2795" s="20"/>
      <c r="BQ2795" s="20"/>
      <c r="BR2795" s="20"/>
      <c r="BS2795" s="20"/>
      <c r="BT2795" s="20"/>
      <c r="BU2795" s="20"/>
      <c r="BV2795" s="20"/>
      <c r="BW2795" s="20"/>
      <c r="BX2795" s="20"/>
      <c r="BY2795" s="20"/>
      <c r="BZ2795" s="20"/>
      <c r="CA2795" s="20"/>
      <c r="CB2795" s="20"/>
      <c r="CC2795" s="20"/>
      <c r="CD2795" s="20"/>
      <c r="CE2795" s="20"/>
      <c r="CF2795" s="20"/>
      <c r="CG2795" s="20"/>
      <c r="CH2795" s="20"/>
      <c r="CI2795" s="20"/>
      <c r="CJ2795" s="20"/>
      <c r="CK2795" s="20"/>
      <c r="CL2795" s="20"/>
      <c r="CM2795" s="20"/>
      <c r="CN2795" s="20"/>
      <c r="CO2795" s="20"/>
      <c r="CP2795" s="20"/>
      <c r="CQ2795" s="20"/>
      <c r="CR2795" s="20"/>
      <c r="CS2795" s="20"/>
      <c r="CT2795" s="20"/>
      <c r="CU2795" s="20"/>
      <c r="CV2795" s="20"/>
      <c r="CW2795" s="20"/>
      <c r="CX2795" s="20"/>
      <c r="CY2795" s="20"/>
      <c r="CZ2795" s="20"/>
      <c r="DA2795" s="20"/>
      <c r="DB2795" s="20"/>
      <c r="DC2795" s="20"/>
      <c r="DD2795" s="20"/>
      <c r="DE2795" s="20"/>
      <c r="DF2795" s="20"/>
      <c r="DG2795" s="20"/>
      <c r="DH2795" s="20"/>
      <c r="DI2795" s="20"/>
      <c r="DJ2795" s="20"/>
      <c r="DK2795" s="20"/>
      <c r="DL2795" s="20"/>
      <c r="DM2795" s="20"/>
      <c r="DN2795" s="20"/>
      <c r="DO2795" s="20"/>
      <c r="DP2795" s="20"/>
      <c r="DQ2795" s="20"/>
      <c r="DR2795" s="20"/>
      <c r="DS2795" s="20"/>
      <c r="DT2795" s="20"/>
      <c r="DU2795" s="20"/>
      <c r="DV2795" s="20"/>
      <c r="DW2795" s="20"/>
      <c r="DX2795" s="20"/>
      <c r="DY2795" s="20"/>
      <c r="DZ2795" s="20"/>
      <c r="EA2795" s="20"/>
      <c r="EB2795" s="20"/>
      <c r="EC2795" s="20"/>
      <c r="ED2795" s="20"/>
      <c r="EE2795" s="20"/>
      <c r="EF2795" s="20"/>
      <c r="EG2795" s="20"/>
      <c r="EH2795" s="20"/>
      <c r="EI2795" s="20"/>
      <c r="EJ2795" s="20"/>
      <c r="EK2795" s="20"/>
      <c r="EL2795" s="20"/>
      <c r="EM2795" s="20"/>
      <c r="EN2795" s="20"/>
      <c r="EO2795" s="20"/>
      <c r="EP2795" s="20"/>
      <c r="EQ2795" s="20"/>
      <c r="ER2795" s="20"/>
      <c r="ES2795" s="20"/>
      <c r="ET2795" s="20"/>
      <c r="EU2795" s="20"/>
      <c r="EV2795" s="20"/>
      <c r="EW2795" s="20"/>
      <c r="EX2795" s="20"/>
      <c r="EY2795" s="20"/>
      <c r="EZ2795" s="20"/>
      <c r="FA2795" s="20"/>
      <c r="FB2795" s="20"/>
      <c r="FC2795" s="20"/>
      <c r="FD2795" s="20"/>
      <c r="FE2795" s="20"/>
      <c r="FF2795" s="20"/>
      <c r="FG2795" s="20"/>
      <c r="FH2795" s="20"/>
      <c r="FI2795" s="20"/>
      <c r="FJ2795" s="20"/>
      <c r="FK2795" s="20"/>
      <c r="FL2795" s="20"/>
      <c r="FM2795" s="20"/>
      <c r="FN2795" s="20"/>
      <c r="FO2795" s="20"/>
      <c r="FP2795" s="20"/>
      <c r="FQ2795" s="20"/>
      <c r="FR2795" s="20"/>
      <c r="FS2795" s="20"/>
      <c r="FT2795" s="20"/>
      <c r="FU2795" s="20"/>
      <c r="FV2795" s="20"/>
      <c r="FW2795" s="20"/>
      <c r="FX2795" s="20"/>
      <c r="FY2795" s="20"/>
      <c r="FZ2795" s="20"/>
      <c r="GA2795" s="20"/>
      <c r="GB2795" s="20"/>
      <c r="GC2795" s="20"/>
      <c r="GD2795" s="20"/>
      <c r="GE2795" s="20"/>
      <c r="GF2795" s="20"/>
      <c r="GG2795" s="20"/>
      <c r="GH2795" s="20"/>
      <c r="GI2795" s="20"/>
      <c r="GJ2795" s="20"/>
      <c r="GK2795" s="20"/>
      <c r="GL2795" s="20"/>
      <c r="GM2795" s="20"/>
      <c r="GN2795" s="20"/>
      <c r="GO2795" s="20"/>
      <c r="GP2795" s="20"/>
      <c r="GQ2795" s="20"/>
      <c r="GR2795" s="20"/>
      <c r="GS2795" s="20"/>
      <c r="GT2795" s="20"/>
      <c r="GU2795" s="20"/>
      <c r="GV2795" s="20"/>
      <c r="GW2795" s="20"/>
      <c r="GX2795" s="20"/>
      <c r="GY2795" s="20"/>
      <c r="GZ2795" s="20"/>
      <c r="HA2795" s="20"/>
      <c r="HB2795" s="20"/>
      <c r="HC2795" s="20"/>
      <c r="HD2795" s="20"/>
      <c r="HE2795" s="20"/>
      <c r="HF2795" s="20"/>
      <c r="HG2795" s="20"/>
      <c r="HH2795" s="20"/>
      <c r="HI2795" s="20"/>
      <c r="HJ2795" s="20"/>
      <c r="HK2795" s="20"/>
      <c r="HL2795" s="20"/>
      <c r="HM2795" s="20"/>
      <c r="HN2795" s="20"/>
      <c r="HO2795" s="20"/>
      <c r="HP2795" s="20"/>
      <c r="HQ2795" s="20"/>
      <c r="HR2795" s="20"/>
      <c r="HS2795" s="20"/>
      <c r="HT2795" s="20"/>
      <c r="HU2795" s="20"/>
      <c r="HV2795" s="20"/>
      <c r="HW2795" s="20"/>
      <c r="HX2795" s="20"/>
      <c r="HY2795" s="20"/>
      <c r="HZ2795" s="20"/>
      <c r="IA2795" s="20"/>
      <c r="IB2795" s="20"/>
      <c r="IC2795" s="20"/>
      <c r="ID2795" s="20"/>
      <c r="IE2795" s="20"/>
      <c r="IF2795" s="20"/>
      <c r="IG2795" s="20"/>
      <c r="IH2795" s="20"/>
      <c r="II2795" s="20"/>
      <c r="IJ2795" s="20"/>
      <c r="IK2795" s="20"/>
      <c r="IL2795" s="20"/>
      <c r="IM2795" s="20"/>
      <c r="IN2795" s="20"/>
      <c r="IO2795" s="20"/>
      <c r="IP2795" s="20"/>
      <c r="IQ2795" s="20"/>
      <c r="IR2795" s="20"/>
      <c r="IS2795" s="20"/>
      <c r="IT2795" s="20"/>
      <c r="IU2795" s="20"/>
      <c r="IV2795" s="20"/>
      <c r="IW2795" s="21"/>
    </row>
    <row r="2796" spans="1:257" ht="60" x14ac:dyDescent="0.25">
      <c r="A2796" s="11" t="s">
        <v>2978</v>
      </c>
      <c r="B2796" s="27" t="s">
        <v>9605</v>
      </c>
      <c r="C2796" s="11" t="s">
        <v>2939</v>
      </c>
      <c r="D2796" s="18" t="s">
        <v>52</v>
      </c>
      <c r="E2796" s="10" t="s">
        <v>9682</v>
      </c>
      <c r="F2796" s="12" t="s">
        <v>9683</v>
      </c>
      <c r="G2796" s="10" t="s">
        <v>100</v>
      </c>
      <c r="H2796" s="34">
        <v>45468</v>
      </c>
      <c r="I2796" s="20"/>
      <c r="J2796" s="20"/>
      <c r="K2796" s="20"/>
      <c r="L2796" s="20"/>
      <c r="M2796" s="20"/>
      <c r="N2796" s="20"/>
      <c r="O2796" s="20"/>
      <c r="P2796" s="20"/>
      <c r="Q2796" s="20"/>
      <c r="R2796" s="20"/>
      <c r="S2796" s="20"/>
      <c r="T2796" s="20"/>
      <c r="U2796" s="20"/>
      <c r="V2796" s="20"/>
      <c r="W2796" s="20"/>
      <c r="X2796" s="20"/>
      <c r="Y2796" s="20"/>
      <c r="Z2796" s="20"/>
      <c r="AA2796" s="20"/>
      <c r="AB2796" s="20"/>
      <c r="AC2796" s="20"/>
      <c r="AD2796" s="20"/>
      <c r="AE2796" s="20"/>
      <c r="AF2796" s="20"/>
      <c r="AG2796" s="20"/>
      <c r="AH2796" s="20"/>
      <c r="AI2796" s="20"/>
      <c r="AJ2796" s="20"/>
      <c r="AK2796" s="20"/>
      <c r="AL2796" s="20"/>
      <c r="AM2796" s="20"/>
      <c r="AN2796" s="20"/>
      <c r="AO2796" s="20"/>
      <c r="AP2796" s="20"/>
      <c r="AQ2796" s="20"/>
      <c r="AR2796" s="20"/>
      <c r="AS2796" s="20"/>
      <c r="AT2796" s="20"/>
      <c r="AU2796" s="20"/>
      <c r="AV2796" s="20"/>
      <c r="AW2796" s="20"/>
      <c r="AX2796" s="20"/>
      <c r="AY2796" s="20"/>
      <c r="AZ2796" s="20"/>
      <c r="BA2796" s="20"/>
      <c r="BB2796" s="20"/>
      <c r="BC2796" s="20"/>
      <c r="BD2796" s="20"/>
      <c r="BE2796" s="20"/>
      <c r="BF2796" s="20"/>
      <c r="BG2796" s="20"/>
      <c r="BH2796" s="20"/>
      <c r="BI2796" s="20"/>
      <c r="BJ2796" s="20"/>
      <c r="BK2796" s="20"/>
      <c r="BL2796" s="20"/>
      <c r="BM2796" s="20"/>
      <c r="BN2796" s="20"/>
      <c r="BO2796" s="20"/>
      <c r="BP2796" s="20"/>
      <c r="BQ2796" s="20"/>
      <c r="BR2796" s="20"/>
      <c r="BS2796" s="20"/>
      <c r="BT2796" s="20"/>
      <c r="BU2796" s="20"/>
      <c r="BV2796" s="20"/>
      <c r="BW2796" s="20"/>
      <c r="BX2796" s="20"/>
      <c r="BY2796" s="20"/>
      <c r="BZ2796" s="20"/>
      <c r="CA2796" s="20"/>
      <c r="CB2796" s="20"/>
      <c r="CC2796" s="20"/>
      <c r="CD2796" s="20"/>
      <c r="CE2796" s="20"/>
      <c r="CF2796" s="20"/>
      <c r="CG2796" s="20"/>
      <c r="CH2796" s="20"/>
      <c r="CI2796" s="20"/>
      <c r="CJ2796" s="20"/>
      <c r="CK2796" s="20"/>
      <c r="CL2796" s="20"/>
      <c r="CM2796" s="20"/>
      <c r="CN2796" s="20"/>
      <c r="CO2796" s="20"/>
      <c r="CP2796" s="20"/>
      <c r="CQ2796" s="20"/>
      <c r="CR2796" s="20"/>
      <c r="CS2796" s="20"/>
      <c r="CT2796" s="20"/>
      <c r="CU2796" s="20"/>
      <c r="CV2796" s="20"/>
      <c r="CW2796" s="20"/>
      <c r="CX2796" s="20"/>
      <c r="CY2796" s="20"/>
      <c r="CZ2796" s="20"/>
      <c r="DA2796" s="20"/>
      <c r="DB2796" s="20"/>
      <c r="DC2796" s="20"/>
      <c r="DD2796" s="20"/>
      <c r="DE2796" s="20"/>
      <c r="DF2796" s="20"/>
      <c r="DG2796" s="20"/>
      <c r="DH2796" s="20"/>
      <c r="DI2796" s="20"/>
      <c r="DJ2796" s="20"/>
      <c r="DK2796" s="20"/>
      <c r="DL2796" s="20"/>
      <c r="DM2796" s="20"/>
      <c r="DN2796" s="20"/>
      <c r="DO2796" s="20"/>
      <c r="DP2796" s="20"/>
      <c r="DQ2796" s="20"/>
      <c r="DR2796" s="20"/>
      <c r="DS2796" s="20"/>
      <c r="DT2796" s="20"/>
      <c r="DU2796" s="20"/>
      <c r="DV2796" s="20"/>
      <c r="DW2796" s="20"/>
      <c r="DX2796" s="20"/>
      <c r="DY2796" s="20"/>
      <c r="DZ2796" s="20"/>
      <c r="EA2796" s="20"/>
      <c r="EB2796" s="20"/>
      <c r="EC2796" s="20"/>
      <c r="ED2796" s="20"/>
      <c r="EE2796" s="20"/>
      <c r="EF2796" s="20"/>
      <c r="EG2796" s="20"/>
      <c r="EH2796" s="20"/>
      <c r="EI2796" s="20"/>
      <c r="EJ2796" s="20"/>
      <c r="EK2796" s="20"/>
      <c r="EL2796" s="20"/>
      <c r="EM2796" s="20"/>
      <c r="EN2796" s="20"/>
      <c r="EO2796" s="20"/>
      <c r="EP2796" s="20"/>
      <c r="EQ2796" s="20"/>
      <c r="ER2796" s="20"/>
      <c r="ES2796" s="20"/>
      <c r="ET2796" s="20"/>
      <c r="EU2796" s="20"/>
      <c r="EV2796" s="20"/>
      <c r="EW2796" s="20"/>
      <c r="EX2796" s="20"/>
      <c r="EY2796" s="20"/>
      <c r="EZ2796" s="20"/>
      <c r="FA2796" s="20"/>
      <c r="FB2796" s="20"/>
      <c r="FC2796" s="20"/>
      <c r="FD2796" s="20"/>
      <c r="FE2796" s="20"/>
      <c r="FF2796" s="20"/>
      <c r="FG2796" s="20"/>
      <c r="FH2796" s="20"/>
      <c r="FI2796" s="20"/>
      <c r="FJ2796" s="20"/>
      <c r="FK2796" s="20"/>
      <c r="FL2796" s="20"/>
      <c r="FM2796" s="20"/>
      <c r="FN2796" s="20"/>
      <c r="FO2796" s="20"/>
      <c r="FP2796" s="20"/>
      <c r="FQ2796" s="20"/>
      <c r="FR2796" s="20"/>
      <c r="FS2796" s="20"/>
      <c r="FT2796" s="20"/>
      <c r="FU2796" s="20"/>
      <c r="FV2796" s="20"/>
      <c r="FW2796" s="20"/>
      <c r="FX2796" s="20"/>
      <c r="FY2796" s="20"/>
      <c r="FZ2796" s="20"/>
      <c r="GA2796" s="20"/>
      <c r="GB2796" s="20"/>
      <c r="GC2796" s="20"/>
      <c r="GD2796" s="20"/>
      <c r="GE2796" s="20"/>
      <c r="GF2796" s="20"/>
      <c r="GG2796" s="20"/>
      <c r="GH2796" s="20"/>
      <c r="GI2796" s="20"/>
      <c r="GJ2796" s="20"/>
      <c r="GK2796" s="20"/>
      <c r="GL2796" s="20"/>
      <c r="GM2796" s="20"/>
      <c r="GN2796" s="20"/>
      <c r="GO2796" s="20"/>
      <c r="GP2796" s="20"/>
      <c r="GQ2796" s="20"/>
      <c r="GR2796" s="20"/>
      <c r="GS2796" s="20"/>
      <c r="GT2796" s="20"/>
      <c r="GU2796" s="20"/>
      <c r="GV2796" s="20"/>
      <c r="GW2796" s="20"/>
      <c r="GX2796" s="20"/>
      <c r="GY2796" s="20"/>
      <c r="GZ2796" s="20"/>
      <c r="HA2796" s="20"/>
      <c r="HB2796" s="20"/>
      <c r="HC2796" s="20"/>
      <c r="HD2796" s="20"/>
      <c r="HE2796" s="20"/>
      <c r="HF2796" s="20"/>
      <c r="HG2796" s="20"/>
      <c r="HH2796" s="20"/>
      <c r="HI2796" s="20"/>
      <c r="HJ2796" s="20"/>
      <c r="HK2796" s="20"/>
      <c r="HL2796" s="20"/>
      <c r="HM2796" s="20"/>
      <c r="HN2796" s="20"/>
      <c r="HO2796" s="20"/>
      <c r="HP2796" s="20"/>
      <c r="HQ2796" s="20"/>
      <c r="HR2796" s="20"/>
      <c r="HS2796" s="20"/>
      <c r="HT2796" s="20"/>
      <c r="HU2796" s="20"/>
      <c r="HV2796" s="20"/>
      <c r="HW2796" s="20"/>
      <c r="HX2796" s="20"/>
      <c r="HY2796" s="20"/>
      <c r="HZ2796" s="20"/>
      <c r="IA2796" s="20"/>
      <c r="IB2796" s="20"/>
      <c r="IC2796" s="20"/>
      <c r="ID2796" s="20"/>
      <c r="IE2796" s="20"/>
      <c r="IF2796" s="20"/>
      <c r="IG2796" s="20"/>
      <c r="IH2796" s="20"/>
      <c r="II2796" s="20"/>
      <c r="IJ2796" s="20"/>
      <c r="IK2796" s="20"/>
      <c r="IL2796" s="20"/>
      <c r="IM2796" s="20"/>
      <c r="IN2796" s="20"/>
      <c r="IO2796" s="20"/>
      <c r="IP2796" s="20"/>
      <c r="IQ2796" s="20"/>
      <c r="IR2796" s="20"/>
      <c r="IS2796" s="20"/>
      <c r="IT2796" s="20"/>
      <c r="IU2796" s="20"/>
      <c r="IV2796" s="20"/>
      <c r="IW2796" s="21"/>
    </row>
    <row r="2797" spans="1:257" ht="30" x14ac:dyDescent="0.25">
      <c r="A2797" s="11" t="s">
        <v>2978</v>
      </c>
      <c r="B2797" s="27" t="s">
        <v>9606</v>
      </c>
      <c r="C2797" s="11" t="s">
        <v>2939</v>
      </c>
      <c r="D2797" s="18" t="s">
        <v>54</v>
      </c>
      <c r="E2797" s="10" t="s">
        <v>9607</v>
      </c>
      <c r="F2797" s="12" t="s">
        <v>9608</v>
      </c>
      <c r="G2797" s="10" t="s">
        <v>810</v>
      </c>
      <c r="H2797" s="34">
        <v>45468</v>
      </c>
      <c r="I2797" s="20"/>
      <c r="J2797" s="20"/>
      <c r="K2797" s="20"/>
      <c r="L2797" s="20"/>
      <c r="M2797" s="20"/>
      <c r="N2797" s="20"/>
      <c r="O2797" s="20"/>
      <c r="P2797" s="20"/>
      <c r="Q2797" s="20"/>
      <c r="R2797" s="20"/>
      <c r="S2797" s="20"/>
      <c r="T2797" s="20"/>
      <c r="U2797" s="20"/>
      <c r="V2797" s="20"/>
      <c r="W2797" s="20"/>
      <c r="X2797" s="20"/>
      <c r="Y2797" s="20"/>
      <c r="Z2797" s="20"/>
      <c r="AA2797" s="20"/>
      <c r="AB2797" s="20"/>
      <c r="AC2797" s="20"/>
      <c r="AD2797" s="20"/>
      <c r="AE2797" s="20"/>
      <c r="AF2797" s="20"/>
      <c r="AG2797" s="20"/>
      <c r="AH2797" s="20"/>
      <c r="AI2797" s="20"/>
      <c r="AJ2797" s="20"/>
      <c r="AK2797" s="20"/>
      <c r="AL2797" s="20"/>
      <c r="AM2797" s="20"/>
      <c r="AN2797" s="20"/>
      <c r="AO2797" s="20"/>
      <c r="AP2797" s="20"/>
      <c r="AQ2797" s="20"/>
      <c r="AR2797" s="20"/>
      <c r="AS2797" s="20"/>
      <c r="AT2797" s="20"/>
      <c r="AU2797" s="20"/>
      <c r="AV2797" s="20"/>
      <c r="AW2797" s="20"/>
      <c r="AX2797" s="20"/>
      <c r="AY2797" s="20"/>
      <c r="AZ2797" s="20"/>
      <c r="BA2797" s="20"/>
      <c r="BB2797" s="20"/>
      <c r="BC2797" s="20"/>
      <c r="BD2797" s="20"/>
      <c r="BE2797" s="20"/>
      <c r="BF2797" s="20"/>
      <c r="BG2797" s="20"/>
      <c r="BH2797" s="20"/>
      <c r="BI2797" s="20"/>
      <c r="BJ2797" s="20"/>
      <c r="BK2797" s="20"/>
      <c r="BL2797" s="20"/>
      <c r="BM2797" s="20"/>
      <c r="BN2797" s="20"/>
      <c r="BO2797" s="20"/>
      <c r="BP2797" s="20"/>
      <c r="BQ2797" s="20"/>
      <c r="BR2797" s="20"/>
      <c r="BS2797" s="20"/>
      <c r="BT2797" s="20"/>
      <c r="BU2797" s="20"/>
      <c r="BV2797" s="20"/>
      <c r="BW2797" s="20"/>
      <c r="BX2797" s="20"/>
      <c r="BY2797" s="20"/>
      <c r="BZ2797" s="20"/>
      <c r="CA2797" s="20"/>
      <c r="CB2797" s="20"/>
      <c r="CC2797" s="20"/>
      <c r="CD2797" s="20"/>
      <c r="CE2797" s="20"/>
      <c r="CF2797" s="20"/>
      <c r="CG2797" s="20"/>
      <c r="CH2797" s="20"/>
      <c r="CI2797" s="20"/>
      <c r="CJ2797" s="20"/>
      <c r="CK2797" s="20"/>
      <c r="CL2797" s="20"/>
      <c r="CM2797" s="20"/>
      <c r="CN2797" s="20"/>
      <c r="CO2797" s="20"/>
      <c r="CP2797" s="20"/>
      <c r="CQ2797" s="20"/>
      <c r="CR2797" s="20"/>
      <c r="CS2797" s="20"/>
      <c r="CT2797" s="20"/>
      <c r="CU2797" s="20"/>
      <c r="CV2797" s="20"/>
      <c r="CW2797" s="20"/>
      <c r="CX2797" s="20"/>
      <c r="CY2797" s="20"/>
      <c r="CZ2797" s="20"/>
      <c r="DA2797" s="20"/>
      <c r="DB2797" s="20"/>
      <c r="DC2797" s="20"/>
      <c r="DD2797" s="20"/>
      <c r="DE2797" s="20"/>
      <c r="DF2797" s="20"/>
      <c r="DG2797" s="20"/>
      <c r="DH2797" s="20"/>
      <c r="DI2797" s="20"/>
      <c r="DJ2797" s="20"/>
      <c r="DK2797" s="20"/>
      <c r="DL2797" s="20"/>
      <c r="DM2797" s="20"/>
      <c r="DN2797" s="20"/>
      <c r="DO2797" s="20"/>
      <c r="DP2797" s="20"/>
      <c r="DQ2797" s="20"/>
      <c r="DR2797" s="20"/>
      <c r="DS2797" s="20"/>
      <c r="DT2797" s="20"/>
      <c r="DU2797" s="20"/>
      <c r="DV2797" s="20"/>
      <c r="DW2797" s="20"/>
      <c r="DX2797" s="20"/>
      <c r="DY2797" s="20"/>
      <c r="DZ2797" s="20"/>
      <c r="EA2797" s="20"/>
      <c r="EB2797" s="20"/>
      <c r="EC2797" s="20"/>
      <c r="ED2797" s="20"/>
      <c r="EE2797" s="20"/>
      <c r="EF2797" s="20"/>
      <c r="EG2797" s="20"/>
      <c r="EH2797" s="20"/>
      <c r="EI2797" s="20"/>
      <c r="EJ2797" s="20"/>
      <c r="EK2797" s="20"/>
      <c r="EL2797" s="20"/>
      <c r="EM2797" s="20"/>
      <c r="EN2797" s="20"/>
      <c r="EO2797" s="20"/>
      <c r="EP2797" s="20"/>
      <c r="EQ2797" s="20"/>
      <c r="ER2797" s="20"/>
      <c r="ES2797" s="20"/>
      <c r="ET2797" s="20"/>
      <c r="EU2797" s="20"/>
      <c r="EV2797" s="20"/>
      <c r="EW2797" s="20"/>
      <c r="EX2797" s="20"/>
      <c r="EY2797" s="20"/>
      <c r="EZ2797" s="20"/>
      <c r="FA2797" s="20"/>
      <c r="FB2797" s="20"/>
      <c r="FC2797" s="20"/>
      <c r="FD2797" s="20"/>
      <c r="FE2797" s="20"/>
      <c r="FF2797" s="20"/>
      <c r="FG2797" s="20"/>
      <c r="FH2797" s="20"/>
      <c r="FI2797" s="20"/>
      <c r="FJ2797" s="20"/>
      <c r="FK2797" s="20"/>
      <c r="FL2797" s="20"/>
      <c r="FM2797" s="20"/>
      <c r="FN2797" s="20"/>
      <c r="FO2797" s="20"/>
      <c r="FP2797" s="20"/>
      <c r="FQ2797" s="20"/>
      <c r="FR2797" s="20"/>
      <c r="FS2797" s="20"/>
      <c r="FT2797" s="20"/>
      <c r="FU2797" s="20"/>
      <c r="FV2797" s="20"/>
      <c r="FW2797" s="20"/>
      <c r="FX2797" s="20"/>
      <c r="FY2797" s="20"/>
      <c r="FZ2797" s="20"/>
      <c r="GA2797" s="20"/>
      <c r="GB2797" s="20"/>
      <c r="GC2797" s="20"/>
      <c r="GD2797" s="20"/>
      <c r="GE2797" s="20"/>
      <c r="GF2797" s="20"/>
      <c r="GG2797" s="20"/>
      <c r="GH2797" s="20"/>
      <c r="GI2797" s="20"/>
      <c r="GJ2797" s="20"/>
      <c r="GK2797" s="20"/>
      <c r="GL2797" s="20"/>
      <c r="GM2797" s="20"/>
      <c r="GN2797" s="20"/>
      <c r="GO2797" s="20"/>
      <c r="GP2797" s="20"/>
      <c r="GQ2797" s="20"/>
      <c r="GR2797" s="20"/>
      <c r="GS2797" s="20"/>
      <c r="GT2797" s="20"/>
      <c r="GU2797" s="20"/>
      <c r="GV2797" s="20"/>
      <c r="GW2797" s="20"/>
      <c r="GX2797" s="20"/>
      <c r="GY2797" s="20"/>
      <c r="GZ2797" s="20"/>
      <c r="HA2797" s="20"/>
      <c r="HB2797" s="20"/>
      <c r="HC2797" s="20"/>
      <c r="HD2797" s="20"/>
      <c r="HE2797" s="20"/>
      <c r="HF2797" s="20"/>
      <c r="HG2797" s="20"/>
      <c r="HH2797" s="20"/>
      <c r="HI2797" s="20"/>
      <c r="HJ2797" s="20"/>
      <c r="HK2797" s="20"/>
      <c r="HL2797" s="20"/>
      <c r="HM2797" s="20"/>
      <c r="HN2797" s="20"/>
      <c r="HO2797" s="20"/>
      <c r="HP2797" s="20"/>
      <c r="HQ2797" s="20"/>
      <c r="HR2797" s="20"/>
      <c r="HS2797" s="20"/>
      <c r="HT2797" s="20"/>
      <c r="HU2797" s="20"/>
      <c r="HV2797" s="20"/>
      <c r="HW2797" s="20"/>
      <c r="HX2797" s="20"/>
      <c r="HY2797" s="20"/>
      <c r="HZ2797" s="20"/>
      <c r="IA2797" s="20"/>
      <c r="IB2797" s="20"/>
      <c r="IC2797" s="20"/>
      <c r="ID2797" s="20"/>
      <c r="IE2797" s="20"/>
      <c r="IF2797" s="20"/>
      <c r="IG2797" s="20"/>
      <c r="IH2797" s="20"/>
      <c r="II2797" s="20"/>
      <c r="IJ2797" s="20"/>
      <c r="IK2797" s="20"/>
      <c r="IL2797" s="20"/>
      <c r="IM2797" s="20"/>
      <c r="IN2797" s="20"/>
      <c r="IO2797" s="20"/>
      <c r="IP2797" s="20"/>
      <c r="IQ2797" s="20"/>
      <c r="IR2797" s="20"/>
      <c r="IS2797" s="20"/>
      <c r="IT2797" s="20"/>
      <c r="IU2797" s="20"/>
      <c r="IV2797" s="20"/>
      <c r="IW2797" s="22"/>
    </row>
    <row r="2798" spans="1:257" x14ac:dyDescent="0.25">
      <c r="A2798" s="11" t="s">
        <v>2963</v>
      </c>
      <c r="B2798" s="27" t="s">
        <v>9609</v>
      </c>
      <c r="C2798" s="11" t="s">
        <v>2939</v>
      </c>
      <c r="D2798" s="18" t="s">
        <v>18</v>
      </c>
      <c r="E2798" s="10" t="s">
        <v>9333</v>
      </c>
      <c r="F2798" s="12" t="s">
        <v>6081</v>
      </c>
      <c r="G2798" s="10" t="s">
        <v>8</v>
      </c>
      <c r="H2798" s="34">
        <v>45468</v>
      </c>
      <c r="I2798" s="20"/>
      <c r="J2798" s="20"/>
      <c r="K2798" s="20"/>
      <c r="L2798" s="20"/>
      <c r="M2798" s="20"/>
      <c r="N2798" s="20"/>
      <c r="O2798" s="20"/>
      <c r="P2798" s="20"/>
      <c r="Q2798" s="20"/>
      <c r="R2798" s="20"/>
      <c r="S2798" s="20"/>
      <c r="T2798" s="20"/>
      <c r="U2798" s="20"/>
      <c r="V2798" s="20"/>
      <c r="W2798" s="20"/>
      <c r="X2798" s="20"/>
      <c r="Y2798" s="20"/>
      <c r="Z2798" s="20"/>
      <c r="AA2798" s="20"/>
      <c r="AB2798" s="20"/>
      <c r="AC2798" s="20"/>
      <c r="AD2798" s="20"/>
      <c r="AE2798" s="20"/>
      <c r="AF2798" s="20"/>
      <c r="AG2798" s="20"/>
      <c r="AH2798" s="20"/>
      <c r="AI2798" s="20"/>
      <c r="AJ2798" s="20"/>
      <c r="AK2798" s="20"/>
      <c r="AL2798" s="20"/>
      <c r="AM2798" s="20"/>
      <c r="AN2798" s="20"/>
      <c r="AO2798" s="20"/>
      <c r="AP2798" s="20"/>
      <c r="AQ2798" s="20"/>
      <c r="AR2798" s="20"/>
      <c r="AS2798" s="20"/>
      <c r="AT2798" s="20"/>
      <c r="AU2798" s="20"/>
      <c r="AV2798" s="20"/>
      <c r="AW2798" s="20"/>
      <c r="AX2798" s="20"/>
      <c r="AY2798" s="20"/>
      <c r="AZ2798" s="20"/>
      <c r="BA2798" s="20"/>
      <c r="BB2798" s="20"/>
      <c r="BC2798" s="20"/>
      <c r="BD2798" s="20"/>
      <c r="BE2798" s="20"/>
      <c r="BF2798" s="20"/>
      <c r="BG2798" s="20"/>
      <c r="BH2798" s="20"/>
      <c r="BI2798" s="20"/>
      <c r="BJ2798" s="20"/>
      <c r="BK2798" s="20"/>
      <c r="BL2798" s="20"/>
      <c r="BM2798" s="20"/>
      <c r="BN2798" s="20"/>
      <c r="BO2798" s="20"/>
      <c r="BP2798" s="20"/>
      <c r="BQ2798" s="20"/>
      <c r="BR2798" s="20"/>
      <c r="BS2798" s="20"/>
      <c r="BT2798" s="20"/>
      <c r="BU2798" s="20"/>
      <c r="BV2798" s="20"/>
      <c r="BW2798" s="20"/>
      <c r="BX2798" s="20"/>
      <c r="BY2798" s="20"/>
      <c r="BZ2798" s="20"/>
      <c r="CA2798" s="20"/>
      <c r="CB2798" s="20"/>
      <c r="CC2798" s="20"/>
      <c r="CD2798" s="20"/>
      <c r="CE2798" s="20"/>
      <c r="CF2798" s="20"/>
      <c r="CG2798" s="20"/>
      <c r="CH2798" s="20"/>
      <c r="CI2798" s="20"/>
      <c r="CJ2798" s="20"/>
      <c r="CK2798" s="20"/>
      <c r="CL2798" s="20"/>
      <c r="CM2798" s="20"/>
      <c r="CN2798" s="20"/>
      <c r="CO2798" s="20"/>
      <c r="CP2798" s="20"/>
      <c r="CQ2798" s="20"/>
      <c r="CR2798" s="20"/>
      <c r="CS2798" s="20"/>
      <c r="CT2798" s="20"/>
      <c r="CU2798" s="20"/>
      <c r="CV2798" s="20"/>
      <c r="CW2798" s="20"/>
      <c r="CX2798" s="20"/>
      <c r="CY2798" s="20"/>
      <c r="CZ2798" s="20"/>
      <c r="DA2798" s="20"/>
      <c r="DB2798" s="20"/>
      <c r="DC2798" s="20"/>
      <c r="DD2798" s="20"/>
      <c r="DE2798" s="20"/>
      <c r="DF2798" s="20"/>
      <c r="DG2798" s="20"/>
      <c r="DH2798" s="20"/>
      <c r="DI2798" s="20"/>
      <c r="DJ2798" s="20"/>
      <c r="DK2798" s="20"/>
      <c r="DL2798" s="20"/>
      <c r="DM2798" s="20"/>
      <c r="DN2798" s="20"/>
      <c r="DO2798" s="20"/>
      <c r="DP2798" s="20"/>
      <c r="DQ2798" s="20"/>
      <c r="DR2798" s="20"/>
      <c r="DS2798" s="20"/>
      <c r="DT2798" s="20"/>
      <c r="DU2798" s="20"/>
      <c r="DV2798" s="20"/>
      <c r="DW2798" s="20"/>
      <c r="DX2798" s="20"/>
      <c r="DY2798" s="20"/>
      <c r="DZ2798" s="20"/>
      <c r="EA2798" s="20"/>
      <c r="EB2798" s="20"/>
      <c r="EC2798" s="20"/>
      <c r="ED2798" s="20"/>
      <c r="EE2798" s="20"/>
      <c r="EF2798" s="20"/>
      <c r="EG2798" s="20"/>
      <c r="EH2798" s="20"/>
      <c r="EI2798" s="20"/>
      <c r="EJ2798" s="20"/>
      <c r="EK2798" s="20"/>
      <c r="EL2798" s="20"/>
      <c r="EM2798" s="20"/>
      <c r="EN2798" s="20"/>
      <c r="EO2798" s="20"/>
      <c r="EP2798" s="20"/>
      <c r="EQ2798" s="20"/>
      <c r="ER2798" s="20"/>
      <c r="ES2798" s="20"/>
      <c r="ET2798" s="20"/>
      <c r="EU2798" s="20"/>
      <c r="EV2798" s="20"/>
      <c r="EW2798" s="20"/>
      <c r="EX2798" s="20"/>
      <c r="EY2798" s="20"/>
      <c r="EZ2798" s="20"/>
      <c r="FA2798" s="20"/>
      <c r="FB2798" s="20"/>
      <c r="FC2798" s="20"/>
      <c r="FD2798" s="20"/>
      <c r="FE2798" s="20"/>
      <c r="FF2798" s="20"/>
      <c r="FG2798" s="20"/>
      <c r="FH2798" s="20"/>
      <c r="FI2798" s="20"/>
      <c r="FJ2798" s="20"/>
      <c r="FK2798" s="20"/>
      <c r="FL2798" s="20"/>
      <c r="FM2798" s="20"/>
      <c r="FN2798" s="20"/>
      <c r="FO2798" s="20"/>
      <c r="FP2798" s="20"/>
      <c r="FQ2798" s="20"/>
      <c r="FR2798" s="20"/>
      <c r="FS2798" s="20"/>
      <c r="FT2798" s="20"/>
      <c r="FU2798" s="20"/>
      <c r="FV2798" s="20"/>
      <c r="FW2798" s="20"/>
      <c r="FX2798" s="20"/>
      <c r="FY2798" s="20"/>
      <c r="FZ2798" s="20"/>
      <c r="GA2798" s="20"/>
      <c r="GB2798" s="20"/>
      <c r="GC2798" s="20"/>
      <c r="GD2798" s="20"/>
      <c r="GE2798" s="20"/>
      <c r="GF2798" s="20"/>
      <c r="GG2798" s="20"/>
      <c r="GH2798" s="20"/>
      <c r="GI2798" s="20"/>
      <c r="GJ2798" s="20"/>
      <c r="GK2798" s="20"/>
      <c r="GL2798" s="20"/>
      <c r="GM2798" s="20"/>
      <c r="GN2798" s="20"/>
      <c r="GO2798" s="20"/>
      <c r="GP2798" s="20"/>
      <c r="GQ2798" s="20"/>
      <c r="GR2798" s="20"/>
      <c r="GS2798" s="20"/>
      <c r="GT2798" s="20"/>
      <c r="GU2798" s="20"/>
      <c r="GV2798" s="20"/>
      <c r="GW2798" s="20"/>
      <c r="GX2798" s="20"/>
      <c r="GY2798" s="20"/>
      <c r="GZ2798" s="20"/>
      <c r="HA2798" s="20"/>
      <c r="HB2798" s="20"/>
      <c r="HC2798" s="20"/>
      <c r="HD2798" s="20"/>
      <c r="HE2798" s="20"/>
      <c r="HF2798" s="20"/>
      <c r="HG2798" s="20"/>
      <c r="HH2798" s="20"/>
      <c r="HI2798" s="20"/>
      <c r="HJ2798" s="20"/>
      <c r="HK2798" s="20"/>
      <c r="HL2798" s="20"/>
      <c r="HM2798" s="20"/>
      <c r="HN2798" s="20"/>
      <c r="HO2798" s="20"/>
      <c r="HP2798" s="20"/>
      <c r="HQ2798" s="20"/>
      <c r="HR2798" s="20"/>
      <c r="HS2798" s="20"/>
      <c r="HT2798" s="20"/>
      <c r="HU2798" s="20"/>
      <c r="HV2798" s="20"/>
      <c r="HW2798" s="20"/>
      <c r="HX2798" s="20"/>
      <c r="HY2798" s="20"/>
      <c r="HZ2798" s="20"/>
      <c r="IA2798" s="20"/>
      <c r="IB2798" s="20"/>
      <c r="IC2798" s="20"/>
      <c r="ID2798" s="20"/>
      <c r="IE2798" s="20"/>
      <c r="IF2798" s="20"/>
      <c r="IG2798" s="20"/>
      <c r="IH2798" s="20"/>
      <c r="II2798" s="20"/>
      <c r="IJ2798" s="20"/>
      <c r="IK2798" s="20"/>
      <c r="IL2798" s="20"/>
      <c r="IM2798" s="20"/>
      <c r="IN2798" s="20"/>
      <c r="IO2798" s="20"/>
      <c r="IP2798" s="20"/>
      <c r="IQ2798" s="20"/>
      <c r="IR2798" s="20"/>
      <c r="IS2798" s="20"/>
      <c r="IT2798" s="20"/>
      <c r="IU2798" s="20"/>
      <c r="IV2798" s="20"/>
    </row>
    <row r="2799" spans="1:257" x14ac:dyDescent="0.25">
      <c r="A2799" s="11" t="s">
        <v>2845</v>
      </c>
      <c r="B2799" s="27" t="s">
        <v>9610</v>
      </c>
      <c r="C2799" s="11" t="s">
        <v>2939</v>
      </c>
      <c r="D2799" s="18" t="s">
        <v>38</v>
      </c>
      <c r="E2799" s="10" t="s">
        <v>9611</v>
      </c>
      <c r="F2799" s="12" t="s">
        <v>9612</v>
      </c>
      <c r="G2799" s="10" t="s">
        <v>8</v>
      </c>
      <c r="H2799" s="34">
        <v>45468</v>
      </c>
      <c r="I2799" s="20"/>
      <c r="J2799" s="20"/>
      <c r="K2799" s="20"/>
      <c r="L2799" s="20"/>
      <c r="M2799" s="20"/>
      <c r="N2799" s="20"/>
      <c r="O2799" s="20"/>
      <c r="P2799" s="20"/>
      <c r="Q2799" s="20"/>
      <c r="R2799" s="20"/>
      <c r="S2799" s="20"/>
      <c r="T2799" s="20"/>
      <c r="U2799" s="20"/>
      <c r="V2799" s="20"/>
      <c r="W2799" s="20"/>
      <c r="X2799" s="20"/>
      <c r="Y2799" s="20"/>
      <c r="Z2799" s="20"/>
      <c r="AA2799" s="20"/>
      <c r="AB2799" s="20"/>
      <c r="AC2799" s="20"/>
      <c r="AD2799" s="20"/>
      <c r="AE2799" s="20"/>
      <c r="AF2799" s="20"/>
      <c r="AG2799" s="20"/>
      <c r="AH2799" s="20"/>
      <c r="AI2799" s="20"/>
      <c r="AJ2799" s="20"/>
      <c r="AK2799" s="20"/>
      <c r="AL2799" s="20"/>
      <c r="AM2799" s="20"/>
      <c r="AN2799" s="20"/>
      <c r="AO2799" s="20"/>
      <c r="AP2799" s="20"/>
      <c r="AQ2799" s="20"/>
      <c r="AR2799" s="20"/>
      <c r="AS2799" s="20"/>
      <c r="AT2799" s="20"/>
      <c r="AU2799" s="20"/>
      <c r="AV2799" s="20"/>
      <c r="AW2799" s="20"/>
      <c r="AX2799" s="20"/>
      <c r="AY2799" s="20"/>
      <c r="AZ2799" s="20"/>
      <c r="BA2799" s="20"/>
      <c r="BB2799" s="20"/>
      <c r="BC2799" s="20"/>
      <c r="BD2799" s="20"/>
      <c r="BE2799" s="20"/>
      <c r="BF2799" s="20"/>
      <c r="BG2799" s="20"/>
      <c r="BH2799" s="20"/>
      <c r="BI2799" s="20"/>
      <c r="BJ2799" s="20"/>
      <c r="BK2799" s="20"/>
      <c r="BL2799" s="20"/>
      <c r="BM2799" s="20"/>
      <c r="BN2799" s="20"/>
      <c r="BO2799" s="20"/>
      <c r="BP2799" s="20"/>
      <c r="BQ2799" s="20"/>
      <c r="BR2799" s="20"/>
      <c r="BS2799" s="20"/>
      <c r="BT2799" s="20"/>
      <c r="BU2799" s="20"/>
      <c r="BV2799" s="20"/>
      <c r="BW2799" s="20"/>
      <c r="BX2799" s="20"/>
      <c r="BY2799" s="20"/>
      <c r="BZ2799" s="20"/>
      <c r="CA2799" s="20"/>
      <c r="CB2799" s="20"/>
      <c r="CC2799" s="20"/>
      <c r="CD2799" s="20"/>
      <c r="CE2799" s="20"/>
      <c r="CF2799" s="20"/>
      <c r="CG2799" s="20"/>
      <c r="CH2799" s="20"/>
      <c r="CI2799" s="20"/>
      <c r="CJ2799" s="20"/>
      <c r="CK2799" s="20"/>
      <c r="CL2799" s="20"/>
      <c r="CM2799" s="20"/>
      <c r="CN2799" s="20"/>
      <c r="CO2799" s="20"/>
      <c r="CP2799" s="20"/>
      <c r="CQ2799" s="20"/>
      <c r="CR2799" s="20"/>
      <c r="CS2799" s="20"/>
      <c r="CT2799" s="20"/>
      <c r="CU2799" s="20"/>
      <c r="CV2799" s="20"/>
      <c r="CW2799" s="20"/>
      <c r="CX2799" s="20"/>
      <c r="CY2799" s="20"/>
      <c r="CZ2799" s="20"/>
      <c r="DA2799" s="20"/>
      <c r="DB2799" s="20"/>
      <c r="DC2799" s="20"/>
      <c r="DD2799" s="20"/>
      <c r="DE2799" s="20"/>
      <c r="DF2799" s="20"/>
      <c r="DG2799" s="20"/>
      <c r="DH2799" s="20"/>
      <c r="DI2799" s="20"/>
      <c r="DJ2799" s="20"/>
      <c r="DK2799" s="20"/>
      <c r="DL2799" s="20"/>
      <c r="DM2799" s="20"/>
      <c r="DN2799" s="20"/>
      <c r="DO2799" s="20"/>
      <c r="DP2799" s="20"/>
      <c r="DQ2799" s="20"/>
      <c r="DR2799" s="20"/>
      <c r="DS2799" s="20"/>
      <c r="DT2799" s="20"/>
      <c r="DU2799" s="20"/>
      <c r="DV2799" s="20"/>
      <c r="DW2799" s="20"/>
      <c r="DX2799" s="20"/>
      <c r="DY2799" s="20"/>
      <c r="DZ2799" s="20"/>
      <c r="EA2799" s="20"/>
      <c r="EB2799" s="20"/>
      <c r="EC2799" s="20"/>
      <c r="ED2799" s="20"/>
      <c r="EE2799" s="20"/>
      <c r="EF2799" s="20"/>
      <c r="EG2799" s="20"/>
      <c r="EH2799" s="20"/>
      <c r="EI2799" s="20"/>
      <c r="EJ2799" s="20"/>
      <c r="EK2799" s="20"/>
      <c r="EL2799" s="20"/>
      <c r="EM2799" s="20"/>
      <c r="EN2799" s="20"/>
      <c r="EO2799" s="20"/>
      <c r="EP2799" s="20"/>
      <c r="EQ2799" s="20"/>
      <c r="ER2799" s="20"/>
      <c r="ES2799" s="20"/>
      <c r="ET2799" s="20"/>
      <c r="EU2799" s="20"/>
      <c r="EV2799" s="20"/>
      <c r="EW2799" s="20"/>
      <c r="EX2799" s="20"/>
      <c r="EY2799" s="20"/>
      <c r="EZ2799" s="20"/>
      <c r="FA2799" s="20"/>
      <c r="FB2799" s="20"/>
      <c r="FC2799" s="20"/>
      <c r="FD2799" s="20"/>
      <c r="FE2799" s="20"/>
      <c r="FF2799" s="20"/>
      <c r="FG2799" s="20"/>
      <c r="FH2799" s="20"/>
      <c r="FI2799" s="20"/>
      <c r="FJ2799" s="20"/>
      <c r="FK2799" s="20"/>
      <c r="FL2799" s="20"/>
      <c r="FM2799" s="20"/>
      <c r="FN2799" s="20"/>
      <c r="FO2799" s="20"/>
      <c r="FP2799" s="20"/>
      <c r="FQ2799" s="20"/>
      <c r="FR2799" s="20"/>
      <c r="FS2799" s="20"/>
      <c r="FT2799" s="20"/>
      <c r="FU2799" s="20"/>
      <c r="FV2799" s="20"/>
      <c r="FW2799" s="20"/>
      <c r="FX2799" s="20"/>
      <c r="FY2799" s="20"/>
      <c r="FZ2799" s="20"/>
      <c r="GA2799" s="20"/>
      <c r="GB2799" s="20"/>
      <c r="GC2799" s="20"/>
      <c r="GD2799" s="20"/>
      <c r="GE2799" s="20"/>
      <c r="GF2799" s="20"/>
      <c r="GG2799" s="20"/>
      <c r="GH2799" s="20"/>
      <c r="GI2799" s="20"/>
      <c r="GJ2799" s="20"/>
      <c r="GK2799" s="20"/>
      <c r="GL2799" s="20"/>
      <c r="GM2799" s="20"/>
      <c r="GN2799" s="20"/>
      <c r="GO2799" s="20"/>
      <c r="GP2799" s="20"/>
      <c r="GQ2799" s="20"/>
      <c r="GR2799" s="20"/>
      <c r="GS2799" s="20"/>
      <c r="GT2799" s="20"/>
      <c r="GU2799" s="20"/>
      <c r="GV2799" s="20"/>
      <c r="GW2799" s="20"/>
      <c r="GX2799" s="20"/>
      <c r="GY2799" s="20"/>
      <c r="GZ2799" s="20"/>
      <c r="HA2799" s="20"/>
      <c r="HB2799" s="20"/>
      <c r="HC2799" s="20"/>
      <c r="HD2799" s="20"/>
      <c r="HE2799" s="20"/>
      <c r="HF2799" s="20"/>
      <c r="HG2799" s="20"/>
      <c r="HH2799" s="20"/>
      <c r="HI2799" s="20"/>
      <c r="HJ2799" s="20"/>
      <c r="HK2799" s="20"/>
      <c r="HL2799" s="20"/>
      <c r="HM2799" s="20"/>
      <c r="HN2799" s="20"/>
      <c r="HO2799" s="20"/>
      <c r="HP2799" s="20"/>
      <c r="HQ2799" s="20"/>
      <c r="HR2799" s="20"/>
      <c r="HS2799" s="20"/>
      <c r="HT2799" s="20"/>
      <c r="HU2799" s="20"/>
      <c r="HV2799" s="20"/>
      <c r="HW2799" s="20"/>
      <c r="HX2799" s="20"/>
      <c r="HY2799" s="20"/>
      <c r="HZ2799" s="20"/>
      <c r="IA2799" s="20"/>
      <c r="IB2799" s="20"/>
      <c r="IC2799" s="20"/>
      <c r="ID2799" s="20"/>
      <c r="IE2799" s="20"/>
      <c r="IF2799" s="20"/>
      <c r="IG2799" s="20"/>
      <c r="IH2799" s="20"/>
      <c r="II2799" s="20"/>
      <c r="IJ2799" s="20"/>
      <c r="IK2799" s="20"/>
      <c r="IL2799" s="20"/>
      <c r="IM2799" s="20"/>
      <c r="IN2799" s="20"/>
      <c r="IO2799" s="20"/>
      <c r="IP2799" s="20"/>
      <c r="IQ2799" s="20"/>
      <c r="IR2799" s="20"/>
      <c r="IS2799" s="20"/>
      <c r="IT2799" s="20"/>
      <c r="IU2799" s="20"/>
      <c r="IV2799" s="20"/>
    </row>
    <row r="2800" spans="1:257" ht="210" x14ac:dyDescent="0.25">
      <c r="A2800" s="11" t="s">
        <v>2978</v>
      </c>
      <c r="B2800" s="27" t="s">
        <v>9613</v>
      </c>
      <c r="C2800" s="11" t="s">
        <v>2939</v>
      </c>
      <c r="D2800" s="18" t="s">
        <v>92</v>
      </c>
      <c r="E2800" s="10" t="s">
        <v>9614</v>
      </c>
      <c r="F2800" s="12" t="s">
        <v>9615</v>
      </c>
      <c r="G2800" s="10" t="s">
        <v>9616</v>
      </c>
      <c r="H2800" s="34">
        <v>45468</v>
      </c>
      <c r="I2800" s="20"/>
      <c r="J2800" s="20"/>
      <c r="K2800" s="20"/>
      <c r="L2800" s="20"/>
      <c r="M2800" s="20"/>
      <c r="N2800" s="20"/>
      <c r="O2800" s="20"/>
      <c r="P2800" s="20"/>
      <c r="Q2800" s="20"/>
      <c r="R2800" s="20"/>
      <c r="S2800" s="20"/>
      <c r="T2800" s="20"/>
      <c r="U2800" s="20"/>
      <c r="V2800" s="20"/>
      <c r="W2800" s="20"/>
      <c r="X2800" s="20"/>
      <c r="Y2800" s="20"/>
      <c r="Z2800" s="20"/>
      <c r="AA2800" s="20"/>
      <c r="AB2800" s="20"/>
      <c r="AC2800" s="20"/>
      <c r="AD2800" s="20"/>
      <c r="AE2800" s="20"/>
      <c r="AF2800" s="20"/>
      <c r="AG2800" s="20"/>
      <c r="AH2800" s="20"/>
      <c r="AI2800" s="20"/>
      <c r="AJ2800" s="20"/>
      <c r="AK2800" s="20"/>
      <c r="AL2800" s="20"/>
      <c r="AM2800" s="20"/>
      <c r="AN2800" s="20"/>
      <c r="AO2800" s="20"/>
      <c r="AP2800" s="20"/>
      <c r="AQ2800" s="20"/>
      <c r="AR2800" s="20"/>
      <c r="AS2800" s="20"/>
      <c r="AT2800" s="20"/>
      <c r="AU2800" s="20"/>
      <c r="AV2800" s="20"/>
      <c r="AW2800" s="20"/>
      <c r="AX2800" s="20"/>
      <c r="AY2800" s="20"/>
      <c r="AZ2800" s="20"/>
      <c r="BA2800" s="20"/>
      <c r="BB2800" s="20"/>
      <c r="BC2800" s="20"/>
      <c r="BD2800" s="20"/>
      <c r="BE2800" s="20"/>
      <c r="BF2800" s="20"/>
      <c r="BG2800" s="20"/>
      <c r="BH2800" s="20"/>
      <c r="BI2800" s="20"/>
      <c r="BJ2800" s="20"/>
      <c r="BK2800" s="20"/>
      <c r="BL2800" s="20"/>
      <c r="BM2800" s="20"/>
      <c r="BN2800" s="20"/>
      <c r="BO2800" s="20"/>
      <c r="BP2800" s="20"/>
      <c r="BQ2800" s="20"/>
      <c r="BR2800" s="20"/>
      <c r="BS2800" s="20"/>
      <c r="BT2800" s="20"/>
      <c r="BU2800" s="20"/>
      <c r="BV2800" s="20"/>
      <c r="BW2800" s="20"/>
      <c r="BX2800" s="20"/>
      <c r="BY2800" s="20"/>
      <c r="BZ2800" s="20"/>
      <c r="CA2800" s="20"/>
      <c r="CB2800" s="20"/>
      <c r="CC2800" s="20"/>
      <c r="CD2800" s="20"/>
      <c r="CE2800" s="20"/>
      <c r="CF2800" s="20"/>
      <c r="CG2800" s="20"/>
      <c r="CH2800" s="20"/>
      <c r="CI2800" s="20"/>
      <c r="CJ2800" s="20"/>
      <c r="CK2800" s="20"/>
      <c r="CL2800" s="20"/>
      <c r="CM2800" s="20"/>
      <c r="CN2800" s="20"/>
      <c r="CO2800" s="20"/>
      <c r="CP2800" s="20"/>
      <c r="CQ2800" s="20"/>
      <c r="CR2800" s="20"/>
      <c r="CS2800" s="20"/>
      <c r="CT2800" s="20"/>
      <c r="CU2800" s="20"/>
      <c r="CV2800" s="20"/>
      <c r="CW2800" s="20"/>
      <c r="CX2800" s="20"/>
      <c r="CY2800" s="20"/>
      <c r="CZ2800" s="20"/>
      <c r="DA2800" s="20"/>
      <c r="DB2800" s="20"/>
      <c r="DC2800" s="20"/>
      <c r="DD2800" s="20"/>
      <c r="DE2800" s="20"/>
      <c r="DF2800" s="20"/>
      <c r="DG2800" s="20"/>
      <c r="DH2800" s="20"/>
      <c r="DI2800" s="20"/>
      <c r="DJ2800" s="20"/>
      <c r="DK2800" s="20"/>
      <c r="DL2800" s="20"/>
      <c r="DM2800" s="20"/>
      <c r="DN2800" s="20"/>
      <c r="DO2800" s="20"/>
      <c r="DP2800" s="20"/>
      <c r="DQ2800" s="20"/>
      <c r="DR2800" s="20"/>
      <c r="DS2800" s="20"/>
      <c r="DT2800" s="20"/>
      <c r="DU2800" s="20"/>
      <c r="DV2800" s="20"/>
      <c r="DW2800" s="20"/>
      <c r="DX2800" s="20"/>
      <c r="DY2800" s="20"/>
      <c r="DZ2800" s="20"/>
      <c r="EA2800" s="20"/>
      <c r="EB2800" s="20"/>
      <c r="EC2800" s="20"/>
      <c r="ED2800" s="20"/>
      <c r="EE2800" s="20"/>
      <c r="EF2800" s="20"/>
      <c r="EG2800" s="20"/>
      <c r="EH2800" s="20"/>
      <c r="EI2800" s="20"/>
      <c r="EJ2800" s="20"/>
      <c r="EK2800" s="20"/>
      <c r="EL2800" s="20"/>
      <c r="EM2800" s="20"/>
      <c r="EN2800" s="20"/>
      <c r="EO2800" s="20"/>
      <c r="EP2800" s="20"/>
      <c r="EQ2800" s="20"/>
      <c r="ER2800" s="20"/>
      <c r="ES2800" s="20"/>
      <c r="ET2800" s="20"/>
      <c r="EU2800" s="20"/>
      <c r="EV2800" s="20"/>
      <c r="EW2800" s="20"/>
      <c r="EX2800" s="20"/>
      <c r="EY2800" s="20"/>
      <c r="EZ2800" s="20"/>
      <c r="FA2800" s="20"/>
      <c r="FB2800" s="20"/>
      <c r="FC2800" s="20"/>
      <c r="FD2800" s="20"/>
      <c r="FE2800" s="20"/>
      <c r="FF2800" s="20"/>
      <c r="FG2800" s="20"/>
      <c r="FH2800" s="20"/>
      <c r="FI2800" s="20"/>
      <c r="FJ2800" s="20"/>
      <c r="FK2800" s="20"/>
      <c r="FL2800" s="20"/>
      <c r="FM2800" s="20"/>
      <c r="FN2800" s="20"/>
      <c r="FO2800" s="20"/>
      <c r="FP2800" s="20"/>
      <c r="FQ2800" s="20"/>
      <c r="FR2800" s="20"/>
      <c r="FS2800" s="20"/>
      <c r="FT2800" s="20"/>
      <c r="FU2800" s="20"/>
      <c r="FV2800" s="20"/>
      <c r="FW2800" s="20"/>
      <c r="FX2800" s="20"/>
      <c r="FY2800" s="20"/>
      <c r="FZ2800" s="20"/>
      <c r="GA2800" s="20"/>
      <c r="GB2800" s="20"/>
      <c r="GC2800" s="20"/>
      <c r="GD2800" s="20"/>
      <c r="GE2800" s="20"/>
      <c r="GF2800" s="20"/>
      <c r="GG2800" s="20"/>
      <c r="GH2800" s="20"/>
      <c r="GI2800" s="20"/>
      <c r="GJ2800" s="20"/>
      <c r="GK2800" s="20"/>
      <c r="GL2800" s="20"/>
      <c r="GM2800" s="20"/>
      <c r="GN2800" s="20"/>
      <c r="GO2800" s="20"/>
      <c r="GP2800" s="20"/>
      <c r="GQ2800" s="20"/>
      <c r="GR2800" s="20"/>
      <c r="GS2800" s="20"/>
      <c r="GT2800" s="20"/>
      <c r="GU2800" s="20"/>
      <c r="GV2800" s="20"/>
      <c r="GW2800" s="20"/>
      <c r="GX2800" s="20"/>
      <c r="GY2800" s="20"/>
      <c r="GZ2800" s="20"/>
      <c r="HA2800" s="20"/>
      <c r="HB2800" s="20"/>
      <c r="HC2800" s="20"/>
      <c r="HD2800" s="20"/>
      <c r="HE2800" s="20"/>
      <c r="HF2800" s="20"/>
      <c r="HG2800" s="20"/>
      <c r="HH2800" s="20"/>
      <c r="HI2800" s="20"/>
      <c r="HJ2800" s="20"/>
      <c r="HK2800" s="20"/>
      <c r="HL2800" s="20"/>
      <c r="HM2800" s="20"/>
      <c r="HN2800" s="20"/>
      <c r="HO2800" s="20"/>
      <c r="HP2800" s="20"/>
      <c r="HQ2800" s="20"/>
      <c r="HR2800" s="20"/>
      <c r="HS2800" s="20"/>
      <c r="HT2800" s="20"/>
      <c r="HU2800" s="20"/>
      <c r="HV2800" s="20"/>
      <c r="HW2800" s="20"/>
      <c r="HX2800" s="20"/>
      <c r="HY2800" s="20"/>
      <c r="HZ2800" s="20"/>
      <c r="IA2800" s="20"/>
      <c r="IB2800" s="20"/>
      <c r="IC2800" s="20"/>
      <c r="ID2800" s="20"/>
      <c r="IE2800" s="20"/>
      <c r="IF2800" s="20"/>
      <c r="IG2800" s="20"/>
      <c r="IH2800" s="20"/>
      <c r="II2800" s="20"/>
      <c r="IJ2800" s="20"/>
      <c r="IK2800" s="20"/>
      <c r="IL2800" s="20"/>
      <c r="IM2800" s="20"/>
      <c r="IN2800" s="20"/>
      <c r="IO2800" s="20"/>
      <c r="IP2800" s="20"/>
      <c r="IQ2800" s="20"/>
      <c r="IR2800" s="20"/>
      <c r="IS2800" s="20"/>
      <c r="IT2800" s="20"/>
      <c r="IU2800" s="20"/>
      <c r="IV2800" s="20"/>
    </row>
    <row r="2801" spans="1:256" x14ac:dyDescent="0.25">
      <c r="A2801" s="11" t="s">
        <v>2978</v>
      </c>
      <c r="B2801" s="27" t="s">
        <v>9617</v>
      </c>
      <c r="C2801" s="11" t="s">
        <v>2939</v>
      </c>
      <c r="D2801" s="18" t="s">
        <v>53</v>
      </c>
      <c r="E2801" s="10" t="s">
        <v>9618</v>
      </c>
      <c r="F2801" s="12" t="s">
        <v>9619</v>
      </c>
      <c r="G2801" s="10" t="s">
        <v>89</v>
      </c>
      <c r="H2801" s="34">
        <v>45467</v>
      </c>
      <c r="I2801" s="20"/>
      <c r="J2801" s="20"/>
      <c r="K2801" s="20"/>
      <c r="L2801" s="20"/>
      <c r="M2801" s="20"/>
      <c r="N2801" s="20"/>
      <c r="O2801" s="20"/>
      <c r="P2801" s="20"/>
      <c r="Q2801" s="20"/>
      <c r="R2801" s="20"/>
      <c r="S2801" s="20"/>
      <c r="T2801" s="20"/>
      <c r="U2801" s="20"/>
      <c r="V2801" s="20"/>
      <c r="W2801" s="20"/>
      <c r="X2801" s="20"/>
      <c r="Y2801" s="20"/>
      <c r="Z2801" s="20"/>
      <c r="AA2801" s="20"/>
      <c r="AB2801" s="20"/>
      <c r="AC2801" s="20"/>
      <c r="AD2801" s="20"/>
      <c r="AE2801" s="20"/>
      <c r="AF2801" s="20"/>
      <c r="AG2801" s="20"/>
      <c r="AH2801" s="20"/>
      <c r="AI2801" s="20"/>
      <c r="AJ2801" s="20"/>
      <c r="AK2801" s="20"/>
      <c r="AL2801" s="20"/>
      <c r="AM2801" s="20"/>
      <c r="AN2801" s="20"/>
      <c r="AO2801" s="20"/>
      <c r="AP2801" s="20"/>
      <c r="AQ2801" s="20"/>
      <c r="AR2801" s="20"/>
      <c r="AS2801" s="20"/>
      <c r="AT2801" s="20"/>
      <c r="AU2801" s="20"/>
      <c r="AV2801" s="20"/>
      <c r="AW2801" s="20"/>
      <c r="AX2801" s="20"/>
      <c r="AY2801" s="20"/>
      <c r="AZ2801" s="20"/>
      <c r="BA2801" s="20"/>
      <c r="BB2801" s="20"/>
      <c r="BC2801" s="20"/>
      <c r="BD2801" s="20"/>
      <c r="BE2801" s="20"/>
      <c r="BF2801" s="20"/>
      <c r="BG2801" s="20"/>
      <c r="BH2801" s="20"/>
      <c r="BI2801" s="20"/>
      <c r="BJ2801" s="20"/>
      <c r="BK2801" s="20"/>
      <c r="BL2801" s="20"/>
      <c r="BM2801" s="20"/>
      <c r="BN2801" s="20"/>
      <c r="BO2801" s="20"/>
      <c r="BP2801" s="20"/>
      <c r="BQ2801" s="20"/>
      <c r="BR2801" s="20"/>
      <c r="BS2801" s="20"/>
      <c r="BT2801" s="20"/>
      <c r="BU2801" s="20"/>
      <c r="BV2801" s="20"/>
      <c r="BW2801" s="20"/>
      <c r="BX2801" s="20"/>
      <c r="BY2801" s="20"/>
      <c r="BZ2801" s="20"/>
      <c r="CA2801" s="20"/>
      <c r="CB2801" s="20"/>
      <c r="CC2801" s="20"/>
      <c r="CD2801" s="20"/>
      <c r="CE2801" s="20"/>
      <c r="CF2801" s="20"/>
      <c r="CG2801" s="20"/>
      <c r="CH2801" s="20"/>
      <c r="CI2801" s="20"/>
      <c r="CJ2801" s="20"/>
      <c r="CK2801" s="20"/>
      <c r="CL2801" s="20"/>
      <c r="CM2801" s="20"/>
      <c r="CN2801" s="20"/>
      <c r="CO2801" s="20"/>
      <c r="CP2801" s="20"/>
      <c r="CQ2801" s="20"/>
      <c r="CR2801" s="20"/>
      <c r="CS2801" s="20"/>
      <c r="CT2801" s="20"/>
      <c r="CU2801" s="20"/>
      <c r="CV2801" s="20"/>
      <c r="CW2801" s="20"/>
      <c r="CX2801" s="20"/>
      <c r="CY2801" s="20"/>
      <c r="CZ2801" s="20"/>
      <c r="DA2801" s="20"/>
      <c r="DB2801" s="20"/>
      <c r="DC2801" s="20"/>
      <c r="DD2801" s="20"/>
      <c r="DE2801" s="20"/>
      <c r="DF2801" s="20"/>
      <c r="DG2801" s="20"/>
      <c r="DH2801" s="20"/>
      <c r="DI2801" s="20"/>
      <c r="DJ2801" s="20"/>
      <c r="DK2801" s="20"/>
      <c r="DL2801" s="20"/>
      <c r="DM2801" s="20"/>
      <c r="DN2801" s="20"/>
      <c r="DO2801" s="20"/>
      <c r="DP2801" s="20"/>
      <c r="DQ2801" s="20"/>
      <c r="DR2801" s="20"/>
      <c r="DS2801" s="20"/>
      <c r="DT2801" s="20"/>
      <c r="DU2801" s="20"/>
      <c r="DV2801" s="20"/>
      <c r="DW2801" s="20"/>
      <c r="DX2801" s="20"/>
      <c r="DY2801" s="20"/>
      <c r="DZ2801" s="20"/>
      <c r="EA2801" s="20"/>
      <c r="EB2801" s="20"/>
      <c r="EC2801" s="20"/>
      <c r="ED2801" s="20"/>
      <c r="EE2801" s="20"/>
      <c r="EF2801" s="20"/>
      <c r="EG2801" s="20"/>
      <c r="EH2801" s="20"/>
      <c r="EI2801" s="20"/>
      <c r="EJ2801" s="20"/>
      <c r="EK2801" s="20"/>
      <c r="EL2801" s="20"/>
      <c r="EM2801" s="20"/>
      <c r="EN2801" s="20"/>
      <c r="EO2801" s="20"/>
      <c r="EP2801" s="20"/>
      <c r="EQ2801" s="20"/>
      <c r="ER2801" s="20"/>
      <c r="ES2801" s="20"/>
      <c r="ET2801" s="20"/>
      <c r="EU2801" s="20"/>
      <c r="EV2801" s="20"/>
      <c r="EW2801" s="20"/>
      <c r="EX2801" s="20"/>
      <c r="EY2801" s="20"/>
      <c r="EZ2801" s="20"/>
      <c r="FA2801" s="20"/>
      <c r="FB2801" s="20"/>
      <c r="FC2801" s="20"/>
      <c r="FD2801" s="20"/>
      <c r="FE2801" s="20"/>
      <c r="FF2801" s="20"/>
      <c r="FG2801" s="20"/>
      <c r="FH2801" s="20"/>
      <c r="FI2801" s="20"/>
      <c r="FJ2801" s="20"/>
      <c r="FK2801" s="20"/>
      <c r="FL2801" s="20"/>
      <c r="FM2801" s="20"/>
      <c r="FN2801" s="20"/>
      <c r="FO2801" s="20"/>
      <c r="FP2801" s="20"/>
      <c r="FQ2801" s="20"/>
      <c r="FR2801" s="20"/>
      <c r="FS2801" s="20"/>
      <c r="FT2801" s="20"/>
      <c r="FU2801" s="20"/>
      <c r="FV2801" s="20"/>
      <c r="FW2801" s="20"/>
      <c r="FX2801" s="20"/>
      <c r="FY2801" s="20"/>
      <c r="FZ2801" s="20"/>
      <c r="GA2801" s="20"/>
      <c r="GB2801" s="20"/>
      <c r="GC2801" s="20"/>
      <c r="GD2801" s="20"/>
      <c r="GE2801" s="20"/>
      <c r="GF2801" s="20"/>
      <c r="GG2801" s="20"/>
      <c r="GH2801" s="20"/>
      <c r="GI2801" s="20"/>
      <c r="GJ2801" s="20"/>
      <c r="GK2801" s="20"/>
      <c r="GL2801" s="20"/>
      <c r="GM2801" s="20"/>
      <c r="GN2801" s="20"/>
      <c r="GO2801" s="20"/>
      <c r="GP2801" s="20"/>
      <c r="GQ2801" s="20"/>
      <c r="GR2801" s="20"/>
      <c r="GS2801" s="20"/>
      <c r="GT2801" s="20"/>
      <c r="GU2801" s="20"/>
      <c r="GV2801" s="20"/>
      <c r="GW2801" s="20"/>
      <c r="GX2801" s="20"/>
      <c r="GY2801" s="20"/>
      <c r="GZ2801" s="20"/>
      <c r="HA2801" s="20"/>
      <c r="HB2801" s="20"/>
      <c r="HC2801" s="20"/>
      <c r="HD2801" s="20"/>
      <c r="HE2801" s="20"/>
      <c r="HF2801" s="20"/>
      <c r="HG2801" s="20"/>
      <c r="HH2801" s="20"/>
      <c r="HI2801" s="20"/>
      <c r="HJ2801" s="20"/>
      <c r="HK2801" s="20"/>
      <c r="HL2801" s="20"/>
      <c r="HM2801" s="20"/>
      <c r="HN2801" s="20"/>
      <c r="HO2801" s="20"/>
      <c r="HP2801" s="20"/>
      <c r="HQ2801" s="20"/>
      <c r="HR2801" s="20"/>
      <c r="HS2801" s="20"/>
      <c r="HT2801" s="20"/>
      <c r="HU2801" s="20"/>
      <c r="HV2801" s="20"/>
      <c r="HW2801" s="20"/>
      <c r="HX2801" s="20"/>
      <c r="HY2801" s="20"/>
      <c r="HZ2801" s="20"/>
      <c r="IA2801" s="20"/>
      <c r="IB2801" s="20"/>
      <c r="IC2801" s="20"/>
      <c r="ID2801" s="20"/>
      <c r="IE2801" s="20"/>
      <c r="IF2801" s="20"/>
      <c r="IG2801" s="20"/>
      <c r="IH2801" s="20"/>
      <c r="II2801" s="20"/>
      <c r="IJ2801" s="20"/>
      <c r="IK2801" s="20"/>
      <c r="IL2801" s="20"/>
      <c r="IM2801" s="20"/>
      <c r="IN2801" s="20"/>
      <c r="IO2801" s="20"/>
      <c r="IP2801" s="20"/>
      <c r="IQ2801" s="20"/>
      <c r="IR2801" s="20"/>
      <c r="IS2801" s="20"/>
      <c r="IT2801" s="20"/>
      <c r="IU2801" s="20"/>
      <c r="IV2801" s="20"/>
    </row>
    <row r="2802" spans="1:256" ht="30" x14ac:dyDescent="0.25">
      <c r="A2802" s="11" t="s">
        <v>2841</v>
      </c>
      <c r="B2802" s="27" t="s">
        <v>9620</v>
      </c>
      <c r="C2802" s="11" t="s">
        <v>2939</v>
      </c>
      <c r="D2802" s="18" t="s">
        <v>30</v>
      </c>
      <c r="E2802" s="10" t="s">
        <v>9621</v>
      </c>
      <c r="F2802" s="12" t="s">
        <v>9622</v>
      </c>
      <c r="G2802" s="10" t="s">
        <v>1534</v>
      </c>
      <c r="H2802" s="34">
        <v>45467</v>
      </c>
      <c r="I2802" s="20"/>
      <c r="J2802" s="20"/>
      <c r="K2802" s="20"/>
      <c r="L2802" s="20"/>
      <c r="M2802" s="20"/>
      <c r="N2802" s="20"/>
      <c r="O2802" s="20"/>
      <c r="P2802" s="20"/>
      <c r="Q2802" s="20"/>
      <c r="R2802" s="20"/>
      <c r="S2802" s="20"/>
      <c r="T2802" s="20"/>
      <c r="U2802" s="20"/>
      <c r="V2802" s="20"/>
      <c r="W2802" s="20"/>
      <c r="X2802" s="20"/>
      <c r="Y2802" s="20"/>
      <c r="Z2802" s="20"/>
      <c r="AA2802" s="20"/>
      <c r="AB2802" s="20"/>
      <c r="AC2802" s="20"/>
      <c r="AD2802" s="20"/>
      <c r="AE2802" s="20"/>
      <c r="AF2802" s="20"/>
      <c r="AG2802" s="20"/>
      <c r="AH2802" s="20"/>
      <c r="AI2802" s="20"/>
      <c r="AJ2802" s="20"/>
      <c r="AK2802" s="20"/>
      <c r="AL2802" s="20"/>
      <c r="AM2802" s="20"/>
      <c r="AN2802" s="20"/>
      <c r="AO2802" s="20"/>
      <c r="AP2802" s="20"/>
      <c r="AQ2802" s="20"/>
      <c r="AR2802" s="20"/>
      <c r="AS2802" s="20"/>
      <c r="AT2802" s="20"/>
      <c r="AU2802" s="20"/>
      <c r="AV2802" s="20"/>
      <c r="AW2802" s="20"/>
      <c r="AX2802" s="20"/>
      <c r="AY2802" s="20"/>
      <c r="AZ2802" s="20"/>
      <c r="BA2802" s="20"/>
      <c r="BB2802" s="20"/>
      <c r="BC2802" s="20"/>
      <c r="BD2802" s="20"/>
      <c r="BE2802" s="20"/>
      <c r="BF2802" s="20"/>
      <c r="BG2802" s="20"/>
      <c r="BH2802" s="20"/>
      <c r="BI2802" s="20"/>
      <c r="BJ2802" s="20"/>
      <c r="BK2802" s="20"/>
      <c r="BL2802" s="20"/>
      <c r="BM2802" s="20"/>
      <c r="BN2802" s="20"/>
      <c r="BO2802" s="20"/>
      <c r="BP2802" s="20"/>
      <c r="BQ2802" s="20"/>
      <c r="BR2802" s="20"/>
      <c r="BS2802" s="20"/>
      <c r="BT2802" s="20"/>
      <c r="BU2802" s="20"/>
      <c r="BV2802" s="20"/>
      <c r="BW2802" s="20"/>
      <c r="BX2802" s="20"/>
      <c r="BY2802" s="20"/>
      <c r="BZ2802" s="20"/>
      <c r="CA2802" s="20"/>
      <c r="CB2802" s="20"/>
      <c r="CC2802" s="20"/>
      <c r="CD2802" s="20"/>
      <c r="CE2802" s="20"/>
      <c r="CF2802" s="20"/>
      <c r="CG2802" s="20"/>
      <c r="CH2802" s="20"/>
      <c r="CI2802" s="20"/>
      <c r="CJ2802" s="20"/>
      <c r="CK2802" s="20"/>
      <c r="CL2802" s="20"/>
      <c r="CM2802" s="20"/>
      <c r="CN2802" s="20"/>
      <c r="CO2802" s="20"/>
      <c r="CP2802" s="20"/>
      <c r="CQ2802" s="20"/>
      <c r="CR2802" s="20"/>
      <c r="CS2802" s="20"/>
      <c r="CT2802" s="20"/>
      <c r="CU2802" s="20"/>
      <c r="CV2802" s="20"/>
      <c r="CW2802" s="20"/>
      <c r="CX2802" s="20"/>
      <c r="CY2802" s="20"/>
      <c r="CZ2802" s="20"/>
      <c r="DA2802" s="20"/>
      <c r="DB2802" s="20"/>
      <c r="DC2802" s="20"/>
      <c r="DD2802" s="20"/>
      <c r="DE2802" s="20"/>
      <c r="DF2802" s="20"/>
      <c r="DG2802" s="20"/>
      <c r="DH2802" s="20"/>
      <c r="DI2802" s="20"/>
      <c r="DJ2802" s="20"/>
      <c r="DK2802" s="20"/>
      <c r="DL2802" s="20"/>
      <c r="DM2802" s="20"/>
      <c r="DN2802" s="20"/>
      <c r="DO2802" s="20"/>
      <c r="DP2802" s="20"/>
      <c r="DQ2802" s="20"/>
      <c r="DR2802" s="20"/>
      <c r="DS2802" s="20"/>
      <c r="DT2802" s="20"/>
      <c r="DU2802" s="20"/>
      <c r="DV2802" s="20"/>
      <c r="DW2802" s="20"/>
      <c r="DX2802" s="20"/>
      <c r="DY2802" s="20"/>
      <c r="DZ2802" s="20"/>
      <c r="EA2802" s="20"/>
      <c r="EB2802" s="20"/>
      <c r="EC2802" s="20"/>
      <c r="ED2802" s="20"/>
      <c r="EE2802" s="20"/>
      <c r="EF2802" s="20"/>
      <c r="EG2802" s="20"/>
      <c r="EH2802" s="20"/>
      <c r="EI2802" s="20"/>
      <c r="EJ2802" s="20"/>
      <c r="EK2802" s="20"/>
      <c r="EL2802" s="20"/>
      <c r="EM2802" s="20"/>
      <c r="EN2802" s="20"/>
      <c r="EO2802" s="20"/>
      <c r="EP2802" s="20"/>
      <c r="EQ2802" s="20"/>
      <c r="ER2802" s="20"/>
      <c r="ES2802" s="20"/>
      <c r="ET2802" s="20"/>
      <c r="EU2802" s="20"/>
      <c r="EV2802" s="20"/>
      <c r="EW2802" s="20"/>
      <c r="EX2802" s="20"/>
      <c r="EY2802" s="20"/>
      <c r="EZ2802" s="20"/>
      <c r="FA2802" s="20"/>
      <c r="FB2802" s="20"/>
      <c r="FC2802" s="20"/>
      <c r="FD2802" s="20"/>
      <c r="FE2802" s="20"/>
      <c r="FF2802" s="20"/>
      <c r="FG2802" s="20"/>
      <c r="FH2802" s="20"/>
      <c r="FI2802" s="20"/>
      <c r="FJ2802" s="20"/>
      <c r="FK2802" s="20"/>
      <c r="FL2802" s="20"/>
      <c r="FM2802" s="20"/>
      <c r="FN2802" s="20"/>
      <c r="FO2802" s="20"/>
      <c r="FP2802" s="20"/>
      <c r="FQ2802" s="20"/>
      <c r="FR2802" s="20"/>
      <c r="FS2802" s="20"/>
      <c r="FT2802" s="20"/>
      <c r="FU2802" s="20"/>
      <c r="FV2802" s="20"/>
      <c r="FW2802" s="20"/>
      <c r="FX2802" s="20"/>
      <c r="FY2802" s="20"/>
      <c r="FZ2802" s="20"/>
      <c r="GA2802" s="20"/>
      <c r="GB2802" s="20"/>
      <c r="GC2802" s="20"/>
      <c r="GD2802" s="20"/>
      <c r="GE2802" s="20"/>
      <c r="GF2802" s="20"/>
      <c r="GG2802" s="20"/>
      <c r="GH2802" s="20"/>
      <c r="GI2802" s="20"/>
      <c r="GJ2802" s="20"/>
      <c r="GK2802" s="20"/>
      <c r="GL2802" s="20"/>
      <c r="GM2802" s="20"/>
      <c r="GN2802" s="20"/>
      <c r="GO2802" s="20"/>
      <c r="GP2802" s="20"/>
      <c r="GQ2802" s="20"/>
      <c r="GR2802" s="20"/>
      <c r="GS2802" s="20"/>
      <c r="GT2802" s="20"/>
      <c r="GU2802" s="20"/>
      <c r="GV2802" s="20"/>
      <c r="GW2802" s="20"/>
      <c r="GX2802" s="20"/>
      <c r="GY2802" s="20"/>
      <c r="GZ2802" s="20"/>
      <c r="HA2802" s="20"/>
      <c r="HB2802" s="20"/>
      <c r="HC2802" s="20"/>
      <c r="HD2802" s="20"/>
      <c r="HE2802" s="20"/>
      <c r="HF2802" s="20"/>
      <c r="HG2802" s="20"/>
      <c r="HH2802" s="20"/>
      <c r="HI2802" s="20"/>
      <c r="HJ2802" s="20"/>
      <c r="HK2802" s="20"/>
      <c r="HL2802" s="20"/>
      <c r="HM2802" s="20"/>
      <c r="HN2802" s="20"/>
      <c r="HO2802" s="20"/>
      <c r="HP2802" s="20"/>
      <c r="HQ2802" s="20"/>
      <c r="HR2802" s="20"/>
      <c r="HS2802" s="20"/>
      <c r="HT2802" s="20"/>
      <c r="HU2802" s="20"/>
      <c r="HV2802" s="20"/>
      <c r="HW2802" s="20"/>
      <c r="HX2802" s="20"/>
      <c r="HY2802" s="20"/>
      <c r="HZ2802" s="20"/>
      <c r="IA2802" s="20"/>
      <c r="IB2802" s="20"/>
      <c r="IC2802" s="20"/>
      <c r="ID2802" s="20"/>
      <c r="IE2802" s="20"/>
      <c r="IF2802" s="20"/>
      <c r="IG2802" s="20"/>
      <c r="IH2802" s="20"/>
      <c r="II2802" s="20"/>
      <c r="IJ2802" s="20"/>
      <c r="IK2802" s="20"/>
      <c r="IL2802" s="20"/>
      <c r="IM2802" s="20"/>
      <c r="IN2802" s="20"/>
      <c r="IO2802" s="20"/>
      <c r="IP2802" s="20"/>
      <c r="IQ2802" s="20"/>
      <c r="IR2802" s="20"/>
      <c r="IS2802" s="20"/>
      <c r="IT2802" s="20"/>
      <c r="IU2802" s="20"/>
      <c r="IV2802" s="20"/>
    </row>
    <row r="2803" spans="1:256" x14ac:dyDescent="0.25">
      <c r="A2803" s="11" t="s">
        <v>2841</v>
      </c>
      <c r="B2803" s="27" t="s">
        <v>9623</v>
      </c>
      <c r="C2803" s="11" t="s">
        <v>2939</v>
      </c>
      <c r="D2803" s="18" t="s">
        <v>18</v>
      </c>
      <c r="E2803" s="10" t="s">
        <v>9624</v>
      </c>
      <c r="F2803" s="12" t="s">
        <v>9625</v>
      </c>
      <c r="G2803" s="10" t="s">
        <v>8</v>
      </c>
      <c r="H2803" s="34">
        <v>45467</v>
      </c>
      <c r="I2803" s="20"/>
      <c r="J2803" s="20"/>
      <c r="K2803" s="20"/>
      <c r="L2803" s="20"/>
      <c r="M2803" s="20"/>
      <c r="N2803" s="20"/>
      <c r="O2803" s="20"/>
      <c r="P2803" s="20"/>
      <c r="Q2803" s="20"/>
      <c r="R2803" s="20"/>
      <c r="S2803" s="20"/>
      <c r="T2803" s="20"/>
      <c r="U2803" s="20"/>
      <c r="V2803" s="20"/>
      <c r="W2803" s="20"/>
      <c r="X2803" s="20"/>
      <c r="Y2803" s="20"/>
      <c r="Z2803" s="20"/>
      <c r="AA2803" s="20"/>
      <c r="AB2803" s="20"/>
      <c r="AC2803" s="20"/>
      <c r="AD2803" s="20"/>
      <c r="AE2803" s="20"/>
      <c r="AF2803" s="20"/>
      <c r="AG2803" s="20"/>
      <c r="AH2803" s="20"/>
      <c r="AI2803" s="20"/>
      <c r="AJ2803" s="20"/>
      <c r="AK2803" s="20"/>
      <c r="AL2803" s="20"/>
      <c r="AM2803" s="20"/>
      <c r="AN2803" s="20"/>
      <c r="AO2803" s="20"/>
      <c r="AP2803" s="20"/>
      <c r="AQ2803" s="20"/>
      <c r="AR2803" s="20"/>
      <c r="AS2803" s="20"/>
      <c r="AT2803" s="20"/>
      <c r="AU2803" s="20"/>
      <c r="AV2803" s="20"/>
      <c r="AW2803" s="20"/>
      <c r="AX2803" s="20"/>
      <c r="AY2803" s="20"/>
      <c r="AZ2803" s="20"/>
      <c r="BA2803" s="20"/>
      <c r="BB2803" s="20"/>
      <c r="BC2803" s="20"/>
      <c r="BD2803" s="20"/>
      <c r="BE2803" s="20"/>
      <c r="BF2803" s="20"/>
      <c r="BG2803" s="20"/>
      <c r="BH2803" s="20"/>
      <c r="BI2803" s="20"/>
      <c r="BJ2803" s="20"/>
      <c r="BK2803" s="20"/>
      <c r="BL2803" s="20"/>
      <c r="BM2803" s="20"/>
      <c r="BN2803" s="20"/>
      <c r="BO2803" s="20"/>
      <c r="BP2803" s="20"/>
      <c r="BQ2803" s="20"/>
      <c r="BR2803" s="20"/>
      <c r="BS2803" s="20"/>
      <c r="BT2803" s="20"/>
      <c r="BU2803" s="20"/>
      <c r="BV2803" s="20"/>
      <c r="BW2803" s="20"/>
      <c r="BX2803" s="20"/>
      <c r="BY2803" s="20"/>
      <c r="BZ2803" s="20"/>
      <c r="CA2803" s="20"/>
      <c r="CB2803" s="20"/>
      <c r="CC2803" s="20"/>
      <c r="CD2803" s="20"/>
      <c r="CE2803" s="20"/>
      <c r="CF2803" s="20"/>
      <c r="CG2803" s="20"/>
      <c r="CH2803" s="20"/>
      <c r="CI2803" s="20"/>
      <c r="CJ2803" s="20"/>
      <c r="CK2803" s="20"/>
      <c r="CL2803" s="20"/>
      <c r="CM2803" s="20"/>
      <c r="CN2803" s="20"/>
      <c r="CO2803" s="20"/>
      <c r="CP2803" s="20"/>
      <c r="CQ2803" s="20"/>
      <c r="CR2803" s="20"/>
      <c r="CS2803" s="20"/>
      <c r="CT2803" s="20"/>
      <c r="CU2803" s="20"/>
      <c r="CV2803" s="20"/>
      <c r="CW2803" s="20"/>
      <c r="CX2803" s="20"/>
      <c r="CY2803" s="20"/>
      <c r="CZ2803" s="20"/>
      <c r="DA2803" s="20"/>
      <c r="DB2803" s="20"/>
      <c r="DC2803" s="20"/>
      <c r="DD2803" s="20"/>
      <c r="DE2803" s="20"/>
      <c r="DF2803" s="20"/>
      <c r="DG2803" s="20"/>
      <c r="DH2803" s="20"/>
      <c r="DI2803" s="20"/>
      <c r="DJ2803" s="20"/>
      <c r="DK2803" s="20"/>
      <c r="DL2803" s="20"/>
      <c r="DM2803" s="20"/>
      <c r="DN2803" s="20"/>
      <c r="DO2803" s="20"/>
      <c r="DP2803" s="20"/>
      <c r="DQ2803" s="20"/>
      <c r="DR2803" s="20"/>
      <c r="DS2803" s="20"/>
      <c r="DT2803" s="20"/>
      <c r="DU2803" s="20"/>
      <c r="DV2803" s="20"/>
      <c r="DW2803" s="20"/>
      <c r="DX2803" s="20"/>
      <c r="DY2803" s="20"/>
      <c r="DZ2803" s="20"/>
      <c r="EA2803" s="20"/>
      <c r="EB2803" s="20"/>
      <c r="EC2803" s="20"/>
      <c r="ED2803" s="20"/>
      <c r="EE2803" s="20"/>
      <c r="EF2803" s="20"/>
      <c r="EG2803" s="20"/>
      <c r="EH2803" s="20"/>
      <c r="EI2803" s="20"/>
      <c r="EJ2803" s="20"/>
      <c r="EK2803" s="20"/>
      <c r="EL2803" s="20"/>
      <c r="EM2803" s="20"/>
      <c r="EN2803" s="20"/>
      <c r="EO2803" s="20"/>
      <c r="EP2803" s="20"/>
      <c r="EQ2803" s="20"/>
      <c r="ER2803" s="20"/>
      <c r="ES2803" s="20"/>
      <c r="ET2803" s="20"/>
      <c r="EU2803" s="20"/>
      <c r="EV2803" s="20"/>
      <c r="EW2803" s="20"/>
      <c r="EX2803" s="20"/>
      <c r="EY2803" s="20"/>
      <c r="EZ2803" s="20"/>
      <c r="FA2803" s="20"/>
      <c r="FB2803" s="20"/>
      <c r="FC2803" s="20"/>
      <c r="FD2803" s="20"/>
      <c r="FE2803" s="20"/>
      <c r="FF2803" s="20"/>
      <c r="FG2803" s="20"/>
      <c r="FH2803" s="20"/>
      <c r="FI2803" s="20"/>
      <c r="FJ2803" s="20"/>
      <c r="FK2803" s="20"/>
      <c r="FL2803" s="20"/>
      <c r="FM2803" s="20"/>
      <c r="FN2803" s="20"/>
      <c r="FO2803" s="20"/>
      <c r="FP2803" s="20"/>
      <c r="FQ2803" s="20"/>
      <c r="FR2803" s="20"/>
      <c r="FS2803" s="20"/>
      <c r="FT2803" s="20"/>
      <c r="FU2803" s="20"/>
      <c r="FV2803" s="20"/>
      <c r="FW2803" s="20"/>
      <c r="FX2803" s="20"/>
      <c r="FY2803" s="20"/>
      <c r="FZ2803" s="20"/>
      <c r="GA2803" s="20"/>
      <c r="GB2803" s="20"/>
      <c r="GC2803" s="20"/>
      <c r="GD2803" s="20"/>
      <c r="GE2803" s="20"/>
      <c r="GF2803" s="20"/>
      <c r="GG2803" s="20"/>
      <c r="GH2803" s="20"/>
      <c r="GI2803" s="20"/>
      <c r="GJ2803" s="20"/>
      <c r="GK2803" s="20"/>
      <c r="GL2803" s="20"/>
      <c r="GM2803" s="20"/>
      <c r="GN2803" s="20"/>
      <c r="GO2803" s="20"/>
      <c r="GP2803" s="20"/>
      <c r="GQ2803" s="20"/>
      <c r="GR2803" s="20"/>
      <c r="GS2803" s="20"/>
      <c r="GT2803" s="20"/>
      <c r="GU2803" s="20"/>
      <c r="GV2803" s="20"/>
      <c r="GW2803" s="20"/>
      <c r="GX2803" s="20"/>
      <c r="GY2803" s="20"/>
      <c r="GZ2803" s="20"/>
      <c r="HA2803" s="20"/>
      <c r="HB2803" s="20"/>
      <c r="HC2803" s="20"/>
      <c r="HD2803" s="20"/>
      <c r="HE2803" s="20"/>
      <c r="HF2803" s="20"/>
      <c r="HG2803" s="20"/>
      <c r="HH2803" s="20"/>
      <c r="HI2803" s="20"/>
      <c r="HJ2803" s="20"/>
      <c r="HK2803" s="20"/>
      <c r="HL2803" s="20"/>
      <c r="HM2803" s="20"/>
      <c r="HN2803" s="20"/>
      <c r="HO2803" s="20"/>
      <c r="HP2803" s="20"/>
      <c r="HQ2803" s="20"/>
      <c r="HR2803" s="20"/>
      <c r="HS2803" s="20"/>
      <c r="HT2803" s="20"/>
      <c r="HU2803" s="20"/>
      <c r="HV2803" s="20"/>
      <c r="HW2803" s="20"/>
      <c r="HX2803" s="20"/>
      <c r="HY2803" s="20"/>
      <c r="HZ2803" s="20"/>
      <c r="IA2803" s="20"/>
      <c r="IB2803" s="20"/>
      <c r="IC2803" s="20"/>
      <c r="ID2803" s="20"/>
      <c r="IE2803" s="20"/>
      <c r="IF2803" s="20"/>
      <c r="IG2803" s="20"/>
      <c r="IH2803" s="20"/>
      <c r="II2803" s="20"/>
      <c r="IJ2803" s="20"/>
      <c r="IK2803" s="20"/>
      <c r="IL2803" s="20"/>
      <c r="IM2803" s="20"/>
      <c r="IN2803" s="20"/>
      <c r="IO2803" s="20"/>
      <c r="IP2803" s="20"/>
      <c r="IQ2803" s="20"/>
      <c r="IR2803" s="20"/>
      <c r="IS2803" s="20"/>
      <c r="IT2803" s="20"/>
      <c r="IU2803" s="20"/>
      <c r="IV2803" s="20"/>
    </row>
    <row r="2804" spans="1:256" x14ac:dyDescent="0.25">
      <c r="A2804" s="11" t="s">
        <v>2841</v>
      </c>
      <c r="B2804" s="27" t="s">
        <v>9626</v>
      </c>
      <c r="C2804" s="11" t="s">
        <v>2939</v>
      </c>
      <c r="D2804" s="18" t="s">
        <v>119</v>
      </c>
      <c r="E2804" s="10" t="s">
        <v>9627</v>
      </c>
      <c r="F2804" s="12" t="s">
        <v>9628</v>
      </c>
      <c r="G2804" s="10" t="s">
        <v>8</v>
      </c>
      <c r="H2804" s="34">
        <v>45467</v>
      </c>
      <c r="I2804" s="20"/>
      <c r="J2804" s="19"/>
      <c r="K2804" s="19"/>
      <c r="L2804" s="19"/>
      <c r="M2804" s="19"/>
      <c r="N2804" s="19"/>
      <c r="O2804" s="19"/>
      <c r="P2804" s="19"/>
      <c r="Q2804" s="19"/>
      <c r="R2804" s="19"/>
      <c r="S2804" s="19"/>
      <c r="T2804" s="19"/>
      <c r="U2804" s="19"/>
      <c r="V2804" s="19"/>
      <c r="W2804" s="19"/>
      <c r="X2804" s="19"/>
      <c r="Y2804" s="19"/>
      <c r="Z2804" s="19"/>
      <c r="AA2804" s="19"/>
      <c r="AB2804" s="19"/>
      <c r="AC2804" s="19"/>
      <c r="AD2804" s="19"/>
      <c r="AE2804" s="19"/>
      <c r="AF2804" s="19"/>
      <c r="AG2804" s="19"/>
      <c r="AH2804" s="19"/>
      <c r="AI2804" s="19"/>
      <c r="AJ2804" s="19"/>
      <c r="AK2804" s="19"/>
      <c r="AL2804" s="19"/>
      <c r="AM2804" s="19"/>
      <c r="AN2804" s="19"/>
      <c r="AO2804" s="19"/>
      <c r="AP2804" s="19"/>
      <c r="AQ2804" s="19"/>
      <c r="AR2804" s="19"/>
      <c r="AS2804" s="19"/>
      <c r="AT2804" s="19"/>
      <c r="AU2804" s="19"/>
      <c r="AV2804" s="19"/>
      <c r="AW2804" s="19"/>
      <c r="AX2804" s="19"/>
      <c r="AY2804" s="19"/>
      <c r="AZ2804" s="19"/>
      <c r="BA2804" s="19"/>
      <c r="BB2804" s="19"/>
      <c r="BC2804" s="19"/>
      <c r="BD2804" s="19"/>
      <c r="BE2804" s="19"/>
      <c r="BF2804" s="19"/>
      <c r="BG2804" s="19"/>
      <c r="BH2804" s="19"/>
      <c r="BI2804" s="19"/>
      <c r="BJ2804" s="19"/>
      <c r="BK2804" s="19"/>
      <c r="BL2804" s="19"/>
      <c r="BM2804" s="19"/>
      <c r="BN2804" s="19"/>
      <c r="BO2804" s="19"/>
      <c r="BP2804" s="19"/>
      <c r="BQ2804" s="19"/>
      <c r="BR2804" s="19"/>
      <c r="BS2804" s="19"/>
      <c r="BT2804" s="19"/>
      <c r="BU2804" s="19"/>
      <c r="BV2804" s="19"/>
      <c r="BW2804" s="19"/>
      <c r="BX2804" s="19"/>
      <c r="BY2804" s="19"/>
      <c r="BZ2804" s="19"/>
      <c r="CA2804" s="19"/>
      <c r="CB2804" s="19"/>
      <c r="CC2804" s="19"/>
      <c r="CD2804" s="19"/>
      <c r="CE2804" s="19"/>
      <c r="CF2804" s="19"/>
      <c r="CG2804" s="19"/>
      <c r="CH2804" s="19"/>
      <c r="CI2804" s="19"/>
      <c r="CJ2804" s="19"/>
      <c r="CK2804" s="19"/>
      <c r="CL2804" s="19"/>
      <c r="CM2804" s="19"/>
      <c r="CN2804" s="19"/>
      <c r="CO2804" s="19"/>
      <c r="CP2804" s="19"/>
      <c r="CQ2804" s="19"/>
      <c r="CR2804" s="19"/>
      <c r="CS2804" s="19"/>
      <c r="CT2804" s="19"/>
      <c r="CU2804" s="19"/>
      <c r="CV2804" s="19"/>
      <c r="CW2804" s="19"/>
      <c r="CX2804" s="19"/>
      <c r="CY2804" s="19"/>
      <c r="CZ2804" s="19"/>
      <c r="DA2804" s="19"/>
      <c r="DB2804" s="19"/>
      <c r="DC2804" s="19"/>
      <c r="DD2804" s="19"/>
      <c r="DE2804" s="19"/>
      <c r="DF2804" s="19"/>
      <c r="DG2804" s="19"/>
      <c r="DH2804" s="19"/>
      <c r="DI2804" s="19"/>
      <c r="DJ2804" s="19"/>
      <c r="DK2804" s="19"/>
      <c r="DL2804" s="19"/>
      <c r="DM2804" s="19"/>
      <c r="DN2804" s="19"/>
      <c r="DO2804" s="19"/>
      <c r="DP2804" s="19"/>
      <c r="DQ2804" s="19"/>
      <c r="DR2804" s="19"/>
      <c r="DS2804" s="19"/>
      <c r="DT2804" s="19"/>
      <c r="DU2804" s="19"/>
      <c r="DV2804" s="19"/>
      <c r="DW2804" s="19"/>
      <c r="DX2804" s="19"/>
      <c r="DY2804" s="19"/>
      <c r="DZ2804" s="19"/>
      <c r="EA2804" s="19"/>
      <c r="EB2804" s="19"/>
      <c r="EC2804" s="19"/>
      <c r="ED2804" s="19"/>
      <c r="EE2804" s="19"/>
      <c r="EF2804" s="19"/>
      <c r="EG2804" s="19"/>
      <c r="EH2804" s="19"/>
      <c r="EI2804" s="19"/>
      <c r="EJ2804" s="19"/>
      <c r="EK2804" s="19"/>
      <c r="EL2804" s="19"/>
      <c r="EM2804" s="19"/>
      <c r="EN2804" s="19"/>
      <c r="EO2804" s="19"/>
      <c r="EP2804" s="19"/>
      <c r="EQ2804" s="19"/>
      <c r="ER2804" s="19"/>
      <c r="ES2804" s="19"/>
      <c r="ET2804" s="19"/>
      <c r="EU2804" s="19"/>
      <c r="EV2804" s="19"/>
      <c r="EW2804" s="19"/>
      <c r="EX2804" s="19"/>
      <c r="EY2804" s="19"/>
      <c r="EZ2804" s="19"/>
      <c r="FA2804" s="19"/>
      <c r="FB2804" s="19"/>
      <c r="FC2804" s="19"/>
      <c r="FD2804" s="19"/>
      <c r="FE2804" s="19"/>
      <c r="FF2804" s="19"/>
      <c r="FG2804" s="19"/>
      <c r="FH2804" s="19"/>
      <c r="FI2804" s="19"/>
      <c r="FJ2804" s="19"/>
      <c r="FK2804" s="19"/>
      <c r="FL2804" s="19"/>
      <c r="FM2804" s="19"/>
      <c r="FN2804" s="19"/>
      <c r="FO2804" s="19"/>
      <c r="FP2804" s="19"/>
      <c r="FQ2804" s="19"/>
      <c r="FR2804" s="19"/>
      <c r="FS2804" s="19"/>
      <c r="FT2804" s="19"/>
      <c r="FU2804" s="19"/>
      <c r="FV2804" s="19"/>
      <c r="FW2804" s="19"/>
      <c r="FX2804" s="19"/>
      <c r="FY2804" s="19"/>
      <c r="FZ2804" s="19"/>
      <c r="GA2804" s="19"/>
      <c r="GB2804" s="19"/>
      <c r="GC2804" s="19"/>
      <c r="GD2804" s="19"/>
      <c r="GE2804" s="19"/>
      <c r="GF2804" s="19"/>
      <c r="GG2804" s="19"/>
      <c r="GH2804" s="19"/>
      <c r="GI2804" s="19"/>
      <c r="GJ2804" s="19"/>
      <c r="GK2804" s="19"/>
      <c r="GL2804" s="19"/>
      <c r="GM2804" s="19"/>
      <c r="GN2804" s="19"/>
      <c r="GO2804" s="19"/>
      <c r="GP2804" s="19"/>
      <c r="GQ2804" s="19"/>
      <c r="GR2804" s="19"/>
      <c r="GS2804" s="19"/>
      <c r="GT2804" s="19"/>
      <c r="GU2804" s="19"/>
      <c r="GV2804" s="19"/>
      <c r="GW2804" s="19"/>
      <c r="GX2804" s="19"/>
      <c r="GY2804" s="19"/>
      <c r="GZ2804" s="19"/>
      <c r="HA2804" s="19"/>
      <c r="HB2804" s="19"/>
      <c r="HC2804" s="19"/>
      <c r="HD2804" s="19"/>
      <c r="HE2804" s="19"/>
      <c r="HF2804" s="19"/>
      <c r="HG2804" s="19"/>
      <c r="HH2804" s="19"/>
      <c r="HI2804" s="19"/>
      <c r="HJ2804" s="19"/>
      <c r="HK2804" s="19"/>
      <c r="HL2804" s="19"/>
      <c r="HM2804" s="19"/>
      <c r="HN2804" s="19"/>
      <c r="HO2804" s="19"/>
      <c r="HP2804" s="19"/>
      <c r="HQ2804" s="19"/>
      <c r="HR2804" s="19"/>
      <c r="HS2804" s="19"/>
      <c r="HT2804" s="19"/>
      <c r="HU2804" s="19"/>
      <c r="HV2804" s="19"/>
      <c r="HW2804" s="19"/>
      <c r="HX2804" s="19"/>
      <c r="HY2804" s="19"/>
      <c r="HZ2804" s="19"/>
      <c r="IA2804" s="19"/>
      <c r="IB2804" s="19"/>
      <c r="IC2804" s="19"/>
      <c r="ID2804" s="19"/>
      <c r="IE2804" s="19"/>
      <c r="IF2804" s="19"/>
      <c r="IG2804" s="19"/>
      <c r="IH2804" s="19"/>
      <c r="II2804" s="19"/>
      <c r="IJ2804" s="19"/>
      <c r="IK2804" s="19"/>
      <c r="IL2804" s="19"/>
      <c r="IM2804" s="19"/>
      <c r="IN2804" s="19"/>
      <c r="IO2804" s="19"/>
      <c r="IP2804" s="19"/>
      <c r="IQ2804" s="19"/>
      <c r="IR2804" s="19"/>
      <c r="IS2804" s="19"/>
      <c r="IT2804" s="19"/>
      <c r="IU2804" s="19"/>
      <c r="IV2804" s="19"/>
    </row>
    <row r="2805" spans="1:256" x14ac:dyDescent="0.25">
      <c r="A2805" s="11" t="s">
        <v>2841</v>
      </c>
      <c r="B2805" s="27" t="s">
        <v>9629</v>
      </c>
      <c r="C2805" s="11" t="s">
        <v>2939</v>
      </c>
      <c r="D2805" s="18" t="s">
        <v>119</v>
      </c>
      <c r="E2805" s="10" t="s">
        <v>9630</v>
      </c>
      <c r="F2805" s="12" t="s">
        <v>7061</v>
      </c>
      <c r="G2805" s="10" t="s">
        <v>1266</v>
      </c>
      <c r="H2805" s="34">
        <v>45467</v>
      </c>
      <c r="I2805" s="20"/>
      <c r="J2805" s="19"/>
      <c r="K2805" s="19"/>
      <c r="L2805" s="19"/>
      <c r="M2805" s="19"/>
      <c r="N2805" s="19"/>
      <c r="O2805" s="19"/>
      <c r="P2805" s="19"/>
      <c r="Q2805" s="19"/>
      <c r="R2805" s="19"/>
      <c r="S2805" s="19"/>
      <c r="T2805" s="19"/>
      <c r="U2805" s="19"/>
      <c r="V2805" s="19"/>
      <c r="W2805" s="19"/>
      <c r="X2805" s="19"/>
      <c r="Y2805" s="19"/>
      <c r="Z2805" s="19"/>
      <c r="AA2805" s="19"/>
      <c r="AB2805" s="19"/>
      <c r="AC2805" s="19"/>
      <c r="AD2805" s="19"/>
      <c r="AE2805" s="19"/>
      <c r="AF2805" s="19"/>
      <c r="AG2805" s="19"/>
      <c r="AH2805" s="19"/>
      <c r="AI2805" s="19"/>
      <c r="AJ2805" s="19"/>
      <c r="AK2805" s="19"/>
      <c r="AL2805" s="19"/>
      <c r="AM2805" s="19"/>
      <c r="AN2805" s="19"/>
      <c r="AO2805" s="19"/>
      <c r="AP2805" s="19"/>
      <c r="AQ2805" s="19"/>
      <c r="AR2805" s="19"/>
      <c r="AS2805" s="19"/>
      <c r="AT2805" s="19"/>
      <c r="AU2805" s="19"/>
      <c r="AV2805" s="19"/>
      <c r="AW2805" s="19"/>
      <c r="AX2805" s="19"/>
      <c r="AY2805" s="19"/>
      <c r="AZ2805" s="19"/>
      <c r="BA2805" s="19"/>
      <c r="BB2805" s="19"/>
      <c r="BC2805" s="19"/>
      <c r="BD2805" s="19"/>
      <c r="BE2805" s="19"/>
      <c r="BF2805" s="19"/>
      <c r="BG2805" s="19"/>
      <c r="BH2805" s="19"/>
      <c r="BI2805" s="19"/>
      <c r="BJ2805" s="19"/>
      <c r="BK2805" s="19"/>
      <c r="BL2805" s="19"/>
      <c r="BM2805" s="19"/>
      <c r="BN2805" s="19"/>
      <c r="BO2805" s="19"/>
      <c r="BP2805" s="19"/>
      <c r="BQ2805" s="19"/>
      <c r="BR2805" s="19"/>
      <c r="BS2805" s="19"/>
      <c r="BT2805" s="19"/>
      <c r="BU2805" s="19"/>
      <c r="BV2805" s="19"/>
      <c r="BW2805" s="19"/>
      <c r="BX2805" s="19"/>
      <c r="BY2805" s="19"/>
      <c r="BZ2805" s="19"/>
      <c r="CA2805" s="19"/>
      <c r="CB2805" s="19"/>
      <c r="CC2805" s="19"/>
      <c r="CD2805" s="19"/>
      <c r="CE2805" s="19"/>
      <c r="CF2805" s="19"/>
      <c r="CG2805" s="19"/>
      <c r="CH2805" s="19"/>
      <c r="CI2805" s="19"/>
      <c r="CJ2805" s="19"/>
      <c r="CK2805" s="19"/>
      <c r="CL2805" s="19"/>
      <c r="CM2805" s="19"/>
      <c r="CN2805" s="19"/>
      <c r="CO2805" s="19"/>
      <c r="CP2805" s="19"/>
      <c r="CQ2805" s="19"/>
      <c r="CR2805" s="19"/>
      <c r="CS2805" s="19"/>
      <c r="CT2805" s="19"/>
      <c r="CU2805" s="19"/>
      <c r="CV2805" s="19"/>
      <c r="CW2805" s="19"/>
      <c r="CX2805" s="19"/>
      <c r="CY2805" s="19"/>
      <c r="CZ2805" s="19"/>
      <c r="DA2805" s="19"/>
      <c r="DB2805" s="19"/>
      <c r="DC2805" s="19"/>
      <c r="DD2805" s="19"/>
      <c r="DE2805" s="19"/>
      <c r="DF2805" s="19"/>
      <c r="DG2805" s="19"/>
      <c r="DH2805" s="19"/>
      <c r="DI2805" s="19"/>
      <c r="DJ2805" s="19"/>
      <c r="DK2805" s="19"/>
      <c r="DL2805" s="19"/>
      <c r="DM2805" s="19"/>
      <c r="DN2805" s="19"/>
      <c r="DO2805" s="19"/>
      <c r="DP2805" s="19"/>
      <c r="DQ2805" s="19"/>
      <c r="DR2805" s="19"/>
      <c r="DS2805" s="19"/>
      <c r="DT2805" s="19"/>
      <c r="DU2805" s="19"/>
      <c r="DV2805" s="19"/>
      <c r="DW2805" s="19"/>
      <c r="DX2805" s="19"/>
      <c r="DY2805" s="19"/>
      <c r="DZ2805" s="19"/>
      <c r="EA2805" s="19"/>
      <c r="EB2805" s="19"/>
      <c r="EC2805" s="19"/>
      <c r="ED2805" s="19"/>
      <c r="EE2805" s="19"/>
      <c r="EF2805" s="19"/>
      <c r="EG2805" s="19"/>
      <c r="EH2805" s="19"/>
      <c r="EI2805" s="19"/>
      <c r="EJ2805" s="19"/>
      <c r="EK2805" s="19"/>
      <c r="EL2805" s="19"/>
      <c r="EM2805" s="19"/>
      <c r="EN2805" s="19"/>
      <c r="EO2805" s="19"/>
      <c r="EP2805" s="19"/>
      <c r="EQ2805" s="19"/>
      <c r="ER2805" s="19"/>
      <c r="ES2805" s="19"/>
      <c r="ET2805" s="19"/>
      <c r="EU2805" s="19"/>
      <c r="EV2805" s="19"/>
      <c r="EW2805" s="19"/>
      <c r="EX2805" s="19"/>
      <c r="EY2805" s="19"/>
      <c r="EZ2805" s="19"/>
      <c r="FA2805" s="19"/>
      <c r="FB2805" s="19"/>
      <c r="FC2805" s="19"/>
      <c r="FD2805" s="19"/>
      <c r="FE2805" s="19"/>
      <c r="FF2805" s="19"/>
      <c r="FG2805" s="19"/>
      <c r="FH2805" s="19"/>
      <c r="FI2805" s="19"/>
      <c r="FJ2805" s="19"/>
      <c r="FK2805" s="19"/>
      <c r="FL2805" s="19"/>
      <c r="FM2805" s="19"/>
      <c r="FN2805" s="19"/>
      <c r="FO2805" s="19"/>
      <c r="FP2805" s="19"/>
      <c r="FQ2805" s="19"/>
      <c r="FR2805" s="19"/>
      <c r="FS2805" s="19"/>
      <c r="FT2805" s="19"/>
      <c r="FU2805" s="19"/>
      <c r="FV2805" s="19"/>
      <c r="FW2805" s="19"/>
      <c r="FX2805" s="19"/>
      <c r="FY2805" s="19"/>
      <c r="FZ2805" s="19"/>
      <c r="GA2805" s="19"/>
      <c r="GB2805" s="19"/>
      <c r="GC2805" s="19"/>
      <c r="GD2805" s="19"/>
      <c r="GE2805" s="19"/>
      <c r="GF2805" s="19"/>
      <c r="GG2805" s="19"/>
      <c r="GH2805" s="19"/>
      <c r="GI2805" s="19"/>
      <c r="GJ2805" s="19"/>
      <c r="GK2805" s="19"/>
      <c r="GL2805" s="19"/>
      <c r="GM2805" s="19"/>
      <c r="GN2805" s="19"/>
      <c r="GO2805" s="19"/>
      <c r="GP2805" s="19"/>
      <c r="GQ2805" s="19"/>
      <c r="GR2805" s="19"/>
      <c r="GS2805" s="19"/>
      <c r="GT2805" s="19"/>
      <c r="GU2805" s="19"/>
      <c r="GV2805" s="19"/>
      <c r="GW2805" s="19"/>
      <c r="GX2805" s="19"/>
      <c r="GY2805" s="19"/>
      <c r="GZ2805" s="19"/>
      <c r="HA2805" s="19"/>
      <c r="HB2805" s="19"/>
      <c r="HC2805" s="19"/>
      <c r="HD2805" s="19"/>
      <c r="HE2805" s="19"/>
      <c r="HF2805" s="19"/>
      <c r="HG2805" s="19"/>
      <c r="HH2805" s="19"/>
      <c r="HI2805" s="19"/>
      <c r="HJ2805" s="19"/>
      <c r="HK2805" s="19"/>
      <c r="HL2805" s="19"/>
      <c r="HM2805" s="19"/>
      <c r="HN2805" s="19"/>
      <c r="HO2805" s="19"/>
      <c r="HP2805" s="19"/>
      <c r="HQ2805" s="19"/>
      <c r="HR2805" s="19"/>
      <c r="HS2805" s="19"/>
      <c r="HT2805" s="19"/>
      <c r="HU2805" s="19"/>
      <c r="HV2805" s="19"/>
      <c r="HW2805" s="19"/>
      <c r="HX2805" s="19"/>
      <c r="HY2805" s="19"/>
      <c r="HZ2805" s="19"/>
      <c r="IA2805" s="19"/>
      <c r="IB2805" s="19"/>
      <c r="IC2805" s="19"/>
      <c r="ID2805" s="19"/>
      <c r="IE2805" s="19"/>
      <c r="IF2805" s="19"/>
      <c r="IG2805" s="19"/>
      <c r="IH2805" s="19"/>
      <c r="II2805" s="19"/>
      <c r="IJ2805" s="19"/>
      <c r="IK2805" s="19"/>
      <c r="IL2805" s="19"/>
      <c r="IM2805" s="19"/>
      <c r="IN2805" s="19"/>
      <c r="IO2805" s="19"/>
      <c r="IP2805" s="19"/>
      <c r="IQ2805" s="19"/>
      <c r="IR2805" s="19"/>
      <c r="IS2805" s="19"/>
      <c r="IT2805" s="19"/>
      <c r="IU2805" s="19"/>
      <c r="IV2805" s="19"/>
    </row>
    <row r="2806" spans="1:256" ht="30" x14ac:dyDescent="0.25">
      <c r="A2806" s="11" t="s">
        <v>2841</v>
      </c>
      <c r="B2806" s="27" t="s">
        <v>9631</v>
      </c>
      <c r="C2806" s="11" t="s">
        <v>2939</v>
      </c>
      <c r="D2806" s="18" t="s">
        <v>52</v>
      </c>
      <c r="E2806" s="10" t="s">
        <v>9632</v>
      </c>
      <c r="F2806" s="12" t="s">
        <v>9633</v>
      </c>
      <c r="G2806" s="10" t="s">
        <v>8</v>
      </c>
      <c r="H2806" s="34">
        <v>45467</v>
      </c>
      <c r="I2806" s="20"/>
      <c r="J2806" s="19"/>
      <c r="K2806" s="19"/>
      <c r="L2806" s="19"/>
      <c r="M2806" s="19"/>
      <c r="N2806" s="19"/>
      <c r="O2806" s="19"/>
      <c r="P2806" s="19"/>
      <c r="Q2806" s="19"/>
      <c r="R2806" s="19"/>
      <c r="S2806" s="19"/>
      <c r="T2806" s="19"/>
      <c r="U2806" s="19"/>
      <c r="V2806" s="19"/>
      <c r="W2806" s="19"/>
      <c r="X2806" s="19"/>
      <c r="Y2806" s="19"/>
      <c r="Z2806" s="19"/>
      <c r="AA2806" s="19"/>
      <c r="AB2806" s="19"/>
      <c r="AC2806" s="19"/>
      <c r="AD2806" s="19"/>
      <c r="AE2806" s="19"/>
      <c r="AF2806" s="19"/>
      <c r="AG2806" s="19"/>
      <c r="AH2806" s="19"/>
      <c r="AI2806" s="19"/>
      <c r="AJ2806" s="19"/>
      <c r="AK2806" s="19"/>
      <c r="AL2806" s="19"/>
      <c r="AM2806" s="19"/>
      <c r="AN2806" s="19"/>
      <c r="AO2806" s="19"/>
      <c r="AP2806" s="19"/>
      <c r="AQ2806" s="19"/>
      <c r="AR2806" s="19"/>
      <c r="AS2806" s="19"/>
      <c r="AT2806" s="19"/>
      <c r="AU2806" s="19"/>
      <c r="AV2806" s="19"/>
      <c r="AW2806" s="19"/>
      <c r="AX2806" s="19"/>
      <c r="AY2806" s="19"/>
      <c r="AZ2806" s="19"/>
      <c r="BA2806" s="19"/>
      <c r="BB2806" s="19"/>
      <c r="BC2806" s="19"/>
      <c r="BD2806" s="19"/>
      <c r="BE2806" s="19"/>
      <c r="BF2806" s="19"/>
      <c r="BG2806" s="19"/>
      <c r="BH2806" s="19"/>
      <c r="BI2806" s="19"/>
      <c r="BJ2806" s="19"/>
      <c r="BK2806" s="19"/>
      <c r="BL2806" s="19"/>
      <c r="BM2806" s="19"/>
      <c r="BN2806" s="19"/>
      <c r="BO2806" s="19"/>
      <c r="BP2806" s="19"/>
      <c r="BQ2806" s="19"/>
      <c r="BR2806" s="19"/>
      <c r="BS2806" s="19"/>
      <c r="BT2806" s="19"/>
      <c r="BU2806" s="19"/>
      <c r="BV2806" s="19"/>
      <c r="BW2806" s="19"/>
      <c r="BX2806" s="19"/>
      <c r="BY2806" s="19"/>
      <c r="BZ2806" s="19"/>
      <c r="CA2806" s="19"/>
      <c r="CB2806" s="19"/>
      <c r="CC2806" s="19"/>
      <c r="CD2806" s="19"/>
      <c r="CE2806" s="19"/>
      <c r="CF2806" s="19"/>
      <c r="CG2806" s="19"/>
      <c r="CH2806" s="19"/>
      <c r="CI2806" s="19"/>
      <c r="CJ2806" s="19"/>
      <c r="CK2806" s="19"/>
      <c r="CL2806" s="19"/>
      <c r="CM2806" s="19"/>
      <c r="CN2806" s="19"/>
      <c r="CO2806" s="19"/>
      <c r="CP2806" s="19"/>
      <c r="CQ2806" s="19"/>
      <c r="CR2806" s="19"/>
      <c r="CS2806" s="19"/>
      <c r="CT2806" s="19"/>
      <c r="CU2806" s="19"/>
      <c r="CV2806" s="19"/>
      <c r="CW2806" s="19"/>
      <c r="CX2806" s="19"/>
      <c r="CY2806" s="19"/>
      <c r="CZ2806" s="19"/>
      <c r="DA2806" s="19"/>
      <c r="DB2806" s="19"/>
      <c r="DC2806" s="19"/>
      <c r="DD2806" s="19"/>
      <c r="DE2806" s="19"/>
      <c r="DF2806" s="19"/>
      <c r="DG2806" s="19"/>
      <c r="DH2806" s="19"/>
      <c r="DI2806" s="19"/>
      <c r="DJ2806" s="19"/>
      <c r="DK2806" s="19"/>
      <c r="DL2806" s="19"/>
      <c r="DM2806" s="19"/>
      <c r="DN2806" s="19"/>
      <c r="DO2806" s="19"/>
      <c r="DP2806" s="19"/>
      <c r="DQ2806" s="19"/>
      <c r="DR2806" s="19"/>
      <c r="DS2806" s="19"/>
      <c r="DT2806" s="19"/>
      <c r="DU2806" s="19"/>
      <c r="DV2806" s="19"/>
      <c r="DW2806" s="19"/>
      <c r="DX2806" s="19"/>
      <c r="DY2806" s="19"/>
      <c r="DZ2806" s="19"/>
      <c r="EA2806" s="19"/>
      <c r="EB2806" s="19"/>
      <c r="EC2806" s="19"/>
      <c r="ED2806" s="19"/>
      <c r="EE2806" s="19"/>
      <c r="EF2806" s="19"/>
      <c r="EG2806" s="19"/>
      <c r="EH2806" s="19"/>
      <c r="EI2806" s="19"/>
      <c r="EJ2806" s="19"/>
      <c r="EK2806" s="19"/>
      <c r="EL2806" s="19"/>
      <c r="EM2806" s="19"/>
      <c r="EN2806" s="19"/>
      <c r="EO2806" s="19"/>
      <c r="EP2806" s="19"/>
      <c r="EQ2806" s="19"/>
      <c r="ER2806" s="19"/>
      <c r="ES2806" s="19"/>
      <c r="ET2806" s="19"/>
      <c r="EU2806" s="19"/>
      <c r="EV2806" s="19"/>
      <c r="EW2806" s="19"/>
      <c r="EX2806" s="19"/>
      <c r="EY2806" s="19"/>
      <c r="EZ2806" s="19"/>
      <c r="FA2806" s="19"/>
      <c r="FB2806" s="19"/>
      <c r="FC2806" s="19"/>
      <c r="FD2806" s="19"/>
      <c r="FE2806" s="19"/>
      <c r="FF2806" s="19"/>
      <c r="FG2806" s="19"/>
      <c r="FH2806" s="19"/>
      <c r="FI2806" s="19"/>
      <c r="FJ2806" s="19"/>
      <c r="FK2806" s="19"/>
      <c r="FL2806" s="19"/>
      <c r="FM2806" s="19"/>
      <c r="FN2806" s="19"/>
      <c r="FO2806" s="19"/>
      <c r="FP2806" s="19"/>
      <c r="FQ2806" s="19"/>
      <c r="FR2806" s="19"/>
      <c r="FS2806" s="19"/>
      <c r="FT2806" s="19"/>
      <c r="FU2806" s="19"/>
      <c r="FV2806" s="19"/>
      <c r="FW2806" s="19"/>
      <c r="FX2806" s="19"/>
      <c r="FY2806" s="19"/>
      <c r="FZ2806" s="19"/>
      <c r="GA2806" s="19"/>
      <c r="GB2806" s="19"/>
      <c r="GC2806" s="19"/>
      <c r="GD2806" s="19"/>
      <c r="GE2806" s="19"/>
      <c r="GF2806" s="19"/>
      <c r="GG2806" s="19"/>
      <c r="GH2806" s="19"/>
      <c r="GI2806" s="19"/>
      <c r="GJ2806" s="19"/>
      <c r="GK2806" s="19"/>
      <c r="GL2806" s="19"/>
      <c r="GM2806" s="19"/>
      <c r="GN2806" s="19"/>
      <c r="GO2806" s="19"/>
      <c r="GP2806" s="19"/>
      <c r="GQ2806" s="19"/>
      <c r="GR2806" s="19"/>
      <c r="GS2806" s="19"/>
      <c r="GT2806" s="19"/>
      <c r="GU2806" s="19"/>
      <c r="GV2806" s="19"/>
      <c r="GW2806" s="19"/>
      <c r="GX2806" s="19"/>
      <c r="GY2806" s="19"/>
      <c r="GZ2806" s="19"/>
      <c r="HA2806" s="19"/>
      <c r="HB2806" s="19"/>
      <c r="HC2806" s="19"/>
      <c r="HD2806" s="19"/>
      <c r="HE2806" s="19"/>
      <c r="HF2806" s="19"/>
      <c r="HG2806" s="19"/>
      <c r="HH2806" s="19"/>
      <c r="HI2806" s="19"/>
      <c r="HJ2806" s="19"/>
      <c r="HK2806" s="19"/>
      <c r="HL2806" s="19"/>
      <c r="HM2806" s="19"/>
      <c r="HN2806" s="19"/>
      <c r="HO2806" s="19"/>
      <c r="HP2806" s="19"/>
      <c r="HQ2806" s="19"/>
      <c r="HR2806" s="19"/>
      <c r="HS2806" s="19"/>
      <c r="HT2806" s="19"/>
      <c r="HU2806" s="19"/>
      <c r="HV2806" s="19"/>
      <c r="HW2806" s="19"/>
      <c r="HX2806" s="19"/>
      <c r="HY2806" s="19"/>
      <c r="HZ2806" s="19"/>
      <c r="IA2806" s="19"/>
      <c r="IB2806" s="19"/>
      <c r="IC2806" s="19"/>
      <c r="ID2806" s="19"/>
      <c r="IE2806" s="19"/>
      <c r="IF2806" s="19"/>
      <c r="IG2806" s="19"/>
      <c r="IH2806" s="19"/>
      <c r="II2806" s="19"/>
      <c r="IJ2806" s="19"/>
      <c r="IK2806" s="19"/>
      <c r="IL2806" s="19"/>
      <c r="IM2806" s="19"/>
      <c r="IN2806" s="19"/>
      <c r="IO2806" s="19"/>
      <c r="IP2806" s="19"/>
      <c r="IQ2806" s="19"/>
      <c r="IR2806" s="19"/>
      <c r="IS2806" s="19"/>
      <c r="IT2806" s="19"/>
      <c r="IU2806" s="19"/>
      <c r="IV2806" s="19"/>
    </row>
    <row r="2807" spans="1:256" x14ac:dyDescent="0.25">
      <c r="A2807" s="11" t="s">
        <v>2841</v>
      </c>
      <c r="B2807" s="27" t="s">
        <v>9584</v>
      </c>
      <c r="C2807" s="11" t="s">
        <v>2845</v>
      </c>
      <c r="D2807" s="18" t="s">
        <v>5</v>
      </c>
      <c r="E2807" s="10" t="s">
        <v>9072</v>
      </c>
      <c r="F2807" s="12" t="s">
        <v>9585</v>
      </c>
      <c r="G2807" s="10" t="s">
        <v>41</v>
      </c>
      <c r="H2807" s="34">
        <v>45467</v>
      </c>
      <c r="I2807" s="20"/>
      <c r="J2807" s="19"/>
      <c r="K2807" s="19"/>
      <c r="L2807" s="19"/>
      <c r="M2807" s="19"/>
      <c r="N2807" s="19"/>
      <c r="O2807" s="19"/>
      <c r="P2807" s="19"/>
      <c r="Q2807" s="19"/>
      <c r="R2807" s="19"/>
      <c r="S2807" s="19"/>
      <c r="T2807" s="19"/>
      <c r="U2807" s="19"/>
      <c r="V2807" s="19"/>
      <c r="W2807" s="19"/>
      <c r="X2807" s="19"/>
      <c r="Y2807" s="19"/>
      <c r="Z2807" s="19"/>
      <c r="AA2807" s="19"/>
      <c r="AB2807" s="19"/>
      <c r="AC2807" s="19"/>
      <c r="AD2807" s="19"/>
      <c r="AE2807" s="19"/>
      <c r="AF2807" s="19"/>
      <c r="AG2807" s="19"/>
      <c r="AH2807" s="19"/>
      <c r="AI2807" s="19"/>
      <c r="AJ2807" s="19"/>
      <c r="AK2807" s="19"/>
      <c r="AL2807" s="19"/>
      <c r="AM2807" s="19"/>
      <c r="AN2807" s="19"/>
      <c r="AO2807" s="19"/>
      <c r="AP2807" s="19"/>
      <c r="AQ2807" s="19"/>
      <c r="AR2807" s="19"/>
      <c r="AS2807" s="19"/>
      <c r="AT2807" s="19"/>
      <c r="AU2807" s="19"/>
      <c r="AV2807" s="19"/>
      <c r="AW2807" s="19"/>
      <c r="AX2807" s="19"/>
      <c r="AY2807" s="19"/>
      <c r="AZ2807" s="19"/>
      <c r="BA2807" s="19"/>
      <c r="BB2807" s="19"/>
      <c r="BC2807" s="19"/>
      <c r="BD2807" s="19"/>
      <c r="BE2807" s="19"/>
      <c r="BF2807" s="19"/>
      <c r="BG2807" s="19"/>
      <c r="BH2807" s="19"/>
      <c r="BI2807" s="19"/>
      <c r="BJ2807" s="19"/>
      <c r="BK2807" s="19"/>
      <c r="BL2807" s="19"/>
      <c r="BM2807" s="19"/>
      <c r="BN2807" s="19"/>
      <c r="BO2807" s="19"/>
      <c r="BP2807" s="19"/>
      <c r="BQ2807" s="19"/>
      <c r="BR2807" s="19"/>
      <c r="BS2807" s="19"/>
      <c r="BT2807" s="19"/>
      <c r="BU2807" s="19"/>
      <c r="BV2807" s="19"/>
      <c r="BW2807" s="19"/>
      <c r="BX2807" s="19"/>
      <c r="BY2807" s="19"/>
      <c r="BZ2807" s="19"/>
      <c r="CA2807" s="19"/>
      <c r="CB2807" s="19"/>
      <c r="CC2807" s="19"/>
      <c r="CD2807" s="19"/>
      <c r="CE2807" s="19"/>
      <c r="CF2807" s="19"/>
      <c r="CG2807" s="19"/>
      <c r="CH2807" s="19"/>
      <c r="CI2807" s="19"/>
      <c r="CJ2807" s="19"/>
      <c r="CK2807" s="19"/>
      <c r="CL2807" s="19"/>
      <c r="CM2807" s="19"/>
      <c r="CN2807" s="19"/>
      <c r="CO2807" s="19"/>
      <c r="CP2807" s="19"/>
      <c r="CQ2807" s="19"/>
      <c r="CR2807" s="19"/>
      <c r="CS2807" s="19"/>
      <c r="CT2807" s="19"/>
      <c r="CU2807" s="19"/>
      <c r="CV2807" s="19"/>
      <c r="CW2807" s="19"/>
      <c r="CX2807" s="19"/>
      <c r="CY2807" s="19"/>
      <c r="CZ2807" s="19"/>
      <c r="DA2807" s="19"/>
      <c r="DB2807" s="19"/>
      <c r="DC2807" s="19"/>
      <c r="DD2807" s="19"/>
      <c r="DE2807" s="19"/>
      <c r="DF2807" s="19"/>
      <c r="DG2807" s="19"/>
      <c r="DH2807" s="19"/>
      <c r="DI2807" s="19"/>
      <c r="DJ2807" s="19"/>
      <c r="DK2807" s="19"/>
      <c r="DL2807" s="19"/>
      <c r="DM2807" s="19"/>
      <c r="DN2807" s="19"/>
      <c r="DO2807" s="19"/>
      <c r="DP2807" s="19"/>
      <c r="DQ2807" s="19"/>
      <c r="DR2807" s="19"/>
      <c r="DS2807" s="19"/>
      <c r="DT2807" s="19"/>
      <c r="DU2807" s="19"/>
      <c r="DV2807" s="19"/>
      <c r="DW2807" s="19"/>
      <c r="DX2807" s="19"/>
      <c r="DY2807" s="19"/>
      <c r="DZ2807" s="19"/>
      <c r="EA2807" s="19"/>
      <c r="EB2807" s="19"/>
      <c r="EC2807" s="19"/>
      <c r="ED2807" s="19"/>
      <c r="EE2807" s="19"/>
      <c r="EF2807" s="19"/>
      <c r="EG2807" s="19"/>
      <c r="EH2807" s="19"/>
      <c r="EI2807" s="19"/>
      <c r="EJ2807" s="19"/>
      <c r="EK2807" s="19"/>
      <c r="EL2807" s="19"/>
      <c r="EM2807" s="19"/>
      <c r="EN2807" s="19"/>
      <c r="EO2807" s="19"/>
      <c r="EP2807" s="19"/>
      <c r="EQ2807" s="19"/>
      <c r="ER2807" s="19"/>
      <c r="ES2807" s="19"/>
      <c r="ET2807" s="19"/>
      <c r="EU2807" s="19"/>
      <c r="EV2807" s="19"/>
      <c r="EW2807" s="19"/>
      <c r="EX2807" s="19"/>
      <c r="EY2807" s="19"/>
      <c r="EZ2807" s="19"/>
      <c r="FA2807" s="19"/>
      <c r="FB2807" s="19"/>
      <c r="FC2807" s="19"/>
      <c r="FD2807" s="19"/>
      <c r="FE2807" s="19"/>
      <c r="FF2807" s="19"/>
      <c r="FG2807" s="19"/>
      <c r="FH2807" s="19"/>
      <c r="FI2807" s="19"/>
      <c r="FJ2807" s="19"/>
      <c r="FK2807" s="19"/>
      <c r="FL2807" s="19"/>
      <c r="FM2807" s="19"/>
      <c r="FN2807" s="19"/>
      <c r="FO2807" s="19"/>
      <c r="FP2807" s="19"/>
      <c r="FQ2807" s="19"/>
      <c r="FR2807" s="19"/>
      <c r="FS2807" s="19"/>
      <c r="FT2807" s="19"/>
      <c r="FU2807" s="19"/>
      <c r="FV2807" s="19"/>
      <c r="FW2807" s="19"/>
      <c r="FX2807" s="19"/>
      <c r="FY2807" s="19"/>
      <c r="FZ2807" s="19"/>
      <c r="GA2807" s="19"/>
      <c r="GB2807" s="19"/>
      <c r="GC2807" s="19"/>
      <c r="GD2807" s="19"/>
      <c r="GE2807" s="19"/>
      <c r="GF2807" s="19"/>
      <c r="GG2807" s="19"/>
      <c r="GH2807" s="19"/>
      <c r="GI2807" s="19"/>
      <c r="GJ2807" s="19"/>
      <c r="GK2807" s="19"/>
      <c r="GL2807" s="19"/>
      <c r="GM2807" s="19"/>
      <c r="GN2807" s="19"/>
      <c r="GO2807" s="19"/>
      <c r="GP2807" s="19"/>
      <c r="GQ2807" s="19"/>
      <c r="GR2807" s="19"/>
      <c r="GS2807" s="19"/>
      <c r="GT2807" s="19"/>
      <c r="GU2807" s="19"/>
      <c r="GV2807" s="19"/>
      <c r="GW2807" s="19"/>
      <c r="GX2807" s="19"/>
      <c r="GY2807" s="19"/>
      <c r="GZ2807" s="19"/>
      <c r="HA2807" s="19"/>
      <c r="HB2807" s="19"/>
      <c r="HC2807" s="19"/>
      <c r="HD2807" s="19"/>
      <c r="HE2807" s="19"/>
      <c r="HF2807" s="19"/>
      <c r="HG2807" s="19"/>
      <c r="HH2807" s="19"/>
      <c r="HI2807" s="19"/>
      <c r="HJ2807" s="19"/>
      <c r="HK2807" s="19"/>
      <c r="HL2807" s="19"/>
      <c r="HM2807" s="19"/>
      <c r="HN2807" s="19"/>
      <c r="HO2807" s="19"/>
      <c r="HP2807" s="19"/>
      <c r="HQ2807" s="19"/>
      <c r="HR2807" s="19"/>
      <c r="HS2807" s="19"/>
      <c r="HT2807" s="19"/>
      <c r="HU2807" s="19"/>
      <c r="HV2807" s="19"/>
      <c r="HW2807" s="19"/>
      <c r="HX2807" s="19"/>
      <c r="HY2807" s="19"/>
      <c r="HZ2807" s="19"/>
      <c r="IA2807" s="19"/>
      <c r="IB2807" s="19"/>
      <c r="IC2807" s="19"/>
      <c r="ID2807" s="19"/>
      <c r="IE2807" s="19"/>
      <c r="IF2807" s="19"/>
      <c r="IG2807" s="19"/>
      <c r="IH2807" s="19"/>
      <c r="II2807" s="19"/>
      <c r="IJ2807" s="19"/>
      <c r="IK2807" s="19"/>
      <c r="IL2807" s="19"/>
      <c r="IM2807" s="19"/>
      <c r="IN2807" s="19"/>
      <c r="IO2807" s="19"/>
      <c r="IP2807" s="19"/>
      <c r="IQ2807" s="19"/>
      <c r="IR2807" s="19"/>
      <c r="IS2807" s="19"/>
      <c r="IT2807" s="19"/>
      <c r="IU2807" s="19"/>
      <c r="IV2807" s="19"/>
    </row>
    <row r="2808" spans="1:256" x14ac:dyDescent="0.25">
      <c r="A2808" s="11" t="s">
        <v>2841</v>
      </c>
      <c r="B2808" s="27" t="s">
        <v>9586</v>
      </c>
      <c r="C2808" s="11" t="s">
        <v>2845</v>
      </c>
      <c r="D2808" s="18" t="s">
        <v>121</v>
      </c>
      <c r="E2808" s="10" t="s">
        <v>9587</v>
      </c>
      <c r="F2808" s="12" t="s">
        <v>9588</v>
      </c>
      <c r="G2808" s="10" t="s">
        <v>8</v>
      </c>
      <c r="H2808" s="34">
        <v>45464</v>
      </c>
      <c r="I2808" s="20"/>
      <c r="J2808" s="21"/>
      <c r="K2808" s="21"/>
      <c r="L2808" s="21"/>
      <c r="M2808" s="21"/>
      <c r="N2808" s="21"/>
      <c r="O2808" s="21"/>
      <c r="P2808" s="21"/>
      <c r="Q2808" s="21"/>
      <c r="R2808" s="21"/>
      <c r="S2808" s="21"/>
      <c r="T2808" s="21"/>
      <c r="U2808" s="21"/>
      <c r="V2808" s="21"/>
      <c r="W2808" s="21"/>
      <c r="X2808" s="21"/>
      <c r="Y2808" s="21"/>
      <c r="Z2808" s="21"/>
      <c r="AA2808" s="21"/>
      <c r="AB2808" s="21"/>
      <c r="AC2808" s="21"/>
      <c r="AD2808" s="21"/>
      <c r="AE2808" s="21"/>
      <c r="AF2808" s="21"/>
      <c r="AG2808" s="21"/>
      <c r="AH2808" s="21"/>
      <c r="AI2808" s="21"/>
      <c r="AJ2808" s="21"/>
      <c r="AK2808" s="21"/>
      <c r="AL2808" s="21"/>
      <c r="AM2808" s="21"/>
      <c r="AN2808" s="21"/>
      <c r="AO2808" s="21"/>
      <c r="AP2808" s="21"/>
      <c r="AQ2808" s="21"/>
      <c r="AR2808" s="21"/>
      <c r="AS2808" s="21"/>
      <c r="AT2808" s="21"/>
      <c r="AU2808" s="21"/>
      <c r="AV2808" s="21"/>
      <c r="AW2808" s="21"/>
      <c r="AX2808" s="21"/>
      <c r="AY2808" s="21"/>
      <c r="AZ2808" s="21"/>
      <c r="BA2808" s="21"/>
      <c r="BB2808" s="21"/>
      <c r="BC2808" s="21"/>
      <c r="BD2808" s="21"/>
      <c r="BE2808" s="21"/>
      <c r="BF2808" s="21"/>
      <c r="BG2808" s="21"/>
      <c r="BH2808" s="21"/>
      <c r="BI2808" s="21"/>
      <c r="BJ2808" s="21"/>
      <c r="BK2808" s="21"/>
      <c r="BL2808" s="21"/>
      <c r="BM2808" s="21"/>
      <c r="BN2808" s="21"/>
      <c r="BO2808" s="21"/>
      <c r="BP2808" s="21"/>
      <c r="BQ2808" s="21"/>
      <c r="BR2808" s="21"/>
      <c r="BS2808" s="21"/>
      <c r="BT2808" s="21"/>
      <c r="BU2808" s="21"/>
      <c r="BV2808" s="21"/>
      <c r="BW2808" s="21"/>
      <c r="BX2808" s="21"/>
      <c r="BY2808" s="21"/>
      <c r="BZ2808" s="21"/>
      <c r="CA2808" s="21"/>
      <c r="CB2808" s="21"/>
      <c r="CC2808" s="21"/>
      <c r="CD2808" s="21"/>
      <c r="CE2808" s="21"/>
      <c r="CF2808" s="21"/>
      <c r="CG2808" s="21"/>
      <c r="CH2808" s="21"/>
      <c r="CI2808" s="21"/>
      <c r="CJ2808" s="21"/>
      <c r="CK2808" s="21"/>
      <c r="CL2808" s="21"/>
      <c r="CM2808" s="21"/>
      <c r="CN2808" s="21"/>
      <c r="CO2808" s="21"/>
      <c r="CP2808" s="21"/>
      <c r="CQ2808" s="21"/>
      <c r="CR2808" s="21"/>
      <c r="CS2808" s="21"/>
      <c r="CT2808" s="21"/>
      <c r="CU2808" s="21"/>
      <c r="CV2808" s="21"/>
      <c r="CW2808" s="21"/>
      <c r="CX2808" s="21"/>
      <c r="CY2808" s="21"/>
      <c r="CZ2808" s="21"/>
      <c r="DA2808" s="21"/>
      <c r="DB2808" s="21"/>
      <c r="DC2808" s="21"/>
      <c r="DD2808" s="21"/>
      <c r="DE2808" s="21"/>
      <c r="DF2808" s="21"/>
      <c r="DG2808" s="21"/>
      <c r="DH2808" s="21"/>
      <c r="DI2808" s="21"/>
      <c r="DJ2808" s="21"/>
      <c r="DK2808" s="21"/>
      <c r="DL2808" s="21"/>
      <c r="DM2808" s="21"/>
      <c r="DN2808" s="21"/>
      <c r="DO2808" s="21"/>
      <c r="DP2808" s="21"/>
      <c r="DQ2808" s="21"/>
      <c r="DR2808" s="21"/>
      <c r="DS2808" s="21"/>
      <c r="DT2808" s="21"/>
      <c r="DU2808" s="21"/>
      <c r="DV2808" s="21"/>
      <c r="DW2808" s="21"/>
      <c r="DX2808" s="21"/>
      <c r="DY2808" s="21"/>
      <c r="DZ2808" s="21"/>
      <c r="EA2808" s="21"/>
      <c r="EB2808" s="21"/>
      <c r="EC2808" s="21"/>
      <c r="ED2808" s="21"/>
      <c r="EE2808" s="21"/>
      <c r="EF2808" s="21"/>
      <c r="EG2808" s="21"/>
      <c r="EH2808" s="21"/>
      <c r="EI2808" s="21"/>
      <c r="EJ2808" s="21"/>
      <c r="EK2808" s="21"/>
      <c r="EL2808" s="21"/>
      <c r="EM2808" s="21"/>
      <c r="EN2808" s="21"/>
      <c r="EO2808" s="21"/>
      <c r="EP2808" s="21"/>
      <c r="EQ2808" s="21"/>
      <c r="ER2808" s="21"/>
      <c r="ES2808" s="21"/>
      <c r="ET2808" s="21"/>
      <c r="EU2808" s="21"/>
      <c r="EV2808" s="21"/>
      <c r="EW2808" s="21"/>
      <c r="EX2808" s="21"/>
      <c r="EY2808" s="21"/>
      <c r="EZ2808" s="21"/>
      <c r="FA2808" s="21"/>
      <c r="FB2808" s="21"/>
      <c r="FC2808" s="21"/>
      <c r="FD2808" s="21"/>
      <c r="FE2808" s="21"/>
      <c r="FF2808" s="21"/>
      <c r="FG2808" s="21"/>
      <c r="FH2808" s="21"/>
      <c r="FI2808" s="21"/>
      <c r="FJ2808" s="21"/>
      <c r="FK2808" s="21"/>
      <c r="FL2808" s="21"/>
      <c r="FM2808" s="21"/>
      <c r="FN2808" s="21"/>
      <c r="FO2808" s="21"/>
      <c r="FP2808" s="21"/>
      <c r="FQ2808" s="21"/>
      <c r="FR2808" s="21"/>
      <c r="FS2808" s="21"/>
      <c r="FT2808" s="21"/>
      <c r="FU2808" s="21"/>
      <c r="FV2808" s="21"/>
      <c r="FW2808" s="21"/>
      <c r="FX2808" s="21"/>
      <c r="FY2808" s="21"/>
      <c r="FZ2808" s="21"/>
      <c r="GA2808" s="21"/>
      <c r="GB2808" s="21"/>
      <c r="GC2808" s="21"/>
      <c r="GD2808" s="21"/>
      <c r="GE2808" s="21"/>
      <c r="GF2808" s="21"/>
      <c r="GG2808" s="21"/>
      <c r="GH2808" s="21"/>
      <c r="GI2808" s="21"/>
      <c r="GJ2808" s="21"/>
      <c r="GK2808" s="21"/>
      <c r="GL2808" s="21"/>
      <c r="GM2808" s="21"/>
      <c r="GN2808" s="21"/>
      <c r="GO2808" s="21"/>
      <c r="GP2808" s="21"/>
      <c r="GQ2808" s="21"/>
      <c r="GR2808" s="21"/>
      <c r="GS2808" s="21"/>
      <c r="GT2808" s="21"/>
      <c r="GU2808" s="21"/>
      <c r="GV2808" s="21"/>
      <c r="GW2808" s="21"/>
      <c r="GX2808" s="21"/>
      <c r="GY2808" s="21"/>
      <c r="GZ2808" s="21"/>
      <c r="HA2808" s="21"/>
      <c r="HB2808" s="21"/>
      <c r="HC2808" s="21"/>
      <c r="HD2808" s="21"/>
      <c r="HE2808" s="21"/>
      <c r="HF2808" s="21"/>
      <c r="HG2808" s="21"/>
      <c r="HH2808" s="21"/>
      <c r="HI2808" s="21"/>
      <c r="HJ2808" s="21"/>
      <c r="HK2808" s="21"/>
      <c r="HL2808" s="21"/>
      <c r="HM2808" s="21"/>
      <c r="HN2808" s="21"/>
      <c r="HO2808" s="21"/>
      <c r="HP2808" s="21"/>
      <c r="HQ2808" s="21"/>
      <c r="HR2808" s="21"/>
      <c r="HS2808" s="21"/>
      <c r="HT2808" s="21"/>
      <c r="HU2808" s="21"/>
      <c r="HV2808" s="21"/>
      <c r="HW2808" s="21"/>
      <c r="HX2808" s="21"/>
      <c r="HY2808" s="21"/>
      <c r="HZ2808" s="21"/>
      <c r="IA2808" s="21"/>
      <c r="IB2808" s="21"/>
      <c r="IC2808" s="21"/>
      <c r="ID2808" s="21"/>
      <c r="IE2808" s="21"/>
      <c r="IF2808" s="21"/>
      <c r="IG2808" s="21"/>
      <c r="IH2808" s="21"/>
      <c r="II2808" s="21"/>
      <c r="IJ2808" s="21"/>
      <c r="IK2808" s="21"/>
      <c r="IL2808" s="21"/>
      <c r="IM2808" s="21"/>
      <c r="IN2808" s="21"/>
      <c r="IO2808" s="21"/>
      <c r="IP2808" s="21"/>
      <c r="IQ2808" s="21"/>
      <c r="IR2808" s="21"/>
      <c r="IS2808" s="21"/>
      <c r="IT2808" s="21"/>
      <c r="IU2808" s="21"/>
      <c r="IV2808" s="21"/>
    </row>
    <row r="2809" spans="1:256" ht="45" x14ac:dyDescent="0.25">
      <c r="A2809" s="11" t="s">
        <v>2978</v>
      </c>
      <c r="B2809" s="27" t="s">
        <v>9589</v>
      </c>
      <c r="C2809" s="11" t="s">
        <v>2845</v>
      </c>
      <c r="D2809" s="18" t="s">
        <v>18</v>
      </c>
      <c r="E2809" s="10" t="s">
        <v>9590</v>
      </c>
      <c r="F2809" s="12" t="s">
        <v>4357</v>
      </c>
      <c r="G2809" s="10" t="s">
        <v>147</v>
      </c>
      <c r="H2809" s="34">
        <v>45464</v>
      </c>
      <c r="I2809" s="20"/>
      <c r="J2809" s="21"/>
      <c r="K2809" s="21"/>
      <c r="L2809" s="21"/>
      <c r="M2809" s="21"/>
      <c r="N2809" s="21"/>
      <c r="O2809" s="21"/>
      <c r="P2809" s="21"/>
      <c r="Q2809" s="21"/>
      <c r="R2809" s="21"/>
      <c r="S2809" s="21"/>
      <c r="T2809" s="21"/>
      <c r="U2809" s="21"/>
      <c r="V2809" s="21"/>
      <c r="W2809" s="21"/>
      <c r="X2809" s="21"/>
      <c r="Y2809" s="21"/>
      <c r="Z2809" s="21"/>
      <c r="AA2809" s="21"/>
      <c r="AB2809" s="21"/>
      <c r="AC2809" s="21"/>
      <c r="AD2809" s="21"/>
      <c r="AE2809" s="21"/>
      <c r="AF2809" s="21"/>
      <c r="AG2809" s="21"/>
      <c r="AH2809" s="21"/>
      <c r="AI2809" s="21"/>
      <c r="AJ2809" s="21"/>
      <c r="AK2809" s="21"/>
      <c r="AL2809" s="21"/>
      <c r="AM2809" s="21"/>
      <c r="AN2809" s="21"/>
      <c r="AO2809" s="21"/>
      <c r="AP2809" s="21"/>
      <c r="AQ2809" s="21"/>
      <c r="AR2809" s="21"/>
      <c r="AS2809" s="21"/>
      <c r="AT2809" s="21"/>
      <c r="AU2809" s="21"/>
      <c r="AV2809" s="21"/>
      <c r="AW2809" s="21"/>
      <c r="AX2809" s="21"/>
      <c r="AY2809" s="21"/>
      <c r="AZ2809" s="21"/>
      <c r="BA2809" s="21"/>
      <c r="BB2809" s="21"/>
      <c r="BC2809" s="21"/>
      <c r="BD2809" s="21"/>
      <c r="BE2809" s="21"/>
      <c r="BF2809" s="21"/>
      <c r="BG2809" s="21"/>
      <c r="BH2809" s="21"/>
      <c r="BI2809" s="21"/>
      <c r="BJ2809" s="21"/>
      <c r="BK2809" s="21"/>
      <c r="BL2809" s="21"/>
      <c r="BM2809" s="21"/>
      <c r="BN2809" s="21"/>
      <c r="BO2809" s="21"/>
      <c r="BP2809" s="21"/>
      <c r="BQ2809" s="21"/>
      <c r="BR2809" s="21"/>
      <c r="BS2809" s="21"/>
      <c r="BT2809" s="21"/>
      <c r="BU2809" s="21"/>
      <c r="BV2809" s="21"/>
      <c r="BW2809" s="21"/>
      <c r="BX2809" s="21"/>
      <c r="BY2809" s="21"/>
      <c r="BZ2809" s="21"/>
      <c r="CA2809" s="21"/>
      <c r="CB2809" s="21"/>
      <c r="CC2809" s="21"/>
      <c r="CD2809" s="21"/>
      <c r="CE2809" s="21"/>
      <c r="CF2809" s="21"/>
      <c r="CG2809" s="21"/>
      <c r="CH2809" s="21"/>
      <c r="CI2809" s="21"/>
      <c r="CJ2809" s="21"/>
      <c r="CK2809" s="21"/>
      <c r="CL2809" s="21"/>
      <c r="CM2809" s="21"/>
      <c r="CN2809" s="21"/>
      <c r="CO2809" s="21"/>
      <c r="CP2809" s="21"/>
      <c r="CQ2809" s="21"/>
      <c r="CR2809" s="21"/>
      <c r="CS2809" s="21"/>
      <c r="CT2809" s="21"/>
      <c r="CU2809" s="21"/>
      <c r="CV2809" s="21"/>
      <c r="CW2809" s="21"/>
      <c r="CX2809" s="21"/>
      <c r="CY2809" s="21"/>
      <c r="CZ2809" s="21"/>
      <c r="DA2809" s="21"/>
      <c r="DB2809" s="21"/>
      <c r="DC2809" s="21"/>
      <c r="DD2809" s="21"/>
      <c r="DE2809" s="21"/>
      <c r="DF2809" s="21"/>
      <c r="DG2809" s="21"/>
      <c r="DH2809" s="21"/>
      <c r="DI2809" s="21"/>
      <c r="DJ2809" s="21"/>
      <c r="DK2809" s="21"/>
      <c r="DL2809" s="21"/>
      <c r="DM2809" s="21"/>
      <c r="DN2809" s="21"/>
      <c r="DO2809" s="21"/>
      <c r="DP2809" s="21"/>
      <c r="DQ2809" s="21"/>
      <c r="DR2809" s="21"/>
      <c r="DS2809" s="21"/>
      <c r="DT2809" s="21"/>
      <c r="DU2809" s="21"/>
      <c r="DV2809" s="21"/>
      <c r="DW2809" s="21"/>
      <c r="DX2809" s="21"/>
      <c r="DY2809" s="21"/>
      <c r="DZ2809" s="21"/>
      <c r="EA2809" s="21"/>
      <c r="EB2809" s="21"/>
      <c r="EC2809" s="21"/>
      <c r="ED2809" s="21"/>
      <c r="EE2809" s="21"/>
      <c r="EF2809" s="21"/>
      <c r="EG2809" s="21"/>
      <c r="EH2809" s="21"/>
      <c r="EI2809" s="21"/>
      <c r="EJ2809" s="21"/>
      <c r="EK2809" s="21"/>
      <c r="EL2809" s="21"/>
      <c r="EM2809" s="21"/>
      <c r="EN2809" s="21"/>
      <c r="EO2809" s="21"/>
      <c r="EP2809" s="21"/>
      <c r="EQ2809" s="21"/>
      <c r="ER2809" s="21"/>
      <c r="ES2809" s="21"/>
      <c r="ET2809" s="21"/>
      <c r="EU2809" s="21"/>
      <c r="EV2809" s="21"/>
      <c r="EW2809" s="21"/>
      <c r="EX2809" s="21"/>
      <c r="EY2809" s="21"/>
      <c r="EZ2809" s="21"/>
      <c r="FA2809" s="21"/>
      <c r="FB2809" s="21"/>
      <c r="FC2809" s="21"/>
      <c r="FD2809" s="21"/>
      <c r="FE2809" s="21"/>
      <c r="FF2809" s="21"/>
      <c r="FG2809" s="21"/>
      <c r="FH2809" s="21"/>
      <c r="FI2809" s="21"/>
      <c r="FJ2809" s="21"/>
      <c r="FK2809" s="21"/>
      <c r="FL2809" s="21"/>
      <c r="FM2809" s="21"/>
      <c r="FN2809" s="21"/>
      <c r="FO2809" s="21"/>
      <c r="FP2809" s="21"/>
      <c r="FQ2809" s="21"/>
      <c r="FR2809" s="21"/>
      <c r="FS2809" s="21"/>
      <c r="FT2809" s="21"/>
      <c r="FU2809" s="21"/>
      <c r="FV2809" s="21"/>
      <c r="FW2809" s="21"/>
      <c r="FX2809" s="21"/>
      <c r="FY2809" s="21"/>
      <c r="FZ2809" s="21"/>
      <c r="GA2809" s="21"/>
      <c r="GB2809" s="21"/>
      <c r="GC2809" s="21"/>
      <c r="GD2809" s="21"/>
      <c r="GE2809" s="21"/>
      <c r="GF2809" s="21"/>
      <c r="GG2809" s="21"/>
      <c r="GH2809" s="21"/>
      <c r="GI2809" s="21"/>
      <c r="GJ2809" s="21"/>
      <c r="GK2809" s="21"/>
      <c r="GL2809" s="21"/>
      <c r="GM2809" s="21"/>
      <c r="GN2809" s="21"/>
      <c r="GO2809" s="21"/>
      <c r="GP2809" s="21"/>
      <c r="GQ2809" s="21"/>
      <c r="GR2809" s="21"/>
      <c r="GS2809" s="21"/>
      <c r="GT2809" s="21"/>
      <c r="GU2809" s="21"/>
      <c r="GV2809" s="21"/>
      <c r="GW2809" s="21"/>
      <c r="GX2809" s="21"/>
      <c r="GY2809" s="21"/>
      <c r="GZ2809" s="21"/>
      <c r="HA2809" s="21"/>
      <c r="HB2809" s="21"/>
      <c r="HC2809" s="21"/>
      <c r="HD2809" s="21"/>
      <c r="HE2809" s="21"/>
      <c r="HF2809" s="21"/>
      <c r="HG2809" s="21"/>
      <c r="HH2809" s="21"/>
      <c r="HI2809" s="21"/>
      <c r="HJ2809" s="21"/>
      <c r="HK2809" s="21"/>
      <c r="HL2809" s="21"/>
      <c r="HM2809" s="21"/>
      <c r="HN2809" s="21"/>
      <c r="HO2809" s="21"/>
      <c r="HP2809" s="21"/>
      <c r="HQ2809" s="21"/>
      <c r="HR2809" s="21"/>
      <c r="HS2809" s="21"/>
      <c r="HT2809" s="21"/>
      <c r="HU2809" s="21"/>
      <c r="HV2809" s="21"/>
      <c r="HW2809" s="21"/>
      <c r="HX2809" s="21"/>
      <c r="HY2809" s="21"/>
      <c r="HZ2809" s="21"/>
      <c r="IA2809" s="21"/>
      <c r="IB2809" s="21"/>
      <c r="IC2809" s="21"/>
      <c r="ID2809" s="21"/>
      <c r="IE2809" s="21"/>
      <c r="IF2809" s="21"/>
      <c r="IG2809" s="21"/>
      <c r="IH2809" s="21"/>
      <c r="II2809" s="21"/>
      <c r="IJ2809" s="21"/>
      <c r="IK2809" s="21"/>
      <c r="IL2809" s="21"/>
      <c r="IM2809" s="21"/>
      <c r="IN2809" s="21"/>
      <c r="IO2809" s="21"/>
      <c r="IP2809" s="21"/>
      <c r="IQ2809" s="21"/>
      <c r="IR2809" s="21"/>
      <c r="IS2809" s="21"/>
      <c r="IT2809" s="21"/>
      <c r="IU2809" s="21"/>
      <c r="IV2809" s="21"/>
    </row>
    <row r="2810" spans="1:256" ht="30" x14ac:dyDescent="0.25">
      <c r="A2810" s="11" t="s">
        <v>2978</v>
      </c>
      <c r="B2810" s="27" t="s">
        <v>9591</v>
      </c>
      <c r="C2810" s="11" t="s">
        <v>2845</v>
      </c>
      <c r="D2810" s="18" t="s">
        <v>25</v>
      </c>
      <c r="E2810" s="10" t="s">
        <v>9592</v>
      </c>
      <c r="F2810" s="12" t="s">
        <v>9593</v>
      </c>
      <c r="G2810" s="10" t="s">
        <v>9594</v>
      </c>
      <c r="H2810" s="34">
        <v>45464</v>
      </c>
      <c r="I2810" s="20"/>
      <c r="J2810" s="21"/>
      <c r="K2810" s="21"/>
      <c r="L2810" s="21"/>
      <c r="M2810" s="21"/>
      <c r="N2810" s="21"/>
      <c r="O2810" s="21"/>
      <c r="P2810" s="21"/>
      <c r="Q2810" s="21"/>
      <c r="R2810" s="21"/>
      <c r="S2810" s="21"/>
      <c r="T2810" s="21"/>
      <c r="U2810" s="21"/>
      <c r="V2810" s="21"/>
      <c r="W2810" s="21"/>
      <c r="X2810" s="21"/>
      <c r="Y2810" s="21"/>
      <c r="Z2810" s="21"/>
      <c r="AA2810" s="21"/>
      <c r="AB2810" s="21"/>
      <c r="AC2810" s="21"/>
      <c r="AD2810" s="21"/>
      <c r="AE2810" s="21"/>
      <c r="AF2810" s="21"/>
      <c r="AG2810" s="21"/>
      <c r="AH2810" s="21"/>
      <c r="AI2810" s="21"/>
      <c r="AJ2810" s="21"/>
      <c r="AK2810" s="21"/>
      <c r="AL2810" s="21"/>
      <c r="AM2810" s="21"/>
      <c r="AN2810" s="21"/>
      <c r="AO2810" s="21"/>
      <c r="AP2810" s="21"/>
      <c r="AQ2810" s="21"/>
      <c r="AR2810" s="21"/>
      <c r="AS2810" s="21"/>
      <c r="AT2810" s="21"/>
      <c r="AU2810" s="21"/>
      <c r="AV2810" s="21"/>
      <c r="AW2810" s="21"/>
      <c r="AX2810" s="21"/>
      <c r="AY2810" s="21"/>
      <c r="AZ2810" s="21"/>
      <c r="BA2810" s="21"/>
      <c r="BB2810" s="21"/>
      <c r="BC2810" s="21"/>
      <c r="BD2810" s="21"/>
      <c r="BE2810" s="21"/>
      <c r="BF2810" s="21"/>
      <c r="BG2810" s="21"/>
      <c r="BH2810" s="21"/>
      <c r="BI2810" s="21"/>
      <c r="BJ2810" s="21"/>
      <c r="BK2810" s="21"/>
      <c r="BL2810" s="21"/>
      <c r="BM2810" s="21"/>
      <c r="BN2810" s="21"/>
      <c r="BO2810" s="21"/>
      <c r="BP2810" s="21"/>
      <c r="BQ2810" s="21"/>
      <c r="BR2810" s="21"/>
      <c r="BS2810" s="21"/>
      <c r="BT2810" s="21"/>
      <c r="BU2810" s="21"/>
      <c r="BV2810" s="21"/>
      <c r="BW2810" s="21"/>
      <c r="BX2810" s="21"/>
      <c r="BY2810" s="21"/>
      <c r="BZ2810" s="21"/>
      <c r="CA2810" s="21"/>
      <c r="CB2810" s="21"/>
      <c r="CC2810" s="21"/>
      <c r="CD2810" s="21"/>
      <c r="CE2810" s="21"/>
      <c r="CF2810" s="21"/>
      <c r="CG2810" s="21"/>
      <c r="CH2810" s="21"/>
      <c r="CI2810" s="21"/>
      <c r="CJ2810" s="21"/>
      <c r="CK2810" s="21"/>
      <c r="CL2810" s="21"/>
      <c r="CM2810" s="21"/>
      <c r="CN2810" s="21"/>
      <c r="CO2810" s="21"/>
      <c r="CP2810" s="21"/>
      <c r="CQ2810" s="21"/>
      <c r="CR2810" s="21"/>
      <c r="CS2810" s="21"/>
      <c r="CT2810" s="21"/>
      <c r="CU2810" s="21"/>
      <c r="CV2810" s="21"/>
      <c r="CW2810" s="21"/>
      <c r="CX2810" s="21"/>
      <c r="CY2810" s="21"/>
      <c r="CZ2810" s="21"/>
      <c r="DA2810" s="21"/>
      <c r="DB2810" s="21"/>
      <c r="DC2810" s="21"/>
      <c r="DD2810" s="21"/>
      <c r="DE2810" s="21"/>
      <c r="DF2810" s="21"/>
      <c r="DG2810" s="21"/>
      <c r="DH2810" s="21"/>
      <c r="DI2810" s="21"/>
      <c r="DJ2810" s="21"/>
      <c r="DK2810" s="21"/>
      <c r="DL2810" s="21"/>
      <c r="DM2810" s="21"/>
      <c r="DN2810" s="21"/>
      <c r="DO2810" s="21"/>
      <c r="DP2810" s="21"/>
      <c r="DQ2810" s="21"/>
      <c r="DR2810" s="21"/>
      <c r="DS2810" s="21"/>
      <c r="DT2810" s="21"/>
      <c r="DU2810" s="21"/>
      <c r="DV2810" s="21"/>
      <c r="DW2810" s="21"/>
      <c r="DX2810" s="21"/>
      <c r="DY2810" s="21"/>
      <c r="DZ2810" s="21"/>
      <c r="EA2810" s="21"/>
      <c r="EB2810" s="21"/>
      <c r="EC2810" s="21"/>
      <c r="ED2810" s="21"/>
      <c r="EE2810" s="21"/>
      <c r="EF2810" s="21"/>
      <c r="EG2810" s="21"/>
      <c r="EH2810" s="21"/>
      <c r="EI2810" s="21"/>
      <c r="EJ2810" s="21"/>
      <c r="EK2810" s="21"/>
      <c r="EL2810" s="21"/>
      <c r="EM2810" s="21"/>
      <c r="EN2810" s="21"/>
      <c r="EO2810" s="21"/>
      <c r="EP2810" s="21"/>
      <c r="EQ2810" s="21"/>
      <c r="ER2810" s="21"/>
      <c r="ES2810" s="21"/>
      <c r="ET2810" s="21"/>
      <c r="EU2810" s="21"/>
      <c r="EV2810" s="21"/>
      <c r="EW2810" s="21"/>
      <c r="EX2810" s="21"/>
      <c r="EY2810" s="21"/>
      <c r="EZ2810" s="21"/>
      <c r="FA2810" s="21"/>
      <c r="FB2810" s="21"/>
      <c r="FC2810" s="21"/>
      <c r="FD2810" s="21"/>
      <c r="FE2810" s="21"/>
      <c r="FF2810" s="21"/>
      <c r="FG2810" s="21"/>
      <c r="FH2810" s="21"/>
      <c r="FI2810" s="21"/>
      <c r="FJ2810" s="21"/>
      <c r="FK2810" s="21"/>
      <c r="FL2810" s="21"/>
      <c r="FM2810" s="21"/>
      <c r="FN2810" s="21"/>
      <c r="FO2810" s="21"/>
      <c r="FP2810" s="21"/>
      <c r="FQ2810" s="21"/>
      <c r="FR2810" s="21"/>
      <c r="FS2810" s="21"/>
      <c r="FT2810" s="21"/>
      <c r="FU2810" s="21"/>
      <c r="FV2810" s="21"/>
      <c r="FW2810" s="21"/>
      <c r="FX2810" s="21"/>
      <c r="FY2810" s="21"/>
      <c r="FZ2810" s="21"/>
      <c r="GA2810" s="21"/>
      <c r="GB2810" s="21"/>
      <c r="GC2810" s="21"/>
      <c r="GD2810" s="21"/>
      <c r="GE2810" s="21"/>
      <c r="GF2810" s="21"/>
      <c r="GG2810" s="21"/>
      <c r="GH2810" s="21"/>
      <c r="GI2810" s="21"/>
      <c r="GJ2810" s="21"/>
      <c r="GK2810" s="21"/>
      <c r="GL2810" s="21"/>
      <c r="GM2810" s="21"/>
      <c r="GN2810" s="21"/>
      <c r="GO2810" s="21"/>
      <c r="GP2810" s="21"/>
      <c r="GQ2810" s="21"/>
      <c r="GR2810" s="21"/>
      <c r="GS2810" s="21"/>
      <c r="GT2810" s="21"/>
      <c r="GU2810" s="21"/>
      <c r="GV2810" s="21"/>
      <c r="GW2810" s="21"/>
      <c r="GX2810" s="21"/>
      <c r="GY2810" s="21"/>
      <c r="GZ2810" s="21"/>
      <c r="HA2810" s="21"/>
      <c r="HB2810" s="21"/>
      <c r="HC2810" s="21"/>
      <c r="HD2810" s="21"/>
      <c r="HE2810" s="21"/>
      <c r="HF2810" s="21"/>
      <c r="HG2810" s="21"/>
      <c r="HH2810" s="21"/>
      <c r="HI2810" s="21"/>
      <c r="HJ2810" s="21"/>
      <c r="HK2810" s="21"/>
      <c r="HL2810" s="21"/>
      <c r="HM2810" s="21"/>
      <c r="HN2810" s="21"/>
      <c r="HO2810" s="21"/>
      <c r="HP2810" s="21"/>
      <c r="HQ2810" s="21"/>
      <c r="HR2810" s="21"/>
      <c r="HS2810" s="21"/>
      <c r="HT2810" s="21"/>
      <c r="HU2810" s="21"/>
      <c r="HV2810" s="21"/>
      <c r="HW2810" s="21"/>
      <c r="HX2810" s="21"/>
      <c r="HY2810" s="21"/>
      <c r="HZ2810" s="21"/>
      <c r="IA2810" s="21"/>
      <c r="IB2810" s="21"/>
      <c r="IC2810" s="21"/>
      <c r="ID2810" s="21"/>
      <c r="IE2810" s="21"/>
      <c r="IF2810" s="21"/>
      <c r="IG2810" s="21"/>
      <c r="IH2810" s="21"/>
      <c r="II2810" s="21"/>
      <c r="IJ2810" s="21"/>
      <c r="IK2810" s="21"/>
      <c r="IL2810" s="21"/>
      <c r="IM2810" s="21"/>
      <c r="IN2810" s="21"/>
      <c r="IO2810" s="21"/>
      <c r="IP2810" s="21"/>
      <c r="IQ2810" s="21"/>
      <c r="IR2810" s="21"/>
      <c r="IS2810" s="21"/>
      <c r="IT2810" s="21"/>
      <c r="IU2810" s="21"/>
      <c r="IV2810" s="21"/>
    </row>
    <row r="2811" spans="1:256" x14ac:dyDescent="0.25">
      <c r="A2811" s="11" t="s">
        <v>3032</v>
      </c>
      <c r="B2811" s="27" t="s">
        <v>9595</v>
      </c>
      <c r="C2811" s="11" t="s">
        <v>2845</v>
      </c>
      <c r="D2811" s="18" t="s">
        <v>13</v>
      </c>
      <c r="E2811" s="10" t="s">
        <v>9596</v>
      </c>
      <c r="F2811" s="12" t="s">
        <v>9597</v>
      </c>
      <c r="G2811" s="10" t="s">
        <v>8</v>
      </c>
      <c r="H2811" s="34">
        <v>45464</v>
      </c>
      <c r="I2811" s="20"/>
      <c r="J2811" s="21"/>
      <c r="K2811" s="21"/>
      <c r="L2811" s="21"/>
      <c r="M2811" s="21"/>
      <c r="N2811" s="21"/>
      <c r="O2811" s="21"/>
      <c r="P2811" s="21"/>
      <c r="Q2811" s="21"/>
      <c r="R2811" s="21"/>
      <c r="S2811" s="21"/>
      <c r="T2811" s="21"/>
      <c r="U2811" s="21"/>
      <c r="V2811" s="21"/>
      <c r="W2811" s="21"/>
      <c r="X2811" s="21"/>
      <c r="Y2811" s="21"/>
      <c r="Z2811" s="21"/>
      <c r="AA2811" s="21"/>
      <c r="AB2811" s="21"/>
      <c r="AC2811" s="21"/>
      <c r="AD2811" s="21"/>
      <c r="AE2811" s="21"/>
      <c r="AF2811" s="21"/>
      <c r="AG2811" s="21"/>
      <c r="AH2811" s="21"/>
      <c r="AI2811" s="21"/>
      <c r="AJ2811" s="21"/>
      <c r="AK2811" s="21"/>
      <c r="AL2811" s="21"/>
      <c r="AM2811" s="21"/>
      <c r="AN2811" s="21"/>
      <c r="AO2811" s="21"/>
      <c r="AP2811" s="21"/>
      <c r="AQ2811" s="21"/>
      <c r="AR2811" s="21"/>
      <c r="AS2811" s="21"/>
      <c r="AT2811" s="21"/>
      <c r="AU2811" s="21"/>
      <c r="AV2811" s="21"/>
      <c r="AW2811" s="21"/>
      <c r="AX2811" s="21"/>
      <c r="AY2811" s="21"/>
      <c r="AZ2811" s="21"/>
      <c r="BA2811" s="21"/>
      <c r="BB2811" s="21"/>
      <c r="BC2811" s="21"/>
      <c r="BD2811" s="21"/>
      <c r="BE2811" s="21"/>
      <c r="BF2811" s="21"/>
      <c r="BG2811" s="21"/>
      <c r="BH2811" s="21"/>
      <c r="BI2811" s="21"/>
      <c r="BJ2811" s="21"/>
      <c r="BK2811" s="21"/>
      <c r="BL2811" s="21"/>
      <c r="BM2811" s="21"/>
      <c r="BN2811" s="21"/>
      <c r="BO2811" s="21"/>
      <c r="BP2811" s="21"/>
      <c r="BQ2811" s="21"/>
      <c r="BR2811" s="21"/>
      <c r="BS2811" s="21"/>
      <c r="BT2811" s="21"/>
      <c r="BU2811" s="21"/>
      <c r="BV2811" s="21"/>
      <c r="BW2811" s="21"/>
      <c r="BX2811" s="21"/>
      <c r="BY2811" s="21"/>
      <c r="BZ2811" s="21"/>
      <c r="CA2811" s="21"/>
      <c r="CB2811" s="21"/>
      <c r="CC2811" s="21"/>
      <c r="CD2811" s="21"/>
      <c r="CE2811" s="21"/>
      <c r="CF2811" s="21"/>
      <c r="CG2811" s="21"/>
      <c r="CH2811" s="21"/>
      <c r="CI2811" s="21"/>
      <c r="CJ2811" s="21"/>
      <c r="CK2811" s="21"/>
      <c r="CL2811" s="21"/>
      <c r="CM2811" s="21"/>
      <c r="CN2811" s="21"/>
      <c r="CO2811" s="21"/>
      <c r="CP2811" s="21"/>
      <c r="CQ2811" s="21"/>
      <c r="CR2811" s="21"/>
      <c r="CS2811" s="21"/>
      <c r="CT2811" s="21"/>
      <c r="CU2811" s="21"/>
      <c r="CV2811" s="21"/>
      <c r="CW2811" s="21"/>
      <c r="CX2811" s="21"/>
      <c r="CY2811" s="21"/>
      <c r="CZ2811" s="21"/>
      <c r="DA2811" s="21"/>
      <c r="DB2811" s="21"/>
      <c r="DC2811" s="21"/>
      <c r="DD2811" s="21"/>
      <c r="DE2811" s="21"/>
      <c r="DF2811" s="21"/>
      <c r="DG2811" s="21"/>
      <c r="DH2811" s="21"/>
      <c r="DI2811" s="21"/>
      <c r="DJ2811" s="21"/>
      <c r="DK2811" s="21"/>
      <c r="DL2811" s="21"/>
      <c r="DM2811" s="21"/>
      <c r="DN2811" s="21"/>
      <c r="DO2811" s="21"/>
      <c r="DP2811" s="21"/>
      <c r="DQ2811" s="21"/>
      <c r="DR2811" s="21"/>
      <c r="DS2811" s="21"/>
      <c r="DT2811" s="21"/>
      <c r="DU2811" s="21"/>
      <c r="DV2811" s="21"/>
      <c r="DW2811" s="21"/>
      <c r="DX2811" s="21"/>
      <c r="DY2811" s="21"/>
      <c r="DZ2811" s="21"/>
      <c r="EA2811" s="21"/>
      <c r="EB2811" s="21"/>
      <c r="EC2811" s="21"/>
      <c r="ED2811" s="21"/>
      <c r="EE2811" s="21"/>
      <c r="EF2811" s="21"/>
      <c r="EG2811" s="21"/>
      <c r="EH2811" s="21"/>
      <c r="EI2811" s="21"/>
      <c r="EJ2811" s="21"/>
      <c r="EK2811" s="21"/>
      <c r="EL2811" s="21"/>
      <c r="EM2811" s="21"/>
      <c r="EN2811" s="21"/>
      <c r="EO2811" s="21"/>
      <c r="EP2811" s="21"/>
      <c r="EQ2811" s="21"/>
      <c r="ER2811" s="21"/>
      <c r="ES2811" s="21"/>
      <c r="ET2811" s="21"/>
      <c r="EU2811" s="21"/>
      <c r="EV2811" s="21"/>
      <c r="EW2811" s="21"/>
      <c r="EX2811" s="21"/>
      <c r="EY2811" s="21"/>
      <c r="EZ2811" s="21"/>
      <c r="FA2811" s="21"/>
      <c r="FB2811" s="21"/>
      <c r="FC2811" s="21"/>
      <c r="FD2811" s="21"/>
      <c r="FE2811" s="21"/>
      <c r="FF2811" s="21"/>
      <c r="FG2811" s="21"/>
      <c r="FH2811" s="21"/>
      <c r="FI2811" s="21"/>
      <c r="FJ2811" s="21"/>
      <c r="FK2811" s="21"/>
      <c r="FL2811" s="21"/>
      <c r="FM2811" s="21"/>
      <c r="FN2811" s="21"/>
      <c r="FO2811" s="21"/>
      <c r="FP2811" s="21"/>
      <c r="FQ2811" s="21"/>
      <c r="FR2811" s="21"/>
      <c r="FS2811" s="21"/>
      <c r="FT2811" s="21"/>
      <c r="FU2811" s="21"/>
      <c r="FV2811" s="21"/>
      <c r="FW2811" s="21"/>
      <c r="FX2811" s="21"/>
      <c r="FY2811" s="21"/>
      <c r="FZ2811" s="21"/>
      <c r="GA2811" s="21"/>
      <c r="GB2811" s="21"/>
      <c r="GC2811" s="21"/>
      <c r="GD2811" s="21"/>
      <c r="GE2811" s="21"/>
      <c r="GF2811" s="21"/>
      <c r="GG2811" s="21"/>
      <c r="GH2811" s="21"/>
      <c r="GI2811" s="21"/>
      <c r="GJ2811" s="21"/>
      <c r="GK2811" s="21"/>
      <c r="GL2811" s="21"/>
      <c r="GM2811" s="21"/>
      <c r="GN2811" s="21"/>
      <c r="GO2811" s="21"/>
      <c r="GP2811" s="21"/>
      <c r="GQ2811" s="21"/>
      <c r="GR2811" s="21"/>
      <c r="GS2811" s="21"/>
      <c r="GT2811" s="21"/>
      <c r="GU2811" s="21"/>
      <c r="GV2811" s="21"/>
      <c r="GW2811" s="21"/>
      <c r="GX2811" s="21"/>
      <c r="GY2811" s="21"/>
      <c r="GZ2811" s="21"/>
      <c r="HA2811" s="21"/>
      <c r="HB2811" s="21"/>
      <c r="HC2811" s="21"/>
      <c r="HD2811" s="21"/>
      <c r="HE2811" s="21"/>
      <c r="HF2811" s="21"/>
      <c r="HG2811" s="21"/>
      <c r="HH2811" s="21"/>
      <c r="HI2811" s="21"/>
      <c r="HJ2811" s="21"/>
      <c r="HK2811" s="21"/>
      <c r="HL2811" s="21"/>
      <c r="HM2811" s="21"/>
      <c r="HN2811" s="21"/>
      <c r="HO2811" s="21"/>
      <c r="HP2811" s="21"/>
      <c r="HQ2811" s="21"/>
      <c r="HR2811" s="21"/>
      <c r="HS2811" s="21"/>
      <c r="HT2811" s="21"/>
      <c r="HU2811" s="21"/>
      <c r="HV2811" s="21"/>
      <c r="HW2811" s="21"/>
      <c r="HX2811" s="21"/>
      <c r="HY2811" s="21"/>
      <c r="HZ2811" s="21"/>
      <c r="IA2811" s="21"/>
      <c r="IB2811" s="21"/>
      <c r="IC2811" s="21"/>
      <c r="ID2811" s="21"/>
      <c r="IE2811" s="21"/>
      <c r="IF2811" s="21"/>
      <c r="IG2811" s="21"/>
      <c r="IH2811" s="21"/>
      <c r="II2811" s="21"/>
      <c r="IJ2811" s="21"/>
      <c r="IK2811" s="21"/>
      <c r="IL2811" s="21"/>
      <c r="IM2811" s="21"/>
      <c r="IN2811" s="21"/>
      <c r="IO2811" s="21"/>
      <c r="IP2811" s="21"/>
      <c r="IQ2811" s="21"/>
      <c r="IR2811" s="21"/>
      <c r="IS2811" s="21"/>
      <c r="IT2811" s="21"/>
      <c r="IU2811" s="21"/>
      <c r="IV2811" s="21"/>
    </row>
    <row r="2812" spans="1:256" ht="90" x14ac:dyDescent="0.25">
      <c r="A2812" s="11" t="s">
        <v>2845</v>
      </c>
      <c r="B2812" s="27" t="s">
        <v>9598</v>
      </c>
      <c r="C2812" s="11" t="s">
        <v>2845</v>
      </c>
      <c r="D2812" s="18" t="s">
        <v>59</v>
      </c>
      <c r="E2812" s="10" t="s">
        <v>9599</v>
      </c>
      <c r="F2812" s="12" t="s">
        <v>9600</v>
      </c>
      <c r="G2812" s="10" t="s">
        <v>1904</v>
      </c>
      <c r="H2812" s="34">
        <v>45464</v>
      </c>
      <c r="I2812" s="20"/>
      <c r="J2812" s="22"/>
      <c r="K2812" s="22"/>
      <c r="L2812" s="22"/>
      <c r="M2812" s="22"/>
      <c r="N2812" s="22"/>
      <c r="O2812" s="22"/>
      <c r="P2812" s="22"/>
      <c r="Q2812" s="22"/>
      <c r="R2812" s="22"/>
      <c r="S2812" s="22"/>
      <c r="T2812" s="22"/>
      <c r="U2812" s="22"/>
      <c r="V2812" s="22"/>
      <c r="W2812" s="22"/>
      <c r="X2812" s="22"/>
      <c r="Y2812" s="22"/>
      <c r="Z2812" s="22"/>
      <c r="AA2812" s="22"/>
      <c r="AB2812" s="22"/>
      <c r="AC2812" s="22"/>
      <c r="AD2812" s="22"/>
      <c r="AE2812" s="22"/>
      <c r="AF2812" s="22"/>
      <c r="AG2812" s="22"/>
      <c r="AH2812" s="22"/>
      <c r="AI2812" s="22"/>
      <c r="AJ2812" s="22"/>
      <c r="AK2812" s="22"/>
      <c r="AL2812" s="22"/>
      <c r="AM2812" s="22"/>
      <c r="AN2812" s="22"/>
      <c r="AO2812" s="22"/>
      <c r="AP2812" s="22"/>
      <c r="AQ2812" s="22"/>
      <c r="AR2812" s="22"/>
      <c r="AS2812" s="22"/>
      <c r="AT2812" s="22"/>
      <c r="AU2812" s="22"/>
      <c r="AV2812" s="22"/>
      <c r="AW2812" s="22"/>
      <c r="AX2812" s="22"/>
      <c r="AY2812" s="22"/>
      <c r="AZ2812" s="22"/>
      <c r="BA2812" s="22"/>
      <c r="BB2812" s="22"/>
      <c r="BC2812" s="22"/>
      <c r="BD2812" s="22"/>
      <c r="BE2812" s="22"/>
      <c r="BF2812" s="22"/>
      <c r="BG2812" s="22"/>
      <c r="BH2812" s="22"/>
      <c r="BI2812" s="22"/>
      <c r="BJ2812" s="22"/>
      <c r="BK2812" s="22"/>
      <c r="BL2812" s="22"/>
      <c r="BM2812" s="22"/>
      <c r="BN2812" s="22"/>
      <c r="BO2812" s="22"/>
      <c r="BP2812" s="22"/>
      <c r="BQ2812" s="22"/>
      <c r="BR2812" s="22"/>
      <c r="BS2812" s="22"/>
      <c r="BT2812" s="22"/>
      <c r="BU2812" s="22"/>
      <c r="BV2812" s="22"/>
      <c r="BW2812" s="22"/>
      <c r="BX2812" s="22"/>
      <c r="BY2812" s="22"/>
      <c r="BZ2812" s="22"/>
      <c r="CA2812" s="22"/>
      <c r="CB2812" s="22"/>
      <c r="CC2812" s="22"/>
      <c r="CD2812" s="22"/>
      <c r="CE2812" s="22"/>
      <c r="CF2812" s="22"/>
      <c r="CG2812" s="22"/>
      <c r="CH2812" s="22"/>
      <c r="CI2812" s="22"/>
      <c r="CJ2812" s="22"/>
      <c r="CK2812" s="22"/>
      <c r="CL2812" s="22"/>
      <c r="CM2812" s="22"/>
      <c r="CN2812" s="22"/>
      <c r="CO2812" s="22"/>
      <c r="CP2812" s="22"/>
      <c r="CQ2812" s="22"/>
      <c r="CR2812" s="22"/>
      <c r="CS2812" s="22"/>
      <c r="CT2812" s="22"/>
      <c r="CU2812" s="22"/>
      <c r="CV2812" s="22"/>
      <c r="CW2812" s="22"/>
      <c r="CX2812" s="22"/>
      <c r="CY2812" s="22"/>
      <c r="CZ2812" s="22"/>
      <c r="DA2812" s="22"/>
      <c r="DB2812" s="22"/>
      <c r="DC2812" s="22"/>
      <c r="DD2812" s="22"/>
      <c r="DE2812" s="22"/>
      <c r="DF2812" s="22"/>
      <c r="DG2812" s="22"/>
      <c r="DH2812" s="22"/>
      <c r="DI2812" s="22"/>
      <c r="DJ2812" s="22"/>
      <c r="DK2812" s="22"/>
      <c r="DL2812" s="22"/>
      <c r="DM2812" s="22"/>
      <c r="DN2812" s="22"/>
      <c r="DO2812" s="22"/>
      <c r="DP2812" s="22"/>
      <c r="DQ2812" s="22"/>
      <c r="DR2812" s="22"/>
      <c r="DS2812" s="22"/>
      <c r="DT2812" s="22"/>
      <c r="DU2812" s="22"/>
      <c r="DV2812" s="22"/>
      <c r="DW2812" s="22"/>
      <c r="DX2812" s="22"/>
      <c r="DY2812" s="22"/>
      <c r="DZ2812" s="22"/>
      <c r="EA2812" s="22"/>
      <c r="EB2812" s="22"/>
      <c r="EC2812" s="22"/>
      <c r="ED2812" s="22"/>
      <c r="EE2812" s="22"/>
      <c r="EF2812" s="22"/>
      <c r="EG2812" s="22"/>
      <c r="EH2812" s="22"/>
      <c r="EI2812" s="22"/>
      <c r="EJ2812" s="22"/>
      <c r="EK2812" s="22"/>
      <c r="EL2812" s="22"/>
      <c r="EM2812" s="22"/>
      <c r="EN2812" s="22"/>
      <c r="EO2812" s="22"/>
      <c r="EP2812" s="22"/>
      <c r="EQ2812" s="22"/>
      <c r="ER2812" s="22"/>
      <c r="ES2812" s="22"/>
      <c r="ET2812" s="22"/>
      <c r="EU2812" s="22"/>
      <c r="EV2812" s="22"/>
      <c r="EW2812" s="22"/>
      <c r="EX2812" s="22"/>
      <c r="EY2812" s="22"/>
      <c r="EZ2812" s="22"/>
      <c r="FA2812" s="22"/>
      <c r="FB2812" s="22"/>
      <c r="FC2812" s="22"/>
      <c r="FD2812" s="22"/>
      <c r="FE2812" s="22"/>
      <c r="FF2812" s="22"/>
      <c r="FG2812" s="22"/>
      <c r="FH2812" s="22"/>
      <c r="FI2812" s="22"/>
      <c r="FJ2812" s="22"/>
      <c r="FK2812" s="22"/>
      <c r="FL2812" s="22"/>
      <c r="FM2812" s="22"/>
      <c r="FN2812" s="22"/>
      <c r="FO2812" s="22"/>
      <c r="FP2812" s="22"/>
      <c r="FQ2812" s="22"/>
      <c r="FR2812" s="22"/>
      <c r="FS2812" s="22"/>
      <c r="FT2812" s="22"/>
      <c r="FU2812" s="22"/>
      <c r="FV2812" s="22"/>
      <c r="FW2812" s="22"/>
      <c r="FX2812" s="22"/>
      <c r="FY2812" s="22"/>
      <c r="FZ2812" s="22"/>
      <c r="GA2812" s="22"/>
      <c r="GB2812" s="22"/>
      <c r="GC2812" s="22"/>
      <c r="GD2812" s="22"/>
      <c r="GE2812" s="22"/>
      <c r="GF2812" s="22"/>
      <c r="GG2812" s="22"/>
      <c r="GH2812" s="22"/>
      <c r="GI2812" s="22"/>
      <c r="GJ2812" s="22"/>
      <c r="GK2812" s="22"/>
      <c r="GL2812" s="22"/>
      <c r="GM2812" s="22"/>
      <c r="GN2812" s="22"/>
      <c r="GO2812" s="22"/>
      <c r="GP2812" s="22"/>
      <c r="GQ2812" s="22"/>
      <c r="GR2812" s="22"/>
      <c r="GS2812" s="22"/>
      <c r="GT2812" s="22"/>
      <c r="GU2812" s="22"/>
      <c r="GV2812" s="22"/>
      <c r="GW2812" s="22"/>
      <c r="GX2812" s="22"/>
      <c r="GY2812" s="22"/>
      <c r="GZ2812" s="22"/>
      <c r="HA2812" s="22"/>
      <c r="HB2812" s="22"/>
      <c r="HC2812" s="22"/>
      <c r="HD2812" s="22"/>
      <c r="HE2812" s="22"/>
      <c r="HF2812" s="22"/>
      <c r="HG2812" s="22"/>
      <c r="HH2812" s="22"/>
      <c r="HI2812" s="22"/>
      <c r="HJ2812" s="22"/>
      <c r="HK2812" s="22"/>
      <c r="HL2812" s="22"/>
      <c r="HM2812" s="22"/>
      <c r="HN2812" s="22"/>
      <c r="HO2812" s="22"/>
      <c r="HP2812" s="22"/>
      <c r="HQ2812" s="22"/>
      <c r="HR2812" s="22"/>
      <c r="HS2812" s="22"/>
      <c r="HT2812" s="22"/>
      <c r="HU2812" s="22"/>
      <c r="HV2812" s="22"/>
      <c r="HW2812" s="22"/>
      <c r="HX2812" s="22"/>
      <c r="HY2812" s="22"/>
      <c r="HZ2812" s="22"/>
      <c r="IA2812" s="22"/>
      <c r="IB2812" s="22"/>
      <c r="IC2812" s="22"/>
      <c r="ID2812" s="22"/>
      <c r="IE2812" s="22"/>
      <c r="IF2812" s="22"/>
      <c r="IG2812" s="22"/>
      <c r="IH2812" s="22"/>
      <c r="II2812" s="22"/>
      <c r="IJ2812" s="22"/>
      <c r="IK2812" s="22"/>
      <c r="IL2812" s="22"/>
      <c r="IM2812" s="22"/>
      <c r="IN2812" s="22"/>
      <c r="IO2812" s="22"/>
      <c r="IP2812" s="22"/>
      <c r="IQ2812" s="22"/>
      <c r="IR2812" s="22"/>
      <c r="IS2812" s="22"/>
      <c r="IT2812" s="22"/>
      <c r="IU2812" s="22"/>
      <c r="IV2812" s="22"/>
    </row>
    <row r="2813" spans="1:256" ht="30" x14ac:dyDescent="0.25">
      <c r="A2813" s="11" t="s">
        <v>9509</v>
      </c>
      <c r="B2813" s="27" t="s">
        <v>9601</v>
      </c>
      <c r="C2813" s="11" t="s">
        <v>2845</v>
      </c>
      <c r="D2813" s="18" t="s">
        <v>23</v>
      </c>
      <c r="E2813" s="10" t="s">
        <v>9602</v>
      </c>
      <c r="F2813" s="12" t="s">
        <v>5549</v>
      </c>
      <c r="G2813" s="10" t="s">
        <v>108</v>
      </c>
      <c r="H2813" s="34">
        <v>45463</v>
      </c>
      <c r="I2813" s="20"/>
    </row>
    <row r="2814" spans="1:256" ht="45" x14ac:dyDescent="0.25">
      <c r="A2814" s="11" t="s">
        <v>2841</v>
      </c>
      <c r="B2814" s="27" t="s">
        <v>9568</v>
      </c>
      <c r="C2814" s="11" t="s">
        <v>2841</v>
      </c>
      <c r="D2814" s="18" t="s">
        <v>25</v>
      </c>
      <c r="E2814" s="10" t="s">
        <v>9569</v>
      </c>
      <c r="F2814" s="12" t="s">
        <v>9570</v>
      </c>
      <c r="G2814" s="10" t="s">
        <v>45</v>
      </c>
      <c r="H2814" s="34">
        <v>45463</v>
      </c>
      <c r="I2814" s="20"/>
    </row>
    <row r="2815" spans="1:256" ht="45" x14ac:dyDescent="0.25">
      <c r="A2815" s="11" t="s">
        <v>9418</v>
      </c>
      <c r="B2815" s="27" t="s">
        <v>9571</v>
      </c>
      <c r="C2815" s="11" t="s">
        <v>2841</v>
      </c>
      <c r="D2815" s="18" t="s">
        <v>254</v>
      </c>
      <c r="E2815" s="10" t="s">
        <v>9572</v>
      </c>
      <c r="F2815" s="12" t="s">
        <v>9573</v>
      </c>
      <c r="G2815" s="10" t="s">
        <v>9574</v>
      </c>
      <c r="H2815" s="34">
        <v>45463</v>
      </c>
      <c r="I2815" s="20"/>
    </row>
    <row r="2816" spans="1:256" x14ac:dyDescent="0.25">
      <c r="A2816" s="11" t="s">
        <v>9509</v>
      </c>
      <c r="B2816" s="27" t="s">
        <v>9575</v>
      </c>
      <c r="C2816" s="11" t="s">
        <v>2841</v>
      </c>
      <c r="D2816" s="18" t="s">
        <v>18</v>
      </c>
      <c r="E2816" s="10" t="s">
        <v>9576</v>
      </c>
      <c r="F2816" s="12" t="s">
        <v>9577</v>
      </c>
      <c r="G2816" s="10" t="s">
        <v>8</v>
      </c>
      <c r="H2816" s="34">
        <v>45463</v>
      </c>
      <c r="I2816" s="19"/>
    </row>
    <row r="2817" spans="1:257" x14ac:dyDescent="0.25">
      <c r="A2817" s="11" t="s">
        <v>2978</v>
      </c>
      <c r="B2817" s="27" t="s">
        <v>9578</v>
      </c>
      <c r="C2817" s="11" t="s">
        <v>2841</v>
      </c>
      <c r="D2817" s="18" t="s">
        <v>5</v>
      </c>
      <c r="E2817" s="10" t="s">
        <v>9579</v>
      </c>
      <c r="F2817" s="12" t="s">
        <v>9580</v>
      </c>
      <c r="G2817" s="10" t="s">
        <v>8</v>
      </c>
      <c r="H2817" s="34">
        <v>45463</v>
      </c>
      <c r="I2817" s="19"/>
    </row>
    <row r="2818" spans="1:257" x14ac:dyDescent="0.25">
      <c r="A2818" s="11" t="s">
        <v>9509</v>
      </c>
      <c r="B2818" s="27" t="s">
        <v>9581</v>
      </c>
      <c r="C2818" s="11" t="s">
        <v>2841</v>
      </c>
      <c r="D2818" s="18" t="s">
        <v>2354</v>
      </c>
      <c r="E2818" s="10" t="s">
        <v>9582</v>
      </c>
      <c r="F2818" s="12" t="s">
        <v>9583</v>
      </c>
      <c r="G2818" s="10" t="s">
        <v>17</v>
      </c>
      <c r="H2818" s="34">
        <v>45463</v>
      </c>
      <c r="I2818" s="19"/>
    </row>
    <row r="2819" spans="1:257" ht="45" x14ac:dyDescent="0.25">
      <c r="A2819" s="11" t="s">
        <v>9509</v>
      </c>
      <c r="B2819" s="27" t="s">
        <v>9547</v>
      </c>
      <c r="C2819" s="11" t="s">
        <v>2978</v>
      </c>
      <c r="D2819" s="18" t="s">
        <v>127</v>
      </c>
      <c r="E2819" s="10" t="s">
        <v>9548</v>
      </c>
      <c r="F2819" s="12" t="s">
        <v>9549</v>
      </c>
      <c r="G2819" s="10" t="s">
        <v>1687</v>
      </c>
      <c r="H2819" s="34">
        <v>45463</v>
      </c>
      <c r="I2819" s="19"/>
    </row>
    <row r="2820" spans="1:257" ht="30" x14ac:dyDescent="0.25">
      <c r="A2820" s="11" t="s">
        <v>2963</v>
      </c>
      <c r="B2820" s="27" t="s">
        <v>9550</v>
      </c>
      <c r="C2820" s="11" t="s">
        <v>2978</v>
      </c>
      <c r="D2820" s="18" t="s">
        <v>52</v>
      </c>
      <c r="E2820" s="10" t="s">
        <v>9551</v>
      </c>
      <c r="F2820" s="12" t="s">
        <v>9552</v>
      </c>
      <c r="G2820" s="10" t="s">
        <v>6</v>
      </c>
      <c r="H2820" s="34">
        <v>45463</v>
      </c>
      <c r="I2820" s="21"/>
    </row>
    <row r="2821" spans="1:257" ht="45" x14ac:dyDescent="0.25">
      <c r="A2821" s="11" t="s">
        <v>2966</v>
      </c>
      <c r="B2821" s="27" t="s">
        <v>9553</v>
      </c>
      <c r="C2821" s="11" t="s">
        <v>2978</v>
      </c>
      <c r="D2821" s="18" t="s">
        <v>66</v>
      </c>
      <c r="E2821" s="10" t="s">
        <v>7624</v>
      </c>
      <c r="F2821" s="12" t="s">
        <v>9554</v>
      </c>
      <c r="G2821" s="10" t="s">
        <v>424</v>
      </c>
      <c r="H2821" s="34">
        <v>45462</v>
      </c>
      <c r="I2821" s="21"/>
    </row>
    <row r="2822" spans="1:257" ht="30" x14ac:dyDescent="0.25">
      <c r="A2822" s="11" t="s">
        <v>2963</v>
      </c>
      <c r="B2822" s="27" t="s">
        <v>9555</v>
      </c>
      <c r="C2822" s="11" t="s">
        <v>9509</v>
      </c>
      <c r="D2822" s="18" t="s">
        <v>13</v>
      </c>
      <c r="E2822" s="10" t="s">
        <v>9556</v>
      </c>
      <c r="F2822" s="12" t="s">
        <v>9557</v>
      </c>
      <c r="G2822" s="10" t="s">
        <v>146</v>
      </c>
      <c r="H2822" s="34">
        <v>45462</v>
      </c>
      <c r="I2822" s="21"/>
    </row>
    <row r="2823" spans="1:257" ht="30" x14ac:dyDescent="0.25">
      <c r="A2823" s="11" t="s">
        <v>2963</v>
      </c>
      <c r="B2823" s="27" t="s">
        <v>9558</v>
      </c>
      <c r="C2823" s="11" t="s">
        <v>2978</v>
      </c>
      <c r="D2823" s="18" t="s">
        <v>34</v>
      </c>
      <c r="E2823" s="10" t="s">
        <v>9559</v>
      </c>
      <c r="F2823" s="12" t="s">
        <v>9560</v>
      </c>
      <c r="G2823" s="10" t="s">
        <v>6</v>
      </c>
      <c r="H2823" s="34">
        <v>45462</v>
      </c>
      <c r="I2823" s="21"/>
    </row>
    <row r="2824" spans="1:257" ht="30" x14ac:dyDescent="0.25">
      <c r="A2824" s="11" t="s">
        <v>9509</v>
      </c>
      <c r="B2824" s="27" t="s">
        <v>9561</v>
      </c>
      <c r="C2824" s="11" t="s">
        <v>2978</v>
      </c>
      <c r="D2824" s="18" t="s">
        <v>52</v>
      </c>
      <c r="E2824" s="10" t="s">
        <v>9562</v>
      </c>
      <c r="F2824" s="12" t="s">
        <v>9563</v>
      </c>
      <c r="G2824" s="10" t="s">
        <v>39</v>
      </c>
      <c r="H2824" s="34">
        <v>45462</v>
      </c>
      <c r="I2824" s="22"/>
    </row>
    <row r="2825" spans="1:257" ht="45" x14ac:dyDescent="0.25">
      <c r="A2825" s="11" t="s">
        <v>2966</v>
      </c>
      <c r="B2825" s="27" t="s">
        <v>9564</v>
      </c>
      <c r="C2825" s="11" t="s">
        <v>2978</v>
      </c>
      <c r="D2825" s="18" t="s">
        <v>25</v>
      </c>
      <c r="E2825" s="10" t="s">
        <v>9565</v>
      </c>
      <c r="F2825" s="12" t="s">
        <v>9566</v>
      </c>
      <c r="G2825" s="10" t="s">
        <v>45</v>
      </c>
      <c r="H2825" s="34">
        <v>45462</v>
      </c>
      <c r="IW2825" s="19"/>
    </row>
    <row r="2826" spans="1:257" ht="135" x14ac:dyDescent="0.25">
      <c r="A2826" s="11" t="s">
        <v>2966</v>
      </c>
      <c r="B2826" s="27" t="s">
        <v>9544</v>
      </c>
      <c r="C2826" s="11" t="s">
        <v>2978</v>
      </c>
      <c r="D2826" s="18" t="s">
        <v>72</v>
      </c>
      <c r="E2826" s="10" t="s">
        <v>9545</v>
      </c>
      <c r="F2826" s="12" t="s">
        <v>9567</v>
      </c>
      <c r="G2826" s="10" t="s">
        <v>9546</v>
      </c>
      <c r="H2826" s="34">
        <v>45462</v>
      </c>
      <c r="IW2826" s="19"/>
    </row>
    <row r="2827" spans="1:257" ht="30" x14ac:dyDescent="0.25">
      <c r="A2827" s="11" t="s">
        <v>2963</v>
      </c>
      <c r="B2827" s="27" t="s">
        <v>9508</v>
      </c>
      <c r="C2827" s="11" t="s">
        <v>9509</v>
      </c>
      <c r="D2827" s="18" t="s">
        <v>52</v>
      </c>
      <c r="E2827" s="10" t="s">
        <v>9510</v>
      </c>
      <c r="F2827" s="12" t="s">
        <v>9511</v>
      </c>
      <c r="G2827" s="10" t="s">
        <v>6</v>
      </c>
      <c r="H2827" s="34">
        <v>45462</v>
      </c>
      <c r="IW2827" s="19"/>
    </row>
    <row r="2828" spans="1:257" ht="105" x14ac:dyDescent="0.25">
      <c r="A2828" s="11" t="s">
        <v>2963</v>
      </c>
      <c r="B2828" s="27" t="s">
        <v>9535</v>
      </c>
      <c r="C2828" s="11" t="s">
        <v>9509</v>
      </c>
      <c r="D2828" s="18" t="s">
        <v>9536</v>
      </c>
      <c r="E2828" s="10" t="s">
        <v>9537</v>
      </c>
      <c r="F2828" s="12" t="s">
        <v>9538</v>
      </c>
      <c r="G2828" s="10" t="s">
        <v>9539</v>
      </c>
      <c r="H2828" s="34">
        <v>45462</v>
      </c>
      <c r="IW2828" s="19"/>
    </row>
    <row r="2829" spans="1:257" x14ac:dyDescent="0.25">
      <c r="A2829" s="11" t="s">
        <v>2993</v>
      </c>
      <c r="B2829" s="27" t="s">
        <v>9512</v>
      </c>
      <c r="C2829" s="11" t="s">
        <v>9509</v>
      </c>
      <c r="D2829" s="18" t="s">
        <v>26</v>
      </c>
      <c r="E2829" s="10" t="s">
        <v>9513</v>
      </c>
      <c r="F2829" s="12" t="s">
        <v>9534</v>
      </c>
      <c r="G2829" s="10" t="s">
        <v>1031</v>
      </c>
      <c r="H2829" s="34">
        <v>45462</v>
      </c>
      <c r="IW2829" s="19"/>
    </row>
    <row r="2830" spans="1:257" ht="30" x14ac:dyDescent="0.25">
      <c r="A2830" s="11" t="s">
        <v>2964</v>
      </c>
      <c r="B2830" s="27" t="s">
        <v>9514</v>
      </c>
      <c r="C2830" s="11" t="s">
        <v>9509</v>
      </c>
      <c r="D2830" s="18" t="s">
        <v>18</v>
      </c>
      <c r="E2830" s="10" t="s">
        <v>9515</v>
      </c>
      <c r="F2830" s="12" t="s">
        <v>9516</v>
      </c>
      <c r="G2830" s="10" t="s">
        <v>4251</v>
      </c>
      <c r="H2830" s="34">
        <v>45462</v>
      </c>
      <c r="IW2830" s="19"/>
    </row>
    <row r="2831" spans="1:257" ht="60" x14ac:dyDescent="0.25">
      <c r="A2831" s="11" t="s">
        <v>2966</v>
      </c>
      <c r="B2831" s="27" t="s">
        <v>9517</v>
      </c>
      <c r="C2831" s="11" t="s">
        <v>9509</v>
      </c>
      <c r="D2831" s="18" t="s">
        <v>59</v>
      </c>
      <c r="E2831" s="10" t="s">
        <v>9518</v>
      </c>
      <c r="F2831" s="12" t="s">
        <v>9519</v>
      </c>
      <c r="G2831" s="10" t="s">
        <v>597</v>
      </c>
      <c r="H2831" s="34">
        <v>45462</v>
      </c>
      <c r="IW2831" s="19"/>
    </row>
    <row r="2832" spans="1:257" ht="30" x14ac:dyDescent="0.25">
      <c r="A2832" s="11" t="s">
        <v>9418</v>
      </c>
      <c r="B2832" s="27" t="s">
        <v>9520</v>
      </c>
      <c r="C2832" s="11" t="s">
        <v>9509</v>
      </c>
      <c r="D2832" s="18" t="s">
        <v>62</v>
      </c>
      <c r="E2832" s="10" t="s">
        <v>9521</v>
      </c>
      <c r="F2832" s="12" t="s">
        <v>9522</v>
      </c>
      <c r="G2832" s="10" t="s">
        <v>1787</v>
      </c>
      <c r="H2832" s="34">
        <v>45462</v>
      </c>
      <c r="IW2832" s="19"/>
    </row>
    <row r="2833" spans="1:257" ht="240" x14ac:dyDescent="0.25">
      <c r="A2833" s="11" t="s">
        <v>2963</v>
      </c>
      <c r="B2833" s="27" t="s">
        <v>9523</v>
      </c>
      <c r="C2833" s="11" t="s">
        <v>9509</v>
      </c>
      <c r="D2833" s="18" t="s">
        <v>52</v>
      </c>
      <c r="E2833" s="10" t="s">
        <v>9524</v>
      </c>
      <c r="F2833" s="12" t="s">
        <v>9543</v>
      </c>
      <c r="G2833" s="10" t="s">
        <v>9525</v>
      </c>
      <c r="H2833" s="34">
        <v>45461</v>
      </c>
      <c r="IW2833" s="19"/>
    </row>
    <row r="2834" spans="1:257" ht="45" x14ac:dyDescent="0.25">
      <c r="A2834" s="11" t="s">
        <v>2993</v>
      </c>
      <c r="B2834" s="27" t="s">
        <v>9526</v>
      </c>
      <c r="C2834" s="11" t="s">
        <v>9509</v>
      </c>
      <c r="D2834" s="18" t="s">
        <v>121</v>
      </c>
      <c r="E2834" s="10" t="s">
        <v>9527</v>
      </c>
      <c r="F2834" s="12" t="s">
        <v>9528</v>
      </c>
      <c r="G2834" s="10" t="s">
        <v>175</v>
      </c>
      <c r="H2834" s="34">
        <v>45461</v>
      </c>
      <c r="IW2834" s="19"/>
    </row>
    <row r="2835" spans="1:257" ht="30" x14ac:dyDescent="0.25">
      <c r="A2835" s="11" t="s">
        <v>2963</v>
      </c>
      <c r="B2835" s="27" t="s">
        <v>9529</v>
      </c>
      <c r="C2835" s="11" t="s">
        <v>9509</v>
      </c>
      <c r="D2835" s="18" t="s">
        <v>5</v>
      </c>
      <c r="E2835" s="10" t="s">
        <v>8490</v>
      </c>
      <c r="F2835" s="12" t="s">
        <v>9530</v>
      </c>
      <c r="G2835" s="10" t="s">
        <v>6</v>
      </c>
      <c r="H2835" s="34">
        <v>45461</v>
      </c>
      <c r="IW2835" s="19"/>
    </row>
    <row r="2836" spans="1:257" ht="30" x14ac:dyDescent="0.25">
      <c r="A2836" s="11" t="s">
        <v>2963</v>
      </c>
      <c r="B2836" s="27" t="s">
        <v>9531</v>
      </c>
      <c r="C2836" s="11" t="s">
        <v>9509</v>
      </c>
      <c r="D2836" s="18" t="s">
        <v>15</v>
      </c>
      <c r="E2836" s="10" t="s">
        <v>9532</v>
      </c>
      <c r="F2836" s="12" t="s">
        <v>9533</v>
      </c>
      <c r="G2836" s="10" t="s">
        <v>6</v>
      </c>
      <c r="H2836" s="34">
        <v>45461</v>
      </c>
      <c r="IW2836" s="19"/>
    </row>
    <row r="2837" spans="1:257" ht="105" x14ac:dyDescent="0.25">
      <c r="A2837" s="11" t="s">
        <v>2963</v>
      </c>
      <c r="B2837" s="27" t="s">
        <v>9542</v>
      </c>
      <c r="C2837" s="11" t="s">
        <v>9509</v>
      </c>
      <c r="D2837" s="18" t="s">
        <v>52</v>
      </c>
      <c r="E2837" s="10" t="s">
        <v>8912</v>
      </c>
      <c r="F2837" s="12" t="s">
        <v>9541</v>
      </c>
      <c r="G2837" s="10" t="s">
        <v>9540</v>
      </c>
      <c r="H2837" s="34">
        <v>45461</v>
      </c>
      <c r="IW2837" s="19"/>
    </row>
    <row r="2838" spans="1:257" ht="30" x14ac:dyDescent="0.25">
      <c r="A2838" s="11" t="s">
        <v>2993</v>
      </c>
      <c r="B2838" s="27" t="s">
        <v>9507</v>
      </c>
      <c r="C2838" s="11" t="s">
        <v>2963</v>
      </c>
      <c r="D2838" s="18" t="s">
        <v>18</v>
      </c>
      <c r="E2838" s="10" t="s">
        <v>9506</v>
      </c>
      <c r="F2838" s="12" t="s">
        <v>5356</v>
      </c>
      <c r="G2838" s="10" t="s">
        <v>77</v>
      </c>
      <c r="H2838" s="34">
        <v>45460</v>
      </c>
      <c r="IW2838" s="19"/>
    </row>
    <row r="2839" spans="1:257" ht="30" x14ac:dyDescent="0.25">
      <c r="A2839" s="11" t="s">
        <v>2963</v>
      </c>
      <c r="B2839" s="27" t="s">
        <v>9492</v>
      </c>
      <c r="C2839" s="11" t="s">
        <v>3032</v>
      </c>
      <c r="D2839" s="18" t="s">
        <v>52</v>
      </c>
      <c r="E2839" s="10" t="s">
        <v>9493</v>
      </c>
      <c r="F2839" s="12" t="s">
        <v>9494</v>
      </c>
      <c r="G2839" s="10" t="s">
        <v>7148</v>
      </c>
      <c r="H2839" s="34">
        <v>45460</v>
      </c>
      <c r="IW2839" s="19"/>
    </row>
    <row r="2840" spans="1:257" x14ac:dyDescent="0.25">
      <c r="A2840" s="11" t="s">
        <v>2993</v>
      </c>
      <c r="B2840" s="27" t="s">
        <v>9495</v>
      </c>
      <c r="C2840" s="11" t="s">
        <v>3032</v>
      </c>
      <c r="D2840" s="18" t="s">
        <v>52</v>
      </c>
      <c r="E2840" s="10" t="s">
        <v>9496</v>
      </c>
      <c r="F2840" s="12" t="s">
        <v>9497</v>
      </c>
      <c r="G2840" s="10" t="s">
        <v>8</v>
      </c>
      <c r="H2840" s="34">
        <v>45460</v>
      </c>
      <c r="J2840" s="19"/>
      <c r="K2840" s="19"/>
      <c r="L2840" s="19"/>
      <c r="M2840" s="19"/>
      <c r="N2840" s="19"/>
      <c r="O2840" s="19"/>
      <c r="P2840" s="19"/>
      <c r="Q2840" s="19"/>
      <c r="R2840" s="19"/>
      <c r="S2840" s="19"/>
      <c r="T2840" s="19"/>
      <c r="U2840" s="19"/>
      <c r="V2840" s="19"/>
      <c r="W2840" s="19"/>
      <c r="X2840" s="19"/>
      <c r="Y2840" s="19"/>
      <c r="Z2840" s="19"/>
      <c r="AA2840" s="19"/>
      <c r="AB2840" s="19"/>
      <c r="AC2840" s="19"/>
      <c r="AD2840" s="19"/>
      <c r="AE2840" s="19"/>
      <c r="AF2840" s="19"/>
      <c r="AG2840" s="19"/>
      <c r="AH2840" s="19"/>
      <c r="AI2840" s="19"/>
      <c r="AJ2840" s="19"/>
      <c r="AK2840" s="19"/>
      <c r="AL2840" s="19"/>
      <c r="AM2840" s="19"/>
      <c r="AN2840" s="19"/>
      <c r="AO2840" s="19"/>
      <c r="AP2840" s="19"/>
      <c r="AQ2840" s="19"/>
      <c r="AR2840" s="19"/>
      <c r="AS2840" s="19"/>
      <c r="AT2840" s="19"/>
      <c r="AU2840" s="19"/>
      <c r="AV2840" s="19"/>
      <c r="AW2840" s="19"/>
      <c r="AX2840" s="19"/>
      <c r="AY2840" s="19"/>
      <c r="AZ2840" s="19"/>
      <c r="BA2840" s="19"/>
      <c r="BB2840" s="19"/>
      <c r="BC2840" s="19"/>
      <c r="BD2840" s="19"/>
      <c r="BE2840" s="19"/>
      <c r="BF2840" s="19"/>
      <c r="BG2840" s="19"/>
      <c r="BH2840" s="19"/>
      <c r="BI2840" s="19"/>
      <c r="BJ2840" s="19"/>
      <c r="BK2840" s="19"/>
      <c r="BL2840" s="19"/>
      <c r="BM2840" s="19"/>
      <c r="BN2840" s="19"/>
      <c r="BO2840" s="19"/>
      <c r="BP2840" s="19"/>
      <c r="BQ2840" s="19"/>
      <c r="BR2840" s="19"/>
      <c r="BS2840" s="19"/>
      <c r="BT2840" s="19"/>
      <c r="BU2840" s="19"/>
      <c r="BV2840" s="19"/>
      <c r="BW2840" s="19"/>
      <c r="BX2840" s="19"/>
      <c r="BY2840" s="19"/>
      <c r="BZ2840" s="19"/>
      <c r="CA2840" s="19"/>
      <c r="CB2840" s="19"/>
      <c r="CC2840" s="19"/>
      <c r="CD2840" s="19"/>
      <c r="CE2840" s="19"/>
      <c r="CF2840" s="19"/>
      <c r="CG2840" s="19"/>
      <c r="CH2840" s="19"/>
      <c r="CI2840" s="19"/>
      <c r="CJ2840" s="19"/>
      <c r="CK2840" s="19"/>
      <c r="CL2840" s="19"/>
      <c r="CM2840" s="19"/>
      <c r="CN2840" s="19"/>
      <c r="CO2840" s="19"/>
      <c r="CP2840" s="19"/>
      <c r="CQ2840" s="19"/>
      <c r="CR2840" s="19"/>
      <c r="CS2840" s="19"/>
      <c r="CT2840" s="19"/>
      <c r="CU2840" s="19"/>
      <c r="CV2840" s="19"/>
      <c r="CW2840" s="19"/>
      <c r="CX2840" s="19"/>
      <c r="CY2840" s="19"/>
      <c r="CZ2840" s="19"/>
      <c r="DA2840" s="19"/>
      <c r="DB2840" s="19"/>
      <c r="DC2840" s="19"/>
      <c r="DD2840" s="19"/>
      <c r="DE2840" s="19"/>
      <c r="DF2840" s="19"/>
      <c r="DG2840" s="19"/>
      <c r="DH2840" s="19"/>
      <c r="DI2840" s="19"/>
      <c r="DJ2840" s="19"/>
      <c r="DK2840" s="19"/>
      <c r="DL2840" s="19"/>
      <c r="DM2840" s="19"/>
      <c r="DN2840" s="19"/>
      <c r="DO2840" s="19"/>
      <c r="DP2840" s="19"/>
      <c r="DQ2840" s="19"/>
      <c r="DR2840" s="19"/>
      <c r="DS2840" s="19"/>
      <c r="DT2840" s="19"/>
      <c r="DU2840" s="19"/>
      <c r="DV2840" s="19"/>
      <c r="DW2840" s="19"/>
      <c r="DX2840" s="19"/>
      <c r="DY2840" s="19"/>
      <c r="DZ2840" s="19"/>
      <c r="EA2840" s="19"/>
      <c r="EB2840" s="19"/>
      <c r="EC2840" s="19"/>
      <c r="ED2840" s="19"/>
      <c r="EE2840" s="19"/>
      <c r="EF2840" s="19"/>
      <c r="EG2840" s="19"/>
      <c r="EH2840" s="19"/>
      <c r="EI2840" s="19"/>
      <c r="EJ2840" s="19"/>
      <c r="EK2840" s="19"/>
      <c r="EL2840" s="19"/>
      <c r="EM2840" s="19"/>
      <c r="EN2840" s="19"/>
      <c r="EO2840" s="19"/>
      <c r="EP2840" s="19"/>
      <c r="EQ2840" s="19"/>
      <c r="ER2840" s="19"/>
      <c r="ES2840" s="19"/>
      <c r="ET2840" s="19"/>
      <c r="EU2840" s="19"/>
      <c r="EV2840" s="19"/>
      <c r="EW2840" s="19"/>
      <c r="EX2840" s="19"/>
      <c r="EY2840" s="19"/>
      <c r="EZ2840" s="19"/>
      <c r="FA2840" s="19"/>
      <c r="FB2840" s="19"/>
      <c r="FC2840" s="19"/>
      <c r="FD2840" s="19"/>
      <c r="FE2840" s="19"/>
      <c r="FF2840" s="19"/>
      <c r="FG2840" s="19"/>
      <c r="FH2840" s="19"/>
      <c r="FI2840" s="19"/>
      <c r="FJ2840" s="19"/>
      <c r="FK2840" s="19"/>
      <c r="FL2840" s="19"/>
      <c r="FM2840" s="19"/>
      <c r="FN2840" s="19"/>
      <c r="FO2840" s="19"/>
      <c r="FP2840" s="19"/>
      <c r="FQ2840" s="19"/>
      <c r="FR2840" s="19"/>
      <c r="FS2840" s="19"/>
      <c r="FT2840" s="19"/>
      <c r="FU2840" s="19"/>
      <c r="FV2840" s="19"/>
      <c r="FW2840" s="19"/>
      <c r="FX2840" s="19"/>
      <c r="FY2840" s="19"/>
      <c r="FZ2840" s="19"/>
      <c r="GA2840" s="19"/>
      <c r="GB2840" s="19"/>
      <c r="GC2840" s="19"/>
      <c r="GD2840" s="19"/>
      <c r="GE2840" s="19"/>
      <c r="GF2840" s="19"/>
      <c r="GG2840" s="19"/>
      <c r="GH2840" s="19"/>
      <c r="GI2840" s="19"/>
      <c r="GJ2840" s="19"/>
      <c r="GK2840" s="19"/>
      <c r="GL2840" s="19"/>
      <c r="GM2840" s="19"/>
      <c r="GN2840" s="19"/>
      <c r="GO2840" s="19"/>
      <c r="GP2840" s="19"/>
      <c r="GQ2840" s="19"/>
      <c r="GR2840" s="19"/>
      <c r="GS2840" s="19"/>
      <c r="GT2840" s="19"/>
      <c r="GU2840" s="19"/>
      <c r="GV2840" s="19"/>
      <c r="GW2840" s="19"/>
      <c r="GX2840" s="19"/>
      <c r="GY2840" s="19"/>
      <c r="GZ2840" s="19"/>
      <c r="HA2840" s="19"/>
      <c r="HB2840" s="19"/>
      <c r="HC2840" s="19"/>
      <c r="HD2840" s="19"/>
      <c r="HE2840" s="19"/>
      <c r="HF2840" s="19"/>
      <c r="HG2840" s="19"/>
      <c r="HH2840" s="19"/>
      <c r="HI2840" s="19"/>
      <c r="HJ2840" s="19"/>
      <c r="HK2840" s="19"/>
      <c r="HL2840" s="19"/>
      <c r="HM2840" s="19"/>
      <c r="HN2840" s="19"/>
      <c r="HO2840" s="19"/>
      <c r="HP2840" s="19"/>
      <c r="HQ2840" s="19"/>
      <c r="HR2840" s="19"/>
      <c r="HS2840" s="19"/>
      <c r="HT2840" s="19"/>
      <c r="HU2840" s="19"/>
      <c r="HV2840" s="19"/>
      <c r="HW2840" s="19"/>
      <c r="HX2840" s="19"/>
      <c r="HY2840" s="19"/>
      <c r="HZ2840" s="19"/>
      <c r="IA2840" s="19"/>
      <c r="IB2840" s="19"/>
      <c r="IC2840" s="19"/>
      <c r="ID2840" s="19"/>
      <c r="IE2840" s="19"/>
      <c r="IF2840" s="19"/>
      <c r="IG2840" s="19"/>
      <c r="IH2840" s="19"/>
      <c r="II2840" s="19"/>
      <c r="IJ2840" s="19"/>
      <c r="IK2840" s="19"/>
      <c r="IL2840" s="19"/>
      <c r="IM2840" s="19"/>
      <c r="IN2840" s="19"/>
      <c r="IO2840" s="19"/>
      <c r="IP2840" s="19"/>
      <c r="IQ2840" s="19"/>
      <c r="IR2840" s="19"/>
      <c r="IS2840" s="19"/>
      <c r="IT2840" s="19"/>
      <c r="IU2840" s="19"/>
      <c r="IV2840" s="19"/>
      <c r="IW2840" s="19"/>
    </row>
    <row r="2841" spans="1:257" ht="30" x14ac:dyDescent="0.25">
      <c r="A2841" s="11" t="s">
        <v>2963</v>
      </c>
      <c r="B2841" s="27" t="s">
        <v>9498</v>
      </c>
      <c r="C2841" s="11" t="s">
        <v>3032</v>
      </c>
      <c r="D2841" s="18" t="s">
        <v>119</v>
      </c>
      <c r="E2841" s="10" t="s">
        <v>9499</v>
      </c>
      <c r="F2841" s="12" t="s">
        <v>9500</v>
      </c>
      <c r="G2841" s="10" t="s">
        <v>27</v>
      </c>
      <c r="H2841" s="34">
        <v>45460</v>
      </c>
      <c r="J2841" s="19"/>
      <c r="K2841" s="19"/>
      <c r="L2841" s="19"/>
      <c r="M2841" s="19"/>
      <c r="N2841" s="19"/>
      <c r="O2841" s="19"/>
      <c r="P2841" s="19"/>
      <c r="Q2841" s="19"/>
      <c r="R2841" s="19"/>
      <c r="S2841" s="19"/>
      <c r="T2841" s="19"/>
      <c r="U2841" s="19"/>
      <c r="V2841" s="19"/>
      <c r="W2841" s="19"/>
      <c r="X2841" s="19"/>
      <c r="Y2841" s="19"/>
      <c r="Z2841" s="19"/>
      <c r="AA2841" s="19"/>
      <c r="AB2841" s="19"/>
      <c r="AC2841" s="19"/>
      <c r="AD2841" s="19"/>
      <c r="AE2841" s="19"/>
      <c r="AF2841" s="19"/>
      <c r="AG2841" s="19"/>
      <c r="AH2841" s="19"/>
      <c r="AI2841" s="19"/>
      <c r="AJ2841" s="19"/>
      <c r="AK2841" s="19"/>
      <c r="AL2841" s="19"/>
      <c r="AM2841" s="19"/>
      <c r="AN2841" s="19"/>
      <c r="AO2841" s="19"/>
      <c r="AP2841" s="19"/>
      <c r="AQ2841" s="19"/>
      <c r="AR2841" s="19"/>
      <c r="AS2841" s="19"/>
      <c r="AT2841" s="19"/>
      <c r="AU2841" s="19"/>
      <c r="AV2841" s="19"/>
      <c r="AW2841" s="19"/>
      <c r="AX2841" s="19"/>
      <c r="AY2841" s="19"/>
      <c r="AZ2841" s="19"/>
      <c r="BA2841" s="19"/>
      <c r="BB2841" s="19"/>
      <c r="BC2841" s="19"/>
      <c r="BD2841" s="19"/>
      <c r="BE2841" s="19"/>
      <c r="BF2841" s="19"/>
      <c r="BG2841" s="19"/>
      <c r="BH2841" s="19"/>
      <c r="BI2841" s="19"/>
      <c r="BJ2841" s="19"/>
      <c r="BK2841" s="19"/>
      <c r="BL2841" s="19"/>
      <c r="BM2841" s="19"/>
      <c r="BN2841" s="19"/>
      <c r="BO2841" s="19"/>
      <c r="BP2841" s="19"/>
      <c r="BQ2841" s="19"/>
      <c r="BR2841" s="19"/>
      <c r="BS2841" s="19"/>
      <c r="BT2841" s="19"/>
      <c r="BU2841" s="19"/>
      <c r="BV2841" s="19"/>
      <c r="BW2841" s="19"/>
      <c r="BX2841" s="19"/>
      <c r="BY2841" s="19"/>
      <c r="BZ2841" s="19"/>
      <c r="CA2841" s="19"/>
      <c r="CB2841" s="19"/>
      <c r="CC2841" s="19"/>
      <c r="CD2841" s="19"/>
      <c r="CE2841" s="19"/>
      <c r="CF2841" s="19"/>
      <c r="CG2841" s="19"/>
      <c r="CH2841" s="19"/>
      <c r="CI2841" s="19"/>
      <c r="CJ2841" s="19"/>
      <c r="CK2841" s="19"/>
      <c r="CL2841" s="19"/>
      <c r="CM2841" s="19"/>
      <c r="CN2841" s="19"/>
      <c r="CO2841" s="19"/>
      <c r="CP2841" s="19"/>
      <c r="CQ2841" s="19"/>
      <c r="CR2841" s="19"/>
      <c r="CS2841" s="19"/>
      <c r="CT2841" s="19"/>
      <c r="CU2841" s="19"/>
      <c r="CV2841" s="19"/>
      <c r="CW2841" s="19"/>
      <c r="CX2841" s="19"/>
      <c r="CY2841" s="19"/>
      <c r="CZ2841" s="19"/>
      <c r="DA2841" s="19"/>
      <c r="DB2841" s="19"/>
      <c r="DC2841" s="19"/>
      <c r="DD2841" s="19"/>
      <c r="DE2841" s="19"/>
      <c r="DF2841" s="19"/>
      <c r="DG2841" s="19"/>
      <c r="DH2841" s="19"/>
      <c r="DI2841" s="19"/>
      <c r="DJ2841" s="19"/>
      <c r="DK2841" s="19"/>
      <c r="DL2841" s="19"/>
      <c r="DM2841" s="19"/>
      <c r="DN2841" s="19"/>
      <c r="DO2841" s="19"/>
      <c r="DP2841" s="19"/>
      <c r="DQ2841" s="19"/>
      <c r="DR2841" s="19"/>
      <c r="DS2841" s="19"/>
      <c r="DT2841" s="19"/>
      <c r="DU2841" s="19"/>
      <c r="DV2841" s="19"/>
      <c r="DW2841" s="19"/>
      <c r="DX2841" s="19"/>
      <c r="DY2841" s="19"/>
      <c r="DZ2841" s="19"/>
      <c r="EA2841" s="19"/>
      <c r="EB2841" s="19"/>
      <c r="EC2841" s="19"/>
      <c r="ED2841" s="19"/>
      <c r="EE2841" s="19"/>
      <c r="EF2841" s="19"/>
      <c r="EG2841" s="19"/>
      <c r="EH2841" s="19"/>
      <c r="EI2841" s="19"/>
      <c r="EJ2841" s="19"/>
      <c r="EK2841" s="19"/>
      <c r="EL2841" s="19"/>
      <c r="EM2841" s="19"/>
      <c r="EN2841" s="19"/>
      <c r="EO2841" s="19"/>
      <c r="EP2841" s="19"/>
      <c r="EQ2841" s="19"/>
      <c r="ER2841" s="19"/>
      <c r="ES2841" s="19"/>
      <c r="ET2841" s="19"/>
      <c r="EU2841" s="19"/>
      <c r="EV2841" s="19"/>
      <c r="EW2841" s="19"/>
      <c r="EX2841" s="19"/>
      <c r="EY2841" s="19"/>
      <c r="EZ2841" s="19"/>
      <c r="FA2841" s="19"/>
      <c r="FB2841" s="19"/>
      <c r="FC2841" s="19"/>
      <c r="FD2841" s="19"/>
      <c r="FE2841" s="19"/>
      <c r="FF2841" s="19"/>
      <c r="FG2841" s="19"/>
      <c r="FH2841" s="19"/>
      <c r="FI2841" s="19"/>
      <c r="FJ2841" s="19"/>
      <c r="FK2841" s="19"/>
      <c r="FL2841" s="19"/>
      <c r="FM2841" s="19"/>
      <c r="FN2841" s="19"/>
      <c r="FO2841" s="19"/>
      <c r="FP2841" s="19"/>
      <c r="FQ2841" s="19"/>
      <c r="FR2841" s="19"/>
      <c r="FS2841" s="19"/>
      <c r="FT2841" s="19"/>
      <c r="FU2841" s="19"/>
      <c r="FV2841" s="19"/>
      <c r="FW2841" s="19"/>
      <c r="FX2841" s="19"/>
      <c r="FY2841" s="19"/>
      <c r="FZ2841" s="19"/>
      <c r="GA2841" s="19"/>
      <c r="GB2841" s="19"/>
      <c r="GC2841" s="19"/>
      <c r="GD2841" s="19"/>
      <c r="GE2841" s="19"/>
      <c r="GF2841" s="19"/>
      <c r="GG2841" s="19"/>
      <c r="GH2841" s="19"/>
      <c r="GI2841" s="19"/>
      <c r="GJ2841" s="19"/>
      <c r="GK2841" s="19"/>
      <c r="GL2841" s="19"/>
      <c r="GM2841" s="19"/>
      <c r="GN2841" s="19"/>
      <c r="GO2841" s="19"/>
      <c r="GP2841" s="19"/>
      <c r="GQ2841" s="19"/>
      <c r="GR2841" s="19"/>
      <c r="GS2841" s="19"/>
      <c r="GT2841" s="19"/>
      <c r="GU2841" s="19"/>
      <c r="GV2841" s="19"/>
      <c r="GW2841" s="19"/>
      <c r="GX2841" s="19"/>
      <c r="GY2841" s="19"/>
      <c r="GZ2841" s="19"/>
      <c r="HA2841" s="19"/>
      <c r="HB2841" s="19"/>
      <c r="HC2841" s="19"/>
      <c r="HD2841" s="19"/>
      <c r="HE2841" s="19"/>
      <c r="HF2841" s="19"/>
      <c r="HG2841" s="19"/>
      <c r="HH2841" s="19"/>
      <c r="HI2841" s="19"/>
      <c r="HJ2841" s="19"/>
      <c r="HK2841" s="19"/>
      <c r="HL2841" s="19"/>
      <c r="HM2841" s="19"/>
      <c r="HN2841" s="19"/>
      <c r="HO2841" s="19"/>
      <c r="HP2841" s="19"/>
      <c r="HQ2841" s="19"/>
      <c r="HR2841" s="19"/>
      <c r="HS2841" s="19"/>
      <c r="HT2841" s="19"/>
      <c r="HU2841" s="19"/>
      <c r="HV2841" s="19"/>
      <c r="HW2841" s="19"/>
      <c r="HX2841" s="19"/>
      <c r="HY2841" s="19"/>
      <c r="HZ2841" s="19"/>
      <c r="IA2841" s="19"/>
      <c r="IB2841" s="19"/>
      <c r="IC2841" s="19"/>
      <c r="ID2841" s="19"/>
      <c r="IE2841" s="19"/>
      <c r="IF2841" s="19"/>
      <c r="IG2841" s="19"/>
      <c r="IH2841" s="19"/>
      <c r="II2841" s="19"/>
      <c r="IJ2841" s="19"/>
      <c r="IK2841" s="19"/>
      <c r="IL2841" s="19"/>
      <c r="IM2841" s="19"/>
      <c r="IN2841" s="19"/>
      <c r="IO2841" s="19"/>
      <c r="IP2841" s="19"/>
      <c r="IQ2841" s="19"/>
      <c r="IR2841" s="19"/>
      <c r="IS2841" s="19"/>
      <c r="IT2841" s="19"/>
      <c r="IU2841" s="19"/>
      <c r="IV2841" s="19"/>
      <c r="IW2841" s="19"/>
    </row>
    <row r="2842" spans="1:257" ht="30" x14ac:dyDescent="0.25">
      <c r="A2842" s="11" t="s">
        <v>2966</v>
      </c>
      <c r="B2842" s="27" t="s">
        <v>9501</v>
      </c>
      <c r="C2842" s="11" t="s">
        <v>3032</v>
      </c>
      <c r="D2842" s="18" t="s">
        <v>10</v>
      </c>
      <c r="E2842" s="10" t="s">
        <v>9502</v>
      </c>
      <c r="F2842" s="12" t="s">
        <v>9503</v>
      </c>
      <c r="G2842" s="10" t="s">
        <v>8</v>
      </c>
      <c r="H2842" s="34">
        <v>45460</v>
      </c>
      <c r="J2842" s="19"/>
      <c r="K2842" s="19"/>
      <c r="L2842" s="19"/>
      <c r="M2842" s="19"/>
      <c r="N2842" s="19"/>
      <c r="O2842" s="19"/>
      <c r="P2842" s="19"/>
      <c r="Q2842" s="19"/>
      <c r="R2842" s="19"/>
      <c r="S2842" s="19"/>
      <c r="T2842" s="19"/>
      <c r="U2842" s="19"/>
      <c r="V2842" s="19"/>
      <c r="W2842" s="19"/>
      <c r="X2842" s="19"/>
      <c r="Y2842" s="19"/>
      <c r="Z2842" s="19"/>
      <c r="AA2842" s="19"/>
      <c r="AB2842" s="19"/>
      <c r="AC2842" s="19"/>
      <c r="AD2842" s="19"/>
      <c r="AE2842" s="19"/>
      <c r="AF2842" s="19"/>
      <c r="AG2842" s="19"/>
      <c r="AH2842" s="19"/>
      <c r="AI2842" s="19"/>
      <c r="AJ2842" s="19"/>
      <c r="AK2842" s="19"/>
      <c r="AL2842" s="19"/>
      <c r="AM2842" s="19"/>
      <c r="AN2842" s="19"/>
      <c r="AO2842" s="19"/>
      <c r="AP2842" s="19"/>
      <c r="AQ2842" s="19"/>
      <c r="AR2842" s="19"/>
      <c r="AS2842" s="19"/>
      <c r="AT2842" s="19"/>
      <c r="AU2842" s="19"/>
      <c r="AV2842" s="19"/>
      <c r="AW2842" s="19"/>
      <c r="AX2842" s="19"/>
      <c r="AY2842" s="19"/>
      <c r="AZ2842" s="19"/>
      <c r="BA2842" s="19"/>
      <c r="BB2842" s="19"/>
      <c r="BC2842" s="19"/>
      <c r="BD2842" s="19"/>
      <c r="BE2842" s="19"/>
      <c r="BF2842" s="19"/>
      <c r="BG2842" s="19"/>
      <c r="BH2842" s="19"/>
      <c r="BI2842" s="19"/>
      <c r="BJ2842" s="19"/>
      <c r="BK2842" s="19"/>
      <c r="BL2842" s="19"/>
      <c r="BM2842" s="19"/>
      <c r="BN2842" s="19"/>
      <c r="BO2842" s="19"/>
      <c r="BP2842" s="19"/>
      <c r="BQ2842" s="19"/>
      <c r="BR2842" s="19"/>
      <c r="BS2842" s="19"/>
      <c r="BT2842" s="19"/>
      <c r="BU2842" s="19"/>
      <c r="BV2842" s="19"/>
      <c r="BW2842" s="19"/>
      <c r="BX2842" s="19"/>
      <c r="BY2842" s="19"/>
      <c r="BZ2842" s="19"/>
      <c r="CA2842" s="19"/>
      <c r="CB2842" s="19"/>
      <c r="CC2842" s="19"/>
      <c r="CD2842" s="19"/>
      <c r="CE2842" s="19"/>
      <c r="CF2842" s="19"/>
      <c r="CG2842" s="19"/>
      <c r="CH2842" s="19"/>
      <c r="CI2842" s="19"/>
      <c r="CJ2842" s="19"/>
      <c r="CK2842" s="19"/>
      <c r="CL2842" s="19"/>
      <c r="CM2842" s="19"/>
      <c r="CN2842" s="19"/>
      <c r="CO2842" s="19"/>
      <c r="CP2842" s="19"/>
      <c r="CQ2842" s="19"/>
      <c r="CR2842" s="19"/>
      <c r="CS2842" s="19"/>
      <c r="CT2842" s="19"/>
      <c r="CU2842" s="19"/>
      <c r="CV2842" s="19"/>
      <c r="CW2842" s="19"/>
      <c r="CX2842" s="19"/>
      <c r="CY2842" s="19"/>
      <c r="CZ2842" s="19"/>
      <c r="DA2842" s="19"/>
      <c r="DB2842" s="19"/>
      <c r="DC2842" s="19"/>
      <c r="DD2842" s="19"/>
      <c r="DE2842" s="19"/>
      <c r="DF2842" s="19"/>
      <c r="DG2842" s="19"/>
      <c r="DH2842" s="19"/>
      <c r="DI2842" s="19"/>
      <c r="DJ2842" s="19"/>
      <c r="DK2842" s="19"/>
      <c r="DL2842" s="19"/>
      <c r="DM2842" s="19"/>
      <c r="DN2842" s="19"/>
      <c r="DO2842" s="19"/>
      <c r="DP2842" s="19"/>
      <c r="DQ2842" s="19"/>
      <c r="DR2842" s="19"/>
      <c r="DS2842" s="19"/>
      <c r="DT2842" s="19"/>
      <c r="DU2842" s="19"/>
      <c r="DV2842" s="19"/>
      <c r="DW2842" s="19"/>
      <c r="DX2842" s="19"/>
      <c r="DY2842" s="19"/>
      <c r="DZ2842" s="19"/>
      <c r="EA2842" s="19"/>
      <c r="EB2842" s="19"/>
      <c r="EC2842" s="19"/>
      <c r="ED2842" s="19"/>
      <c r="EE2842" s="19"/>
      <c r="EF2842" s="19"/>
      <c r="EG2842" s="19"/>
      <c r="EH2842" s="19"/>
      <c r="EI2842" s="19"/>
      <c r="EJ2842" s="19"/>
      <c r="EK2842" s="19"/>
      <c r="EL2842" s="19"/>
      <c r="EM2842" s="19"/>
      <c r="EN2842" s="19"/>
      <c r="EO2842" s="19"/>
      <c r="EP2842" s="19"/>
      <c r="EQ2842" s="19"/>
      <c r="ER2842" s="19"/>
      <c r="ES2842" s="19"/>
      <c r="ET2842" s="19"/>
      <c r="EU2842" s="19"/>
      <c r="EV2842" s="19"/>
      <c r="EW2842" s="19"/>
      <c r="EX2842" s="19"/>
      <c r="EY2842" s="19"/>
      <c r="EZ2842" s="19"/>
      <c r="FA2842" s="19"/>
      <c r="FB2842" s="19"/>
      <c r="FC2842" s="19"/>
      <c r="FD2842" s="19"/>
      <c r="FE2842" s="19"/>
      <c r="FF2842" s="19"/>
      <c r="FG2842" s="19"/>
      <c r="FH2842" s="19"/>
      <c r="FI2842" s="19"/>
      <c r="FJ2842" s="19"/>
      <c r="FK2842" s="19"/>
      <c r="FL2842" s="19"/>
      <c r="FM2842" s="19"/>
      <c r="FN2842" s="19"/>
      <c r="FO2842" s="19"/>
      <c r="FP2842" s="19"/>
      <c r="FQ2842" s="19"/>
      <c r="FR2842" s="19"/>
      <c r="FS2842" s="19"/>
      <c r="FT2842" s="19"/>
      <c r="FU2842" s="19"/>
      <c r="FV2842" s="19"/>
      <c r="FW2842" s="19"/>
      <c r="FX2842" s="19"/>
      <c r="FY2842" s="19"/>
      <c r="FZ2842" s="19"/>
      <c r="GA2842" s="19"/>
      <c r="GB2842" s="19"/>
      <c r="GC2842" s="19"/>
      <c r="GD2842" s="19"/>
      <c r="GE2842" s="19"/>
      <c r="GF2842" s="19"/>
      <c r="GG2842" s="19"/>
      <c r="GH2842" s="19"/>
      <c r="GI2842" s="19"/>
      <c r="GJ2842" s="19"/>
      <c r="GK2842" s="19"/>
      <c r="GL2842" s="19"/>
      <c r="GM2842" s="19"/>
      <c r="GN2842" s="19"/>
      <c r="GO2842" s="19"/>
      <c r="GP2842" s="19"/>
      <c r="GQ2842" s="19"/>
      <c r="GR2842" s="19"/>
      <c r="GS2842" s="19"/>
      <c r="GT2842" s="19"/>
      <c r="GU2842" s="19"/>
      <c r="GV2842" s="19"/>
      <c r="GW2842" s="19"/>
      <c r="GX2842" s="19"/>
      <c r="GY2842" s="19"/>
      <c r="GZ2842" s="19"/>
      <c r="HA2842" s="19"/>
      <c r="HB2842" s="19"/>
      <c r="HC2842" s="19"/>
      <c r="HD2842" s="19"/>
      <c r="HE2842" s="19"/>
      <c r="HF2842" s="19"/>
      <c r="HG2842" s="19"/>
      <c r="HH2842" s="19"/>
      <c r="HI2842" s="19"/>
      <c r="HJ2842" s="19"/>
      <c r="HK2842" s="19"/>
      <c r="HL2842" s="19"/>
      <c r="HM2842" s="19"/>
      <c r="HN2842" s="19"/>
      <c r="HO2842" s="19"/>
      <c r="HP2842" s="19"/>
      <c r="HQ2842" s="19"/>
      <c r="HR2842" s="19"/>
      <c r="HS2842" s="19"/>
      <c r="HT2842" s="19"/>
      <c r="HU2842" s="19"/>
      <c r="HV2842" s="19"/>
      <c r="HW2842" s="19"/>
      <c r="HX2842" s="19"/>
      <c r="HY2842" s="19"/>
      <c r="HZ2842" s="19"/>
      <c r="IA2842" s="19"/>
      <c r="IB2842" s="19"/>
      <c r="IC2842" s="19"/>
      <c r="ID2842" s="19"/>
      <c r="IE2842" s="19"/>
      <c r="IF2842" s="19"/>
      <c r="IG2842" s="19"/>
      <c r="IH2842" s="19"/>
      <c r="II2842" s="19"/>
      <c r="IJ2842" s="19"/>
      <c r="IK2842" s="19"/>
      <c r="IL2842" s="19"/>
      <c r="IM2842" s="19"/>
      <c r="IN2842" s="19"/>
      <c r="IO2842" s="19"/>
      <c r="IP2842" s="19"/>
      <c r="IQ2842" s="19"/>
      <c r="IR2842" s="19"/>
      <c r="IS2842" s="19"/>
      <c r="IT2842" s="19"/>
      <c r="IU2842" s="19"/>
      <c r="IV2842" s="19"/>
      <c r="IW2842" s="19"/>
    </row>
    <row r="2843" spans="1:257" ht="30" x14ac:dyDescent="0.25">
      <c r="A2843" s="11" t="s">
        <v>2963</v>
      </c>
      <c r="B2843" s="27" t="s">
        <v>9504</v>
      </c>
      <c r="C2843" s="11" t="s">
        <v>3032</v>
      </c>
      <c r="D2843" s="18" t="s">
        <v>54</v>
      </c>
      <c r="E2843" s="10" t="s">
        <v>7285</v>
      </c>
      <c r="F2843" s="12" t="s">
        <v>9505</v>
      </c>
      <c r="G2843" s="10" t="s">
        <v>8</v>
      </c>
      <c r="H2843" s="34">
        <v>45460</v>
      </c>
      <c r="J2843" s="19"/>
      <c r="K2843" s="19"/>
      <c r="L2843" s="19"/>
      <c r="M2843" s="19"/>
      <c r="N2843" s="19"/>
      <c r="O2843" s="19"/>
      <c r="P2843" s="19"/>
      <c r="Q2843" s="19"/>
      <c r="R2843" s="19"/>
      <c r="S2843" s="19"/>
      <c r="T2843" s="19"/>
      <c r="U2843" s="19"/>
      <c r="V2843" s="19"/>
      <c r="W2843" s="19"/>
      <c r="X2843" s="19"/>
      <c r="Y2843" s="19"/>
      <c r="Z2843" s="19"/>
      <c r="AA2843" s="19"/>
      <c r="AB2843" s="19"/>
      <c r="AC2843" s="19"/>
      <c r="AD2843" s="19"/>
      <c r="AE2843" s="19"/>
      <c r="AF2843" s="19"/>
      <c r="AG2843" s="19"/>
      <c r="AH2843" s="19"/>
      <c r="AI2843" s="19"/>
      <c r="AJ2843" s="19"/>
      <c r="AK2843" s="19"/>
      <c r="AL2843" s="19"/>
      <c r="AM2843" s="19"/>
      <c r="AN2843" s="19"/>
      <c r="AO2843" s="19"/>
      <c r="AP2843" s="19"/>
      <c r="AQ2843" s="19"/>
      <c r="AR2843" s="19"/>
      <c r="AS2843" s="19"/>
      <c r="AT2843" s="19"/>
      <c r="AU2843" s="19"/>
      <c r="AV2843" s="19"/>
      <c r="AW2843" s="19"/>
      <c r="AX2843" s="19"/>
      <c r="AY2843" s="19"/>
      <c r="AZ2843" s="19"/>
      <c r="BA2843" s="19"/>
      <c r="BB2843" s="19"/>
      <c r="BC2843" s="19"/>
      <c r="BD2843" s="19"/>
      <c r="BE2843" s="19"/>
      <c r="BF2843" s="19"/>
      <c r="BG2843" s="19"/>
      <c r="BH2843" s="19"/>
      <c r="BI2843" s="19"/>
      <c r="BJ2843" s="19"/>
      <c r="BK2843" s="19"/>
      <c r="BL2843" s="19"/>
      <c r="BM2843" s="19"/>
      <c r="BN2843" s="19"/>
      <c r="BO2843" s="19"/>
      <c r="BP2843" s="19"/>
      <c r="BQ2843" s="19"/>
      <c r="BR2843" s="19"/>
      <c r="BS2843" s="19"/>
      <c r="BT2843" s="19"/>
      <c r="BU2843" s="19"/>
      <c r="BV2843" s="19"/>
      <c r="BW2843" s="19"/>
      <c r="BX2843" s="19"/>
      <c r="BY2843" s="19"/>
      <c r="BZ2843" s="19"/>
      <c r="CA2843" s="19"/>
      <c r="CB2843" s="19"/>
      <c r="CC2843" s="19"/>
      <c r="CD2843" s="19"/>
      <c r="CE2843" s="19"/>
      <c r="CF2843" s="19"/>
      <c r="CG2843" s="19"/>
      <c r="CH2843" s="19"/>
      <c r="CI2843" s="19"/>
      <c r="CJ2843" s="19"/>
      <c r="CK2843" s="19"/>
      <c r="CL2843" s="19"/>
      <c r="CM2843" s="19"/>
      <c r="CN2843" s="19"/>
      <c r="CO2843" s="19"/>
      <c r="CP2843" s="19"/>
      <c r="CQ2843" s="19"/>
      <c r="CR2843" s="19"/>
      <c r="CS2843" s="19"/>
      <c r="CT2843" s="19"/>
      <c r="CU2843" s="19"/>
      <c r="CV2843" s="19"/>
      <c r="CW2843" s="19"/>
      <c r="CX2843" s="19"/>
      <c r="CY2843" s="19"/>
      <c r="CZ2843" s="19"/>
      <c r="DA2843" s="19"/>
      <c r="DB2843" s="19"/>
      <c r="DC2843" s="19"/>
      <c r="DD2843" s="19"/>
      <c r="DE2843" s="19"/>
      <c r="DF2843" s="19"/>
      <c r="DG2843" s="19"/>
      <c r="DH2843" s="19"/>
      <c r="DI2843" s="19"/>
      <c r="DJ2843" s="19"/>
      <c r="DK2843" s="19"/>
      <c r="DL2843" s="19"/>
      <c r="DM2843" s="19"/>
      <c r="DN2843" s="19"/>
      <c r="DO2843" s="19"/>
      <c r="DP2843" s="19"/>
      <c r="DQ2843" s="19"/>
      <c r="DR2843" s="19"/>
      <c r="DS2843" s="19"/>
      <c r="DT2843" s="19"/>
      <c r="DU2843" s="19"/>
      <c r="DV2843" s="19"/>
      <c r="DW2843" s="19"/>
      <c r="DX2843" s="19"/>
      <c r="DY2843" s="19"/>
      <c r="DZ2843" s="19"/>
      <c r="EA2843" s="19"/>
      <c r="EB2843" s="19"/>
      <c r="EC2843" s="19"/>
      <c r="ED2843" s="19"/>
      <c r="EE2843" s="19"/>
      <c r="EF2843" s="19"/>
      <c r="EG2843" s="19"/>
      <c r="EH2843" s="19"/>
      <c r="EI2843" s="19"/>
      <c r="EJ2843" s="19"/>
      <c r="EK2843" s="19"/>
      <c r="EL2843" s="19"/>
      <c r="EM2843" s="19"/>
      <c r="EN2843" s="19"/>
      <c r="EO2843" s="19"/>
      <c r="EP2843" s="19"/>
      <c r="EQ2843" s="19"/>
      <c r="ER2843" s="19"/>
      <c r="ES2843" s="19"/>
      <c r="ET2843" s="19"/>
      <c r="EU2843" s="19"/>
      <c r="EV2843" s="19"/>
      <c r="EW2843" s="19"/>
      <c r="EX2843" s="19"/>
      <c r="EY2843" s="19"/>
      <c r="EZ2843" s="19"/>
      <c r="FA2843" s="19"/>
      <c r="FB2843" s="19"/>
      <c r="FC2843" s="19"/>
      <c r="FD2843" s="19"/>
      <c r="FE2843" s="19"/>
      <c r="FF2843" s="19"/>
      <c r="FG2843" s="19"/>
      <c r="FH2843" s="19"/>
      <c r="FI2843" s="19"/>
      <c r="FJ2843" s="19"/>
      <c r="FK2843" s="19"/>
      <c r="FL2843" s="19"/>
      <c r="FM2843" s="19"/>
      <c r="FN2843" s="19"/>
      <c r="FO2843" s="19"/>
      <c r="FP2843" s="19"/>
      <c r="FQ2843" s="19"/>
      <c r="FR2843" s="19"/>
      <c r="FS2843" s="19"/>
      <c r="FT2843" s="19"/>
      <c r="FU2843" s="19"/>
      <c r="FV2843" s="19"/>
      <c r="FW2843" s="19"/>
      <c r="FX2843" s="19"/>
      <c r="FY2843" s="19"/>
      <c r="FZ2843" s="19"/>
      <c r="GA2843" s="19"/>
      <c r="GB2843" s="19"/>
      <c r="GC2843" s="19"/>
      <c r="GD2843" s="19"/>
      <c r="GE2843" s="19"/>
      <c r="GF2843" s="19"/>
      <c r="GG2843" s="19"/>
      <c r="GH2843" s="19"/>
      <c r="GI2843" s="19"/>
      <c r="GJ2843" s="19"/>
      <c r="GK2843" s="19"/>
      <c r="GL2843" s="19"/>
      <c r="GM2843" s="19"/>
      <c r="GN2843" s="19"/>
      <c r="GO2843" s="19"/>
      <c r="GP2843" s="19"/>
      <c r="GQ2843" s="19"/>
      <c r="GR2843" s="19"/>
      <c r="GS2843" s="19"/>
      <c r="GT2843" s="19"/>
      <c r="GU2843" s="19"/>
      <c r="GV2843" s="19"/>
      <c r="GW2843" s="19"/>
      <c r="GX2843" s="19"/>
      <c r="GY2843" s="19"/>
      <c r="GZ2843" s="19"/>
      <c r="HA2843" s="19"/>
      <c r="HB2843" s="19"/>
      <c r="HC2843" s="19"/>
      <c r="HD2843" s="19"/>
      <c r="HE2843" s="19"/>
      <c r="HF2843" s="19"/>
      <c r="HG2843" s="19"/>
      <c r="HH2843" s="19"/>
      <c r="HI2843" s="19"/>
      <c r="HJ2843" s="19"/>
      <c r="HK2843" s="19"/>
      <c r="HL2843" s="19"/>
      <c r="HM2843" s="19"/>
      <c r="HN2843" s="19"/>
      <c r="HO2843" s="19"/>
      <c r="HP2843" s="19"/>
      <c r="HQ2843" s="19"/>
      <c r="HR2843" s="19"/>
      <c r="HS2843" s="19"/>
      <c r="HT2843" s="19"/>
      <c r="HU2843" s="19"/>
      <c r="HV2843" s="19"/>
      <c r="HW2843" s="19"/>
      <c r="HX2843" s="19"/>
      <c r="HY2843" s="19"/>
      <c r="HZ2843" s="19"/>
      <c r="IA2843" s="19"/>
      <c r="IB2843" s="19"/>
      <c r="IC2843" s="19"/>
      <c r="ID2843" s="19"/>
      <c r="IE2843" s="19"/>
      <c r="IF2843" s="19"/>
      <c r="IG2843" s="19"/>
      <c r="IH2843" s="19"/>
      <c r="II2843" s="19"/>
      <c r="IJ2843" s="19"/>
      <c r="IK2843" s="19"/>
      <c r="IL2843" s="19"/>
      <c r="IM2843" s="19"/>
      <c r="IN2843" s="19"/>
      <c r="IO2843" s="19"/>
      <c r="IP2843" s="19"/>
      <c r="IQ2843" s="19"/>
      <c r="IR2843" s="19"/>
      <c r="IS2843" s="19"/>
      <c r="IT2843" s="19"/>
      <c r="IU2843" s="19"/>
      <c r="IV2843" s="19"/>
      <c r="IW2843" s="19"/>
    </row>
    <row r="2844" spans="1:257" ht="45" x14ac:dyDescent="0.25">
      <c r="A2844" s="11" t="s">
        <v>2993</v>
      </c>
      <c r="B2844" s="27" t="s">
        <v>9489</v>
      </c>
      <c r="C2844" s="11" t="s">
        <v>2966</v>
      </c>
      <c r="D2844" s="18" t="s">
        <v>5</v>
      </c>
      <c r="E2844" s="10" t="s">
        <v>9490</v>
      </c>
      <c r="F2844" s="12" t="s">
        <v>9491</v>
      </c>
      <c r="G2844" s="10" t="s">
        <v>147</v>
      </c>
      <c r="H2844" s="34">
        <v>45460</v>
      </c>
      <c r="J2844" s="19"/>
      <c r="K2844" s="19"/>
      <c r="L2844" s="19"/>
      <c r="M2844" s="19"/>
      <c r="N2844" s="19"/>
      <c r="O2844" s="19"/>
      <c r="P2844" s="19"/>
      <c r="Q2844" s="19"/>
      <c r="R2844" s="19"/>
      <c r="S2844" s="19"/>
      <c r="T2844" s="19"/>
      <c r="U2844" s="19"/>
      <c r="V2844" s="19"/>
      <c r="W2844" s="19"/>
      <c r="X2844" s="19"/>
      <c r="Y2844" s="19"/>
      <c r="Z2844" s="19"/>
      <c r="AA2844" s="19"/>
      <c r="AB2844" s="19"/>
      <c r="AC2844" s="19"/>
      <c r="AD2844" s="19"/>
      <c r="AE2844" s="19"/>
      <c r="AF2844" s="19"/>
      <c r="AG2844" s="19"/>
      <c r="AH2844" s="19"/>
      <c r="AI2844" s="19"/>
      <c r="AJ2844" s="19"/>
      <c r="AK2844" s="19"/>
      <c r="AL2844" s="19"/>
      <c r="AM2844" s="19"/>
      <c r="AN2844" s="19"/>
      <c r="AO2844" s="19"/>
      <c r="AP2844" s="19"/>
      <c r="AQ2844" s="19"/>
      <c r="AR2844" s="19"/>
      <c r="AS2844" s="19"/>
      <c r="AT2844" s="19"/>
      <c r="AU2844" s="19"/>
      <c r="AV2844" s="19"/>
      <c r="AW2844" s="19"/>
      <c r="AX2844" s="19"/>
      <c r="AY2844" s="19"/>
      <c r="AZ2844" s="19"/>
      <c r="BA2844" s="19"/>
      <c r="BB2844" s="19"/>
      <c r="BC2844" s="19"/>
      <c r="BD2844" s="19"/>
      <c r="BE2844" s="19"/>
      <c r="BF2844" s="19"/>
      <c r="BG2844" s="19"/>
      <c r="BH2844" s="19"/>
      <c r="BI2844" s="19"/>
      <c r="BJ2844" s="19"/>
      <c r="BK2844" s="19"/>
      <c r="BL2844" s="19"/>
      <c r="BM2844" s="19"/>
      <c r="BN2844" s="19"/>
      <c r="BO2844" s="19"/>
      <c r="BP2844" s="19"/>
      <c r="BQ2844" s="19"/>
      <c r="BR2844" s="19"/>
      <c r="BS2844" s="19"/>
      <c r="BT2844" s="19"/>
      <c r="BU2844" s="19"/>
      <c r="BV2844" s="19"/>
      <c r="BW2844" s="19"/>
      <c r="BX2844" s="19"/>
      <c r="BY2844" s="19"/>
      <c r="BZ2844" s="19"/>
      <c r="CA2844" s="19"/>
      <c r="CB2844" s="19"/>
      <c r="CC2844" s="19"/>
      <c r="CD2844" s="19"/>
      <c r="CE2844" s="19"/>
      <c r="CF2844" s="19"/>
      <c r="CG2844" s="19"/>
      <c r="CH2844" s="19"/>
      <c r="CI2844" s="19"/>
      <c r="CJ2844" s="19"/>
      <c r="CK2844" s="19"/>
      <c r="CL2844" s="19"/>
      <c r="CM2844" s="19"/>
      <c r="CN2844" s="19"/>
      <c r="CO2844" s="19"/>
      <c r="CP2844" s="19"/>
      <c r="CQ2844" s="19"/>
      <c r="CR2844" s="19"/>
      <c r="CS2844" s="19"/>
      <c r="CT2844" s="19"/>
      <c r="CU2844" s="19"/>
      <c r="CV2844" s="19"/>
      <c r="CW2844" s="19"/>
      <c r="CX2844" s="19"/>
      <c r="CY2844" s="19"/>
      <c r="CZ2844" s="19"/>
      <c r="DA2844" s="19"/>
      <c r="DB2844" s="19"/>
      <c r="DC2844" s="19"/>
      <c r="DD2844" s="19"/>
      <c r="DE2844" s="19"/>
      <c r="DF2844" s="19"/>
      <c r="DG2844" s="19"/>
      <c r="DH2844" s="19"/>
      <c r="DI2844" s="19"/>
      <c r="DJ2844" s="19"/>
      <c r="DK2844" s="19"/>
      <c r="DL2844" s="19"/>
      <c r="DM2844" s="19"/>
      <c r="DN2844" s="19"/>
      <c r="DO2844" s="19"/>
      <c r="DP2844" s="19"/>
      <c r="DQ2844" s="19"/>
      <c r="DR2844" s="19"/>
      <c r="DS2844" s="19"/>
      <c r="DT2844" s="19"/>
      <c r="DU2844" s="19"/>
      <c r="DV2844" s="19"/>
      <c r="DW2844" s="19"/>
      <c r="DX2844" s="19"/>
      <c r="DY2844" s="19"/>
      <c r="DZ2844" s="19"/>
      <c r="EA2844" s="19"/>
      <c r="EB2844" s="19"/>
      <c r="EC2844" s="19"/>
      <c r="ED2844" s="19"/>
      <c r="EE2844" s="19"/>
      <c r="EF2844" s="19"/>
      <c r="EG2844" s="19"/>
      <c r="EH2844" s="19"/>
      <c r="EI2844" s="19"/>
      <c r="EJ2844" s="19"/>
      <c r="EK2844" s="19"/>
      <c r="EL2844" s="19"/>
      <c r="EM2844" s="19"/>
      <c r="EN2844" s="19"/>
      <c r="EO2844" s="19"/>
      <c r="EP2844" s="19"/>
      <c r="EQ2844" s="19"/>
      <c r="ER2844" s="19"/>
      <c r="ES2844" s="19"/>
      <c r="ET2844" s="19"/>
      <c r="EU2844" s="19"/>
      <c r="EV2844" s="19"/>
      <c r="EW2844" s="19"/>
      <c r="EX2844" s="19"/>
      <c r="EY2844" s="19"/>
      <c r="EZ2844" s="19"/>
      <c r="FA2844" s="19"/>
      <c r="FB2844" s="19"/>
      <c r="FC2844" s="19"/>
      <c r="FD2844" s="19"/>
      <c r="FE2844" s="19"/>
      <c r="FF2844" s="19"/>
      <c r="FG2844" s="19"/>
      <c r="FH2844" s="19"/>
      <c r="FI2844" s="19"/>
      <c r="FJ2844" s="19"/>
      <c r="FK2844" s="19"/>
      <c r="FL2844" s="19"/>
      <c r="FM2844" s="19"/>
      <c r="FN2844" s="19"/>
      <c r="FO2844" s="19"/>
      <c r="FP2844" s="19"/>
      <c r="FQ2844" s="19"/>
      <c r="FR2844" s="19"/>
      <c r="FS2844" s="19"/>
      <c r="FT2844" s="19"/>
      <c r="FU2844" s="19"/>
      <c r="FV2844" s="19"/>
      <c r="FW2844" s="19"/>
      <c r="FX2844" s="19"/>
      <c r="FY2844" s="19"/>
      <c r="FZ2844" s="19"/>
      <c r="GA2844" s="19"/>
      <c r="GB2844" s="19"/>
      <c r="GC2844" s="19"/>
      <c r="GD2844" s="19"/>
      <c r="GE2844" s="19"/>
      <c r="GF2844" s="19"/>
      <c r="GG2844" s="19"/>
      <c r="GH2844" s="19"/>
      <c r="GI2844" s="19"/>
      <c r="GJ2844" s="19"/>
      <c r="GK2844" s="19"/>
      <c r="GL2844" s="19"/>
      <c r="GM2844" s="19"/>
      <c r="GN2844" s="19"/>
      <c r="GO2844" s="19"/>
      <c r="GP2844" s="19"/>
      <c r="GQ2844" s="19"/>
      <c r="GR2844" s="19"/>
      <c r="GS2844" s="19"/>
      <c r="GT2844" s="19"/>
      <c r="GU2844" s="19"/>
      <c r="GV2844" s="19"/>
      <c r="GW2844" s="19"/>
      <c r="GX2844" s="19"/>
      <c r="GY2844" s="19"/>
      <c r="GZ2844" s="19"/>
      <c r="HA2844" s="19"/>
      <c r="HB2844" s="19"/>
      <c r="HC2844" s="19"/>
      <c r="HD2844" s="19"/>
      <c r="HE2844" s="19"/>
      <c r="HF2844" s="19"/>
      <c r="HG2844" s="19"/>
      <c r="HH2844" s="19"/>
      <c r="HI2844" s="19"/>
      <c r="HJ2844" s="19"/>
      <c r="HK2844" s="19"/>
      <c r="HL2844" s="19"/>
      <c r="HM2844" s="19"/>
      <c r="HN2844" s="19"/>
      <c r="HO2844" s="19"/>
      <c r="HP2844" s="19"/>
      <c r="HQ2844" s="19"/>
      <c r="HR2844" s="19"/>
      <c r="HS2844" s="19"/>
      <c r="HT2844" s="19"/>
      <c r="HU2844" s="19"/>
      <c r="HV2844" s="19"/>
      <c r="HW2844" s="19"/>
      <c r="HX2844" s="19"/>
      <c r="HY2844" s="19"/>
      <c r="HZ2844" s="19"/>
      <c r="IA2844" s="19"/>
      <c r="IB2844" s="19"/>
      <c r="IC2844" s="19"/>
      <c r="ID2844" s="19"/>
      <c r="IE2844" s="19"/>
      <c r="IF2844" s="19"/>
      <c r="IG2844" s="19"/>
      <c r="IH2844" s="19"/>
      <c r="II2844" s="19"/>
      <c r="IJ2844" s="19"/>
      <c r="IK2844" s="19"/>
      <c r="IL2844" s="19"/>
      <c r="IM2844" s="19"/>
      <c r="IN2844" s="19"/>
      <c r="IO2844" s="19"/>
      <c r="IP2844" s="19"/>
      <c r="IQ2844" s="19"/>
      <c r="IR2844" s="19"/>
      <c r="IS2844" s="19"/>
      <c r="IT2844" s="19"/>
      <c r="IU2844" s="19"/>
      <c r="IV2844" s="19"/>
      <c r="IW2844" s="19"/>
    </row>
    <row r="2845" spans="1:257" ht="30" x14ac:dyDescent="0.25">
      <c r="A2845" s="11" t="s">
        <v>3084</v>
      </c>
      <c r="B2845" s="27" t="s">
        <v>9457</v>
      </c>
      <c r="C2845" s="11" t="s">
        <v>2966</v>
      </c>
      <c r="D2845" s="18" t="s">
        <v>9458</v>
      </c>
      <c r="E2845" s="10" t="s">
        <v>9459</v>
      </c>
      <c r="F2845" s="12" t="s">
        <v>9460</v>
      </c>
      <c r="G2845" s="10" t="s">
        <v>338</v>
      </c>
      <c r="H2845" s="34">
        <v>45460</v>
      </c>
      <c r="J2845" s="19"/>
      <c r="K2845" s="19"/>
      <c r="L2845" s="19"/>
      <c r="M2845" s="19"/>
      <c r="N2845" s="19"/>
      <c r="O2845" s="19"/>
      <c r="P2845" s="19"/>
      <c r="Q2845" s="19"/>
      <c r="R2845" s="19"/>
      <c r="S2845" s="19"/>
      <c r="T2845" s="19"/>
      <c r="U2845" s="19"/>
      <c r="V2845" s="19"/>
      <c r="W2845" s="19"/>
      <c r="X2845" s="19"/>
      <c r="Y2845" s="19"/>
      <c r="Z2845" s="19"/>
      <c r="AA2845" s="19"/>
      <c r="AB2845" s="19"/>
      <c r="AC2845" s="19"/>
      <c r="AD2845" s="19"/>
      <c r="AE2845" s="19"/>
      <c r="AF2845" s="19"/>
      <c r="AG2845" s="19"/>
      <c r="AH2845" s="19"/>
      <c r="AI2845" s="19"/>
      <c r="AJ2845" s="19"/>
      <c r="AK2845" s="19"/>
      <c r="AL2845" s="19"/>
      <c r="AM2845" s="19"/>
      <c r="AN2845" s="19"/>
      <c r="AO2845" s="19"/>
      <c r="AP2845" s="19"/>
      <c r="AQ2845" s="19"/>
      <c r="AR2845" s="19"/>
      <c r="AS2845" s="19"/>
      <c r="AT2845" s="19"/>
      <c r="AU2845" s="19"/>
      <c r="AV2845" s="19"/>
      <c r="AW2845" s="19"/>
      <c r="AX2845" s="19"/>
      <c r="AY2845" s="19"/>
      <c r="AZ2845" s="19"/>
      <c r="BA2845" s="19"/>
      <c r="BB2845" s="19"/>
      <c r="BC2845" s="19"/>
      <c r="BD2845" s="19"/>
      <c r="BE2845" s="19"/>
      <c r="BF2845" s="19"/>
      <c r="BG2845" s="19"/>
      <c r="BH2845" s="19"/>
      <c r="BI2845" s="19"/>
      <c r="BJ2845" s="19"/>
      <c r="BK2845" s="19"/>
      <c r="BL2845" s="19"/>
      <c r="BM2845" s="19"/>
      <c r="BN2845" s="19"/>
      <c r="BO2845" s="19"/>
      <c r="BP2845" s="19"/>
      <c r="BQ2845" s="19"/>
      <c r="BR2845" s="19"/>
      <c r="BS2845" s="19"/>
      <c r="BT2845" s="19"/>
      <c r="BU2845" s="19"/>
      <c r="BV2845" s="19"/>
      <c r="BW2845" s="19"/>
      <c r="BX2845" s="19"/>
      <c r="BY2845" s="19"/>
      <c r="BZ2845" s="19"/>
      <c r="CA2845" s="19"/>
      <c r="CB2845" s="19"/>
      <c r="CC2845" s="19"/>
      <c r="CD2845" s="19"/>
      <c r="CE2845" s="19"/>
      <c r="CF2845" s="19"/>
      <c r="CG2845" s="19"/>
      <c r="CH2845" s="19"/>
      <c r="CI2845" s="19"/>
      <c r="CJ2845" s="19"/>
      <c r="CK2845" s="19"/>
      <c r="CL2845" s="19"/>
      <c r="CM2845" s="19"/>
      <c r="CN2845" s="19"/>
      <c r="CO2845" s="19"/>
      <c r="CP2845" s="19"/>
      <c r="CQ2845" s="19"/>
      <c r="CR2845" s="19"/>
      <c r="CS2845" s="19"/>
      <c r="CT2845" s="19"/>
      <c r="CU2845" s="19"/>
      <c r="CV2845" s="19"/>
      <c r="CW2845" s="19"/>
      <c r="CX2845" s="19"/>
      <c r="CY2845" s="19"/>
      <c r="CZ2845" s="19"/>
      <c r="DA2845" s="19"/>
      <c r="DB2845" s="19"/>
      <c r="DC2845" s="19"/>
      <c r="DD2845" s="19"/>
      <c r="DE2845" s="19"/>
      <c r="DF2845" s="19"/>
      <c r="DG2845" s="19"/>
      <c r="DH2845" s="19"/>
      <c r="DI2845" s="19"/>
      <c r="DJ2845" s="19"/>
      <c r="DK2845" s="19"/>
      <c r="DL2845" s="19"/>
      <c r="DM2845" s="19"/>
      <c r="DN2845" s="19"/>
      <c r="DO2845" s="19"/>
      <c r="DP2845" s="19"/>
      <c r="DQ2845" s="19"/>
      <c r="DR2845" s="19"/>
      <c r="DS2845" s="19"/>
      <c r="DT2845" s="19"/>
      <c r="DU2845" s="19"/>
      <c r="DV2845" s="19"/>
      <c r="DW2845" s="19"/>
      <c r="DX2845" s="19"/>
      <c r="DY2845" s="19"/>
      <c r="DZ2845" s="19"/>
      <c r="EA2845" s="19"/>
      <c r="EB2845" s="19"/>
      <c r="EC2845" s="19"/>
      <c r="ED2845" s="19"/>
      <c r="EE2845" s="19"/>
      <c r="EF2845" s="19"/>
      <c r="EG2845" s="19"/>
      <c r="EH2845" s="19"/>
      <c r="EI2845" s="19"/>
      <c r="EJ2845" s="19"/>
      <c r="EK2845" s="19"/>
      <c r="EL2845" s="19"/>
      <c r="EM2845" s="19"/>
      <c r="EN2845" s="19"/>
      <c r="EO2845" s="19"/>
      <c r="EP2845" s="19"/>
      <c r="EQ2845" s="19"/>
      <c r="ER2845" s="19"/>
      <c r="ES2845" s="19"/>
      <c r="ET2845" s="19"/>
      <c r="EU2845" s="19"/>
      <c r="EV2845" s="19"/>
      <c r="EW2845" s="19"/>
      <c r="EX2845" s="19"/>
      <c r="EY2845" s="19"/>
      <c r="EZ2845" s="19"/>
      <c r="FA2845" s="19"/>
      <c r="FB2845" s="19"/>
      <c r="FC2845" s="19"/>
      <c r="FD2845" s="19"/>
      <c r="FE2845" s="19"/>
      <c r="FF2845" s="19"/>
      <c r="FG2845" s="19"/>
      <c r="FH2845" s="19"/>
      <c r="FI2845" s="19"/>
      <c r="FJ2845" s="19"/>
      <c r="FK2845" s="19"/>
      <c r="FL2845" s="19"/>
      <c r="FM2845" s="19"/>
      <c r="FN2845" s="19"/>
      <c r="FO2845" s="19"/>
      <c r="FP2845" s="19"/>
      <c r="FQ2845" s="19"/>
      <c r="FR2845" s="19"/>
      <c r="FS2845" s="19"/>
      <c r="FT2845" s="19"/>
      <c r="FU2845" s="19"/>
      <c r="FV2845" s="19"/>
      <c r="FW2845" s="19"/>
      <c r="FX2845" s="19"/>
      <c r="FY2845" s="19"/>
      <c r="FZ2845" s="19"/>
      <c r="GA2845" s="19"/>
      <c r="GB2845" s="19"/>
      <c r="GC2845" s="19"/>
      <c r="GD2845" s="19"/>
      <c r="GE2845" s="19"/>
      <c r="GF2845" s="19"/>
      <c r="GG2845" s="19"/>
      <c r="GH2845" s="19"/>
      <c r="GI2845" s="19"/>
      <c r="GJ2845" s="19"/>
      <c r="GK2845" s="19"/>
      <c r="GL2845" s="19"/>
      <c r="GM2845" s="19"/>
      <c r="GN2845" s="19"/>
      <c r="GO2845" s="19"/>
      <c r="GP2845" s="19"/>
      <c r="GQ2845" s="19"/>
      <c r="GR2845" s="19"/>
      <c r="GS2845" s="19"/>
      <c r="GT2845" s="19"/>
      <c r="GU2845" s="19"/>
      <c r="GV2845" s="19"/>
      <c r="GW2845" s="19"/>
      <c r="GX2845" s="19"/>
      <c r="GY2845" s="19"/>
      <c r="GZ2845" s="19"/>
      <c r="HA2845" s="19"/>
      <c r="HB2845" s="19"/>
      <c r="HC2845" s="19"/>
      <c r="HD2845" s="19"/>
      <c r="HE2845" s="19"/>
      <c r="HF2845" s="19"/>
      <c r="HG2845" s="19"/>
      <c r="HH2845" s="19"/>
      <c r="HI2845" s="19"/>
      <c r="HJ2845" s="19"/>
      <c r="HK2845" s="19"/>
      <c r="HL2845" s="19"/>
      <c r="HM2845" s="19"/>
      <c r="HN2845" s="19"/>
      <c r="HO2845" s="19"/>
      <c r="HP2845" s="19"/>
      <c r="HQ2845" s="19"/>
      <c r="HR2845" s="19"/>
      <c r="HS2845" s="19"/>
      <c r="HT2845" s="19"/>
      <c r="HU2845" s="19"/>
      <c r="HV2845" s="19"/>
      <c r="HW2845" s="19"/>
      <c r="HX2845" s="19"/>
      <c r="HY2845" s="19"/>
      <c r="HZ2845" s="19"/>
      <c r="IA2845" s="19"/>
      <c r="IB2845" s="19"/>
      <c r="IC2845" s="19"/>
      <c r="ID2845" s="19"/>
      <c r="IE2845" s="19"/>
      <c r="IF2845" s="19"/>
      <c r="IG2845" s="19"/>
      <c r="IH2845" s="19"/>
      <c r="II2845" s="19"/>
      <c r="IJ2845" s="19"/>
      <c r="IK2845" s="19"/>
      <c r="IL2845" s="19"/>
      <c r="IM2845" s="19"/>
      <c r="IN2845" s="19"/>
      <c r="IO2845" s="19"/>
      <c r="IP2845" s="19"/>
      <c r="IQ2845" s="19"/>
      <c r="IR2845" s="19"/>
      <c r="IS2845" s="19"/>
      <c r="IT2845" s="19"/>
      <c r="IU2845" s="19"/>
      <c r="IV2845" s="19"/>
      <c r="IW2845" s="19"/>
    </row>
    <row r="2846" spans="1:257" ht="30" x14ac:dyDescent="0.25">
      <c r="A2846" s="11" t="s">
        <v>2993</v>
      </c>
      <c r="B2846" s="27" t="s">
        <v>9461</v>
      </c>
      <c r="C2846" s="11" t="s">
        <v>2966</v>
      </c>
      <c r="D2846" s="18" t="s">
        <v>9458</v>
      </c>
      <c r="E2846" s="10" t="s">
        <v>9462</v>
      </c>
      <c r="F2846" s="12" t="s">
        <v>9463</v>
      </c>
      <c r="G2846" s="10" t="s">
        <v>9331</v>
      </c>
      <c r="H2846" s="34">
        <v>45460</v>
      </c>
      <c r="J2846" s="19"/>
      <c r="K2846" s="19"/>
      <c r="L2846" s="19"/>
      <c r="M2846" s="19"/>
      <c r="N2846" s="19"/>
      <c r="O2846" s="19"/>
      <c r="P2846" s="19"/>
      <c r="Q2846" s="19"/>
      <c r="R2846" s="19"/>
      <c r="S2846" s="19"/>
      <c r="T2846" s="19"/>
      <c r="U2846" s="19"/>
      <c r="V2846" s="19"/>
      <c r="W2846" s="19"/>
      <c r="X2846" s="19"/>
      <c r="Y2846" s="19"/>
      <c r="Z2846" s="19"/>
      <c r="AA2846" s="19"/>
      <c r="AB2846" s="19"/>
      <c r="AC2846" s="19"/>
      <c r="AD2846" s="19"/>
      <c r="AE2846" s="19"/>
      <c r="AF2846" s="19"/>
      <c r="AG2846" s="19"/>
      <c r="AH2846" s="19"/>
      <c r="AI2846" s="19"/>
      <c r="AJ2846" s="19"/>
      <c r="AK2846" s="19"/>
      <c r="AL2846" s="19"/>
      <c r="AM2846" s="19"/>
      <c r="AN2846" s="19"/>
      <c r="AO2846" s="19"/>
      <c r="AP2846" s="19"/>
      <c r="AQ2846" s="19"/>
      <c r="AR2846" s="19"/>
      <c r="AS2846" s="19"/>
      <c r="AT2846" s="19"/>
      <c r="AU2846" s="19"/>
      <c r="AV2846" s="19"/>
      <c r="AW2846" s="19"/>
      <c r="AX2846" s="19"/>
      <c r="AY2846" s="19"/>
      <c r="AZ2846" s="19"/>
      <c r="BA2846" s="19"/>
      <c r="BB2846" s="19"/>
      <c r="BC2846" s="19"/>
      <c r="BD2846" s="19"/>
      <c r="BE2846" s="19"/>
      <c r="BF2846" s="19"/>
      <c r="BG2846" s="19"/>
      <c r="BH2846" s="19"/>
      <c r="BI2846" s="19"/>
      <c r="BJ2846" s="19"/>
      <c r="BK2846" s="19"/>
      <c r="BL2846" s="19"/>
      <c r="BM2846" s="19"/>
      <c r="BN2846" s="19"/>
      <c r="BO2846" s="19"/>
      <c r="BP2846" s="19"/>
      <c r="BQ2846" s="19"/>
      <c r="BR2846" s="19"/>
      <c r="BS2846" s="19"/>
      <c r="BT2846" s="19"/>
      <c r="BU2846" s="19"/>
      <c r="BV2846" s="19"/>
      <c r="BW2846" s="19"/>
      <c r="BX2846" s="19"/>
      <c r="BY2846" s="19"/>
      <c r="BZ2846" s="19"/>
      <c r="CA2846" s="19"/>
      <c r="CB2846" s="19"/>
      <c r="CC2846" s="19"/>
      <c r="CD2846" s="19"/>
      <c r="CE2846" s="19"/>
      <c r="CF2846" s="19"/>
      <c r="CG2846" s="19"/>
      <c r="CH2846" s="19"/>
      <c r="CI2846" s="19"/>
      <c r="CJ2846" s="19"/>
      <c r="CK2846" s="19"/>
      <c r="CL2846" s="19"/>
      <c r="CM2846" s="19"/>
      <c r="CN2846" s="19"/>
      <c r="CO2846" s="19"/>
      <c r="CP2846" s="19"/>
      <c r="CQ2846" s="19"/>
      <c r="CR2846" s="19"/>
      <c r="CS2846" s="19"/>
      <c r="CT2846" s="19"/>
      <c r="CU2846" s="19"/>
      <c r="CV2846" s="19"/>
      <c r="CW2846" s="19"/>
      <c r="CX2846" s="19"/>
      <c r="CY2846" s="19"/>
      <c r="CZ2846" s="19"/>
      <c r="DA2846" s="19"/>
      <c r="DB2846" s="19"/>
      <c r="DC2846" s="19"/>
      <c r="DD2846" s="19"/>
      <c r="DE2846" s="19"/>
      <c r="DF2846" s="19"/>
      <c r="DG2846" s="19"/>
      <c r="DH2846" s="19"/>
      <c r="DI2846" s="19"/>
      <c r="DJ2846" s="19"/>
      <c r="DK2846" s="19"/>
      <c r="DL2846" s="19"/>
      <c r="DM2846" s="19"/>
      <c r="DN2846" s="19"/>
      <c r="DO2846" s="19"/>
      <c r="DP2846" s="19"/>
      <c r="DQ2846" s="19"/>
      <c r="DR2846" s="19"/>
      <c r="DS2846" s="19"/>
      <c r="DT2846" s="19"/>
      <c r="DU2846" s="19"/>
      <c r="DV2846" s="19"/>
      <c r="DW2846" s="19"/>
      <c r="DX2846" s="19"/>
      <c r="DY2846" s="19"/>
      <c r="DZ2846" s="19"/>
      <c r="EA2846" s="19"/>
      <c r="EB2846" s="19"/>
      <c r="EC2846" s="19"/>
      <c r="ED2846" s="19"/>
      <c r="EE2846" s="19"/>
      <c r="EF2846" s="19"/>
      <c r="EG2846" s="19"/>
      <c r="EH2846" s="19"/>
      <c r="EI2846" s="19"/>
      <c r="EJ2846" s="19"/>
      <c r="EK2846" s="19"/>
      <c r="EL2846" s="19"/>
      <c r="EM2846" s="19"/>
      <c r="EN2846" s="19"/>
      <c r="EO2846" s="19"/>
      <c r="EP2846" s="19"/>
      <c r="EQ2846" s="19"/>
      <c r="ER2846" s="19"/>
      <c r="ES2846" s="19"/>
      <c r="ET2846" s="19"/>
      <c r="EU2846" s="19"/>
      <c r="EV2846" s="19"/>
      <c r="EW2846" s="19"/>
      <c r="EX2846" s="19"/>
      <c r="EY2846" s="19"/>
      <c r="EZ2846" s="19"/>
      <c r="FA2846" s="19"/>
      <c r="FB2846" s="19"/>
      <c r="FC2846" s="19"/>
      <c r="FD2846" s="19"/>
      <c r="FE2846" s="19"/>
      <c r="FF2846" s="19"/>
      <c r="FG2846" s="19"/>
      <c r="FH2846" s="19"/>
      <c r="FI2846" s="19"/>
      <c r="FJ2846" s="19"/>
      <c r="FK2846" s="19"/>
      <c r="FL2846" s="19"/>
      <c r="FM2846" s="19"/>
      <c r="FN2846" s="19"/>
      <c r="FO2846" s="19"/>
      <c r="FP2846" s="19"/>
      <c r="FQ2846" s="19"/>
      <c r="FR2846" s="19"/>
      <c r="FS2846" s="19"/>
      <c r="FT2846" s="19"/>
      <c r="FU2846" s="19"/>
      <c r="FV2846" s="19"/>
      <c r="FW2846" s="19"/>
      <c r="FX2846" s="19"/>
      <c r="FY2846" s="19"/>
      <c r="FZ2846" s="19"/>
      <c r="GA2846" s="19"/>
      <c r="GB2846" s="19"/>
      <c r="GC2846" s="19"/>
      <c r="GD2846" s="19"/>
      <c r="GE2846" s="19"/>
      <c r="GF2846" s="19"/>
      <c r="GG2846" s="19"/>
      <c r="GH2846" s="19"/>
      <c r="GI2846" s="19"/>
      <c r="GJ2846" s="19"/>
      <c r="GK2846" s="19"/>
      <c r="GL2846" s="19"/>
      <c r="GM2846" s="19"/>
      <c r="GN2846" s="19"/>
      <c r="GO2846" s="19"/>
      <c r="GP2846" s="19"/>
      <c r="GQ2846" s="19"/>
      <c r="GR2846" s="19"/>
      <c r="GS2846" s="19"/>
      <c r="GT2846" s="19"/>
      <c r="GU2846" s="19"/>
      <c r="GV2846" s="19"/>
      <c r="GW2846" s="19"/>
      <c r="GX2846" s="19"/>
      <c r="GY2846" s="19"/>
      <c r="GZ2846" s="19"/>
      <c r="HA2846" s="19"/>
      <c r="HB2846" s="19"/>
      <c r="HC2846" s="19"/>
      <c r="HD2846" s="19"/>
      <c r="HE2846" s="19"/>
      <c r="HF2846" s="19"/>
      <c r="HG2846" s="19"/>
      <c r="HH2846" s="19"/>
      <c r="HI2846" s="19"/>
      <c r="HJ2846" s="19"/>
      <c r="HK2846" s="19"/>
      <c r="HL2846" s="19"/>
      <c r="HM2846" s="19"/>
      <c r="HN2846" s="19"/>
      <c r="HO2846" s="19"/>
      <c r="HP2846" s="19"/>
      <c r="HQ2846" s="19"/>
      <c r="HR2846" s="19"/>
      <c r="HS2846" s="19"/>
      <c r="HT2846" s="19"/>
      <c r="HU2846" s="19"/>
      <c r="HV2846" s="19"/>
      <c r="HW2846" s="19"/>
      <c r="HX2846" s="19"/>
      <c r="HY2846" s="19"/>
      <c r="HZ2846" s="19"/>
      <c r="IA2846" s="19"/>
      <c r="IB2846" s="19"/>
      <c r="IC2846" s="19"/>
      <c r="ID2846" s="19"/>
      <c r="IE2846" s="19"/>
      <c r="IF2846" s="19"/>
      <c r="IG2846" s="19"/>
      <c r="IH2846" s="19"/>
      <c r="II2846" s="19"/>
      <c r="IJ2846" s="19"/>
      <c r="IK2846" s="19"/>
      <c r="IL2846" s="19"/>
      <c r="IM2846" s="19"/>
      <c r="IN2846" s="19"/>
      <c r="IO2846" s="19"/>
      <c r="IP2846" s="19"/>
      <c r="IQ2846" s="19"/>
      <c r="IR2846" s="19"/>
      <c r="IS2846" s="19"/>
      <c r="IT2846" s="19"/>
      <c r="IU2846" s="19"/>
      <c r="IV2846" s="19"/>
      <c r="IW2846" s="19"/>
    </row>
    <row r="2847" spans="1:257" ht="30" x14ac:dyDescent="0.25">
      <c r="A2847" s="11" t="s">
        <v>2993</v>
      </c>
      <c r="B2847" s="27" t="s">
        <v>9464</v>
      </c>
      <c r="C2847" s="11" t="s">
        <v>2966</v>
      </c>
      <c r="D2847" s="18" t="s">
        <v>9458</v>
      </c>
      <c r="E2847" s="10" t="s">
        <v>9465</v>
      </c>
      <c r="F2847" s="12" t="s">
        <v>9466</v>
      </c>
      <c r="G2847" s="10" t="s">
        <v>9331</v>
      </c>
      <c r="H2847" s="34">
        <v>45460</v>
      </c>
      <c r="J2847" s="19"/>
      <c r="K2847" s="19"/>
      <c r="L2847" s="19"/>
      <c r="M2847" s="19"/>
      <c r="N2847" s="19"/>
      <c r="O2847" s="19"/>
      <c r="P2847" s="19"/>
      <c r="Q2847" s="19"/>
      <c r="R2847" s="19"/>
      <c r="S2847" s="19"/>
      <c r="T2847" s="19"/>
      <c r="U2847" s="19"/>
      <c r="V2847" s="19"/>
      <c r="W2847" s="19"/>
      <c r="X2847" s="19"/>
      <c r="Y2847" s="19"/>
      <c r="Z2847" s="19"/>
      <c r="AA2847" s="19"/>
      <c r="AB2847" s="19"/>
      <c r="AC2847" s="19"/>
      <c r="AD2847" s="19"/>
      <c r="AE2847" s="19"/>
      <c r="AF2847" s="19"/>
      <c r="AG2847" s="19"/>
      <c r="AH2847" s="19"/>
      <c r="AI2847" s="19"/>
      <c r="AJ2847" s="19"/>
      <c r="AK2847" s="19"/>
      <c r="AL2847" s="19"/>
      <c r="AM2847" s="19"/>
      <c r="AN2847" s="19"/>
      <c r="AO2847" s="19"/>
      <c r="AP2847" s="19"/>
      <c r="AQ2847" s="19"/>
      <c r="AR2847" s="19"/>
      <c r="AS2847" s="19"/>
      <c r="AT2847" s="19"/>
      <c r="AU2847" s="19"/>
      <c r="AV2847" s="19"/>
      <c r="AW2847" s="19"/>
      <c r="AX2847" s="19"/>
      <c r="AY2847" s="19"/>
      <c r="AZ2847" s="19"/>
      <c r="BA2847" s="19"/>
      <c r="BB2847" s="19"/>
      <c r="BC2847" s="19"/>
      <c r="BD2847" s="19"/>
      <c r="BE2847" s="19"/>
      <c r="BF2847" s="19"/>
      <c r="BG2847" s="19"/>
      <c r="BH2847" s="19"/>
      <c r="BI2847" s="19"/>
      <c r="BJ2847" s="19"/>
      <c r="BK2847" s="19"/>
      <c r="BL2847" s="19"/>
      <c r="BM2847" s="19"/>
      <c r="BN2847" s="19"/>
      <c r="BO2847" s="19"/>
      <c r="BP2847" s="19"/>
      <c r="BQ2847" s="19"/>
      <c r="BR2847" s="19"/>
      <c r="BS2847" s="19"/>
      <c r="BT2847" s="19"/>
      <c r="BU2847" s="19"/>
      <c r="BV2847" s="19"/>
      <c r="BW2847" s="19"/>
      <c r="BX2847" s="19"/>
      <c r="BY2847" s="19"/>
      <c r="BZ2847" s="19"/>
      <c r="CA2847" s="19"/>
      <c r="CB2847" s="19"/>
      <c r="CC2847" s="19"/>
      <c r="CD2847" s="19"/>
      <c r="CE2847" s="19"/>
      <c r="CF2847" s="19"/>
      <c r="CG2847" s="19"/>
      <c r="CH2847" s="19"/>
      <c r="CI2847" s="19"/>
      <c r="CJ2847" s="19"/>
      <c r="CK2847" s="19"/>
      <c r="CL2847" s="19"/>
      <c r="CM2847" s="19"/>
      <c r="CN2847" s="19"/>
      <c r="CO2847" s="19"/>
      <c r="CP2847" s="19"/>
      <c r="CQ2847" s="19"/>
      <c r="CR2847" s="19"/>
      <c r="CS2847" s="19"/>
      <c r="CT2847" s="19"/>
      <c r="CU2847" s="19"/>
      <c r="CV2847" s="19"/>
      <c r="CW2847" s="19"/>
      <c r="CX2847" s="19"/>
      <c r="CY2847" s="19"/>
      <c r="CZ2847" s="19"/>
      <c r="DA2847" s="19"/>
      <c r="DB2847" s="19"/>
      <c r="DC2847" s="19"/>
      <c r="DD2847" s="19"/>
      <c r="DE2847" s="19"/>
      <c r="DF2847" s="19"/>
      <c r="DG2847" s="19"/>
      <c r="DH2847" s="19"/>
      <c r="DI2847" s="19"/>
      <c r="DJ2847" s="19"/>
      <c r="DK2847" s="19"/>
      <c r="DL2847" s="19"/>
      <c r="DM2847" s="19"/>
      <c r="DN2847" s="19"/>
      <c r="DO2847" s="19"/>
      <c r="DP2847" s="19"/>
      <c r="DQ2847" s="19"/>
      <c r="DR2847" s="19"/>
      <c r="DS2847" s="19"/>
      <c r="DT2847" s="19"/>
      <c r="DU2847" s="19"/>
      <c r="DV2847" s="19"/>
      <c r="DW2847" s="19"/>
      <c r="DX2847" s="19"/>
      <c r="DY2847" s="19"/>
      <c r="DZ2847" s="19"/>
      <c r="EA2847" s="19"/>
      <c r="EB2847" s="19"/>
      <c r="EC2847" s="19"/>
      <c r="ED2847" s="19"/>
      <c r="EE2847" s="19"/>
      <c r="EF2847" s="19"/>
      <c r="EG2847" s="19"/>
      <c r="EH2847" s="19"/>
      <c r="EI2847" s="19"/>
      <c r="EJ2847" s="19"/>
      <c r="EK2847" s="19"/>
      <c r="EL2847" s="19"/>
      <c r="EM2847" s="19"/>
      <c r="EN2847" s="19"/>
      <c r="EO2847" s="19"/>
      <c r="EP2847" s="19"/>
      <c r="EQ2847" s="19"/>
      <c r="ER2847" s="19"/>
      <c r="ES2847" s="19"/>
      <c r="ET2847" s="19"/>
      <c r="EU2847" s="19"/>
      <c r="EV2847" s="19"/>
      <c r="EW2847" s="19"/>
      <c r="EX2847" s="19"/>
      <c r="EY2847" s="19"/>
      <c r="EZ2847" s="19"/>
      <c r="FA2847" s="19"/>
      <c r="FB2847" s="19"/>
      <c r="FC2847" s="19"/>
      <c r="FD2847" s="19"/>
      <c r="FE2847" s="19"/>
      <c r="FF2847" s="19"/>
      <c r="FG2847" s="19"/>
      <c r="FH2847" s="19"/>
      <c r="FI2847" s="19"/>
      <c r="FJ2847" s="19"/>
      <c r="FK2847" s="19"/>
      <c r="FL2847" s="19"/>
      <c r="FM2847" s="19"/>
      <c r="FN2847" s="19"/>
      <c r="FO2847" s="19"/>
      <c r="FP2847" s="19"/>
      <c r="FQ2847" s="19"/>
      <c r="FR2847" s="19"/>
      <c r="FS2847" s="19"/>
      <c r="FT2847" s="19"/>
      <c r="FU2847" s="19"/>
      <c r="FV2847" s="19"/>
      <c r="FW2847" s="19"/>
      <c r="FX2847" s="19"/>
      <c r="FY2847" s="19"/>
      <c r="FZ2847" s="19"/>
      <c r="GA2847" s="19"/>
      <c r="GB2847" s="19"/>
      <c r="GC2847" s="19"/>
      <c r="GD2847" s="19"/>
      <c r="GE2847" s="19"/>
      <c r="GF2847" s="19"/>
      <c r="GG2847" s="19"/>
      <c r="GH2847" s="19"/>
      <c r="GI2847" s="19"/>
      <c r="GJ2847" s="19"/>
      <c r="GK2847" s="19"/>
      <c r="GL2847" s="19"/>
      <c r="GM2847" s="19"/>
      <c r="GN2847" s="19"/>
      <c r="GO2847" s="19"/>
      <c r="GP2847" s="19"/>
      <c r="GQ2847" s="19"/>
      <c r="GR2847" s="19"/>
      <c r="GS2847" s="19"/>
      <c r="GT2847" s="19"/>
      <c r="GU2847" s="19"/>
      <c r="GV2847" s="19"/>
      <c r="GW2847" s="19"/>
      <c r="GX2847" s="19"/>
      <c r="GY2847" s="19"/>
      <c r="GZ2847" s="19"/>
      <c r="HA2847" s="19"/>
      <c r="HB2847" s="19"/>
      <c r="HC2847" s="19"/>
      <c r="HD2847" s="19"/>
      <c r="HE2847" s="19"/>
      <c r="HF2847" s="19"/>
      <c r="HG2847" s="19"/>
      <c r="HH2847" s="19"/>
      <c r="HI2847" s="19"/>
      <c r="HJ2847" s="19"/>
      <c r="HK2847" s="19"/>
      <c r="HL2847" s="19"/>
      <c r="HM2847" s="19"/>
      <c r="HN2847" s="19"/>
      <c r="HO2847" s="19"/>
      <c r="HP2847" s="19"/>
      <c r="HQ2847" s="19"/>
      <c r="HR2847" s="19"/>
      <c r="HS2847" s="19"/>
      <c r="HT2847" s="19"/>
      <c r="HU2847" s="19"/>
      <c r="HV2847" s="19"/>
      <c r="HW2847" s="19"/>
      <c r="HX2847" s="19"/>
      <c r="HY2847" s="19"/>
      <c r="HZ2847" s="19"/>
      <c r="IA2847" s="19"/>
      <c r="IB2847" s="19"/>
      <c r="IC2847" s="19"/>
      <c r="ID2847" s="19"/>
      <c r="IE2847" s="19"/>
      <c r="IF2847" s="19"/>
      <c r="IG2847" s="19"/>
      <c r="IH2847" s="19"/>
      <c r="II2847" s="19"/>
      <c r="IJ2847" s="19"/>
      <c r="IK2847" s="19"/>
      <c r="IL2847" s="19"/>
      <c r="IM2847" s="19"/>
      <c r="IN2847" s="19"/>
      <c r="IO2847" s="19"/>
      <c r="IP2847" s="19"/>
      <c r="IQ2847" s="19"/>
      <c r="IR2847" s="19"/>
      <c r="IS2847" s="19"/>
      <c r="IT2847" s="19"/>
      <c r="IU2847" s="19"/>
      <c r="IV2847" s="19"/>
      <c r="IW2847" s="19"/>
    </row>
    <row r="2848" spans="1:257" ht="30" x14ac:dyDescent="0.25">
      <c r="A2848" s="11" t="s">
        <v>2993</v>
      </c>
      <c r="B2848" s="27" t="s">
        <v>9467</v>
      </c>
      <c r="C2848" s="11" t="s">
        <v>2966</v>
      </c>
      <c r="D2848" s="18" t="s">
        <v>9458</v>
      </c>
      <c r="E2848" s="10" t="s">
        <v>9468</v>
      </c>
      <c r="F2848" s="12" t="s">
        <v>9469</v>
      </c>
      <c r="G2848" s="10" t="s">
        <v>9331</v>
      </c>
      <c r="H2848" s="34">
        <v>45460</v>
      </c>
      <c r="J2848" s="19"/>
      <c r="K2848" s="19"/>
      <c r="L2848" s="19"/>
      <c r="M2848" s="19"/>
      <c r="N2848" s="19"/>
      <c r="O2848" s="19"/>
      <c r="P2848" s="19"/>
      <c r="Q2848" s="19"/>
      <c r="R2848" s="19"/>
      <c r="S2848" s="19"/>
      <c r="T2848" s="19"/>
      <c r="U2848" s="19"/>
      <c r="V2848" s="19"/>
      <c r="W2848" s="19"/>
      <c r="X2848" s="19"/>
      <c r="Y2848" s="19"/>
      <c r="Z2848" s="19"/>
      <c r="AA2848" s="19"/>
      <c r="AB2848" s="19"/>
      <c r="AC2848" s="19"/>
      <c r="AD2848" s="19"/>
      <c r="AE2848" s="19"/>
      <c r="AF2848" s="19"/>
      <c r="AG2848" s="19"/>
      <c r="AH2848" s="19"/>
      <c r="AI2848" s="19"/>
      <c r="AJ2848" s="19"/>
      <c r="AK2848" s="19"/>
      <c r="AL2848" s="19"/>
      <c r="AM2848" s="19"/>
      <c r="AN2848" s="19"/>
      <c r="AO2848" s="19"/>
      <c r="AP2848" s="19"/>
      <c r="AQ2848" s="19"/>
      <c r="AR2848" s="19"/>
      <c r="AS2848" s="19"/>
      <c r="AT2848" s="19"/>
      <c r="AU2848" s="19"/>
      <c r="AV2848" s="19"/>
      <c r="AW2848" s="19"/>
      <c r="AX2848" s="19"/>
      <c r="AY2848" s="19"/>
      <c r="AZ2848" s="19"/>
      <c r="BA2848" s="19"/>
      <c r="BB2848" s="19"/>
      <c r="BC2848" s="19"/>
      <c r="BD2848" s="19"/>
      <c r="BE2848" s="19"/>
      <c r="BF2848" s="19"/>
      <c r="BG2848" s="19"/>
      <c r="BH2848" s="19"/>
      <c r="BI2848" s="19"/>
      <c r="BJ2848" s="19"/>
      <c r="BK2848" s="19"/>
      <c r="BL2848" s="19"/>
      <c r="BM2848" s="19"/>
      <c r="BN2848" s="19"/>
      <c r="BO2848" s="19"/>
      <c r="BP2848" s="19"/>
      <c r="BQ2848" s="19"/>
      <c r="BR2848" s="19"/>
      <c r="BS2848" s="19"/>
      <c r="BT2848" s="19"/>
      <c r="BU2848" s="19"/>
      <c r="BV2848" s="19"/>
      <c r="BW2848" s="19"/>
      <c r="BX2848" s="19"/>
      <c r="BY2848" s="19"/>
      <c r="BZ2848" s="19"/>
      <c r="CA2848" s="19"/>
      <c r="CB2848" s="19"/>
      <c r="CC2848" s="19"/>
      <c r="CD2848" s="19"/>
      <c r="CE2848" s="19"/>
      <c r="CF2848" s="19"/>
      <c r="CG2848" s="19"/>
      <c r="CH2848" s="19"/>
      <c r="CI2848" s="19"/>
      <c r="CJ2848" s="19"/>
      <c r="CK2848" s="19"/>
      <c r="CL2848" s="19"/>
      <c r="CM2848" s="19"/>
      <c r="CN2848" s="19"/>
      <c r="CO2848" s="19"/>
      <c r="CP2848" s="19"/>
      <c r="CQ2848" s="19"/>
      <c r="CR2848" s="19"/>
      <c r="CS2848" s="19"/>
      <c r="CT2848" s="19"/>
      <c r="CU2848" s="19"/>
      <c r="CV2848" s="19"/>
      <c r="CW2848" s="19"/>
      <c r="CX2848" s="19"/>
      <c r="CY2848" s="19"/>
      <c r="CZ2848" s="19"/>
      <c r="DA2848" s="19"/>
      <c r="DB2848" s="19"/>
      <c r="DC2848" s="19"/>
      <c r="DD2848" s="19"/>
      <c r="DE2848" s="19"/>
      <c r="DF2848" s="19"/>
      <c r="DG2848" s="19"/>
      <c r="DH2848" s="19"/>
      <c r="DI2848" s="19"/>
      <c r="DJ2848" s="19"/>
      <c r="DK2848" s="19"/>
      <c r="DL2848" s="19"/>
      <c r="DM2848" s="19"/>
      <c r="DN2848" s="19"/>
      <c r="DO2848" s="19"/>
      <c r="DP2848" s="19"/>
      <c r="DQ2848" s="19"/>
      <c r="DR2848" s="19"/>
      <c r="DS2848" s="19"/>
      <c r="DT2848" s="19"/>
      <c r="DU2848" s="19"/>
      <c r="DV2848" s="19"/>
      <c r="DW2848" s="19"/>
      <c r="DX2848" s="19"/>
      <c r="DY2848" s="19"/>
      <c r="DZ2848" s="19"/>
      <c r="EA2848" s="19"/>
      <c r="EB2848" s="19"/>
      <c r="EC2848" s="19"/>
      <c r="ED2848" s="19"/>
      <c r="EE2848" s="19"/>
      <c r="EF2848" s="19"/>
      <c r="EG2848" s="19"/>
      <c r="EH2848" s="19"/>
      <c r="EI2848" s="19"/>
      <c r="EJ2848" s="19"/>
      <c r="EK2848" s="19"/>
      <c r="EL2848" s="19"/>
      <c r="EM2848" s="19"/>
      <c r="EN2848" s="19"/>
      <c r="EO2848" s="19"/>
      <c r="EP2848" s="19"/>
      <c r="EQ2848" s="19"/>
      <c r="ER2848" s="19"/>
      <c r="ES2848" s="19"/>
      <c r="ET2848" s="19"/>
      <c r="EU2848" s="19"/>
      <c r="EV2848" s="19"/>
      <c r="EW2848" s="19"/>
      <c r="EX2848" s="19"/>
      <c r="EY2848" s="19"/>
      <c r="EZ2848" s="19"/>
      <c r="FA2848" s="19"/>
      <c r="FB2848" s="19"/>
      <c r="FC2848" s="19"/>
      <c r="FD2848" s="19"/>
      <c r="FE2848" s="19"/>
      <c r="FF2848" s="19"/>
      <c r="FG2848" s="19"/>
      <c r="FH2848" s="19"/>
      <c r="FI2848" s="19"/>
      <c r="FJ2848" s="19"/>
      <c r="FK2848" s="19"/>
      <c r="FL2848" s="19"/>
      <c r="FM2848" s="19"/>
      <c r="FN2848" s="19"/>
      <c r="FO2848" s="19"/>
      <c r="FP2848" s="19"/>
      <c r="FQ2848" s="19"/>
      <c r="FR2848" s="19"/>
      <c r="FS2848" s="19"/>
      <c r="FT2848" s="19"/>
      <c r="FU2848" s="19"/>
      <c r="FV2848" s="19"/>
      <c r="FW2848" s="19"/>
      <c r="FX2848" s="19"/>
      <c r="FY2848" s="19"/>
      <c r="FZ2848" s="19"/>
      <c r="GA2848" s="19"/>
      <c r="GB2848" s="19"/>
      <c r="GC2848" s="19"/>
      <c r="GD2848" s="19"/>
      <c r="GE2848" s="19"/>
      <c r="GF2848" s="19"/>
      <c r="GG2848" s="19"/>
      <c r="GH2848" s="19"/>
      <c r="GI2848" s="19"/>
      <c r="GJ2848" s="19"/>
      <c r="GK2848" s="19"/>
      <c r="GL2848" s="19"/>
      <c r="GM2848" s="19"/>
      <c r="GN2848" s="19"/>
      <c r="GO2848" s="19"/>
      <c r="GP2848" s="19"/>
      <c r="GQ2848" s="19"/>
      <c r="GR2848" s="19"/>
      <c r="GS2848" s="19"/>
      <c r="GT2848" s="19"/>
      <c r="GU2848" s="19"/>
      <c r="GV2848" s="19"/>
      <c r="GW2848" s="19"/>
      <c r="GX2848" s="19"/>
      <c r="GY2848" s="19"/>
      <c r="GZ2848" s="19"/>
      <c r="HA2848" s="19"/>
      <c r="HB2848" s="19"/>
      <c r="HC2848" s="19"/>
      <c r="HD2848" s="19"/>
      <c r="HE2848" s="19"/>
      <c r="HF2848" s="19"/>
      <c r="HG2848" s="19"/>
      <c r="HH2848" s="19"/>
      <c r="HI2848" s="19"/>
      <c r="HJ2848" s="19"/>
      <c r="HK2848" s="19"/>
      <c r="HL2848" s="19"/>
      <c r="HM2848" s="19"/>
      <c r="HN2848" s="19"/>
      <c r="HO2848" s="19"/>
      <c r="HP2848" s="19"/>
      <c r="HQ2848" s="19"/>
      <c r="HR2848" s="19"/>
      <c r="HS2848" s="19"/>
      <c r="HT2848" s="19"/>
      <c r="HU2848" s="19"/>
      <c r="HV2848" s="19"/>
      <c r="HW2848" s="19"/>
      <c r="HX2848" s="19"/>
      <c r="HY2848" s="19"/>
      <c r="HZ2848" s="19"/>
      <c r="IA2848" s="19"/>
      <c r="IB2848" s="19"/>
      <c r="IC2848" s="19"/>
      <c r="ID2848" s="19"/>
      <c r="IE2848" s="19"/>
      <c r="IF2848" s="19"/>
      <c r="IG2848" s="19"/>
      <c r="IH2848" s="19"/>
      <c r="II2848" s="19"/>
      <c r="IJ2848" s="19"/>
      <c r="IK2848" s="19"/>
      <c r="IL2848" s="19"/>
      <c r="IM2848" s="19"/>
      <c r="IN2848" s="19"/>
      <c r="IO2848" s="19"/>
      <c r="IP2848" s="19"/>
      <c r="IQ2848" s="19"/>
      <c r="IR2848" s="19"/>
      <c r="IS2848" s="19"/>
      <c r="IT2848" s="19"/>
      <c r="IU2848" s="19"/>
      <c r="IV2848" s="19"/>
      <c r="IW2848" s="19"/>
    </row>
    <row r="2849" spans="1:257" ht="30" x14ac:dyDescent="0.25">
      <c r="A2849" s="11" t="s">
        <v>2993</v>
      </c>
      <c r="B2849" s="27" t="s">
        <v>9470</v>
      </c>
      <c r="C2849" s="11" t="s">
        <v>2966</v>
      </c>
      <c r="D2849" s="18" t="s">
        <v>9458</v>
      </c>
      <c r="E2849" s="10" t="s">
        <v>9471</v>
      </c>
      <c r="F2849" s="12" t="s">
        <v>9472</v>
      </c>
      <c r="G2849" s="10" t="s">
        <v>338</v>
      </c>
      <c r="H2849" s="34">
        <v>45460</v>
      </c>
      <c r="J2849" s="19"/>
      <c r="K2849" s="19"/>
      <c r="L2849" s="19"/>
      <c r="M2849" s="19"/>
      <c r="N2849" s="19"/>
      <c r="O2849" s="19"/>
      <c r="P2849" s="19"/>
      <c r="Q2849" s="19"/>
      <c r="R2849" s="19"/>
      <c r="S2849" s="19"/>
      <c r="T2849" s="19"/>
      <c r="U2849" s="19"/>
      <c r="V2849" s="19"/>
      <c r="W2849" s="19"/>
      <c r="X2849" s="19"/>
      <c r="Y2849" s="19"/>
      <c r="Z2849" s="19"/>
      <c r="AA2849" s="19"/>
      <c r="AB2849" s="19"/>
      <c r="AC2849" s="19"/>
      <c r="AD2849" s="19"/>
      <c r="AE2849" s="19"/>
      <c r="AF2849" s="19"/>
      <c r="AG2849" s="19"/>
      <c r="AH2849" s="19"/>
      <c r="AI2849" s="19"/>
      <c r="AJ2849" s="19"/>
      <c r="AK2849" s="19"/>
      <c r="AL2849" s="19"/>
      <c r="AM2849" s="19"/>
      <c r="AN2849" s="19"/>
      <c r="AO2849" s="19"/>
      <c r="AP2849" s="19"/>
      <c r="AQ2849" s="19"/>
      <c r="AR2849" s="19"/>
      <c r="AS2849" s="19"/>
      <c r="AT2849" s="19"/>
      <c r="AU2849" s="19"/>
      <c r="AV2849" s="19"/>
      <c r="AW2849" s="19"/>
      <c r="AX2849" s="19"/>
      <c r="AY2849" s="19"/>
      <c r="AZ2849" s="19"/>
      <c r="BA2849" s="19"/>
      <c r="BB2849" s="19"/>
      <c r="BC2849" s="19"/>
      <c r="BD2849" s="19"/>
      <c r="BE2849" s="19"/>
      <c r="BF2849" s="19"/>
      <c r="BG2849" s="19"/>
      <c r="BH2849" s="19"/>
      <c r="BI2849" s="19"/>
      <c r="BJ2849" s="19"/>
      <c r="BK2849" s="19"/>
      <c r="BL2849" s="19"/>
      <c r="BM2849" s="19"/>
      <c r="BN2849" s="19"/>
      <c r="BO2849" s="19"/>
      <c r="BP2849" s="19"/>
      <c r="BQ2849" s="19"/>
      <c r="BR2849" s="19"/>
      <c r="BS2849" s="19"/>
      <c r="BT2849" s="19"/>
      <c r="BU2849" s="19"/>
      <c r="BV2849" s="19"/>
      <c r="BW2849" s="19"/>
      <c r="BX2849" s="19"/>
      <c r="BY2849" s="19"/>
      <c r="BZ2849" s="19"/>
      <c r="CA2849" s="19"/>
      <c r="CB2849" s="19"/>
      <c r="CC2849" s="19"/>
      <c r="CD2849" s="19"/>
      <c r="CE2849" s="19"/>
      <c r="CF2849" s="19"/>
      <c r="CG2849" s="19"/>
      <c r="CH2849" s="19"/>
      <c r="CI2849" s="19"/>
      <c r="CJ2849" s="19"/>
      <c r="CK2849" s="19"/>
      <c r="CL2849" s="19"/>
      <c r="CM2849" s="19"/>
      <c r="CN2849" s="19"/>
      <c r="CO2849" s="19"/>
      <c r="CP2849" s="19"/>
      <c r="CQ2849" s="19"/>
      <c r="CR2849" s="19"/>
      <c r="CS2849" s="19"/>
      <c r="CT2849" s="19"/>
      <c r="CU2849" s="19"/>
      <c r="CV2849" s="19"/>
      <c r="CW2849" s="19"/>
      <c r="CX2849" s="19"/>
      <c r="CY2849" s="19"/>
      <c r="CZ2849" s="19"/>
      <c r="DA2849" s="19"/>
      <c r="DB2849" s="19"/>
      <c r="DC2849" s="19"/>
      <c r="DD2849" s="19"/>
      <c r="DE2849" s="19"/>
      <c r="DF2849" s="19"/>
      <c r="DG2849" s="19"/>
      <c r="DH2849" s="19"/>
      <c r="DI2849" s="19"/>
      <c r="DJ2849" s="19"/>
      <c r="DK2849" s="19"/>
      <c r="DL2849" s="19"/>
      <c r="DM2849" s="19"/>
      <c r="DN2849" s="19"/>
      <c r="DO2849" s="19"/>
      <c r="DP2849" s="19"/>
      <c r="DQ2849" s="19"/>
      <c r="DR2849" s="19"/>
      <c r="DS2849" s="19"/>
      <c r="DT2849" s="19"/>
      <c r="DU2849" s="19"/>
      <c r="DV2849" s="19"/>
      <c r="DW2849" s="19"/>
      <c r="DX2849" s="19"/>
      <c r="DY2849" s="19"/>
      <c r="DZ2849" s="19"/>
      <c r="EA2849" s="19"/>
      <c r="EB2849" s="19"/>
      <c r="EC2849" s="19"/>
      <c r="ED2849" s="19"/>
      <c r="EE2849" s="19"/>
      <c r="EF2849" s="19"/>
      <c r="EG2849" s="19"/>
      <c r="EH2849" s="19"/>
      <c r="EI2849" s="19"/>
      <c r="EJ2849" s="19"/>
      <c r="EK2849" s="19"/>
      <c r="EL2849" s="19"/>
      <c r="EM2849" s="19"/>
      <c r="EN2849" s="19"/>
      <c r="EO2849" s="19"/>
      <c r="EP2849" s="19"/>
      <c r="EQ2849" s="19"/>
      <c r="ER2849" s="19"/>
      <c r="ES2849" s="19"/>
      <c r="ET2849" s="19"/>
      <c r="EU2849" s="19"/>
      <c r="EV2849" s="19"/>
      <c r="EW2849" s="19"/>
      <c r="EX2849" s="19"/>
      <c r="EY2849" s="19"/>
      <c r="EZ2849" s="19"/>
      <c r="FA2849" s="19"/>
      <c r="FB2849" s="19"/>
      <c r="FC2849" s="19"/>
      <c r="FD2849" s="19"/>
      <c r="FE2849" s="19"/>
      <c r="FF2849" s="19"/>
      <c r="FG2849" s="19"/>
      <c r="FH2849" s="19"/>
      <c r="FI2849" s="19"/>
      <c r="FJ2849" s="19"/>
      <c r="FK2849" s="19"/>
      <c r="FL2849" s="19"/>
      <c r="FM2849" s="19"/>
      <c r="FN2849" s="19"/>
      <c r="FO2849" s="19"/>
      <c r="FP2849" s="19"/>
      <c r="FQ2849" s="19"/>
      <c r="FR2849" s="19"/>
      <c r="FS2849" s="19"/>
      <c r="FT2849" s="19"/>
      <c r="FU2849" s="19"/>
      <c r="FV2849" s="19"/>
      <c r="FW2849" s="19"/>
      <c r="FX2849" s="19"/>
      <c r="FY2849" s="19"/>
      <c r="FZ2849" s="19"/>
      <c r="GA2849" s="19"/>
      <c r="GB2849" s="19"/>
      <c r="GC2849" s="19"/>
      <c r="GD2849" s="19"/>
      <c r="GE2849" s="19"/>
      <c r="GF2849" s="19"/>
      <c r="GG2849" s="19"/>
      <c r="GH2849" s="19"/>
      <c r="GI2849" s="19"/>
      <c r="GJ2849" s="19"/>
      <c r="GK2849" s="19"/>
      <c r="GL2849" s="19"/>
      <c r="GM2849" s="19"/>
      <c r="GN2849" s="19"/>
      <c r="GO2849" s="19"/>
      <c r="GP2849" s="19"/>
      <c r="GQ2849" s="19"/>
      <c r="GR2849" s="19"/>
      <c r="GS2849" s="19"/>
      <c r="GT2849" s="19"/>
      <c r="GU2849" s="19"/>
      <c r="GV2849" s="19"/>
      <c r="GW2849" s="19"/>
      <c r="GX2849" s="19"/>
      <c r="GY2849" s="19"/>
      <c r="GZ2849" s="19"/>
      <c r="HA2849" s="19"/>
      <c r="HB2849" s="19"/>
      <c r="HC2849" s="19"/>
      <c r="HD2849" s="19"/>
      <c r="HE2849" s="19"/>
      <c r="HF2849" s="19"/>
      <c r="HG2849" s="19"/>
      <c r="HH2849" s="19"/>
      <c r="HI2849" s="19"/>
      <c r="HJ2849" s="19"/>
      <c r="HK2849" s="19"/>
      <c r="HL2849" s="19"/>
      <c r="HM2849" s="19"/>
      <c r="HN2849" s="19"/>
      <c r="HO2849" s="19"/>
      <c r="HP2849" s="19"/>
      <c r="HQ2849" s="19"/>
      <c r="HR2849" s="19"/>
      <c r="HS2849" s="19"/>
      <c r="HT2849" s="19"/>
      <c r="HU2849" s="19"/>
      <c r="HV2849" s="19"/>
      <c r="HW2849" s="19"/>
      <c r="HX2849" s="19"/>
      <c r="HY2849" s="19"/>
      <c r="HZ2849" s="19"/>
      <c r="IA2849" s="19"/>
      <c r="IB2849" s="19"/>
      <c r="IC2849" s="19"/>
      <c r="ID2849" s="19"/>
      <c r="IE2849" s="19"/>
      <c r="IF2849" s="19"/>
      <c r="IG2849" s="19"/>
      <c r="IH2849" s="19"/>
      <c r="II2849" s="19"/>
      <c r="IJ2849" s="19"/>
      <c r="IK2849" s="19"/>
      <c r="IL2849" s="19"/>
      <c r="IM2849" s="19"/>
      <c r="IN2849" s="19"/>
      <c r="IO2849" s="19"/>
      <c r="IP2849" s="19"/>
      <c r="IQ2849" s="19"/>
      <c r="IR2849" s="19"/>
      <c r="IS2849" s="19"/>
      <c r="IT2849" s="19"/>
      <c r="IU2849" s="19"/>
      <c r="IV2849" s="19"/>
    </row>
    <row r="2850" spans="1:257" x14ac:dyDescent="0.25">
      <c r="A2850" s="11" t="s">
        <v>2993</v>
      </c>
      <c r="B2850" s="27" t="s">
        <v>9473</v>
      </c>
      <c r="C2850" s="11" t="s">
        <v>2966</v>
      </c>
      <c r="D2850" s="18" t="s">
        <v>72</v>
      </c>
      <c r="E2850" s="10" t="s">
        <v>9474</v>
      </c>
      <c r="F2850" s="12" t="s">
        <v>9475</v>
      </c>
      <c r="G2850" s="10" t="s">
        <v>39</v>
      </c>
      <c r="H2850" s="34">
        <v>45457</v>
      </c>
      <c r="J2850" s="19"/>
      <c r="K2850" s="19"/>
      <c r="L2850" s="19"/>
      <c r="M2850" s="19"/>
      <c r="N2850" s="19"/>
      <c r="O2850" s="19"/>
      <c r="P2850" s="19"/>
      <c r="Q2850" s="19"/>
      <c r="R2850" s="19"/>
      <c r="S2850" s="19"/>
      <c r="T2850" s="19"/>
      <c r="U2850" s="19"/>
      <c r="V2850" s="19"/>
      <c r="W2850" s="19"/>
      <c r="X2850" s="19"/>
      <c r="Y2850" s="19"/>
      <c r="Z2850" s="19"/>
      <c r="AA2850" s="19"/>
      <c r="AB2850" s="19"/>
      <c r="AC2850" s="19"/>
      <c r="AD2850" s="19"/>
      <c r="AE2850" s="19"/>
      <c r="AF2850" s="19"/>
      <c r="AG2850" s="19"/>
      <c r="AH2850" s="19"/>
      <c r="AI2850" s="19"/>
      <c r="AJ2850" s="19"/>
      <c r="AK2850" s="19"/>
      <c r="AL2850" s="19"/>
      <c r="AM2850" s="19"/>
      <c r="AN2850" s="19"/>
      <c r="AO2850" s="19"/>
      <c r="AP2850" s="19"/>
      <c r="AQ2850" s="19"/>
      <c r="AR2850" s="19"/>
      <c r="AS2850" s="19"/>
      <c r="AT2850" s="19"/>
      <c r="AU2850" s="19"/>
      <c r="AV2850" s="19"/>
      <c r="AW2850" s="19"/>
      <c r="AX2850" s="19"/>
      <c r="AY2850" s="19"/>
      <c r="AZ2850" s="19"/>
      <c r="BA2850" s="19"/>
      <c r="BB2850" s="19"/>
      <c r="BC2850" s="19"/>
      <c r="BD2850" s="19"/>
      <c r="BE2850" s="19"/>
      <c r="BF2850" s="19"/>
      <c r="BG2850" s="19"/>
      <c r="BH2850" s="19"/>
      <c r="BI2850" s="19"/>
      <c r="BJ2850" s="19"/>
      <c r="BK2850" s="19"/>
      <c r="BL2850" s="19"/>
      <c r="BM2850" s="19"/>
      <c r="BN2850" s="19"/>
      <c r="BO2850" s="19"/>
      <c r="BP2850" s="19"/>
      <c r="BQ2850" s="19"/>
      <c r="BR2850" s="19"/>
      <c r="BS2850" s="19"/>
      <c r="BT2850" s="19"/>
      <c r="BU2850" s="19"/>
      <c r="BV2850" s="19"/>
      <c r="BW2850" s="19"/>
      <c r="BX2850" s="19"/>
      <c r="BY2850" s="19"/>
      <c r="BZ2850" s="19"/>
      <c r="CA2850" s="19"/>
      <c r="CB2850" s="19"/>
      <c r="CC2850" s="19"/>
      <c r="CD2850" s="19"/>
      <c r="CE2850" s="19"/>
      <c r="CF2850" s="19"/>
      <c r="CG2850" s="19"/>
      <c r="CH2850" s="19"/>
      <c r="CI2850" s="19"/>
      <c r="CJ2850" s="19"/>
      <c r="CK2850" s="19"/>
      <c r="CL2850" s="19"/>
      <c r="CM2850" s="19"/>
      <c r="CN2850" s="19"/>
      <c r="CO2850" s="19"/>
      <c r="CP2850" s="19"/>
      <c r="CQ2850" s="19"/>
      <c r="CR2850" s="19"/>
      <c r="CS2850" s="19"/>
      <c r="CT2850" s="19"/>
      <c r="CU2850" s="19"/>
      <c r="CV2850" s="19"/>
      <c r="CW2850" s="19"/>
      <c r="CX2850" s="19"/>
      <c r="CY2850" s="19"/>
      <c r="CZ2850" s="19"/>
      <c r="DA2850" s="19"/>
      <c r="DB2850" s="19"/>
      <c r="DC2850" s="19"/>
      <c r="DD2850" s="19"/>
      <c r="DE2850" s="19"/>
      <c r="DF2850" s="19"/>
      <c r="DG2850" s="19"/>
      <c r="DH2850" s="19"/>
      <c r="DI2850" s="19"/>
      <c r="DJ2850" s="19"/>
      <c r="DK2850" s="19"/>
      <c r="DL2850" s="19"/>
      <c r="DM2850" s="19"/>
      <c r="DN2850" s="19"/>
      <c r="DO2850" s="19"/>
      <c r="DP2850" s="19"/>
      <c r="DQ2850" s="19"/>
      <c r="DR2850" s="19"/>
      <c r="DS2850" s="19"/>
      <c r="DT2850" s="19"/>
      <c r="DU2850" s="19"/>
      <c r="DV2850" s="19"/>
      <c r="DW2850" s="19"/>
      <c r="DX2850" s="19"/>
      <c r="DY2850" s="19"/>
      <c r="DZ2850" s="19"/>
      <c r="EA2850" s="19"/>
      <c r="EB2850" s="19"/>
      <c r="EC2850" s="19"/>
      <c r="ED2850" s="19"/>
      <c r="EE2850" s="19"/>
      <c r="EF2850" s="19"/>
      <c r="EG2850" s="19"/>
      <c r="EH2850" s="19"/>
      <c r="EI2850" s="19"/>
      <c r="EJ2850" s="19"/>
      <c r="EK2850" s="19"/>
      <c r="EL2850" s="19"/>
      <c r="EM2850" s="19"/>
      <c r="EN2850" s="19"/>
      <c r="EO2850" s="19"/>
      <c r="EP2850" s="19"/>
      <c r="EQ2850" s="19"/>
      <c r="ER2850" s="19"/>
      <c r="ES2850" s="19"/>
      <c r="ET2850" s="19"/>
      <c r="EU2850" s="19"/>
      <c r="EV2850" s="19"/>
      <c r="EW2850" s="19"/>
      <c r="EX2850" s="19"/>
      <c r="EY2850" s="19"/>
      <c r="EZ2850" s="19"/>
      <c r="FA2850" s="19"/>
      <c r="FB2850" s="19"/>
      <c r="FC2850" s="19"/>
      <c r="FD2850" s="19"/>
      <c r="FE2850" s="19"/>
      <c r="FF2850" s="19"/>
      <c r="FG2850" s="19"/>
      <c r="FH2850" s="19"/>
      <c r="FI2850" s="19"/>
      <c r="FJ2850" s="19"/>
      <c r="FK2850" s="19"/>
      <c r="FL2850" s="19"/>
      <c r="FM2850" s="19"/>
      <c r="FN2850" s="19"/>
      <c r="FO2850" s="19"/>
      <c r="FP2850" s="19"/>
      <c r="FQ2850" s="19"/>
      <c r="FR2850" s="19"/>
      <c r="FS2850" s="19"/>
      <c r="FT2850" s="19"/>
      <c r="FU2850" s="19"/>
      <c r="FV2850" s="19"/>
      <c r="FW2850" s="19"/>
      <c r="FX2850" s="19"/>
      <c r="FY2850" s="19"/>
      <c r="FZ2850" s="19"/>
      <c r="GA2850" s="19"/>
      <c r="GB2850" s="19"/>
      <c r="GC2850" s="19"/>
      <c r="GD2850" s="19"/>
      <c r="GE2850" s="19"/>
      <c r="GF2850" s="19"/>
      <c r="GG2850" s="19"/>
      <c r="GH2850" s="19"/>
      <c r="GI2850" s="19"/>
      <c r="GJ2850" s="19"/>
      <c r="GK2850" s="19"/>
      <c r="GL2850" s="19"/>
      <c r="GM2850" s="19"/>
      <c r="GN2850" s="19"/>
      <c r="GO2850" s="19"/>
      <c r="GP2850" s="19"/>
      <c r="GQ2850" s="19"/>
      <c r="GR2850" s="19"/>
      <c r="GS2850" s="19"/>
      <c r="GT2850" s="19"/>
      <c r="GU2850" s="19"/>
      <c r="GV2850" s="19"/>
      <c r="GW2850" s="19"/>
      <c r="GX2850" s="19"/>
      <c r="GY2850" s="19"/>
      <c r="GZ2850" s="19"/>
      <c r="HA2850" s="19"/>
      <c r="HB2850" s="19"/>
      <c r="HC2850" s="19"/>
      <c r="HD2850" s="19"/>
      <c r="HE2850" s="19"/>
      <c r="HF2850" s="19"/>
      <c r="HG2850" s="19"/>
      <c r="HH2850" s="19"/>
      <c r="HI2850" s="19"/>
      <c r="HJ2850" s="19"/>
      <c r="HK2850" s="19"/>
      <c r="HL2850" s="19"/>
      <c r="HM2850" s="19"/>
      <c r="HN2850" s="19"/>
      <c r="HO2850" s="19"/>
      <c r="HP2850" s="19"/>
      <c r="HQ2850" s="19"/>
      <c r="HR2850" s="19"/>
      <c r="HS2850" s="19"/>
      <c r="HT2850" s="19"/>
      <c r="HU2850" s="19"/>
      <c r="HV2850" s="19"/>
      <c r="HW2850" s="19"/>
      <c r="HX2850" s="19"/>
      <c r="HY2850" s="19"/>
      <c r="HZ2850" s="19"/>
      <c r="IA2850" s="19"/>
      <c r="IB2850" s="19"/>
      <c r="IC2850" s="19"/>
      <c r="ID2850" s="19"/>
      <c r="IE2850" s="19"/>
      <c r="IF2850" s="19"/>
      <c r="IG2850" s="19"/>
      <c r="IH2850" s="19"/>
      <c r="II2850" s="19"/>
      <c r="IJ2850" s="19"/>
      <c r="IK2850" s="19"/>
      <c r="IL2850" s="19"/>
      <c r="IM2850" s="19"/>
      <c r="IN2850" s="19"/>
      <c r="IO2850" s="19"/>
      <c r="IP2850" s="19"/>
      <c r="IQ2850" s="19"/>
      <c r="IR2850" s="19"/>
      <c r="IS2850" s="19"/>
      <c r="IT2850" s="19"/>
      <c r="IU2850" s="19"/>
      <c r="IV2850" s="19"/>
      <c r="IW2850" s="19"/>
    </row>
    <row r="2851" spans="1:257" ht="30" x14ac:dyDescent="0.25">
      <c r="A2851" s="11" t="s">
        <v>9418</v>
      </c>
      <c r="B2851" s="27" t="s">
        <v>9476</v>
      </c>
      <c r="C2851" s="11" t="s">
        <v>2966</v>
      </c>
      <c r="D2851" s="18" t="s">
        <v>26</v>
      </c>
      <c r="E2851" s="10" t="s">
        <v>8794</v>
      </c>
      <c r="F2851" s="12" t="s">
        <v>9477</v>
      </c>
      <c r="G2851" s="10" t="s">
        <v>8</v>
      </c>
      <c r="H2851" s="34">
        <v>45457</v>
      </c>
      <c r="J2851" s="19"/>
      <c r="K2851" s="19"/>
      <c r="L2851" s="19"/>
      <c r="M2851" s="19"/>
      <c r="N2851" s="19"/>
      <c r="O2851" s="19"/>
      <c r="P2851" s="19"/>
      <c r="Q2851" s="19"/>
      <c r="R2851" s="19"/>
      <c r="S2851" s="19"/>
      <c r="T2851" s="19"/>
      <c r="U2851" s="19"/>
      <c r="V2851" s="19"/>
      <c r="W2851" s="19"/>
      <c r="X2851" s="19"/>
      <c r="Y2851" s="19"/>
      <c r="Z2851" s="19"/>
      <c r="AA2851" s="19"/>
      <c r="AB2851" s="19"/>
      <c r="AC2851" s="19"/>
      <c r="AD2851" s="19"/>
      <c r="AE2851" s="19"/>
      <c r="AF2851" s="19"/>
      <c r="AG2851" s="19"/>
      <c r="AH2851" s="19"/>
      <c r="AI2851" s="19"/>
      <c r="AJ2851" s="19"/>
      <c r="AK2851" s="19"/>
      <c r="AL2851" s="19"/>
      <c r="AM2851" s="19"/>
      <c r="AN2851" s="19"/>
      <c r="AO2851" s="19"/>
      <c r="AP2851" s="19"/>
      <c r="AQ2851" s="19"/>
      <c r="AR2851" s="19"/>
      <c r="AS2851" s="19"/>
      <c r="AT2851" s="19"/>
      <c r="AU2851" s="19"/>
      <c r="AV2851" s="19"/>
      <c r="AW2851" s="19"/>
      <c r="AX2851" s="19"/>
      <c r="AY2851" s="19"/>
      <c r="AZ2851" s="19"/>
      <c r="BA2851" s="19"/>
      <c r="BB2851" s="19"/>
      <c r="BC2851" s="19"/>
      <c r="BD2851" s="19"/>
      <c r="BE2851" s="19"/>
      <c r="BF2851" s="19"/>
      <c r="BG2851" s="19"/>
      <c r="BH2851" s="19"/>
      <c r="BI2851" s="19"/>
      <c r="BJ2851" s="19"/>
      <c r="BK2851" s="19"/>
      <c r="BL2851" s="19"/>
      <c r="BM2851" s="19"/>
      <c r="BN2851" s="19"/>
      <c r="BO2851" s="19"/>
      <c r="BP2851" s="19"/>
      <c r="BQ2851" s="19"/>
      <c r="BR2851" s="19"/>
      <c r="BS2851" s="19"/>
      <c r="BT2851" s="19"/>
      <c r="BU2851" s="19"/>
      <c r="BV2851" s="19"/>
      <c r="BW2851" s="19"/>
      <c r="BX2851" s="19"/>
      <c r="BY2851" s="19"/>
      <c r="BZ2851" s="19"/>
      <c r="CA2851" s="19"/>
      <c r="CB2851" s="19"/>
      <c r="CC2851" s="19"/>
      <c r="CD2851" s="19"/>
      <c r="CE2851" s="19"/>
      <c r="CF2851" s="19"/>
      <c r="CG2851" s="19"/>
      <c r="CH2851" s="19"/>
      <c r="CI2851" s="19"/>
      <c r="CJ2851" s="19"/>
      <c r="CK2851" s="19"/>
      <c r="CL2851" s="19"/>
      <c r="CM2851" s="19"/>
      <c r="CN2851" s="19"/>
      <c r="CO2851" s="19"/>
      <c r="CP2851" s="19"/>
      <c r="CQ2851" s="19"/>
      <c r="CR2851" s="19"/>
      <c r="CS2851" s="19"/>
      <c r="CT2851" s="19"/>
      <c r="CU2851" s="19"/>
      <c r="CV2851" s="19"/>
      <c r="CW2851" s="19"/>
      <c r="CX2851" s="19"/>
      <c r="CY2851" s="19"/>
      <c r="CZ2851" s="19"/>
      <c r="DA2851" s="19"/>
      <c r="DB2851" s="19"/>
      <c r="DC2851" s="19"/>
      <c r="DD2851" s="19"/>
      <c r="DE2851" s="19"/>
      <c r="DF2851" s="19"/>
      <c r="DG2851" s="19"/>
      <c r="DH2851" s="19"/>
      <c r="DI2851" s="19"/>
      <c r="DJ2851" s="19"/>
      <c r="DK2851" s="19"/>
      <c r="DL2851" s="19"/>
      <c r="DM2851" s="19"/>
      <c r="DN2851" s="19"/>
      <c r="DO2851" s="19"/>
      <c r="DP2851" s="19"/>
      <c r="DQ2851" s="19"/>
      <c r="DR2851" s="19"/>
      <c r="DS2851" s="19"/>
      <c r="DT2851" s="19"/>
      <c r="DU2851" s="19"/>
      <c r="DV2851" s="19"/>
      <c r="DW2851" s="19"/>
      <c r="DX2851" s="19"/>
      <c r="DY2851" s="19"/>
      <c r="DZ2851" s="19"/>
      <c r="EA2851" s="19"/>
      <c r="EB2851" s="19"/>
      <c r="EC2851" s="19"/>
      <c r="ED2851" s="19"/>
      <c r="EE2851" s="19"/>
      <c r="EF2851" s="19"/>
      <c r="EG2851" s="19"/>
      <c r="EH2851" s="19"/>
      <c r="EI2851" s="19"/>
      <c r="EJ2851" s="19"/>
      <c r="EK2851" s="19"/>
      <c r="EL2851" s="19"/>
      <c r="EM2851" s="19"/>
      <c r="EN2851" s="19"/>
      <c r="EO2851" s="19"/>
      <c r="EP2851" s="19"/>
      <c r="EQ2851" s="19"/>
      <c r="ER2851" s="19"/>
      <c r="ES2851" s="19"/>
      <c r="ET2851" s="19"/>
      <c r="EU2851" s="19"/>
      <c r="EV2851" s="19"/>
      <c r="EW2851" s="19"/>
      <c r="EX2851" s="19"/>
      <c r="EY2851" s="19"/>
      <c r="EZ2851" s="19"/>
      <c r="FA2851" s="19"/>
      <c r="FB2851" s="19"/>
      <c r="FC2851" s="19"/>
      <c r="FD2851" s="19"/>
      <c r="FE2851" s="19"/>
      <c r="FF2851" s="19"/>
      <c r="FG2851" s="19"/>
      <c r="FH2851" s="19"/>
      <c r="FI2851" s="19"/>
      <c r="FJ2851" s="19"/>
      <c r="FK2851" s="19"/>
      <c r="FL2851" s="19"/>
      <c r="FM2851" s="19"/>
      <c r="FN2851" s="19"/>
      <c r="FO2851" s="19"/>
      <c r="FP2851" s="19"/>
      <c r="FQ2851" s="19"/>
      <c r="FR2851" s="19"/>
      <c r="FS2851" s="19"/>
      <c r="FT2851" s="19"/>
      <c r="FU2851" s="19"/>
      <c r="FV2851" s="19"/>
      <c r="FW2851" s="19"/>
      <c r="FX2851" s="19"/>
      <c r="FY2851" s="19"/>
      <c r="FZ2851" s="19"/>
      <c r="GA2851" s="19"/>
      <c r="GB2851" s="19"/>
      <c r="GC2851" s="19"/>
      <c r="GD2851" s="19"/>
      <c r="GE2851" s="19"/>
      <c r="GF2851" s="19"/>
      <c r="GG2851" s="19"/>
      <c r="GH2851" s="19"/>
      <c r="GI2851" s="19"/>
      <c r="GJ2851" s="19"/>
      <c r="GK2851" s="19"/>
      <c r="GL2851" s="19"/>
      <c r="GM2851" s="19"/>
      <c r="GN2851" s="19"/>
      <c r="GO2851" s="19"/>
      <c r="GP2851" s="19"/>
      <c r="GQ2851" s="19"/>
      <c r="GR2851" s="19"/>
      <c r="GS2851" s="19"/>
      <c r="GT2851" s="19"/>
      <c r="GU2851" s="19"/>
      <c r="GV2851" s="19"/>
      <c r="GW2851" s="19"/>
      <c r="GX2851" s="19"/>
      <c r="GY2851" s="19"/>
      <c r="GZ2851" s="19"/>
      <c r="HA2851" s="19"/>
      <c r="HB2851" s="19"/>
      <c r="HC2851" s="19"/>
      <c r="HD2851" s="19"/>
      <c r="HE2851" s="19"/>
      <c r="HF2851" s="19"/>
      <c r="HG2851" s="19"/>
      <c r="HH2851" s="19"/>
      <c r="HI2851" s="19"/>
      <c r="HJ2851" s="19"/>
      <c r="HK2851" s="19"/>
      <c r="HL2851" s="19"/>
      <c r="HM2851" s="19"/>
      <c r="HN2851" s="19"/>
      <c r="HO2851" s="19"/>
      <c r="HP2851" s="19"/>
      <c r="HQ2851" s="19"/>
      <c r="HR2851" s="19"/>
      <c r="HS2851" s="19"/>
      <c r="HT2851" s="19"/>
      <c r="HU2851" s="19"/>
      <c r="HV2851" s="19"/>
      <c r="HW2851" s="19"/>
      <c r="HX2851" s="19"/>
      <c r="HY2851" s="19"/>
      <c r="HZ2851" s="19"/>
      <c r="IA2851" s="19"/>
      <c r="IB2851" s="19"/>
      <c r="IC2851" s="19"/>
      <c r="ID2851" s="19"/>
      <c r="IE2851" s="19"/>
      <c r="IF2851" s="19"/>
      <c r="IG2851" s="19"/>
      <c r="IH2851" s="19"/>
      <c r="II2851" s="19"/>
      <c r="IJ2851" s="19"/>
      <c r="IK2851" s="19"/>
      <c r="IL2851" s="19"/>
      <c r="IM2851" s="19"/>
      <c r="IN2851" s="19"/>
      <c r="IO2851" s="19"/>
      <c r="IP2851" s="19"/>
      <c r="IQ2851" s="19"/>
      <c r="IR2851" s="19"/>
      <c r="IS2851" s="19"/>
      <c r="IT2851" s="19"/>
      <c r="IU2851" s="19"/>
      <c r="IV2851" s="19"/>
      <c r="IW2851" s="19"/>
    </row>
    <row r="2852" spans="1:257" x14ac:dyDescent="0.25">
      <c r="A2852" s="11" t="s">
        <v>2993</v>
      </c>
      <c r="B2852" s="27" t="s">
        <v>9478</v>
      </c>
      <c r="C2852" s="11" t="s">
        <v>2966</v>
      </c>
      <c r="D2852" s="18" t="s">
        <v>52</v>
      </c>
      <c r="E2852" s="10" t="s">
        <v>9479</v>
      </c>
      <c r="F2852" s="12" t="s">
        <v>9480</v>
      </c>
      <c r="G2852" s="10" t="s">
        <v>27</v>
      </c>
      <c r="H2852" s="34">
        <v>45457</v>
      </c>
      <c r="I2852" s="19"/>
      <c r="J2852" s="19"/>
      <c r="K2852" s="19"/>
      <c r="L2852" s="19"/>
      <c r="M2852" s="19"/>
      <c r="N2852" s="19"/>
      <c r="O2852" s="19"/>
      <c r="P2852" s="19"/>
      <c r="Q2852" s="19"/>
      <c r="R2852" s="19"/>
      <c r="S2852" s="19"/>
      <c r="T2852" s="19"/>
      <c r="U2852" s="19"/>
      <c r="V2852" s="19"/>
      <c r="W2852" s="19"/>
      <c r="X2852" s="19"/>
      <c r="Y2852" s="19"/>
      <c r="Z2852" s="19"/>
      <c r="AA2852" s="19"/>
      <c r="AB2852" s="19"/>
      <c r="AC2852" s="19"/>
      <c r="AD2852" s="19"/>
      <c r="AE2852" s="19"/>
      <c r="AF2852" s="19"/>
      <c r="AG2852" s="19"/>
      <c r="AH2852" s="19"/>
      <c r="AI2852" s="19"/>
      <c r="AJ2852" s="19"/>
      <c r="AK2852" s="19"/>
      <c r="AL2852" s="19"/>
      <c r="AM2852" s="19"/>
      <c r="AN2852" s="19"/>
      <c r="AO2852" s="19"/>
      <c r="AP2852" s="19"/>
      <c r="AQ2852" s="19"/>
      <c r="AR2852" s="19"/>
      <c r="AS2852" s="19"/>
      <c r="AT2852" s="19"/>
      <c r="AU2852" s="19"/>
      <c r="AV2852" s="19"/>
      <c r="AW2852" s="19"/>
      <c r="AX2852" s="19"/>
      <c r="AY2852" s="19"/>
      <c r="AZ2852" s="19"/>
      <c r="BA2852" s="19"/>
      <c r="BB2852" s="19"/>
      <c r="BC2852" s="19"/>
      <c r="BD2852" s="19"/>
      <c r="BE2852" s="19"/>
      <c r="BF2852" s="19"/>
      <c r="BG2852" s="19"/>
      <c r="BH2852" s="19"/>
      <c r="BI2852" s="19"/>
      <c r="BJ2852" s="19"/>
      <c r="BK2852" s="19"/>
      <c r="BL2852" s="19"/>
      <c r="BM2852" s="19"/>
      <c r="BN2852" s="19"/>
      <c r="BO2852" s="19"/>
      <c r="BP2852" s="19"/>
      <c r="BQ2852" s="19"/>
      <c r="BR2852" s="19"/>
      <c r="BS2852" s="19"/>
      <c r="BT2852" s="19"/>
      <c r="BU2852" s="19"/>
      <c r="BV2852" s="19"/>
      <c r="BW2852" s="19"/>
      <c r="BX2852" s="19"/>
      <c r="BY2852" s="19"/>
      <c r="BZ2852" s="19"/>
      <c r="CA2852" s="19"/>
      <c r="CB2852" s="19"/>
      <c r="CC2852" s="19"/>
      <c r="CD2852" s="19"/>
      <c r="CE2852" s="19"/>
      <c r="CF2852" s="19"/>
      <c r="CG2852" s="19"/>
      <c r="CH2852" s="19"/>
      <c r="CI2852" s="19"/>
      <c r="CJ2852" s="19"/>
      <c r="CK2852" s="19"/>
      <c r="CL2852" s="19"/>
      <c r="CM2852" s="19"/>
      <c r="CN2852" s="19"/>
      <c r="CO2852" s="19"/>
      <c r="CP2852" s="19"/>
      <c r="CQ2852" s="19"/>
      <c r="CR2852" s="19"/>
      <c r="CS2852" s="19"/>
      <c r="CT2852" s="19"/>
      <c r="CU2852" s="19"/>
      <c r="CV2852" s="19"/>
      <c r="CW2852" s="19"/>
      <c r="CX2852" s="19"/>
      <c r="CY2852" s="19"/>
      <c r="CZ2852" s="19"/>
      <c r="DA2852" s="19"/>
      <c r="DB2852" s="19"/>
      <c r="DC2852" s="19"/>
      <c r="DD2852" s="19"/>
      <c r="DE2852" s="19"/>
      <c r="DF2852" s="19"/>
      <c r="DG2852" s="19"/>
      <c r="DH2852" s="19"/>
      <c r="DI2852" s="19"/>
      <c r="DJ2852" s="19"/>
      <c r="DK2852" s="19"/>
      <c r="DL2852" s="19"/>
      <c r="DM2852" s="19"/>
      <c r="DN2852" s="19"/>
      <c r="DO2852" s="19"/>
      <c r="DP2852" s="19"/>
      <c r="DQ2852" s="19"/>
      <c r="DR2852" s="19"/>
      <c r="DS2852" s="19"/>
      <c r="DT2852" s="19"/>
      <c r="DU2852" s="19"/>
      <c r="DV2852" s="19"/>
      <c r="DW2852" s="19"/>
      <c r="DX2852" s="19"/>
      <c r="DY2852" s="19"/>
      <c r="DZ2852" s="19"/>
      <c r="EA2852" s="19"/>
      <c r="EB2852" s="19"/>
      <c r="EC2852" s="19"/>
      <c r="ED2852" s="19"/>
      <c r="EE2852" s="19"/>
      <c r="EF2852" s="19"/>
      <c r="EG2852" s="19"/>
      <c r="EH2852" s="19"/>
      <c r="EI2852" s="19"/>
      <c r="EJ2852" s="19"/>
      <c r="EK2852" s="19"/>
      <c r="EL2852" s="19"/>
      <c r="EM2852" s="19"/>
      <c r="EN2852" s="19"/>
      <c r="EO2852" s="19"/>
      <c r="EP2852" s="19"/>
      <c r="EQ2852" s="19"/>
      <c r="ER2852" s="19"/>
      <c r="ES2852" s="19"/>
      <c r="ET2852" s="19"/>
      <c r="EU2852" s="19"/>
      <c r="EV2852" s="19"/>
      <c r="EW2852" s="19"/>
      <c r="EX2852" s="19"/>
      <c r="EY2852" s="19"/>
      <c r="EZ2852" s="19"/>
      <c r="FA2852" s="19"/>
      <c r="FB2852" s="19"/>
      <c r="FC2852" s="19"/>
      <c r="FD2852" s="19"/>
      <c r="FE2852" s="19"/>
      <c r="FF2852" s="19"/>
      <c r="FG2852" s="19"/>
      <c r="FH2852" s="19"/>
      <c r="FI2852" s="19"/>
      <c r="FJ2852" s="19"/>
      <c r="FK2852" s="19"/>
      <c r="FL2852" s="19"/>
      <c r="FM2852" s="19"/>
      <c r="FN2852" s="19"/>
      <c r="FO2852" s="19"/>
      <c r="FP2852" s="19"/>
      <c r="FQ2852" s="19"/>
      <c r="FR2852" s="19"/>
      <c r="FS2852" s="19"/>
      <c r="FT2852" s="19"/>
      <c r="FU2852" s="19"/>
      <c r="FV2852" s="19"/>
      <c r="FW2852" s="19"/>
      <c r="FX2852" s="19"/>
      <c r="FY2852" s="19"/>
      <c r="FZ2852" s="19"/>
      <c r="GA2852" s="19"/>
      <c r="GB2852" s="19"/>
      <c r="GC2852" s="19"/>
      <c r="GD2852" s="19"/>
      <c r="GE2852" s="19"/>
      <c r="GF2852" s="19"/>
      <c r="GG2852" s="19"/>
      <c r="GH2852" s="19"/>
      <c r="GI2852" s="19"/>
      <c r="GJ2852" s="19"/>
      <c r="GK2852" s="19"/>
      <c r="GL2852" s="19"/>
      <c r="GM2852" s="19"/>
      <c r="GN2852" s="19"/>
      <c r="GO2852" s="19"/>
      <c r="GP2852" s="19"/>
      <c r="GQ2852" s="19"/>
      <c r="GR2852" s="19"/>
      <c r="GS2852" s="19"/>
      <c r="GT2852" s="19"/>
      <c r="GU2852" s="19"/>
      <c r="GV2852" s="19"/>
      <c r="GW2852" s="19"/>
      <c r="GX2852" s="19"/>
      <c r="GY2852" s="19"/>
      <c r="GZ2852" s="19"/>
      <c r="HA2852" s="19"/>
      <c r="HB2852" s="19"/>
      <c r="HC2852" s="19"/>
      <c r="HD2852" s="19"/>
      <c r="HE2852" s="19"/>
      <c r="HF2852" s="19"/>
      <c r="HG2852" s="19"/>
      <c r="HH2852" s="19"/>
      <c r="HI2852" s="19"/>
      <c r="HJ2852" s="19"/>
      <c r="HK2852" s="19"/>
      <c r="HL2852" s="19"/>
      <c r="HM2852" s="19"/>
      <c r="HN2852" s="19"/>
      <c r="HO2852" s="19"/>
      <c r="HP2852" s="19"/>
      <c r="HQ2852" s="19"/>
      <c r="HR2852" s="19"/>
      <c r="HS2852" s="19"/>
      <c r="HT2852" s="19"/>
      <c r="HU2852" s="19"/>
      <c r="HV2852" s="19"/>
      <c r="HW2852" s="19"/>
      <c r="HX2852" s="19"/>
      <c r="HY2852" s="19"/>
      <c r="HZ2852" s="19"/>
      <c r="IA2852" s="19"/>
      <c r="IB2852" s="19"/>
      <c r="IC2852" s="19"/>
      <c r="ID2852" s="19"/>
      <c r="IE2852" s="19"/>
      <c r="IF2852" s="19"/>
      <c r="IG2852" s="19"/>
      <c r="IH2852" s="19"/>
      <c r="II2852" s="19"/>
      <c r="IJ2852" s="19"/>
      <c r="IK2852" s="19"/>
      <c r="IL2852" s="19"/>
      <c r="IM2852" s="19"/>
      <c r="IN2852" s="19"/>
      <c r="IO2852" s="19"/>
      <c r="IP2852" s="19"/>
      <c r="IQ2852" s="19"/>
      <c r="IR2852" s="19"/>
      <c r="IS2852" s="19"/>
      <c r="IT2852" s="19"/>
      <c r="IU2852" s="19"/>
      <c r="IV2852" s="19"/>
      <c r="IW2852" s="19"/>
    </row>
    <row r="2853" spans="1:257" ht="45" x14ac:dyDescent="0.25">
      <c r="A2853" s="11" t="s">
        <v>9418</v>
      </c>
      <c r="B2853" s="27" t="s">
        <v>9481</v>
      </c>
      <c r="C2853" s="11" t="s">
        <v>2966</v>
      </c>
      <c r="D2853" s="18" t="s">
        <v>33</v>
      </c>
      <c r="E2853" s="10" t="s">
        <v>7585</v>
      </c>
      <c r="F2853" s="12" t="s">
        <v>9482</v>
      </c>
      <c r="G2853" s="10" t="s">
        <v>19</v>
      </c>
      <c r="H2853" s="34">
        <v>45457</v>
      </c>
      <c r="I2853" s="19"/>
      <c r="J2853" s="19"/>
      <c r="K2853" s="19"/>
      <c r="L2853" s="19"/>
      <c r="M2853" s="19"/>
      <c r="N2853" s="19"/>
      <c r="O2853" s="19"/>
      <c r="P2853" s="19"/>
      <c r="Q2853" s="19"/>
      <c r="R2853" s="19"/>
      <c r="S2853" s="19"/>
      <c r="T2853" s="19"/>
      <c r="U2853" s="19"/>
      <c r="V2853" s="19"/>
      <c r="W2853" s="19"/>
      <c r="X2853" s="19"/>
      <c r="Y2853" s="19"/>
      <c r="Z2853" s="19"/>
      <c r="AA2853" s="19"/>
      <c r="AB2853" s="19"/>
      <c r="AC2853" s="19"/>
      <c r="AD2853" s="19"/>
      <c r="AE2853" s="19"/>
      <c r="AF2853" s="19"/>
      <c r="AG2853" s="19"/>
      <c r="AH2853" s="19"/>
      <c r="AI2853" s="19"/>
      <c r="AJ2853" s="19"/>
      <c r="AK2853" s="19"/>
      <c r="AL2853" s="19"/>
      <c r="AM2853" s="19"/>
      <c r="AN2853" s="19"/>
      <c r="AO2853" s="19"/>
      <c r="AP2853" s="19"/>
      <c r="AQ2853" s="19"/>
      <c r="AR2853" s="19"/>
      <c r="AS2853" s="19"/>
      <c r="AT2853" s="19"/>
      <c r="AU2853" s="19"/>
      <c r="AV2853" s="19"/>
      <c r="AW2853" s="19"/>
      <c r="AX2853" s="19"/>
      <c r="AY2853" s="19"/>
      <c r="AZ2853" s="19"/>
      <c r="BA2853" s="19"/>
      <c r="BB2853" s="19"/>
      <c r="BC2853" s="19"/>
      <c r="BD2853" s="19"/>
      <c r="BE2853" s="19"/>
      <c r="BF2853" s="19"/>
      <c r="BG2853" s="19"/>
      <c r="BH2853" s="19"/>
      <c r="BI2853" s="19"/>
      <c r="BJ2853" s="19"/>
      <c r="BK2853" s="19"/>
      <c r="BL2853" s="19"/>
      <c r="BM2853" s="19"/>
      <c r="BN2853" s="19"/>
      <c r="BO2853" s="19"/>
      <c r="BP2853" s="19"/>
      <c r="BQ2853" s="19"/>
      <c r="BR2853" s="19"/>
      <c r="BS2853" s="19"/>
      <c r="BT2853" s="19"/>
      <c r="BU2853" s="19"/>
      <c r="BV2853" s="19"/>
      <c r="BW2853" s="19"/>
      <c r="BX2853" s="19"/>
      <c r="BY2853" s="19"/>
      <c r="BZ2853" s="19"/>
      <c r="CA2853" s="19"/>
      <c r="CB2853" s="19"/>
      <c r="CC2853" s="19"/>
      <c r="CD2853" s="19"/>
      <c r="CE2853" s="19"/>
      <c r="CF2853" s="19"/>
      <c r="CG2853" s="19"/>
      <c r="CH2853" s="19"/>
      <c r="CI2853" s="19"/>
      <c r="CJ2853" s="19"/>
      <c r="CK2853" s="19"/>
      <c r="CL2853" s="19"/>
      <c r="CM2853" s="19"/>
      <c r="CN2853" s="19"/>
      <c r="CO2853" s="19"/>
      <c r="CP2853" s="19"/>
      <c r="CQ2853" s="19"/>
      <c r="CR2853" s="19"/>
      <c r="CS2853" s="19"/>
      <c r="CT2853" s="19"/>
      <c r="CU2853" s="19"/>
      <c r="CV2853" s="19"/>
      <c r="CW2853" s="19"/>
      <c r="CX2853" s="19"/>
      <c r="CY2853" s="19"/>
      <c r="CZ2853" s="19"/>
      <c r="DA2853" s="19"/>
      <c r="DB2853" s="19"/>
      <c r="DC2853" s="19"/>
      <c r="DD2853" s="19"/>
      <c r="DE2853" s="19"/>
      <c r="DF2853" s="19"/>
      <c r="DG2853" s="19"/>
      <c r="DH2853" s="19"/>
      <c r="DI2853" s="19"/>
      <c r="DJ2853" s="19"/>
      <c r="DK2853" s="19"/>
      <c r="DL2853" s="19"/>
      <c r="DM2853" s="19"/>
      <c r="DN2853" s="19"/>
      <c r="DO2853" s="19"/>
      <c r="DP2853" s="19"/>
      <c r="DQ2853" s="19"/>
      <c r="DR2853" s="19"/>
      <c r="DS2853" s="19"/>
      <c r="DT2853" s="19"/>
      <c r="DU2853" s="19"/>
      <c r="DV2853" s="19"/>
      <c r="DW2853" s="19"/>
      <c r="DX2853" s="19"/>
      <c r="DY2853" s="19"/>
      <c r="DZ2853" s="19"/>
      <c r="EA2853" s="19"/>
      <c r="EB2853" s="19"/>
      <c r="EC2853" s="19"/>
      <c r="ED2853" s="19"/>
      <c r="EE2853" s="19"/>
      <c r="EF2853" s="19"/>
      <c r="EG2853" s="19"/>
      <c r="EH2853" s="19"/>
      <c r="EI2853" s="19"/>
      <c r="EJ2853" s="19"/>
      <c r="EK2853" s="19"/>
      <c r="EL2853" s="19"/>
      <c r="EM2853" s="19"/>
      <c r="EN2853" s="19"/>
      <c r="EO2853" s="19"/>
      <c r="EP2853" s="19"/>
      <c r="EQ2853" s="19"/>
      <c r="ER2853" s="19"/>
      <c r="ES2853" s="19"/>
      <c r="ET2853" s="19"/>
      <c r="EU2853" s="19"/>
      <c r="EV2853" s="19"/>
      <c r="EW2853" s="19"/>
      <c r="EX2853" s="19"/>
      <c r="EY2853" s="19"/>
      <c r="EZ2853" s="19"/>
      <c r="FA2853" s="19"/>
      <c r="FB2853" s="19"/>
      <c r="FC2853" s="19"/>
      <c r="FD2853" s="19"/>
      <c r="FE2853" s="19"/>
      <c r="FF2853" s="19"/>
      <c r="FG2853" s="19"/>
      <c r="FH2853" s="19"/>
      <c r="FI2853" s="19"/>
      <c r="FJ2853" s="19"/>
      <c r="FK2853" s="19"/>
      <c r="FL2853" s="19"/>
      <c r="FM2853" s="19"/>
      <c r="FN2853" s="19"/>
      <c r="FO2853" s="19"/>
      <c r="FP2853" s="19"/>
      <c r="FQ2853" s="19"/>
      <c r="FR2853" s="19"/>
      <c r="FS2853" s="19"/>
      <c r="FT2853" s="19"/>
      <c r="FU2853" s="19"/>
      <c r="FV2853" s="19"/>
      <c r="FW2853" s="19"/>
      <c r="FX2853" s="19"/>
      <c r="FY2853" s="19"/>
      <c r="FZ2853" s="19"/>
      <c r="GA2853" s="19"/>
      <c r="GB2853" s="19"/>
      <c r="GC2853" s="19"/>
      <c r="GD2853" s="19"/>
      <c r="GE2853" s="19"/>
      <c r="GF2853" s="19"/>
      <c r="GG2853" s="19"/>
      <c r="GH2853" s="19"/>
      <c r="GI2853" s="19"/>
      <c r="GJ2853" s="19"/>
      <c r="GK2853" s="19"/>
      <c r="GL2853" s="19"/>
      <c r="GM2853" s="19"/>
      <c r="GN2853" s="19"/>
      <c r="GO2853" s="19"/>
      <c r="GP2853" s="19"/>
      <c r="GQ2853" s="19"/>
      <c r="GR2853" s="19"/>
      <c r="GS2853" s="19"/>
      <c r="GT2853" s="19"/>
      <c r="GU2853" s="19"/>
      <c r="GV2853" s="19"/>
      <c r="GW2853" s="19"/>
      <c r="GX2853" s="19"/>
      <c r="GY2853" s="19"/>
      <c r="GZ2853" s="19"/>
      <c r="HA2853" s="19"/>
      <c r="HB2853" s="19"/>
      <c r="HC2853" s="19"/>
      <c r="HD2853" s="19"/>
      <c r="HE2853" s="19"/>
      <c r="HF2853" s="19"/>
      <c r="HG2853" s="19"/>
      <c r="HH2853" s="19"/>
      <c r="HI2853" s="19"/>
      <c r="HJ2853" s="19"/>
      <c r="HK2853" s="19"/>
      <c r="HL2853" s="19"/>
      <c r="HM2853" s="19"/>
      <c r="HN2853" s="19"/>
      <c r="HO2853" s="19"/>
      <c r="HP2853" s="19"/>
      <c r="HQ2853" s="19"/>
      <c r="HR2853" s="19"/>
      <c r="HS2853" s="19"/>
      <c r="HT2853" s="19"/>
      <c r="HU2853" s="19"/>
      <c r="HV2853" s="19"/>
      <c r="HW2853" s="19"/>
      <c r="HX2853" s="19"/>
      <c r="HY2853" s="19"/>
      <c r="HZ2853" s="19"/>
      <c r="IA2853" s="19"/>
      <c r="IB2853" s="19"/>
      <c r="IC2853" s="19"/>
      <c r="ID2853" s="19"/>
      <c r="IE2853" s="19"/>
      <c r="IF2853" s="19"/>
      <c r="IG2853" s="19"/>
      <c r="IH2853" s="19"/>
      <c r="II2853" s="19"/>
      <c r="IJ2853" s="19"/>
      <c r="IK2853" s="19"/>
      <c r="IL2853" s="19"/>
      <c r="IM2853" s="19"/>
      <c r="IN2853" s="19"/>
      <c r="IO2853" s="19"/>
      <c r="IP2853" s="19"/>
      <c r="IQ2853" s="19"/>
      <c r="IR2853" s="19"/>
      <c r="IS2853" s="19"/>
      <c r="IT2853" s="19"/>
      <c r="IU2853" s="19"/>
      <c r="IV2853" s="19"/>
      <c r="IW2853" s="19"/>
    </row>
    <row r="2854" spans="1:257" ht="30" x14ac:dyDescent="0.25">
      <c r="A2854" s="11" t="s">
        <v>2993</v>
      </c>
      <c r="B2854" s="27" t="s">
        <v>9483</v>
      </c>
      <c r="C2854" s="11" t="s">
        <v>2966</v>
      </c>
      <c r="D2854" s="18" t="s">
        <v>16</v>
      </c>
      <c r="E2854" s="10" t="s">
        <v>9484</v>
      </c>
      <c r="F2854" s="12" t="s">
        <v>9485</v>
      </c>
      <c r="G2854" s="10" t="s">
        <v>41</v>
      </c>
      <c r="H2854" s="34">
        <v>45457</v>
      </c>
      <c r="I2854" s="19"/>
      <c r="J2854" s="19"/>
      <c r="K2854" s="19"/>
      <c r="L2854" s="19"/>
      <c r="M2854" s="19"/>
      <c r="N2854" s="19"/>
      <c r="O2854" s="19"/>
      <c r="P2854" s="19"/>
      <c r="Q2854" s="19"/>
      <c r="R2854" s="19"/>
      <c r="S2854" s="19"/>
      <c r="T2854" s="19"/>
      <c r="U2854" s="19"/>
      <c r="V2854" s="19"/>
      <c r="W2854" s="19"/>
      <c r="X2854" s="19"/>
      <c r="Y2854" s="19"/>
      <c r="Z2854" s="19"/>
      <c r="AA2854" s="19"/>
      <c r="AB2854" s="19"/>
      <c r="AC2854" s="19"/>
      <c r="AD2854" s="19"/>
      <c r="AE2854" s="19"/>
      <c r="AF2854" s="19"/>
      <c r="AG2854" s="19"/>
      <c r="AH2854" s="19"/>
      <c r="AI2854" s="19"/>
      <c r="AJ2854" s="19"/>
      <c r="AK2854" s="19"/>
      <c r="AL2854" s="19"/>
      <c r="AM2854" s="19"/>
      <c r="AN2854" s="19"/>
      <c r="AO2854" s="19"/>
      <c r="AP2854" s="19"/>
      <c r="AQ2854" s="19"/>
      <c r="AR2854" s="19"/>
      <c r="AS2854" s="19"/>
      <c r="AT2854" s="19"/>
      <c r="AU2854" s="19"/>
      <c r="AV2854" s="19"/>
      <c r="AW2854" s="19"/>
      <c r="AX2854" s="19"/>
      <c r="AY2854" s="19"/>
      <c r="AZ2854" s="19"/>
      <c r="BA2854" s="19"/>
      <c r="BB2854" s="19"/>
      <c r="BC2854" s="19"/>
      <c r="BD2854" s="19"/>
      <c r="BE2854" s="19"/>
      <c r="BF2854" s="19"/>
      <c r="BG2854" s="19"/>
      <c r="BH2854" s="19"/>
      <c r="BI2854" s="19"/>
      <c r="BJ2854" s="19"/>
      <c r="BK2854" s="19"/>
      <c r="BL2854" s="19"/>
      <c r="BM2854" s="19"/>
      <c r="BN2854" s="19"/>
      <c r="BO2854" s="19"/>
      <c r="BP2854" s="19"/>
      <c r="BQ2854" s="19"/>
      <c r="BR2854" s="19"/>
      <c r="BS2854" s="19"/>
      <c r="BT2854" s="19"/>
      <c r="BU2854" s="19"/>
      <c r="BV2854" s="19"/>
      <c r="BW2854" s="19"/>
      <c r="BX2854" s="19"/>
      <c r="BY2854" s="19"/>
      <c r="BZ2854" s="19"/>
      <c r="CA2854" s="19"/>
      <c r="CB2854" s="19"/>
      <c r="CC2854" s="19"/>
      <c r="CD2854" s="19"/>
      <c r="CE2854" s="19"/>
      <c r="CF2854" s="19"/>
      <c r="CG2854" s="19"/>
      <c r="CH2854" s="19"/>
      <c r="CI2854" s="19"/>
      <c r="CJ2854" s="19"/>
      <c r="CK2854" s="19"/>
      <c r="CL2854" s="19"/>
      <c r="CM2854" s="19"/>
      <c r="CN2854" s="19"/>
      <c r="CO2854" s="19"/>
      <c r="CP2854" s="19"/>
      <c r="CQ2854" s="19"/>
      <c r="CR2854" s="19"/>
      <c r="CS2854" s="19"/>
      <c r="CT2854" s="19"/>
      <c r="CU2854" s="19"/>
      <c r="CV2854" s="19"/>
      <c r="CW2854" s="19"/>
      <c r="CX2854" s="19"/>
      <c r="CY2854" s="19"/>
      <c r="CZ2854" s="19"/>
      <c r="DA2854" s="19"/>
      <c r="DB2854" s="19"/>
      <c r="DC2854" s="19"/>
      <c r="DD2854" s="19"/>
      <c r="DE2854" s="19"/>
      <c r="DF2854" s="19"/>
      <c r="DG2854" s="19"/>
      <c r="DH2854" s="19"/>
      <c r="DI2854" s="19"/>
      <c r="DJ2854" s="19"/>
      <c r="DK2854" s="19"/>
      <c r="DL2854" s="19"/>
      <c r="DM2854" s="19"/>
      <c r="DN2854" s="19"/>
      <c r="DO2854" s="19"/>
      <c r="DP2854" s="19"/>
      <c r="DQ2854" s="19"/>
      <c r="DR2854" s="19"/>
      <c r="DS2854" s="19"/>
      <c r="DT2854" s="19"/>
      <c r="DU2854" s="19"/>
      <c r="DV2854" s="19"/>
      <c r="DW2854" s="19"/>
      <c r="DX2854" s="19"/>
      <c r="DY2854" s="19"/>
      <c r="DZ2854" s="19"/>
      <c r="EA2854" s="19"/>
      <c r="EB2854" s="19"/>
      <c r="EC2854" s="19"/>
      <c r="ED2854" s="19"/>
      <c r="EE2854" s="19"/>
      <c r="EF2854" s="19"/>
      <c r="EG2854" s="19"/>
      <c r="EH2854" s="19"/>
      <c r="EI2854" s="19"/>
      <c r="EJ2854" s="19"/>
      <c r="EK2854" s="19"/>
      <c r="EL2854" s="19"/>
      <c r="EM2854" s="19"/>
      <c r="EN2854" s="19"/>
      <c r="EO2854" s="19"/>
      <c r="EP2854" s="19"/>
      <c r="EQ2854" s="19"/>
      <c r="ER2854" s="19"/>
      <c r="ES2854" s="19"/>
      <c r="ET2854" s="19"/>
      <c r="EU2854" s="19"/>
      <c r="EV2854" s="19"/>
      <c r="EW2854" s="19"/>
      <c r="EX2854" s="19"/>
      <c r="EY2854" s="19"/>
      <c r="EZ2854" s="19"/>
      <c r="FA2854" s="19"/>
      <c r="FB2854" s="19"/>
      <c r="FC2854" s="19"/>
      <c r="FD2854" s="19"/>
      <c r="FE2854" s="19"/>
      <c r="FF2854" s="19"/>
      <c r="FG2854" s="19"/>
      <c r="FH2854" s="19"/>
      <c r="FI2854" s="19"/>
      <c r="FJ2854" s="19"/>
      <c r="FK2854" s="19"/>
      <c r="FL2854" s="19"/>
      <c r="FM2854" s="19"/>
      <c r="FN2854" s="19"/>
      <c r="FO2854" s="19"/>
      <c r="FP2854" s="19"/>
      <c r="FQ2854" s="19"/>
      <c r="FR2854" s="19"/>
      <c r="FS2854" s="19"/>
      <c r="FT2854" s="19"/>
      <c r="FU2854" s="19"/>
      <c r="FV2854" s="19"/>
      <c r="FW2854" s="19"/>
      <c r="FX2854" s="19"/>
      <c r="FY2854" s="19"/>
      <c r="FZ2854" s="19"/>
      <c r="GA2854" s="19"/>
      <c r="GB2854" s="19"/>
      <c r="GC2854" s="19"/>
      <c r="GD2854" s="19"/>
      <c r="GE2854" s="19"/>
      <c r="GF2854" s="19"/>
      <c r="GG2854" s="19"/>
      <c r="GH2854" s="19"/>
      <c r="GI2854" s="19"/>
      <c r="GJ2854" s="19"/>
      <c r="GK2854" s="19"/>
      <c r="GL2854" s="19"/>
      <c r="GM2854" s="19"/>
      <c r="GN2854" s="19"/>
      <c r="GO2854" s="19"/>
      <c r="GP2854" s="19"/>
      <c r="GQ2854" s="19"/>
      <c r="GR2854" s="19"/>
      <c r="GS2854" s="19"/>
      <c r="GT2854" s="19"/>
      <c r="GU2854" s="19"/>
      <c r="GV2854" s="19"/>
      <c r="GW2854" s="19"/>
      <c r="GX2854" s="19"/>
      <c r="GY2854" s="19"/>
      <c r="GZ2854" s="19"/>
      <c r="HA2854" s="19"/>
      <c r="HB2854" s="19"/>
      <c r="HC2854" s="19"/>
      <c r="HD2854" s="19"/>
      <c r="HE2854" s="19"/>
      <c r="HF2854" s="19"/>
      <c r="HG2854" s="19"/>
      <c r="HH2854" s="19"/>
      <c r="HI2854" s="19"/>
      <c r="HJ2854" s="19"/>
      <c r="HK2854" s="19"/>
      <c r="HL2854" s="19"/>
      <c r="HM2854" s="19"/>
      <c r="HN2854" s="19"/>
      <c r="HO2854" s="19"/>
      <c r="HP2854" s="19"/>
      <c r="HQ2854" s="19"/>
      <c r="HR2854" s="19"/>
      <c r="HS2854" s="19"/>
      <c r="HT2854" s="19"/>
      <c r="HU2854" s="19"/>
      <c r="HV2854" s="19"/>
      <c r="HW2854" s="19"/>
      <c r="HX2854" s="19"/>
      <c r="HY2854" s="19"/>
      <c r="HZ2854" s="19"/>
      <c r="IA2854" s="19"/>
      <c r="IB2854" s="19"/>
      <c r="IC2854" s="19"/>
      <c r="ID2854" s="19"/>
      <c r="IE2854" s="19"/>
      <c r="IF2854" s="19"/>
      <c r="IG2854" s="19"/>
      <c r="IH2854" s="19"/>
      <c r="II2854" s="19"/>
      <c r="IJ2854" s="19"/>
      <c r="IK2854" s="19"/>
      <c r="IL2854" s="19"/>
      <c r="IM2854" s="19"/>
      <c r="IN2854" s="19"/>
      <c r="IO2854" s="19"/>
      <c r="IP2854" s="19"/>
      <c r="IQ2854" s="19"/>
      <c r="IR2854" s="19"/>
      <c r="IS2854" s="19"/>
      <c r="IT2854" s="19"/>
      <c r="IU2854" s="19"/>
      <c r="IV2854" s="19"/>
      <c r="IW2854" s="19"/>
    </row>
    <row r="2855" spans="1:257" ht="60" x14ac:dyDescent="0.25">
      <c r="A2855" s="11" t="s">
        <v>9418</v>
      </c>
      <c r="B2855" s="27" t="s">
        <v>9486</v>
      </c>
      <c r="C2855" s="11" t="s">
        <v>2963</v>
      </c>
      <c r="D2855" s="18" t="s">
        <v>59</v>
      </c>
      <c r="E2855" s="10" t="s">
        <v>9487</v>
      </c>
      <c r="F2855" s="12" t="s">
        <v>9488</v>
      </c>
      <c r="G2855" s="10" t="s">
        <v>1511</v>
      </c>
      <c r="H2855" s="34">
        <v>45457</v>
      </c>
      <c r="I2855" s="19"/>
      <c r="J2855" s="19"/>
      <c r="K2855" s="19"/>
      <c r="L2855" s="19"/>
      <c r="M2855" s="19"/>
      <c r="N2855" s="19"/>
      <c r="O2855" s="19"/>
      <c r="P2855" s="19"/>
      <c r="Q2855" s="19"/>
      <c r="R2855" s="19"/>
      <c r="S2855" s="19"/>
      <c r="T2855" s="19"/>
      <c r="U2855" s="19"/>
      <c r="V2855" s="19"/>
      <c r="W2855" s="19"/>
      <c r="X2855" s="19"/>
      <c r="Y2855" s="19"/>
      <c r="Z2855" s="19"/>
      <c r="AA2855" s="19"/>
      <c r="AB2855" s="19"/>
      <c r="AC2855" s="19"/>
      <c r="AD2855" s="19"/>
      <c r="AE2855" s="19"/>
      <c r="AF2855" s="19"/>
      <c r="AG2855" s="19"/>
      <c r="AH2855" s="19"/>
      <c r="AI2855" s="19"/>
      <c r="AJ2855" s="19"/>
      <c r="AK2855" s="19"/>
      <c r="AL2855" s="19"/>
      <c r="AM2855" s="19"/>
      <c r="AN2855" s="19"/>
      <c r="AO2855" s="19"/>
      <c r="AP2855" s="19"/>
      <c r="AQ2855" s="19"/>
      <c r="AR2855" s="19"/>
      <c r="AS2855" s="19"/>
      <c r="AT2855" s="19"/>
      <c r="AU2855" s="19"/>
      <c r="AV2855" s="19"/>
      <c r="AW2855" s="19"/>
      <c r="AX2855" s="19"/>
      <c r="AY2855" s="19"/>
      <c r="AZ2855" s="19"/>
      <c r="BA2855" s="19"/>
      <c r="BB2855" s="19"/>
      <c r="BC2855" s="19"/>
      <c r="BD2855" s="19"/>
      <c r="BE2855" s="19"/>
      <c r="BF2855" s="19"/>
      <c r="BG2855" s="19"/>
      <c r="BH2855" s="19"/>
      <c r="BI2855" s="19"/>
      <c r="BJ2855" s="19"/>
      <c r="BK2855" s="19"/>
      <c r="BL2855" s="19"/>
      <c r="BM2855" s="19"/>
      <c r="BN2855" s="19"/>
      <c r="BO2855" s="19"/>
      <c r="BP2855" s="19"/>
      <c r="BQ2855" s="19"/>
      <c r="BR2855" s="19"/>
      <c r="BS2855" s="19"/>
      <c r="BT2855" s="19"/>
      <c r="BU2855" s="19"/>
      <c r="BV2855" s="19"/>
      <c r="BW2855" s="19"/>
      <c r="BX2855" s="19"/>
      <c r="BY2855" s="19"/>
      <c r="BZ2855" s="19"/>
      <c r="CA2855" s="19"/>
      <c r="CB2855" s="19"/>
      <c r="CC2855" s="19"/>
      <c r="CD2855" s="19"/>
      <c r="CE2855" s="19"/>
      <c r="CF2855" s="19"/>
      <c r="CG2855" s="19"/>
      <c r="CH2855" s="19"/>
      <c r="CI2855" s="19"/>
      <c r="CJ2855" s="19"/>
      <c r="CK2855" s="19"/>
      <c r="CL2855" s="19"/>
      <c r="CM2855" s="19"/>
      <c r="CN2855" s="19"/>
      <c r="CO2855" s="19"/>
      <c r="CP2855" s="19"/>
      <c r="CQ2855" s="19"/>
      <c r="CR2855" s="19"/>
      <c r="CS2855" s="19"/>
      <c r="CT2855" s="19"/>
      <c r="CU2855" s="19"/>
      <c r="CV2855" s="19"/>
      <c r="CW2855" s="19"/>
      <c r="CX2855" s="19"/>
      <c r="CY2855" s="19"/>
      <c r="CZ2855" s="19"/>
      <c r="DA2855" s="19"/>
      <c r="DB2855" s="19"/>
      <c r="DC2855" s="19"/>
      <c r="DD2855" s="19"/>
      <c r="DE2855" s="19"/>
      <c r="DF2855" s="19"/>
      <c r="DG2855" s="19"/>
      <c r="DH2855" s="19"/>
      <c r="DI2855" s="19"/>
      <c r="DJ2855" s="19"/>
      <c r="DK2855" s="19"/>
      <c r="DL2855" s="19"/>
      <c r="DM2855" s="19"/>
      <c r="DN2855" s="19"/>
      <c r="DO2855" s="19"/>
      <c r="DP2855" s="19"/>
      <c r="DQ2855" s="19"/>
      <c r="DR2855" s="19"/>
      <c r="DS2855" s="19"/>
      <c r="DT2855" s="19"/>
      <c r="DU2855" s="19"/>
      <c r="DV2855" s="19"/>
      <c r="DW2855" s="19"/>
      <c r="DX2855" s="19"/>
      <c r="DY2855" s="19"/>
      <c r="DZ2855" s="19"/>
      <c r="EA2855" s="19"/>
      <c r="EB2855" s="19"/>
      <c r="EC2855" s="19"/>
      <c r="ED2855" s="19"/>
      <c r="EE2855" s="19"/>
      <c r="EF2855" s="19"/>
      <c r="EG2855" s="19"/>
      <c r="EH2855" s="19"/>
      <c r="EI2855" s="19"/>
      <c r="EJ2855" s="19"/>
      <c r="EK2855" s="19"/>
      <c r="EL2855" s="19"/>
      <c r="EM2855" s="19"/>
      <c r="EN2855" s="19"/>
      <c r="EO2855" s="19"/>
      <c r="EP2855" s="19"/>
      <c r="EQ2855" s="19"/>
      <c r="ER2855" s="19"/>
      <c r="ES2855" s="19"/>
      <c r="ET2855" s="19"/>
      <c r="EU2855" s="19"/>
      <c r="EV2855" s="19"/>
      <c r="EW2855" s="19"/>
      <c r="EX2855" s="19"/>
      <c r="EY2855" s="19"/>
      <c r="EZ2855" s="19"/>
      <c r="FA2855" s="19"/>
      <c r="FB2855" s="19"/>
      <c r="FC2855" s="19"/>
      <c r="FD2855" s="19"/>
      <c r="FE2855" s="19"/>
      <c r="FF2855" s="19"/>
      <c r="FG2855" s="19"/>
      <c r="FH2855" s="19"/>
      <c r="FI2855" s="19"/>
      <c r="FJ2855" s="19"/>
      <c r="FK2855" s="19"/>
      <c r="FL2855" s="19"/>
      <c r="FM2855" s="19"/>
      <c r="FN2855" s="19"/>
      <c r="FO2855" s="19"/>
      <c r="FP2855" s="19"/>
      <c r="FQ2855" s="19"/>
      <c r="FR2855" s="19"/>
      <c r="FS2855" s="19"/>
      <c r="FT2855" s="19"/>
      <c r="FU2855" s="19"/>
      <c r="FV2855" s="19"/>
      <c r="FW2855" s="19"/>
      <c r="FX2855" s="19"/>
      <c r="FY2855" s="19"/>
      <c r="FZ2855" s="19"/>
      <c r="GA2855" s="19"/>
      <c r="GB2855" s="19"/>
      <c r="GC2855" s="19"/>
      <c r="GD2855" s="19"/>
      <c r="GE2855" s="19"/>
      <c r="GF2855" s="19"/>
      <c r="GG2855" s="19"/>
      <c r="GH2855" s="19"/>
      <c r="GI2855" s="19"/>
      <c r="GJ2855" s="19"/>
      <c r="GK2855" s="19"/>
      <c r="GL2855" s="19"/>
      <c r="GM2855" s="19"/>
      <c r="GN2855" s="19"/>
      <c r="GO2855" s="19"/>
      <c r="GP2855" s="19"/>
      <c r="GQ2855" s="19"/>
      <c r="GR2855" s="19"/>
      <c r="GS2855" s="19"/>
      <c r="GT2855" s="19"/>
      <c r="GU2855" s="19"/>
      <c r="GV2855" s="19"/>
      <c r="GW2855" s="19"/>
      <c r="GX2855" s="19"/>
      <c r="GY2855" s="19"/>
      <c r="GZ2855" s="19"/>
      <c r="HA2855" s="19"/>
      <c r="HB2855" s="19"/>
      <c r="HC2855" s="19"/>
      <c r="HD2855" s="19"/>
      <c r="HE2855" s="19"/>
      <c r="HF2855" s="19"/>
      <c r="HG2855" s="19"/>
      <c r="HH2855" s="19"/>
      <c r="HI2855" s="19"/>
      <c r="HJ2855" s="19"/>
      <c r="HK2855" s="19"/>
      <c r="HL2855" s="19"/>
      <c r="HM2855" s="19"/>
      <c r="HN2855" s="19"/>
      <c r="HO2855" s="19"/>
      <c r="HP2855" s="19"/>
      <c r="HQ2855" s="19"/>
      <c r="HR2855" s="19"/>
      <c r="HS2855" s="19"/>
      <c r="HT2855" s="19"/>
      <c r="HU2855" s="19"/>
      <c r="HV2855" s="19"/>
      <c r="HW2855" s="19"/>
      <c r="HX2855" s="19"/>
      <c r="HY2855" s="19"/>
      <c r="HZ2855" s="19"/>
      <c r="IA2855" s="19"/>
      <c r="IB2855" s="19"/>
      <c r="IC2855" s="19"/>
      <c r="ID2855" s="19"/>
      <c r="IE2855" s="19"/>
      <c r="IF2855" s="19"/>
      <c r="IG2855" s="19"/>
      <c r="IH2855" s="19"/>
      <c r="II2855" s="19"/>
      <c r="IJ2855" s="19"/>
      <c r="IK2855" s="19"/>
      <c r="IL2855" s="19"/>
      <c r="IM2855" s="19"/>
      <c r="IN2855" s="19"/>
      <c r="IO2855" s="19"/>
      <c r="IP2855" s="19"/>
      <c r="IQ2855" s="19"/>
      <c r="IR2855" s="19"/>
      <c r="IS2855" s="19"/>
      <c r="IT2855" s="19"/>
      <c r="IU2855" s="19"/>
      <c r="IV2855" s="19"/>
      <c r="IW2855" s="19"/>
    </row>
    <row r="2856" spans="1:257" ht="30" x14ac:dyDescent="0.25">
      <c r="A2856" s="11" t="s">
        <v>2993</v>
      </c>
      <c r="B2856" s="27" t="s">
        <v>9433</v>
      </c>
      <c r="C2856" s="11" t="s">
        <v>2963</v>
      </c>
      <c r="D2856" s="18" t="s">
        <v>28</v>
      </c>
      <c r="E2856" s="10" t="s">
        <v>9434</v>
      </c>
      <c r="F2856" s="12" t="s">
        <v>9435</v>
      </c>
      <c r="G2856" s="10" t="s">
        <v>6</v>
      </c>
      <c r="H2856" s="34">
        <v>45457</v>
      </c>
      <c r="I2856" s="19"/>
      <c r="J2856" s="19"/>
      <c r="K2856" s="19"/>
      <c r="L2856" s="19"/>
      <c r="M2856" s="19"/>
      <c r="N2856" s="19"/>
      <c r="O2856" s="19"/>
      <c r="P2856" s="19"/>
      <c r="Q2856" s="19"/>
      <c r="R2856" s="19"/>
      <c r="S2856" s="19"/>
      <c r="T2856" s="19"/>
      <c r="U2856" s="19"/>
      <c r="V2856" s="19"/>
      <c r="W2856" s="19"/>
      <c r="X2856" s="19"/>
      <c r="Y2856" s="19"/>
      <c r="Z2856" s="19"/>
      <c r="AA2856" s="19"/>
      <c r="AB2856" s="19"/>
      <c r="AC2856" s="19"/>
      <c r="AD2856" s="19"/>
      <c r="AE2856" s="19"/>
      <c r="AF2856" s="19"/>
      <c r="AG2856" s="19"/>
      <c r="AH2856" s="19"/>
      <c r="AI2856" s="19"/>
      <c r="AJ2856" s="19"/>
      <c r="AK2856" s="19"/>
      <c r="AL2856" s="19"/>
      <c r="AM2856" s="19"/>
      <c r="AN2856" s="19"/>
      <c r="AO2856" s="19"/>
      <c r="AP2856" s="19"/>
      <c r="AQ2856" s="19"/>
      <c r="AR2856" s="19"/>
      <c r="AS2856" s="19"/>
      <c r="AT2856" s="19"/>
      <c r="AU2856" s="19"/>
      <c r="AV2856" s="19"/>
      <c r="AW2856" s="19"/>
      <c r="AX2856" s="19"/>
      <c r="AY2856" s="19"/>
      <c r="AZ2856" s="19"/>
      <c r="BA2856" s="19"/>
      <c r="BB2856" s="19"/>
      <c r="BC2856" s="19"/>
      <c r="BD2856" s="19"/>
      <c r="BE2856" s="19"/>
      <c r="BF2856" s="19"/>
      <c r="BG2856" s="19"/>
      <c r="BH2856" s="19"/>
      <c r="BI2856" s="19"/>
      <c r="BJ2856" s="19"/>
      <c r="BK2856" s="19"/>
      <c r="BL2856" s="19"/>
      <c r="BM2856" s="19"/>
      <c r="BN2856" s="19"/>
      <c r="BO2856" s="19"/>
      <c r="BP2856" s="19"/>
      <c r="BQ2856" s="19"/>
      <c r="BR2856" s="19"/>
      <c r="BS2856" s="19"/>
      <c r="BT2856" s="19"/>
      <c r="BU2856" s="19"/>
      <c r="BV2856" s="19"/>
      <c r="BW2856" s="19"/>
      <c r="BX2856" s="19"/>
      <c r="BY2856" s="19"/>
      <c r="BZ2856" s="19"/>
      <c r="CA2856" s="19"/>
      <c r="CB2856" s="19"/>
      <c r="CC2856" s="19"/>
      <c r="CD2856" s="19"/>
      <c r="CE2856" s="19"/>
      <c r="CF2856" s="19"/>
      <c r="CG2856" s="19"/>
      <c r="CH2856" s="19"/>
      <c r="CI2856" s="19"/>
      <c r="CJ2856" s="19"/>
      <c r="CK2856" s="19"/>
      <c r="CL2856" s="19"/>
      <c r="CM2856" s="19"/>
      <c r="CN2856" s="19"/>
      <c r="CO2856" s="19"/>
      <c r="CP2856" s="19"/>
      <c r="CQ2856" s="19"/>
      <c r="CR2856" s="19"/>
      <c r="CS2856" s="19"/>
      <c r="CT2856" s="19"/>
      <c r="CU2856" s="19"/>
      <c r="CV2856" s="19"/>
      <c r="CW2856" s="19"/>
      <c r="CX2856" s="19"/>
      <c r="CY2856" s="19"/>
      <c r="CZ2856" s="19"/>
      <c r="DA2856" s="19"/>
      <c r="DB2856" s="19"/>
      <c r="DC2856" s="19"/>
      <c r="DD2856" s="19"/>
      <c r="DE2856" s="19"/>
      <c r="DF2856" s="19"/>
      <c r="DG2856" s="19"/>
      <c r="DH2856" s="19"/>
      <c r="DI2856" s="19"/>
      <c r="DJ2856" s="19"/>
      <c r="DK2856" s="19"/>
      <c r="DL2856" s="19"/>
      <c r="DM2856" s="19"/>
      <c r="DN2856" s="19"/>
      <c r="DO2856" s="19"/>
      <c r="DP2856" s="19"/>
      <c r="DQ2856" s="19"/>
      <c r="DR2856" s="19"/>
      <c r="DS2856" s="19"/>
      <c r="DT2856" s="19"/>
      <c r="DU2856" s="19"/>
      <c r="DV2856" s="19"/>
      <c r="DW2856" s="19"/>
      <c r="DX2856" s="19"/>
      <c r="DY2856" s="19"/>
      <c r="DZ2856" s="19"/>
      <c r="EA2856" s="19"/>
      <c r="EB2856" s="19"/>
      <c r="EC2856" s="19"/>
      <c r="ED2856" s="19"/>
      <c r="EE2856" s="19"/>
      <c r="EF2856" s="19"/>
      <c r="EG2856" s="19"/>
      <c r="EH2856" s="19"/>
      <c r="EI2856" s="19"/>
      <c r="EJ2856" s="19"/>
      <c r="EK2856" s="19"/>
      <c r="EL2856" s="19"/>
      <c r="EM2856" s="19"/>
      <c r="EN2856" s="19"/>
      <c r="EO2856" s="19"/>
      <c r="EP2856" s="19"/>
      <c r="EQ2856" s="19"/>
      <c r="ER2856" s="19"/>
      <c r="ES2856" s="19"/>
      <c r="ET2856" s="19"/>
      <c r="EU2856" s="19"/>
      <c r="EV2856" s="19"/>
      <c r="EW2856" s="19"/>
      <c r="EX2856" s="19"/>
      <c r="EY2856" s="19"/>
      <c r="EZ2856" s="19"/>
      <c r="FA2856" s="19"/>
      <c r="FB2856" s="19"/>
      <c r="FC2856" s="19"/>
      <c r="FD2856" s="19"/>
      <c r="FE2856" s="19"/>
      <c r="FF2856" s="19"/>
      <c r="FG2856" s="19"/>
      <c r="FH2856" s="19"/>
      <c r="FI2856" s="19"/>
      <c r="FJ2856" s="19"/>
      <c r="FK2856" s="19"/>
      <c r="FL2856" s="19"/>
      <c r="FM2856" s="19"/>
      <c r="FN2856" s="19"/>
      <c r="FO2856" s="19"/>
      <c r="FP2856" s="19"/>
      <c r="FQ2856" s="19"/>
      <c r="FR2856" s="19"/>
      <c r="FS2856" s="19"/>
      <c r="FT2856" s="19"/>
      <c r="FU2856" s="19"/>
      <c r="FV2856" s="19"/>
      <c r="FW2856" s="19"/>
      <c r="FX2856" s="19"/>
      <c r="FY2856" s="19"/>
      <c r="FZ2856" s="19"/>
      <c r="GA2856" s="19"/>
      <c r="GB2856" s="19"/>
      <c r="GC2856" s="19"/>
      <c r="GD2856" s="19"/>
      <c r="GE2856" s="19"/>
      <c r="GF2856" s="19"/>
      <c r="GG2856" s="19"/>
      <c r="GH2856" s="19"/>
      <c r="GI2856" s="19"/>
      <c r="GJ2856" s="19"/>
      <c r="GK2856" s="19"/>
      <c r="GL2856" s="19"/>
      <c r="GM2856" s="19"/>
      <c r="GN2856" s="19"/>
      <c r="GO2856" s="19"/>
      <c r="GP2856" s="19"/>
      <c r="GQ2856" s="19"/>
      <c r="GR2856" s="19"/>
      <c r="GS2856" s="19"/>
      <c r="GT2856" s="19"/>
      <c r="GU2856" s="19"/>
      <c r="GV2856" s="19"/>
      <c r="GW2856" s="19"/>
      <c r="GX2856" s="19"/>
      <c r="GY2856" s="19"/>
      <c r="GZ2856" s="19"/>
      <c r="HA2856" s="19"/>
      <c r="HB2856" s="19"/>
      <c r="HC2856" s="19"/>
      <c r="HD2856" s="19"/>
      <c r="HE2856" s="19"/>
      <c r="HF2856" s="19"/>
      <c r="HG2856" s="19"/>
      <c r="HH2856" s="19"/>
      <c r="HI2856" s="19"/>
      <c r="HJ2856" s="19"/>
      <c r="HK2856" s="19"/>
      <c r="HL2856" s="19"/>
      <c r="HM2856" s="19"/>
      <c r="HN2856" s="19"/>
      <c r="HO2856" s="19"/>
      <c r="HP2856" s="19"/>
      <c r="HQ2856" s="19"/>
      <c r="HR2856" s="19"/>
      <c r="HS2856" s="19"/>
      <c r="HT2856" s="19"/>
      <c r="HU2856" s="19"/>
      <c r="HV2856" s="19"/>
      <c r="HW2856" s="19"/>
      <c r="HX2856" s="19"/>
      <c r="HY2856" s="19"/>
      <c r="HZ2856" s="19"/>
      <c r="IA2856" s="19"/>
      <c r="IB2856" s="19"/>
      <c r="IC2856" s="19"/>
      <c r="ID2856" s="19"/>
      <c r="IE2856" s="19"/>
      <c r="IF2856" s="19"/>
      <c r="IG2856" s="19"/>
      <c r="IH2856" s="19"/>
      <c r="II2856" s="19"/>
      <c r="IJ2856" s="19"/>
      <c r="IK2856" s="19"/>
      <c r="IL2856" s="19"/>
      <c r="IM2856" s="19"/>
      <c r="IN2856" s="19"/>
      <c r="IO2856" s="19"/>
      <c r="IP2856" s="19"/>
      <c r="IQ2856" s="19"/>
      <c r="IR2856" s="19"/>
      <c r="IS2856" s="19"/>
      <c r="IT2856" s="19"/>
      <c r="IU2856" s="19"/>
      <c r="IV2856" s="19"/>
      <c r="IW2856" s="19"/>
    </row>
    <row r="2857" spans="1:257" ht="120" x14ac:dyDescent="0.25">
      <c r="A2857" s="11" t="s">
        <v>9418</v>
      </c>
      <c r="B2857" s="27" t="s">
        <v>9436</v>
      </c>
      <c r="C2857" s="11" t="s">
        <v>2963</v>
      </c>
      <c r="D2857" s="18" t="s">
        <v>9437</v>
      </c>
      <c r="E2857" s="10" t="s">
        <v>9438</v>
      </c>
      <c r="F2857" s="12" t="s">
        <v>9439</v>
      </c>
      <c r="G2857" s="10" t="s">
        <v>9440</v>
      </c>
      <c r="H2857" s="34">
        <v>45457</v>
      </c>
      <c r="I2857" s="19"/>
      <c r="J2857" s="19"/>
      <c r="K2857" s="19"/>
      <c r="L2857" s="19"/>
      <c r="M2857" s="19"/>
      <c r="N2857" s="19"/>
      <c r="O2857" s="19"/>
      <c r="P2857" s="19"/>
      <c r="Q2857" s="19"/>
      <c r="R2857" s="19"/>
      <c r="S2857" s="19"/>
      <c r="T2857" s="19"/>
      <c r="U2857" s="19"/>
      <c r="V2857" s="19"/>
      <c r="W2857" s="19"/>
      <c r="X2857" s="19"/>
      <c r="Y2857" s="19"/>
      <c r="Z2857" s="19"/>
      <c r="AA2857" s="19"/>
      <c r="AB2857" s="19"/>
      <c r="AC2857" s="19"/>
      <c r="AD2857" s="19"/>
      <c r="AE2857" s="19"/>
      <c r="AF2857" s="19"/>
      <c r="AG2857" s="19"/>
      <c r="AH2857" s="19"/>
      <c r="AI2857" s="19"/>
      <c r="AJ2857" s="19"/>
      <c r="AK2857" s="19"/>
      <c r="AL2857" s="19"/>
      <c r="AM2857" s="19"/>
      <c r="AN2857" s="19"/>
      <c r="AO2857" s="19"/>
      <c r="AP2857" s="19"/>
      <c r="AQ2857" s="19"/>
      <c r="AR2857" s="19"/>
      <c r="AS2857" s="19"/>
      <c r="AT2857" s="19"/>
      <c r="AU2857" s="19"/>
      <c r="AV2857" s="19"/>
      <c r="AW2857" s="19"/>
      <c r="AX2857" s="19"/>
      <c r="AY2857" s="19"/>
      <c r="AZ2857" s="19"/>
      <c r="BA2857" s="19"/>
      <c r="BB2857" s="19"/>
      <c r="BC2857" s="19"/>
      <c r="BD2857" s="19"/>
      <c r="BE2857" s="19"/>
      <c r="BF2857" s="19"/>
      <c r="BG2857" s="19"/>
      <c r="BH2857" s="19"/>
      <c r="BI2857" s="19"/>
      <c r="BJ2857" s="19"/>
      <c r="BK2857" s="19"/>
      <c r="BL2857" s="19"/>
      <c r="BM2857" s="19"/>
      <c r="BN2857" s="19"/>
      <c r="BO2857" s="19"/>
      <c r="BP2857" s="19"/>
      <c r="BQ2857" s="19"/>
      <c r="BR2857" s="19"/>
      <c r="BS2857" s="19"/>
      <c r="BT2857" s="19"/>
      <c r="BU2857" s="19"/>
      <c r="BV2857" s="19"/>
      <c r="BW2857" s="19"/>
      <c r="BX2857" s="19"/>
      <c r="BY2857" s="19"/>
      <c r="BZ2857" s="19"/>
      <c r="CA2857" s="19"/>
      <c r="CB2857" s="19"/>
      <c r="CC2857" s="19"/>
      <c r="CD2857" s="19"/>
      <c r="CE2857" s="19"/>
      <c r="CF2857" s="19"/>
      <c r="CG2857" s="19"/>
      <c r="CH2857" s="19"/>
      <c r="CI2857" s="19"/>
      <c r="CJ2857" s="19"/>
      <c r="CK2857" s="19"/>
      <c r="CL2857" s="19"/>
      <c r="CM2857" s="19"/>
      <c r="CN2857" s="19"/>
      <c r="CO2857" s="19"/>
      <c r="CP2857" s="19"/>
      <c r="CQ2857" s="19"/>
      <c r="CR2857" s="19"/>
      <c r="CS2857" s="19"/>
      <c r="CT2857" s="19"/>
      <c r="CU2857" s="19"/>
      <c r="CV2857" s="19"/>
      <c r="CW2857" s="19"/>
      <c r="CX2857" s="19"/>
      <c r="CY2857" s="19"/>
      <c r="CZ2857" s="19"/>
      <c r="DA2857" s="19"/>
      <c r="DB2857" s="19"/>
      <c r="DC2857" s="19"/>
      <c r="DD2857" s="19"/>
      <c r="DE2857" s="19"/>
      <c r="DF2857" s="19"/>
      <c r="DG2857" s="19"/>
      <c r="DH2857" s="19"/>
      <c r="DI2857" s="19"/>
      <c r="DJ2857" s="19"/>
      <c r="DK2857" s="19"/>
      <c r="DL2857" s="19"/>
      <c r="DM2857" s="19"/>
      <c r="DN2857" s="19"/>
      <c r="DO2857" s="19"/>
      <c r="DP2857" s="19"/>
      <c r="DQ2857" s="19"/>
      <c r="DR2857" s="19"/>
      <c r="DS2857" s="19"/>
      <c r="DT2857" s="19"/>
      <c r="DU2857" s="19"/>
      <c r="DV2857" s="19"/>
      <c r="DW2857" s="19"/>
      <c r="DX2857" s="19"/>
      <c r="DY2857" s="19"/>
      <c r="DZ2857" s="19"/>
      <c r="EA2857" s="19"/>
      <c r="EB2857" s="19"/>
      <c r="EC2857" s="19"/>
      <c r="ED2857" s="19"/>
      <c r="EE2857" s="19"/>
      <c r="EF2857" s="19"/>
      <c r="EG2857" s="19"/>
      <c r="EH2857" s="19"/>
      <c r="EI2857" s="19"/>
      <c r="EJ2857" s="19"/>
      <c r="EK2857" s="19"/>
      <c r="EL2857" s="19"/>
      <c r="EM2857" s="19"/>
      <c r="EN2857" s="19"/>
      <c r="EO2857" s="19"/>
      <c r="EP2857" s="19"/>
      <c r="EQ2857" s="19"/>
      <c r="ER2857" s="19"/>
      <c r="ES2857" s="19"/>
      <c r="ET2857" s="19"/>
      <c r="EU2857" s="19"/>
      <c r="EV2857" s="19"/>
      <c r="EW2857" s="19"/>
      <c r="EX2857" s="19"/>
      <c r="EY2857" s="19"/>
      <c r="EZ2857" s="19"/>
      <c r="FA2857" s="19"/>
      <c r="FB2857" s="19"/>
      <c r="FC2857" s="19"/>
      <c r="FD2857" s="19"/>
      <c r="FE2857" s="19"/>
      <c r="FF2857" s="19"/>
      <c r="FG2857" s="19"/>
      <c r="FH2857" s="19"/>
      <c r="FI2857" s="19"/>
      <c r="FJ2857" s="19"/>
      <c r="FK2857" s="19"/>
      <c r="FL2857" s="19"/>
      <c r="FM2857" s="19"/>
      <c r="FN2857" s="19"/>
      <c r="FO2857" s="19"/>
      <c r="FP2857" s="19"/>
      <c r="FQ2857" s="19"/>
      <c r="FR2857" s="19"/>
      <c r="FS2857" s="19"/>
      <c r="FT2857" s="19"/>
      <c r="FU2857" s="19"/>
      <c r="FV2857" s="19"/>
      <c r="FW2857" s="19"/>
      <c r="FX2857" s="19"/>
      <c r="FY2857" s="19"/>
      <c r="FZ2857" s="19"/>
      <c r="GA2857" s="19"/>
      <c r="GB2857" s="19"/>
      <c r="GC2857" s="19"/>
      <c r="GD2857" s="19"/>
      <c r="GE2857" s="19"/>
      <c r="GF2857" s="19"/>
      <c r="GG2857" s="19"/>
      <c r="GH2857" s="19"/>
      <c r="GI2857" s="19"/>
      <c r="GJ2857" s="19"/>
      <c r="GK2857" s="19"/>
      <c r="GL2857" s="19"/>
      <c r="GM2857" s="19"/>
      <c r="GN2857" s="19"/>
      <c r="GO2857" s="19"/>
      <c r="GP2857" s="19"/>
      <c r="GQ2857" s="19"/>
      <c r="GR2857" s="19"/>
      <c r="GS2857" s="19"/>
      <c r="GT2857" s="19"/>
      <c r="GU2857" s="19"/>
      <c r="GV2857" s="19"/>
      <c r="GW2857" s="19"/>
      <c r="GX2857" s="19"/>
      <c r="GY2857" s="19"/>
      <c r="GZ2857" s="19"/>
      <c r="HA2857" s="19"/>
      <c r="HB2857" s="19"/>
      <c r="HC2857" s="19"/>
      <c r="HD2857" s="19"/>
      <c r="HE2857" s="19"/>
      <c r="HF2857" s="19"/>
      <c r="HG2857" s="19"/>
      <c r="HH2857" s="19"/>
      <c r="HI2857" s="19"/>
      <c r="HJ2857" s="19"/>
      <c r="HK2857" s="19"/>
      <c r="HL2857" s="19"/>
      <c r="HM2857" s="19"/>
      <c r="HN2857" s="19"/>
      <c r="HO2857" s="19"/>
      <c r="HP2857" s="19"/>
      <c r="HQ2857" s="19"/>
      <c r="HR2857" s="19"/>
      <c r="HS2857" s="19"/>
      <c r="HT2857" s="19"/>
      <c r="HU2857" s="19"/>
      <c r="HV2857" s="19"/>
      <c r="HW2857" s="19"/>
      <c r="HX2857" s="19"/>
      <c r="HY2857" s="19"/>
      <c r="HZ2857" s="19"/>
      <c r="IA2857" s="19"/>
      <c r="IB2857" s="19"/>
      <c r="IC2857" s="19"/>
      <c r="ID2857" s="19"/>
      <c r="IE2857" s="19"/>
      <c r="IF2857" s="19"/>
      <c r="IG2857" s="19"/>
      <c r="IH2857" s="19"/>
      <c r="II2857" s="19"/>
      <c r="IJ2857" s="19"/>
      <c r="IK2857" s="19"/>
      <c r="IL2857" s="19"/>
      <c r="IM2857" s="19"/>
      <c r="IN2857" s="19"/>
      <c r="IO2857" s="19"/>
      <c r="IP2857" s="19"/>
      <c r="IQ2857" s="19"/>
      <c r="IR2857" s="19"/>
      <c r="IS2857" s="19"/>
      <c r="IT2857" s="19"/>
      <c r="IU2857" s="19"/>
      <c r="IV2857" s="19"/>
      <c r="IW2857" s="19"/>
    </row>
    <row r="2858" spans="1:257" ht="30" x14ac:dyDescent="0.25">
      <c r="A2858" s="11" t="s">
        <v>2908</v>
      </c>
      <c r="B2858" s="27" t="s">
        <v>9441</v>
      </c>
      <c r="C2858" s="11" t="s">
        <v>2963</v>
      </c>
      <c r="D2858" s="18" t="s">
        <v>16</v>
      </c>
      <c r="E2858" s="10" t="s">
        <v>8153</v>
      </c>
      <c r="F2858" s="12" t="s">
        <v>9442</v>
      </c>
      <c r="G2858" s="10" t="s">
        <v>8</v>
      </c>
      <c r="H2858" s="34">
        <v>45457</v>
      </c>
      <c r="I2858" s="19"/>
      <c r="J2858" s="19"/>
      <c r="K2858" s="19"/>
      <c r="L2858" s="19"/>
      <c r="M2858" s="19"/>
      <c r="N2858" s="19"/>
      <c r="O2858" s="19"/>
      <c r="P2858" s="19"/>
      <c r="Q2858" s="19"/>
      <c r="R2858" s="19"/>
      <c r="S2858" s="19"/>
      <c r="T2858" s="19"/>
      <c r="U2858" s="19"/>
      <c r="V2858" s="19"/>
      <c r="W2858" s="19"/>
      <c r="X2858" s="19"/>
      <c r="Y2858" s="19"/>
      <c r="Z2858" s="19"/>
      <c r="AA2858" s="19"/>
      <c r="AB2858" s="19"/>
      <c r="AC2858" s="19"/>
      <c r="AD2858" s="19"/>
      <c r="AE2858" s="19"/>
      <c r="AF2858" s="19"/>
      <c r="AG2858" s="19"/>
      <c r="AH2858" s="19"/>
      <c r="AI2858" s="19"/>
      <c r="AJ2858" s="19"/>
      <c r="AK2858" s="19"/>
      <c r="AL2858" s="19"/>
      <c r="AM2858" s="19"/>
      <c r="AN2858" s="19"/>
      <c r="AO2858" s="19"/>
      <c r="AP2858" s="19"/>
      <c r="AQ2858" s="19"/>
      <c r="AR2858" s="19"/>
      <c r="AS2858" s="19"/>
      <c r="AT2858" s="19"/>
      <c r="AU2858" s="19"/>
      <c r="AV2858" s="19"/>
      <c r="AW2858" s="19"/>
      <c r="AX2858" s="19"/>
      <c r="AY2858" s="19"/>
      <c r="AZ2858" s="19"/>
      <c r="BA2858" s="19"/>
      <c r="BB2858" s="19"/>
      <c r="BC2858" s="19"/>
      <c r="BD2858" s="19"/>
      <c r="BE2858" s="19"/>
      <c r="BF2858" s="19"/>
      <c r="BG2858" s="19"/>
      <c r="BH2858" s="19"/>
      <c r="BI2858" s="19"/>
      <c r="BJ2858" s="19"/>
      <c r="BK2858" s="19"/>
      <c r="BL2858" s="19"/>
      <c r="BM2858" s="19"/>
      <c r="BN2858" s="19"/>
      <c r="BO2858" s="19"/>
      <c r="BP2858" s="19"/>
      <c r="BQ2858" s="19"/>
      <c r="BR2858" s="19"/>
      <c r="BS2858" s="19"/>
      <c r="BT2858" s="19"/>
      <c r="BU2858" s="19"/>
      <c r="BV2858" s="19"/>
      <c r="BW2858" s="19"/>
      <c r="BX2858" s="19"/>
      <c r="BY2858" s="19"/>
      <c r="BZ2858" s="19"/>
      <c r="CA2858" s="19"/>
      <c r="CB2858" s="19"/>
      <c r="CC2858" s="19"/>
      <c r="CD2858" s="19"/>
      <c r="CE2858" s="19"/>
      <c r="CF2858" s="19"/>
      <c r="CG2858" s="19"/>
      <c r="CH2858" s="19"/>
      <c r="CI2858" s="19"/>
      <c r="CJ2858" s="19"/>
      <c r="CK2858" s="19"/>
      <c r="CL2858" s="19"/>
      <c r="CM2858" s="19"/>
      <c r="CN2858" s="19"/>
      <c r="CO2858" s="19"/>
      <c r="CP2858" s="19"/>
      <c r="CQ2858" s="19"/>
      <c r="CR2858" s="19"/>
      <c r="CS2858" s="19"/>
      <c r="CT2858" s="19"/>
      <c r="CU2858" s="19"/>
      <c r="CV2858" s="19"/>
      <c r="CW2858" s="19"/>
      <c r="CX2858" s="19"/>
      <c r="CY2858" s="19"/>
      <c r="CZ2858" s="19"/>
      <c r="DA2858" s="19"/>
      <c r="DB2858" s="19"/>
      <c r="DC2858" s="19"/>
      <c r="DD2858" s="19"/>
      <c r="DE2858" s="19"/>
      <c r="DF2858" s="19"/>
      <c r="DG2858" s="19"/>
      <c r="DH2858" s="19"/>
      <c r="DI2858" s="19"/>
      <c r="DJ2858" s="19"/>
      <c r="DK2858" s="19"/>
      <c r="DL2858" s="19"/>
      <c r="DM2858" s="19"/>
      <c r="DN2858" s="19"/>
      <c r="DO2858" s="19"/>
      <c r="DP2858" s="19"/>
      <c r="DQ2858" s="19"/>
      <c r="DR2858" s="19"/>
      <c r="DS2858" s="19"/>
      <c r="DT2858" s="19"/>
      <c r="DU2858" s="19"/>
      <c r="DV2858" s="19"/>
      <c r="DW2858" s="19"/>
      <c r="DX2858" s="19"/>
      <c r="DY2858" s="19"/>
      <c r="DZ2858" s="19"/>
      <c r="EA2858" s="19"/>
      <c r="EB2858" s="19"/>
      <c r="EC2858" s="19"/>
      <c r="ED2858" s="19"/>
      <c r="EE2858" s="19"/>
      <c r="EF2858" s="19"/>
      <c r="EG2858" s="19"/>
      <c r="EH2858" s="19"/>
      <c r="EI2858" s="19"/>
      <c r="EJ2858" s="19"/>
      <c r="EK2858" s="19"/>
      <c r="EL2858" s="19"/>
      <c r="EM2858" s="19"/>
      <c r="EN2858" s="19"/>
      <c r="EO2858" s="19"/>
      <c r="EP2858" s="19"/>
      <c r="EQ2858" s="19"/>
      <c r="ER2858" s="19"/>
      <c r="ES2858" s="19"/>
      <c r="ET2858" s="19"/>
      <c r="EU2858" s="19"/>
      <c r="EV2858" s="19"/>
      <c r="EW2858" s="19"/>
      <c r="EX2858" s="19"/>
      <c r="EY2858" s="19"/>
      <c r="EZ2858" s="19"/>
      <c r="FA2858" s="19"/>
      <c r="FB2858" s="19"/>
      <c r="FC2858" s="19"/>
      <c r="FD2858" s="19"/>
      <c r="FE2858" s="19"/>
      <c r="FF2858" s="19"/>
      <c r="FG2858" s="19"/>
      <c r="FH2858" s="19"/>
      <c r="FI2858" s="19"/>
      <c r="FJ2858" s="19"/>
      <c r="FK2858" s="19"/>
      <c r="FL2858" s="19"/>
      <c r="FM2858" s="19"/>
      <c r="FN2858" s="19"/>
      <c r="FO2858" s="19"/>
      <c r="FP2858" s="19"/>
      <c r="FQ2858" s="19"/>
      <c r="FR2858" s="19"/>
      <c r="FS2858" s="19"/>
      <c r="FT2858" s="19"/>
      <c r="FU2858" s="19"/>
      <c r="FV2858" s="19"/>
      <c r="FW2858" s="19"/>
      <c r="FX2858" s="19"/>
      <c r="FY2858" s="19"/>
      <c r="FZ2858" s="19"/>
      <c r="GA2858" s="19"/>
      <c r="GB2858" s="19"/>
      <c r="GC2858" s="19"/>
      <c r="GD2858" s="19"/>
      <c r="GE2858" s="19"/>
      <c r="GF2858" s="19"/>
      <c r="GG2858" s="19"/>
      <c r="GH2858" s="19"/>
      <c r="GI2858" s="19"/>
      <c r="GJ2858" s="19"/>
      <c r="GK2858" s="19"/>
      <c r="GL2858" s="19"/>
      <c r="GM2858" s="19"/>
      <c r="GN2858" s="19"/>
      <c r="GO2858" s="19"/>
      <c r="GP2858" s="19"/>
      <c r="GQ2858" s="19"/>
      <c r="GR2858" s="19"/>
      <c r="GS2858" s="19"/>
      <c r="GT2858" s="19"/>
      <c r="GU2858" s="19"/>
      <c r="GV2858" s="19"/>
      <c r="GW2858" s="19"/>
      <c r="GX2858" s="19"/>
      <c r="GY2858" s="19"/>
      <c r="GZ2858" s="19"/>
      <c r="HA2858" s="19"/>
      <c r="HB2858" s="19"/>
      <c r="HC2858" s="19"/>
      <c r="HD2858" s="19"/>
      <c r="HE2858" s="19"/>
      <c r="HF2858" s="19"/>
      <c r="HG2858" s="19"/>
      <c r="HH2858" s="19"/>
      <c r="HI2858" s="19"/>
      <c r="HJ2858" s="19"/>
      <c r="HK2858" s="19"/>
      <c r="HL2858" s="19"/>
      <c r="HM2858" s="19"/>
      <c r="HN2858" s="19"/>
      <c r="HO2858" s="19"/>
      <c r="HP2858" s="19"/>
      <c r="HQ2858" s="19"/>
      <c r="HR2858" s="19"/>
      <c r="HS2858" s="19"/>
      <c r="HT2858" s="19"/>
      <c r="HU2858" s="19"/>
      <c r="HV2858" s="19"/>
      <c r="HW2858" s="19"/>
      <c r="HX2858" s="19"/>
      <c r="HY2858" s="19"/>
      <c r="HZ2858" s="19"/>
      <c r="IA2858" s="19"/>
      <c r="IB2858" s="19"/>
      <c r="IC2858" s="19"/>
      <c r="ID2858" s="19"/>
      <c r="IE2858" s="19"/>
      <c r="IF2858" s="19"/>
      <c r="IG2858" s="19"/>
      <c r="IH2858" s="19"/>
      <c r="II2858" s="19"/>
      <c r="IJ2858" s="19"/>
      <c r="IK2858" s="19"/>
      <c r="IL2858" s="19"/>
      <c r="IM2858" s="19"/>
      <c r="IN2858" s="19"/>
      <c r="IO2858" s="19"/>
      <c r="IP2858" s="19"/>
      <c r="IQ2858" s="19"/>
      <c r="IR2858" s="19"/>
      <c r="IS2858" s="19"/>
      <c r="IT2858" s="19"/>
      <c r="IU2858" s="19"/>
      <c r="IV2858" s="19"/>
      <c r="IW2858" s="19"/>
    </row>
    <row r="2859" spans="1:257" x14ac:dyDescent="0.25">
      <c r="A2859" s="11" t="s">
        <v>9418</v>
      </c>
      <c r="B2859" s="27" t="s">
        <v>9443</v>
      </c>
      <c r="C2859" s="11" t="s">
        <v>2963</v>
      </c>
      <c r="D2859" s="18" t="s">
        <v>5</v>
      </c>
      <c r="E2859" s="10" t="s">
        <v>9444</v>
      </c>
      <c r="F2859" s="12" t="s">
        <v>9445</v>
      </c>
      <c r="G2859" s="10" t="s">
        <v>41</v>
      </c>
      <c r="H2859" s="34">
        <v>45456</v>
      </c>
      <c r="I2859" s="19"/>
      <c r="J2859" s="19"/>
      <c r="K2859" s="19"/>
      <c r="L2859" s="19"/>
      <c r="M2859" s="19"/>
      <c r="N2859" s="19"/>
      <c r="O2859" s="19"/>
      <c r="P2859" s="19"/>
      <c r="Q2859" s="19"/>
      <c r="R2859" s="19"/>
      <c r="S2859" s="19"/>
      <c r="T2859" s="19"/>
      <c r="U2859" s="19"/>
      <c r="V2859" s="19"/>
      <c r="W2859" s="19"/>
      <c r="X2859" s="19"/>
      <c r="Y2859" s="19"/>
      <c r="Z2859" s="19"/>
      <c r="AA2859" s="19"/>
      <c r="AB2859" s="19"/>
      <c r="AC2859" s="19"/>
      <c r="AD2859" s="19"/>
      <c r="AE2859" s="19"/>
      <c r="AF2859" s="19"/>
      <c r="AG2859" s="19"/>
      <c r="AH2859" s="19"/>
      <c r="AI2859" s="19"/>
      <c r="AJ2859" s="19"/>
      <c r="AK2859" s="19"/>
      <c r="AL2859" s="19"/>
      <c r="AM2859" s="19"/>
      <c r="AN2859" s="19"/>
      <c r="AO2859" s="19"/>
      <c r="AP2859" s="19"/>
      <c r="AQ2859" s="19"/>
      <c r="AR2859" s="19"/>
      <c r="AS2859" s="19"/>
      <c r="AT2859" s="19"/>
      <c r="AU2859" s="19"/>
      <c r="AV2859" s="19"/>
      <c r="AW2859" s="19"/>
      <c r="AX2859" s="19"/>
      <c r="AY2859" s="19"/>
      <c r="AZ2859" s="19"/>
      <c r="BA2859" s="19"/>
      <c r="BB2859" s="19"/>
      <c r="BC2859" s="19"/>
      <c r="BD2859" s="19"/>
      <c r="BE2859" s="19"/>
      <c r="BF2859" s="19"/>
      <c r="BG2859" s="19"/>
      <c r="BH2859" s="19"/>
      <c r="BI2859" s="19"/>
      <c r="BJ2859" s="19"/>
      <c r="BK2859" s="19"/>
      <c r="BL2859" s="19"/>
      <c r="BM2859" s="19"/>
      <c r="BN2859" s="19"/>
      <c r="BO2859" s="19"/>
      <c r="BP2859" s="19"/>
      <c r="BQ2859" s="19"/>
      <c r="BR2859" s="19"/>
      <c r="BS2859" s="19"/>
      <c r="BT2859" s="19"/>
      <c r="BU2859" s="19"/>
      <c r="BV2859" s="19"/>
      <c r="BW2859" s="19"/>
      <c r="BX2859" s="19"/>
      <c r="BY2859" s="19"/>
      <c r="BZ2859" s="19"/>
      <c r="CA2859" s="19"/>
      <c r="CB2859" s="19"/>
      <c r="CC2859" s="19"/>
      <c r="CD2859" s="19"/>
      <c r="CE2859" s="19"/>
      <c r="CF2859" s="19"/>
      <c r="CG2859" s="19"/>
      <c r="CH2859" s="19"/>
      <c r="CI2859" s="19"/>
      <c r="CJ2859" s="19"/>
      <c r="CK2859" s="19"/>
      <c r="CL2859" s="19"/>
      <c r="CM2859" s="19"/>
      <c r="CN2859" s="19"/>
      <c r="CO2859" s="19"/>
      <c r="CP2859" s="19"/>
      <c r="CQ2859" s="19"/>
      <c r="CR2859" s="19"/>
      <c r="CS2859" s="19"/>
      <c r="CT2859" s="19"/>
      <c r="CU2859" s="19"/>
      <c r="CV2859" s="19"/>
      <c r="CW2859" s="19"/>
      <c r="CX2859" s="19"/>
      <c r="CY2859" s="19"/>
      <c r="CZ2859" s="19"/>
      <c r="DA2859" s="19"/>
      <c r="DB2859" s="19"/>
      <c r="DC2859" s="19"/>
      <c r="DD2859" s="19"/>
      <c r="DE2859" s="19"/>
      <c r="DF2859" s="19"/>
      <c r="DG2859" s="19"/>
      <c r="DH2859" s="19"/>
      <c r="DI2859" s="19"/>
      <c r="DJ2859" s="19"/>
      <c r="DK2859" s="19"/>
      <c r="DL2859" s="19"/>
      <c r="DM2859" s="19"/>
      <c r="DN2859" s="19"/>
      <c r="DO2859" s="19"/>
      <c r="DP2859" s="19"/>
      <c r="DQ2859" s="19"/>
      <c r="DR2859" s="19"/>
      <c r="DS2859" s="19"/>
      <c r="DT2859" s="19"/>
      <c r="DU2859" s="19"/>
      <c r="DV2859" s="19"/>
      <c r="DW2859" s="19"/>
      <c r="DX2859" s="19"/>
      <c r="DY2859" s="19"/>
      <c r="DZ2859" s="19"/>
      <c r="EA2859" s="19"/>
      <c r="EB2859" s="19"/>
      <c r="EC2859" s="19"/>
      <c r="ED2859" s="19"/>
      <c r="EE2859" s="19"/>
      <c r="EF2859" s="19"/>
      <c r="EG2859" s="19"/>
      <c r="EH2859" s="19"/>
      <c r="EI2859" s="19"/>
      <c r="EJ2859" s="19"/>
      <c r="EK2859" s="19"/>
      <c r="EL2859" s="19"/>
      <c r="EM2859" s="19"/>
      <c r="EN2859" s="19"/>
      <c r="EO2859" s="19"/>
      <c r="EP2859" s="19"/>
      <c r="EQ2859" s="19"/>
      <c r="ER2859" s="19"/>
      <c r="ES2859" s="19"/>
      <c r="ET2859" s="19"/>
      <c r="EU2859" s="19"/>
      <c r="EV2859" s="19"/>
      <c r="EW2859" s="19"/>
      <c r="EX2859" s="19"/>
      <c r="EY2859" s="19"/>
      <c r="EZ2859" s="19"/>
      <c r="FA2859" s="19"/>
      <c r="FB2859" s="19"/>
      <c r="FC2859" s="19"/>
      <c r="FD2859" s="19"/>
      <c r="FE2859" s="19"/>
      <c r="FF2859" s="19"/>
      <c r="FG2859" s="19"/>
      <c r="FH2859" s="19"/>
      <c r="FI2859" s="19"/>
      <c r="FJ2859" s="19"/>
      <c r="FK2859" s="19"/>
      <c r="FL2859" s="19"/>
      <c r="FM2859" s="19"/>
      <c r="FN2859" s="19"/>
      <c r="FO2859" s="19"/>
      <c r="FP2859" s="19"/>
      <c r="FQ2859" s="19"/>
      <c r="FR2859" s="19"/>
      <c r="FS2859" s="19"/>
      <c r="FT2859" s="19"/>
      <c r="FU2859" s="19"/>
      <c r="FV2859" s="19"/>
      <c r="FW2859" s="19"/>
      <c r="FX2859" s="19"/>
      <c r="FY2859" s="19"/>
      <c r="FZ2859" s="19"/>
      <c r="GA2859" s="19"/>
      <c r="GB2859" s="19"/>
      <c r="GC2859" s="19"/>
      <c r="GD2859" s="19"/>
      <c r="GE2859" s="19"/>
      <c r="GF2859" s="19"/>
      <c r="GG2859" s="19"/>
      <c r="GH2859" s="19"/>
      <c r="GI2859" s="19"/>
      <c r="GJ2859" s="19"/>
      <c r="GK2859" s="19"/>
      <c r="GL2859" s="19"/>
      <c r="GM2859" s="19"/>
      <c r="GN2859" s="19"/>
      <c r="GO2859" s="19"/>
      <c r="GP2859" s="19"/>
      <c r="GQ2859" s="19"/>
      <c r="GR2859" s="19"/>
      <c r="GS2859" s="19"/>
      <c r="GT2859" s="19"/>
      <c r="GU2859" s="19"/>
      <c r="GV2859" s="19"/>
      <c r="GW2859" s="19"/>
      <c r="GX2859" s="19"/>
      <c r="GY2859" s="19"/>
      <c r="GZ2859" s="19"/>
      <c r="HA2859" s="19"/>
      <c r="HB2859" s="19"/>
      <c r="HC2859" s="19"/>
      <c r="HD2859" s="19"/>
      <c r="HE2859" s="19"/>
      <c r="HF2859" s="19"/>
      <c r="HG2859" s="19"/>
      <c r="HH2859" s="19"/>
      <c r="HI2859" s="19"/>
      <c r="HJ2859" s="19"/>
      <c r="HK2859" s="19"/>
      <c r="HL2859" s="19"/>
      <c r="HM2859" s="19"/>
      <c r="HN2859" s="19"/>
      <c r="HO2859" s="19"/>
      <c r="HP2859" s="19"/>
      <c r="HQ2859" s="19"/>
      <c r="HR2859" s="19"/>
      <c r="HS2859" s="19"/>
      <c r="HT2859" s="19"/>
      <c r="HU2859" s="19"/>
      <c r="HV2859" s="19"/>
      <c r="HW2859" s="19"/>
      <c r="HX2859" s="19"/>
      <c r="HY2859" s="19"/>
      <c r="HZ2859" s="19"/>
      <c r="IA2859" s="19"/>
      <c r="IB2859" s="19"/>
      <c r="IC2859" s="19"/>
      <c r="ID2859" s="19"/>
      <c r="IE2859" s="19"/>
      <c r="IF2859" s="19"/>
      <c r="IG2859" s="19"/>
      <c r="IH2859" s="19"/>
      <c r="II2859" s="19"/>
      <c r="IJ2859" s="19"/>
      <c r="IK2859" s="19"/>
      <c r="IL2859" s="19"/>
      <c r="IM2859" s="19"/>
      <c r="IN2859" s="19"/>
      <c r="IO2859" s="19"/>
      <c r="IP2859" s="19"/>
      <c r="IQ2859" s="19"/>
      <c r="IR2859" s="19"/>
      <c r="IS2859" s="19"/>
      <c r="IT2859" s="19"/>
      <c r="IU2859" s="19"/>
      <c r="IV2859" s="19"/>
      <c r="IW2859" s="19"/>
    </row>
    <row r="2860" spans="1:257" x14ac:dyDescent="0.25">
      <c r="A2860" s="11" t="s">
        <v>9418</v>
      </c>
      <c r="B2860" s="27" t="s">
        <v>9446</v>
      </c>
      <c r="C2860" s="11" t="s">
        <v>2963</v>
      </c>
      <c r="D2860" s="18" t="s">
        <v>32</v>
      </c>
      <c r="E2860" s="10" t="s">
        <v>9447</v>
      </c>
      <c r="F2860" s="12" t="s">
        <v>4224</v>
      </c>
      <c r="G2860" s="10" t="s">
        <v>8</v>
      </c>
      <c r="H2860" s="34">
        <v>45455</v>
      </c>
      <c r="I2860" s="19"/>
      <c r="J2860" s="19"/>
      <c r="K2860" s="19"/>
      <c r="L2860" s="19"/>
      <c r="M2860" s="19"/>
      <c r="N2860" s="19"/>
      <c r="O2860" s="19"/>
      <c r="P2860" s="19"/>
      <c r="Q2860" s="19"/>
      <c r="R2860" s="19"/>
      <c r="S2860" s="19"/>
      <c r="T2860" s="19"/>
      <c r="U2860" s="19"/>
      <c r="V2860" s="19"/>
      <c r="W2860" s="19"/>
      <c r="X2860" s="19"/>
      <c r="Y2860" s="19"/>
      <c r="Z2860" s="19"/>
      <c r="AA2860" s="19"/>
      <c r="AB2860" s="19"/>
      <c r="AC2860" s="19"/>
      <c r="AD2860" s="19"/>
      <c r="AE2860" s="19"/>
      <c r="AF2860" s="19"/>
      <c r="AG2860" s="19"/>
      <c r="AH2860" s="19"/>
      <c r="AI2860" s="19"/>
      <c r="AJ2860" s="19"/>
      <c r="AK2860" s="19"/>
      <c r="AL2860" s="19"/>
      <c r="AM2860" s="19"/>
      <c r="AN2860" s="19"/>
      <c r="AO2860" s="19"/>
      <c r="AP2860" s="19"/>
      <c r="AQ2860" s="19"/>
      <c r="AR2860" s="19"/>
      <c r="AS2860" s="19"/>
      <c r="AT2860" s="19"/>
      <c r="AU2860" s="19"/>
      <c r="AV2860" s="19"/>
      <c r="AW2860" s="19"/>
      <c r="AX2860" s="19"/>
      <c r="AY2860" s="19"/>
      <c r="AZ2860" s="19"/>
      <c r="BA2860" s="19"/>
      <c r="BB2860" s="19"/>
      <c r="BC2860" s="19"/>
      <c r="BD2860" s="19"/>
      <c r="BE2860" s="19"/>
      <c r="BF2860" s="19"/>
      <c r="BG2860" s="19"/>
      <c r="BH2860" s="19"/>
      <c r="BI2860" s="19"/>
      <c r="BJ2860" s="19"/>
      <c r="BK2860" s="19"/>
      <c r="BL2860" s="19"/>
      <c r="BM2860" s="19"/>
      <c r="BN2860" s="19"/>
      <c r="BO2860" s="19"/>
      <c r="BP2860" s="19"/>
      <c r="BQ2860" s="19"/>
      <c r="BR2860" s="19"/>
      <c r="BS2860" s="19"/>
      <c r="BT2860" s="19"/>
      <c r="BU2860" s="19"/>
      <c r="BV2860" s="19"/>
      <c r="BW2860" s="19"/>
      <c r="BX2860" s="19"/>
      <c r="BY2860" s="19"/>
      <c r="BZ2860" s="19"/>
      <c r="CA2860" s="19"/>
      <c r="CB2860" s="19"/>
      <c r="CC2860" s="19"/>
      <c r="CD2860" s="19"/>
      <c r="CE2860" s="19"/>
      <c r="CF2860" s="19"/>
      <c r="CG2860" s="19"/>
      <c r="CH2860" s="19"/>
      <c r="CI2860" s="19"/>
      <c r="CJ2860" s="19"/>
      <c r="CK2860" s="19"/>
      <c r="CL2860" s="19"/>
      <c r="CM2860" s="19"/>
      <c r="CN2860" s="19"/>
      <c r="CO2860" s="19"/>
      <c r="CP2860" s="19"/>
      <c r="CQ2860" s="19"/>
      <c r="CR2860" s="19"/>
      <c r="CS2860" s="19"/>
      <c r="CT2860" s="19"/>
      <c r="CU2860" s="19"/>
      <c r="CV2860" s="19"/>
      <c r="CW2860" s="19"/>
      <c r="CX2860" s="19"/>
      <c r="CY2860" s="19"/>
      <c r="CZ2860" s="19"/>
      <c r="DA2860" s="19"/>
      <c r="DB2860" s="19"/>
      <c r="DC2860" s="19"/>
      <c r="DD2860" s="19"/>
      <c r="DE2860" s="19"/>
      <c r="DF2860" s="19"/>
      <c r="DG2860" s="19"/>
      <c r="DH2860" s="19"/>
      <c r="DI2860" s="19"/>
      <c r="DJ2860" s="19"/>
      <c r="DK2860" s="19"/>
      <c r="DL2860" s="19"/>
      <c r="DM2860" s="19"/>
      <c r="DN2860" s="19"/>
      <c r="DO2860" s="19"/>
      <c r="DP2860" s="19"/>
      <c r="DQ2860" s="19"/>
      <c r="DR2860" s="19"/>
      <c r="DS2860" s="19"/>
      <c r="DT2860" s="19"/>
      <c r="DU2860" s="19"/>
      <c r="DV2860" s="19"/>
      <c r="DW2860" s="19"/>
      <c r="DX2860" s="19"/>
      <c r="DY2860" s="19"/>
      <c r="DZ2860" s="19"/>
      <c r="EA2860" s="19"/>
      <c r="EB2860" s="19"/>
      <c r="EC2860" s="19"/>
      <c r="ED2860" s="19"/>
      <c r="EE2860" s="19"/>
      <c r="EF2860" s="19"/>
      <c r="EG2860" s="19"/>
      <c r="EH2860" s="19"/>
      <c r="EI2860" s="19"/>
      <c r="EJ2860" s="19"/>
      <c r="EK2860" s="19"/>
      <c r="EL2860" s="19"/>
      <c r="EM2860" s="19"/>
      <c r="EN2860" s="19"/>
      <c r="EO2860" s="19"/>
      <c r="EP2860" s="19"/>
      <c r="EQ2860" s="19"/>
      <c r="ER2860" s="19"/>
      <c r="ES2860" s="19"/>
      <c r="ET2860" s="19"/>
      <c r="EU2860" s="19"/>
      <c r="EV2860" s="19"/>
      <c r="EW2860" s="19"/>
      <c r="EX2860" s="19"/>
      <c r="EY2860" s="19"/>
      <c r="EZ2860" s="19"/>
      <c r="FA2860" s="19"/>
      <c r="FB2860" s="19"/>
      <c r="FC2860" s="19"/>
      <c r="FD2860" s="19"/>
      <c r="FE2860" s="19"/>
      <c r="FF2860" s="19"/>
      <c r="FG2860" s="19"/>
      <c r="FH2860" s="19"/>
      <c r="FI2860" s="19"/>
      <c r="FJ2860" s="19"/>
      <c r="FK2860" s="19"/>
      <c r="FL2860" s="19"/>
      <c r="FM2860" s="19"/>
      <c r="FN2860" s="19"/>
      <c r="FO2860" s="19"/>
      <c r="FP2860" s="19"/>
      <c r="FQ2860" s="19"/>
      <c r="FR2860" s="19"/>
      <c r="FS2860" s="19"/>
      <c r="FT2860" s="19"/>
      <c r="FU2860" s="19"/>
      <c r="FV2860" s="19"/>
      <c r="FW2860" s="19"/>
      <c r="FX2860" s="19"/>
      <c r="FY2860" s="19"/>
      <c r="FZ2860" s="19"/>
      <c r="GA2860" s="19"/>
      <c r="GB2860" s="19"/>
      <c r="GC2860" s="19"/>
      <c r="GD2860" s="19"/>
      <c r="GE2860" s="19"/>
      <c r="GF2860" s="19"/>
      <c r="GG2860" s="19"/>
      <c r="GH2860" s="19"/>
      <c r="GI2860" s="19"/>
      <c r="GJ2860" s="19"/>
      <c r="GK2860" s="19"/>
      <c r="GL2860" s="19"/>
      <c r="GM2860" s="19"/>
      <c r="GN2860" s="19"/>
      <c r="GO2860" s="19"/>
      <c r="GP2860" s="19"/>
      <c r="GQ2860" s="19"/>
      <c r="GR2860" s="19"/>
      <c r="GS2860" s="19"/>
      <c r="GT2860" s="19"/>
      <c r="GU2860" s="19"/>
      <c r="GV2860" s="19"/>
      <c r="GW2860" s="19"/>
      <c r="GX2860" s="19"/>
      <c r="GY2860" s="19"/>
      <c r="GZ2860" s="19"/>
      <c r="HA2860" s="19"/>
      <c r="HB2860" s="19"/>
      <c r="HC2860" s="19"/>
      <c r="HD2860" s="19"/>
      <c r="HE2860" s="19"/>
      <c r="HF2860" s="19"/>
      <c r="HG2860" s="19"/>
      <c r="HH2860" s="19"/>
      <c r="HI2860" s="19"/>
      <c r="HJ2860" s="19"/>
      <c r="HK2860" s="19"/>
      <c r="HL2860" s="19"/>
      <c r="HM2860" s="19"/>
      <c r="HN2860" s="19"/>
      <c r="HO2860" s="19"/>
      <c r="HP2860" s="19"/>
      <c r="HQ2860" s="19"/>
      <c r="HR2860" s="19"/>
      <c r="HS2860" s="19"/>
      <c r="HT2860" s="19"/>
      <c r="HU2860" s="19"/>
      <c r="HV2860" s="19"/>
      <c r="HW2860" s="19"/>
      <c r="HX2860" s="19"/>
      <c r="HY2860" s="19"/>
      <c r="HZ2860" s="19"/>
      <c r="IA2860" s="19"/>
      <c r="IB2860" s="19"/>
      <c r="IC2860" s="19"/>
      <c r="ID2860" s="19"/>
      <c r="IE2860" s="19"/>
      <c r="IF2860" s="19"/>
      <c r="IG2860" s="19"/>
      <c r="IH2860" s="19"/>
      <c r="II2860" s="19"/>
      <c r="IJ2860" s="19"/>
      <c r="IK2860" s="19"/>
      <c r="IL2860" s="19"/>
      <c r="IM2860" s="19"/>
      <c r="IN2860" s="19"/>
      <c r="IO2860" s="19"/>
      <c r="IP2860" s="19"/>
      <c r="IQ2860" s="19"/>
      <c r="IR2860" s="19"/>
      <c r="IS2860" s="19"/>
      <c r="IT2860" s="19"/>
      <c r="IU2860" s="19"/>
      <c r="IV2860" s="19"/>
      <c r="IW2860" s="19"/>
    </row>
    <row r="2861" spans="1:257" x14ac:dyDescent="0.25">
      <c r="A2861" s="11" t="s">
        <v>9418</v>
      </c>
      <c r="B2861" s="27" t="s">
        <v>9448</v>
      </c>
      <c r="C2861" s="11" t="s">
        <v>9388</v>
      </c>
      <c r="D2861" s="18" t="s">
        <v>18</v>
      </c>
      <c r="E2861" s="10" t="s">
        <v>9333</v>
      </c>
      <c r="F2861" s="12" t="s">
        <v>9449</v>
      </c>
      <c r="G2861" s="10" t="s">
        <v>17</v>
      </c>
      <c r="H2861" s="34">
        <v>45455</v>
      </c>
      <c r="I2861" s="19"/>
      <c r="J2861" s="19"/>
      <c r="K2861" s="19"/>
      <c r="L2861" s="19"/>
      <c r="M2861" s="19"/>
      <c r="N2861" s="19"/>
      <c r="O2861" s="19"/>
      <c r="P2861" s="19"/>
      <c r="Q2861" s="19"/>
      <c r="R2861" s="19"/>
      <c r="S2861" s="19"/>
      <c r="T2861" s="19"/>
      <c r="U2861" s="19"/>
      <c r="V2861" s="19"/>
      <c r="W2861" s="19"/>
      <c r="X2861" s="19"/>
      <c r="Y2861" s="19"/>
      <c r="Z2861" s="19"/>
      <c r="AA2861" s="19"/>
      <c r="AB2861" s="19"/>
      <c r="AC2861" s="19"/>
      <c r="AD2861" s="19"/>
      <c r="AE2861" s="19"/>
      <c r="AF2861" s="19"/>
      <c r="AG2861" s="19"/>
      <c r="AH2861" s="19"/>
      <c r="AI2861" s="19"/>
      <c r="AJ2861" s="19"/>
      <c r="AK2861" s="19"/>
      <c r="AL2861" s="19"/>
      <c r="AM2861" s="19"/>
      <c r="AN2861" s="19"/>
      <c r="AO2861" s="19"/>
      <c r="AP2861" s="19"/>
      <c r="AQ2861" s="19"/>
      <c r="AR2861" s="19"/>
      <c r="AS2861" s="19"/>
      <c r="AT2861" s="19"/>
      <c r="AU2861" s="19"/>
      <c r="AV2861" s="19"/>
      <c r="AW2861" s="19"/>
      <c r="AX2861" s="19"/>
      <c r="AY2861" s="19"/>
      <c r="AZ2861" s="19"/>
      <c r="BA2861" s="19"/>
      <c r="BB2861" s="19"/>
      <c r="BC2861" s="19"/>
      <c r="BD2861" s="19"/>
      <c r="BE2861" s="19"/>
      <c r="BF2861" s="19"/>
      <c r="BG2861" s="19"/>
      <c r="BH2861" s="19"/>
      <c r="BI2861" s="19"/>
      <c r="BJ2861" s="19"/>
      <c r="BK2861" s="19"/>
      <c r="BL2861" s="19"/>
      <c r="BM2861" s="19"/>
      <c r="BN2861" s="19"/>
      <c r="BO2861" s="19"/>
      <c r="BP2861" s="19"/>
      <c r="BQ2861" s="19"/>
      <c r="BR2861" s="19"/>
      <c r="BS2861" s="19"/>
      <c r="BT2861" s="19"/>
      <c r="BU2861" s="19"/>
      <c r="BV2861" s="19"/>
      <c r="BW2861" s="19"/>
      <c r="BX2861" s="19"/>
      <c r="BY2861" s="19"/>
      <c r="BZ2861" s="19"/>
      <c r="CA2861" s="19"/>
      <c r="CB2861" s="19"/>
      <c r="CC2861" s="19"/>
      <c r="CD2861" s="19"/>
      <c r="CE2861" s="19"/>
      <c r="CF2861" s="19"/>
      <c r="CG2861" s="19"/>
      <c r="CH2861" s="19"/>
      <c r="CI2861" s="19"/>
      <c r="CJ2861" s="19"/>
      <c r="CK2861" s="19"/>
      <c r="CL2861" s="19"/>
      <c r="CM2861" s="19"/>
      <c r="CN2861" s="19"/>
      <c r="CO2861" s="19"/>
      <c r="CP2861" s="19"/>
      <c r="CQ2861" s="19"/>
      <c r="CR2861" s="19"/>
      <c r="CS2861" s="19"/>
      <c r="CT2861" s="19"/>
      <c r="CU2861" s="19"/>
      <c r="CV2861" s="19"/>
      <c r="CW2861" s="19"/>
      <c r="CX2861" s="19"/>
      <c r="CY2861" s="19"/>
      <c r="CZ2861" s="19"/>
      <c r="DA2861" s="19"/>
      <c r="DB2861" s="19"/>
      <c r="DC2861" s="19"/>
      <c r="DD2861" s="19"/>
      <c r="DE2861" s="19"/>
      <c r="DF2861" s="19"/>
      <c r="DG2861" s="19"/>
      <c r="DH2861" s="19"/>
      <c r="DI2861" s="19"/>
      <c r="DJ2861" s="19"/>
      <c r="DK2861" s="19"/>
      <c r="DL2861" s="19"/>
      <c r="DM2861" s="19"/>
      <c r="DN2861" s="19"/>
      <c r="DO2861" s="19"/>
      <c r="DP2861" s="19"/>
      <c r="DQ2861" s="19"/>
      <c r="DR2861" s="19"/>
      <c r="DS2861" s="19"/>
      <c r="DT2861" s="19"/>
      <c r="DU2861" s="19"/>
      <c r="DV2861" s="19"/>
      <c r="DW2861" s="19"/>
      <c r="DX2861" s="19"/>
      <c r="DY2861" s="19"/>
      <c r="DZ2861" s="19"/>
      <c r="EA2861" s="19"/>
      <c r="EB2861" s="19"/>
      <c r="EC2861" s="19"/>
      <c r="ED2861" s="19"/>
      <c r="EE2861" s="19"/>
      <c r="EF2861" s="19"/>
      <c r="EG2861" s="19"/>
      <c r="EH2861" s="19"/>
      <c r="EI2861" s="19"/>
      <c r="EJ2861" s="19"/>
      <c r="EK2861" s="19"/>
      <c r="EL2861" s="19"/>
      <c r="EM2861" s="19"/>
      <c r="EN2861" s="19"/>
      <c r="EO2861" s="19"/>
      <c r="EP2861" s="19"/>
      <c r="EQ2861" s="19"/>
      <c r="ER2861" s="19"/>
      <c r="ES2861" s="19"/>
      <c r="ET2861" s="19"/>
      <c r="EU2861" s="19"/>
      <c r="EV2861" s="19"/>
      <c r="EW2861" s="19"/>
      <c r="EX2861" s="19"/>
      <c r="EY2861" s="19"/>
      <c r="EZ2861" s="19"/>
      <c r="FA2861" s="19"/>
      <c r="FB2861" s="19"/>
      <c r="FC2861" s="19"/>
      <c r="FD2861" s="19"/>
      <c r="FE2861" s="19"/>
      <c r="FF2861" s="19"/>
      <c r="FG2861" s="19"/>
      <c r="FH2861" s="19"/>
      <c r="FI2861" s="19"/>
      <c r="FJ2861" s="19"/>
      <c r="FK2861" s="19"/>
      <c r="FL2861" s="19"/>
      <c r="FM2861" s="19"/>
      <c r="FN2861" s="19"/>
      <c r="FO2861" s="19"/>
      <c r="FP2861" s="19"/>
      <c r="FQ2861" s="19"/>
      <c r="FR2861" s="19"/>
      <c r="FS2861" s="19"/>
      <c r="FT2861" s="19"/>
      <c r="FU2861" s="19"/>
      <c r="FV2861" s="19"/>
      <c r="FW2861" s="19"/>
      <c r="FX2861" s="19"/>
      <c r="FY2861" s="19"/>
      <c r="FZ2861" s="19"/>
      <c r="GA2861" s="19"/>
      <c r="GB2861" s="19"/>
      <c r="GC2861" s="19"/>
      <c r="GD2861" s="19"/>
      <c r="GE2861" s="19"/>
      <c r="GF2861" s="19"/>
      <c r="GG2861" s="19"/>
      <c r="GH2861" s="19"/>
      <c r="GI2861" s="19"/>
      <c r="GJ2861" s="19"/>
      <c r="GK2861" s="19"/>
      <c r="GL2861" s="19"/>
      <c r="GM2861" s="19"/>
      <c r="GN2861" s="19"/>
      <c r="GO2861" s="19"/>
      <c r="GP2861" s="19"/>
      <c r="GQ2861" s="19"/>
      <c r="GR2861" s="19"/>
      <c r="GS2861" s="19"/>
      <c r="GT2861" s="19"/>
      <c r="GU2861" s="19"/>
      <c r="GV2861" s="19"/>
      <c r="GW2861" s="19"/>
      <c r="GX2861" s="19"/>
      <c r="GY2861" s="19"/>
      <c r="GZ2861" s="19"/>
      <c r="HA2861" s="19"/>
      <c r="HB2861" s="19"/>
      <c r="HC2861" s="19"/>
      <c r="HD2861" s="19"/>
      <c r="HE2861" s="19"/>
      <c r="HF2861" s="19"/>
      <c r="HG2861" s="19"/>
      <c r="HH2861" s="19"/>
      <c r="HI2861" s="19"/>
      <c r="HJ2861" s="19"/>
      <c r="HK2861" s="19"/>
      <c r="HL2861" s="19"/>
      <c r="HM2861" s="19"/>
      <c r="HN2861" s="19"/>
      <c r="HO2861" s="19"/>
      <c r="HP2861" s="19"/>
      <c r="HQ2861" s="19"/>
      <c r="HR2861" s="19"/>
      <c r="HS2861" s="19"/>
      <c r="HT2861" s="19"/>
      <c r="HU2861" s="19"/>
      <c r="HV2861" s="19"/>
      <c r="HW2861" s="19"/>
      <c r="HX2861" s="19"/>
      <c r="HY2861" s="19"/>
      <c r="HZ2861" s="19"/>
      <c r="IA2861" s="19"/>
      <c r="IB2861" s="19"/>
      <c r="IC2861" s="19"/>
      <c r="ID2861" s="19"/>
      <c r="IE2861" s="19"/>
      <c r="IF2861" s="19"/>
      <c r="IG2861" s="19"/>
      <c r="IH2861" s="19"/>
      <c r="II2861" s="19"/>
      <c r="IJ2861" s="19"/>
      <c r="IK2861" s="19"/>
      <c r="IL2861" s="19"/>
      <c r="IM2861" s="19"/>
      <c r="IN2861" s="19"/>
      <c r="IO2861" s="19"/>
      <c r="IP2861" s="19"/>
      <c r="IQ2861" s="19"/>
      <c r="IR2861" s="19"/>
      <c r="IS2861" s="19"/>
      <c r="IT2861" s="19"/>
      <c r="IU2861" s="19"/>
      <c r="IV2861" s="19"/>
      <c r="IW2861" s="19"/>
    </row>
    <row r="2862" spans="1:257" x14ac:dyDescent="0.25">
      <c r="A2862" s="11" t="s">
        <v>2926</v>
      </c>
      <c r="B2862" s="27" t="s">
        <v>9450</v>
      </c>
      <c r="C2862" s="11" t="s">
        <v>2963</v>
      </c>
      <c r="D2862" s="18" t="s">
        <v>5076</v>
      </c>
      <c r="E2862" s="10" t="s">
        <v>9451</v>
      </c>
      <c r="F2862" s="12" t="s">
        <v>9452</v>
      </c>
      <c r="G2862" s="10" t="s">
        <v>8</v>
      </c>
      <c r="H2862" s="34">
        <v>45455</v>
      </c>
      <c r="I2862" s="19"/>
      <c r="J2862" s="19"/>
      <c r="K2862" s="19"/>
      <c r="L2862" s="19"/>
      <c r="M2862" s="19"/>
      <c r="N2862" s="19"/>
      <c r="O2862" s="19"/>
      <c r="P2862" s="19"/>
      <c r="Q2862" s="19"/>
      <c r="R2862" s="19"/>
      <c r="S2862" s="19"/>
      <c r="T2862" s="19"/>
      <c r="U2862" s="19"/>
      <c r="V2862" s="19"/>
      <c r="W2862" s="19"/>
      <c r="X2862" s="19"/>
      <c r="Y2862" s="19"/>
      <c r="Z2862" s="19"/>
      <c r="AA2862" s="19"/>
      <c r="AB2862" s="19"/>
      <c r="AC2862" s="19"/>
      <c r="AD2862" s="19"/>
      <c r="AE2862" s="19"/>
      <c r="AF2862" s="19"/>
      <c r="AG2862" s="19"/>
      <c r="AH2862" s="19"/>
      <c r="AI2862" s="19"/>
      <c r="AJ2862" s="19"/>
      <c r="AK2862" s="19"/>
      <c r="AL2862" s="19"/>
      <c r="AM2862" s="19"/>
      <c r="AN2862" s="19"/>
      <c r="AO2862" s="19"/>
      <c r="AP2862" s="19"/>
      <c r="AQ2862" s="19"/>
      <c r="AR2862" s="19"/>
      <c r="AS2862" s="19"/>
      <c r="AT2862" s="19"/>
      <c r="AU2862" s="19"/>
      <c r="AV2862" s="19"/>
      <c r="AW2862" s="19"/>
      <c r="AX2862" s="19"/>
      <c r="AY2862" s="19"/>
      <c r="AZ2862" s="19"/>
      <c r="BA2862" s="19"/>
      <c r="BB2862" s="19"/>
      <c r="BC2862" s="19"/>
      <c r="BD2862" s="19"/>
      <c r="BE2862" s="19"/>
      <c r="BF2862" s="19"/>
      <c r="BG2862" s="19"/>
      <c r="BH2862" s="19"/>
      <c r="BI2862" s="19"/>
      <c r="BJ2862" s="19"/>
      <c r="BK2862" s="19"/>
      <c r="BL2862" s="19"/>
      <c r="BM2862" s="19"/>
      <c r="BN2862" s="19"/>
      <c r="BO2862" s="19"/>
      <c r="BP2862" s="19"/>
      <c r="BQ2862" s="19"/>
      <c r="BR2862" s="19"/>
      <c r="BS2862" s="19"/>
      <c r="BT2862" s="19"/>
      <c r="BU2862" s="19"/>
      <c r="BV2862" s="19"/>
      <c r="BW2862" s="19"/>
      <c r="BX2862" s="19"/>
      <c r="BY2862" s="19"/>
      <c r="BZ2862" s="19"/>
      <c r="CA2862" s="19"/>
      <c r="CB2862" s="19"/>
      <c r="CC2862" s="19"/>
      <c r="CD2862" s="19"/>
      <c r="CE2862" s="19"/>
      <c r="CF2862" s="19"/>
      <c r="CG2862" s="19"/>
      <c r="CH2862" s="19"/>
      <c r="CI2862" s="19"/>
      <c r="CJ2862" s="19"/>
      <c r="CK2862" s="19"/>
      <c r="CL2862" s="19"/>
      <c r="CM2862" s="19"/>
      <c r="CN2862" s="19"/>
      <c r="CO2862" s="19"/>
      <c r="CP2862" s="19"/>
      <c r="CQ2862" s="19"/>
      <c r="CR2862" s="19"/>
      <c r="CS2862" s="19"/>
      <c r="CT2862" s="19"/>
      <c r="CU2862" s="19"/>
      <c r="CV2862" s="19"/>
      <c r="CW2862" s="19"/>
      <c r="CX2862" s="19"/>
      <c r="CY2862" s="19"/>
      <c r="CZ2862" s="19"/>
      <c r="DA2862" s="19"/>
      <c r="DB2862" s="19"/>
      <c r="DC2862" s="19"/>
      <c r="DD2862" s="19"/>
      <c r="DE2862" s="19"/>
      <c r="DF2862" s="19"/>
      <c r="DG2862" s="19"/>
      <c r="DH2862" s="19"/>
      <c r="DI2862" s="19"/>
      <c r="DJ2862" s="19"/>
      <c r="DK2862" s="19"/>
      <c r="DL2862" s="19"/>
      <c r="DM2862" s="19"/>
      <c r="DN2862" s="19"/>
      <c r="DO2862" s="19"/>
      <c r="DP2862" s="19"/>
      <c r="DQ2862" s="19"/>
      <c r="DR2862" s="19"/>
      <c r="DS2862" s="19"/>
      <c r="DT2862" s="19"/>
      <c r="DU2862" s="19"/>
      <c r="DV2862" s="19"/>
      <c r="DW2862" s="19"/>
      <c r="DX2862" s="19"/>
      <c r="DY2862" s="19"/>
      <c r="DZ2862" s="19"/>
      <c r="EA2862" s="19"/>
      <c r="EB2862" s="19"/>
      <c r="EC2862" s="19"/>
      <c r="ED2862" s="19"/>
      <c r="EE2862" s="19"/>
      <c r="EF2862" s="19"/>
      <c r="EG2862" s="19"/>
      <c r="EH2862" s="19"/>
      <c r="EI2862" s="19"/>
      <c r="EJ2862" s="19"/>
      <c r="EK2862" s="19"/>
      <c r="EL2862" s="19"/>
      <c r="EM2862" s="19"/>
      <c r="EN2862" s="19"/>
      <c r="EO2862" s="19"/>
      <c r="EP2862" s="19"/>
      <c r="EQ2862" s="19"/>
      <c r="ER2862" s="19"/>
      <c r="ES2862" s="19"/>
      <c r="ET2862" s="19"/>
      <c r="EU2862" s="19"/>
      <c r="EV2862" s="19"/>
      <c r="EW2862" s="19"/>
      <c r="EX2862" s="19"/>
      <c r="EY2862" s="19"/>
      <c r="EZ2862" s="19"/>
      <c r="FA2862" s="19"/>
      <c r="FB2862" s="19"/>
      <c r="FC2862" s="19"/>
      <c r="FD2862" s="19"/>
      <c r="FE2862" s="19"/>
      <c r="FF2862" s="19"/>
      <c r="FG2862" s="19"/>
      <c r="FH2862" s="19"/>
      <c r="FI2862" s="19"/>
      <c r="FJ2862" s="19"/>
      <c r="FK2862" s="19"/>
      <c r="FL2862" s="19"/>
      <c r="FM2862" s="19"/>
      <c r="FN2862" s="19"/>
      <c r="FO2862" s="19"/>
      <c r="FP2862" s="19"/>
      <c r="FQ2862" s="19"/>
      <c r="FR2862" s="19"/>
      <c r="FS2862" s="19"/>
      <c r="FT2862" s="19"/>
      <c r="FU2862" s="19"/>
      <c r="FV2862" s="19"/>
      <c r="FW2862" s="19"/>
      <c r="FX2862" s="19"/>
      <c r="FY2862" s="19"/>
      <c r="FZ2862" s="19"/>
      <c r="GA2862" s="19"/>
      <c r="GB2862" s="19"/>
      <c r="GC2862" s="19"/>
      <c r="GD2862" s="19"/>
      <c r="GE2862" s="19"/>
      <c r="GF2862" s="19"/>
      <c r="GG2862" s="19"/>
      <c r="GH2862" s="19"/>
      <c r="GI2862" s="19"/>
      <c r="GJ2862" s="19"/>
      <c r="GK2862" s="19"/>
      <c r="GL2862" s="19"/>
      <c r="GM2862" s="19"/>
      <c r="GN2862" s="19"/>
      <c r="GO2862" s="19"/>
      <c r="GP2862" s="19"/>
      <c r="GQ2862" s="19"/>
      <c r="GR2862" s="19"/>
      <c r="GS2862" s="19"/>
      <c r="GT2862" s="19"/>
      <c r="GU2862" s="19"/>
      <c r="GV2862" s="19"/>
      <c r="GW2862" s="19"/>
      <c r="GX2862" s="19"/>
      <c r="GY2862" s="19"/>
      <c r="GZ2862" s="19"/>
      <c r="HA2862" s="19"/>
      <c r="HB2862" s="19"/>
      <c r="HC2862" s="19"/>
      <c r="HD2862" s="19"/>
      <c r="HE2862" s="19"/>
      <c r="HF2862" s="19"/>
      <c r="HG2862" s="19"/>
      <c r="HH2862" s="19"/>
      <c r="HI2862" s="19"/>
      <c r="HJ2862" s="19"/>
      <c r="HK2862" s="19"/>
      <c r="HL2862" s="19"/>
      <c r="HM2862" s="19"/>
      <c r="HN2862" s="19"/>
      <c r="HO2862" s="19"/>
      <c r="HP2862" s="19"/>
      <c r="HQ2862" s="19"/>
      <c r="HR2862" s="19"/>
      <c r="HS2862" s="19"/>
      <c r="HT2862" s="19"/>
      <c r="HU2862" s="19"/>
      <c r="HV2862" s="19"/>
      <c r="HW2862" s="19"/>
      <c r="HX2862" s="19"/>
      <c r="HY2862" s="19"/>
      <c r="HZ2862" s="19"/>
      <c r="IA2862" s="19"/>
      <c r="IB2862" s="19"/>
      <c r="IC2862" s="19"/>
      <c r="ID2862" s="19"/>
      <c r="IE2862" s="19"/>
      <c r="IF2862" s="19"/>
      <c r="IG2862" s="19"/>
      <c r="IH2862" s="19"/>
      <c r="II2862" s="19"/>
      <c r="IJ2862" s="19"/>
      <c r="IK2862" s="19"/>
      <c r="IL2862" s="19"/>
      <c r="IM2862" s="19"/>
      <c r="IN2862" s="19"/>
      <c r="IO2862" s="19"/>
      <c r="IP2862" s="19"/>
      <c r="IQ2862" s="19"/>
      <c r="IR2862" s="19"/>
      <c r="IS2862" s="19"/>
      <c r="IT2862" s="19"/>
      <c r="IU2862" s="19"/>
      <c r="IV2862" s="19"/>
      <c r="IW2862" s="19"/>
    </row>
    <row r="2863" spans="1:257" ht="75" x14ac:dyDescent="0.25">
      <c r="A2863" s="11" t="s">
        <v>9418</v>
      </c>
      <c r="B2863" s="27" t="s">
        <v>9453</v>
      </c>
      <c r="C2863" s="11" t="s">
        <v>2993</v>
      </c>
      <c r="D2863" s="18" t="s">
        <v>59</v>
      </c>
      <c r="E2863" s="10" t="s">
        <v>8298</v>
      </c>
      <c r="F2863" s="12" t="s">
        <v>8299</v>
      </c>
      <c r="G2863" s="10" t="s">
        <v>6918</v>
      </c>
      <c r="H2863" s="34">
        <v>45455</v>
      </c>
      <c r="I2863" s="19"/>
      <c r="J2863" s="19"/>
      <c r="K2863" s="19"/>
      <c r="L2863" s="19"/>
      <c r="M2863" s="19"/>
      <c r="N2863" s="19"/>
      <c r="O2863" s="19"/>
      <c r="P2863" s="19"/>
      <c r="Q2863" s="19"/>
      <c r="R2863" s="19"/>
      <c r="S2863" s="19"/>
      <c r="T2863" s="19"/>
      <c r="U2863" s="19"/>
      <c r="V2863" s="19"/>
      <c r="W2863" s="19"/>
      <c r="X2863" s="19"/>
      <c r="Y2863" s="19"/>
      <c r="Z2863" s="19"/>
      <c r="AA2863" s="19"/>
      <c r="AB2863" s="19"/>
      <c r="AC2863" s="19"/>
      <c r="AD2863" s="19"/>
      <c r="AE2863" s="19"/>
      <c r="AF2863" s="19"/>
      <c r="AG2863" s="19"/>
      <c r="AH2863" s="19"/>
      <c r="AI2863" s="19"/>
      <c r="AJ2863" s="19"/>
      <c r="AK2863" s="19"/>
      <c r="AL2863" s="19"/>
      <c r="AM2863" s="19"/>
      <c r="AN2863" s="19"/>
      <c r="AO2863" s="19"/>
      <c r="AP2863" s="19"/>
      <c r="AQ2863" s="19"/>
      <c r="AR2863" s="19"/>
      <c r="AS2863" s="19"/>
      <c r="AT2863" s="19"/>
      <c r="AU2863" s="19"/>
      <c r="AV2863" s="19"/>
      <c r="AW2863" s="19"/>
      <c r="AX2863" s="19"/>
      <c r="AY2863" s="19"/>
      <c r="AZ2863" s="19"/>
      <c r="BA2863" s="19"/>
      <c r="BB2863" s="19"/>
      <c r="BC2863" s="19"/>
      <c r="BD2863" s="19"/>
      <c r="BE2863" s="19"/>
      <c r="BF2863" s="19"/>
      <c r="BG2863" s="19"/>
      <c r="BH2863" s="19"/>
      <c r="BI2863" s="19"/>
      <c r="BJ2863" s="19"/>
      <c r="BK2863" s="19"/>
      <c r="BL2863" s="19"/>
      <c r="BM2863" s="19"/>
      <c r="BN2863" s="19"/>
      <c r="BO2863" s="19"/>
      <c r="BP2863" s="19"/>
      <c r="BQ2863" s="19"/>
      <c r="BR2863" s="19"/>
      <c r="BS2863" s="19"/>
      <c r="BT2863" s="19"/>
      <c r="BU2863" s="19"/>
      <c r="BV2863" s="19"/>
      <c r="BW2863" s="19"/>
      <c r="BX2863" s="19"/>
      <c r="BY2863" s="19"/>
      <c r="BZ2863" s="19"/>
      <c r="CA2863" s="19"/>
      <c r="CB2863" s="19"/>
      <c r="CC2863" s="19"/>
      <c r="CD2863" s="19"/>
      <c r="CE2863" s="19"/>
      <c r="CF2863" s="19"/>
      <c r="CG2863" s="19"/>
      <c r="CH2863" s="19"/>
      <c r="CI2863" s="19"/>
      <c r="CJ2863" s="19"/>
      <c r="CK2863" s="19"/>
      <c r="CL2863" s="19"/>
      <c r="CM2863" s="19"/>
      <c r="CN2863" s="19"/>
      <c r="CO2863" s="19"/>
      <c r="CP2863" s="19"/>
      <c r="CQ2863" s="19"/>
      <c r="CR2863" s="19"/>
      <c r="CS2863" s="19"/>
      <c r="CT2863" s="19"/>
      <c r="CU2863" s="19"/>
      <c r="CV2863" s="19"/>
      <c r="CW2863" s="19"/>
      <c r="CX2863" s="19"/>
      <c r="CY2863" s="19"/>
      <c r="CZ2863" s="19"/>
      <c r="DA2863" s="19"/>
      <c r="DB2863" s="19"/>
      <c r="DC2863" s="19"/>
      <c r="DD2863" s="19"/>
      <c r="DE2863" s="19"/>
      <c r="DF2863" s="19"/>
      <c r="DG2863" s="19"/>
      <c r="DH2863" s="19"/>
      <c r="DI2863" s="19"/>
      <c r="DJ2863" s="19"/>
      <c r="DK2863" s="19"/>
      <c r="DL2863" s="19"/>
      <c r="DM2863" s="19"/>
      <c r="DN2863" s="19"/>
      <c r="DO2863" s="19"/>
      <c r="DP2863" s="19"/>
      <c r="DQ2863" s="19"/>
      <c r="DR2863" s="19"/>
      <c r="DS2863" s="19"/>
      <c r="DT2863" s="19"/>
      <c r="DU2863" s="19"/>
      <c r="DV2863" s="19"/>
      <c r="DW2863" s="19"/>
      <c r="DX2863" s="19"/>
      <c r="DY2863" s="19"/>
      <c r="DZ2863" s="19"/>
      <c r="EA2863" s="19"/>
      <c r="EB2863" s="19"/>
      <c r="EC2863" s="19"/>
      <c r="ED2863" s="19"/>
      <c r="EE2863" s="19"/>
      <c r="EF2863" s="19"/>
      <c r="EG2863" s="19"/>
      <c r="EH2863" s="19"/>
      <c r="EI2863" s="19"/>
      <c r="EJ2863" s="19"/>
      <c r="EK2863" s="19"/>
      <c r="EL2863" s="19"/>
      <c r="EM2863" s="19"/>
      <c r="EN2863" s="19"/>
      <c r="EO2863" s="19"/>
      <c r="EP2863" s="19"/>
      <c r="EQ2863" s="19"/>
      <c r="ER2863" s="19"/>
      <c r="ES2863" s="19"/>
      <c r="ET2863" s="19"/>
      <c r="EU2863" s="19"/>
      <c r="EV2863" s="19"/>
      <c r="EW2863" s="19"/>
      <c r="EX2863" s="19"/>
      <c r="EY2863" s="19"/>
      <c r="EZ2863" s="19"/>
      <c r="FA2863" s="19"/>
      <c r="FB2863" s="19"/>
      <c r="FC2863" s="19"/>
      <c r="FD2863" s="19"/>
      <c r="FE2863" s="19"/>
      <c r="FF2863" s="19"/>
      <c r="FG2863" s="19"/>
      <c r="FH2863" s="19"/>
      <c r="FI2863" s="19"/>
      <c r="FJ2863" s="19"/>
      <c r="FK2863" s="19"/>
      <c r="FL2863" s="19"/>
      <c r="FM2863" s="19"/>
      <c r="FN2863" s="19"/>
      <c r="FO2863" s="19"/>
      <c r="FP2863" s="19"/>
      <c r="FQ2863" s="19"/>
      <c r="FR2863" s="19"/>
      <c r="FS2863" s="19"/>
      <c r="FT2863" s="19"/>
      <c r="FU2863" s="19"/>
      <c r="FV2863" s="19"/>
      <c r="FW2863" s="19"/>
      <c r="FX2863" s="19"/>
      <c r="FY2863" s="19"/>
      <c r="FZ2863" s="19"/>
      <c r="GA2863" s="19"/>
      <c r="GB2863" s="19"/>
      <c r="GC2863" s="19"/>
      <c r="GD2863" s="19"/>
      <c r="GE2863" s="19"/>
      <c r="GF2863" s="19"/>
      <c r="GG2863" s="19"/>
      <c r="GH2863" s="19"/>
      <c r="GI2863" s="19"/>
      <c r="GJ2863" s="19"/>
      <c r="GK2863" s="19"/>
      <c r="GL2863" s="19"/>
      <c r="GM2863" s="19"/>
      <c r="GN2863" s="19"/>
      <c r="GO2863" s="19"/>
      <c r="GP2863" s="19"/>
      <c r="GQ2863" s="19"/>
      <c r="GR2863" s="19"/>
      <c r="GS2863" s="19"/>
      <c r="GT2863" s="19"/>
      <c r="GU2863" s="19"/>
      <c r="GV2863" s="19"/>
      <c r="GW2863" s="19"/>
      <c r="GX2863" s="19"/>
      <c r="GY2863" s="19"/>
      <c r="GZ2863" s="19"/>
      <c r="HA2863" s="19"/>
      <c r="HB2863" s="19"/>
      <c r="HC2863" s="19"/>
      <c r="HD2863" s="19"/>
      <c r="HE2863" s="19"/>
      <c r="HF2863" s="19"/>
      <c r="HG2863" s="19"/>
      <c r="HH2863" s="19"/>
      <c r="HI2863" s="19"/>
      <c r="HJ2863" s="19"/>
      <c r="HK2863" s="19"/>
      <c r="HL2863" s="19"/>
      <c r="HM2863" s="19"/>
      <c r="HN2863" s="19"/>
      <c r="HO2863" s="19"/>
      <c r="HP2863" s="19"/>
      <c r="HQ2863" s="19"/>
      <c r="HR2863" s="19"/>
      <c r="HS2863" s="19"/>
      <c r="HT2863" s="19"/>
      <c r="HU2863" s="19"/>
      <c r="HV2863" s="19"/>
      <c r="HW2863" s="19"/>
      <c r="HX2863" s="19"/>
      <c r="HY2863" s="19"/>
      <c r="HZ2863" s="19"/>
      <c r="IA2863" s="19"/>
      <c r="IB2863" s="19"/>
      <c r="IC2863" s="19"/>
      <c r="ID2863" s="19"/>
      <c r="IE2863" s="19"/>
      <c r="IF2863" s="19"/>
      <c r="IG2863" s="19"/>
      <c r="IH2863" s="19"/>
      <c r="II2863" s="19"/>
      <c r="IJ2863" s="19"/>
      <c r="IK2863" s="19"/>
      <c r="IL2863" s="19"/>
      <c r="IM2863" s="19"/>
      <c r="IN2863" s="19"/>
      <c r="IO2863" s="19"/>
      <c r="IP2863" s="19"/>
      <c r="IQ2863" s="19"/>
      <c r="IR2863" s="19"/>
      <c r="IS2863" s="19"/>
      <c r="IT2863" s="19"/>
      <c r="IU2863" s="19"/>
      <c r="IV2863" s="19"/>
      <c r="IW2863" s="19"/>
    </row>
    <row r="2864" spans="1:257" x14ac:dyDescent="0.25">
      <c r="A2864" s="11" t="s">
        <v>9388</v>
      </c>
      <c r="B2864" s="27" t="s">
        <v>9454</v>
      </c>
      <c r="C2864" s="11" t="s">
        <v>2963</v>
      </c>
      <c r="D2864" s="18" t="s">
        <v>18</v>
      </c>
      <c r="E2864" s="10" t="s">
        <v>9455</v>
      </c>
      <c r="F2864" s="12" t="s">
        <v>9456</v>
      </c>
      <c r="G2864" s="10" t="s">
        <v>8</v>
      </c>
      <c r="H2864" s="34">
        <v>45454</v>
      </c>
      <c r="I2864" s="19"/>
      <c r="IW2864" s="19"/>
    </row>
    <row r="2865" spans="1:257" ht="135" x14ac:dyDescent="0.25">
      <c r="A2865" s="11" t="s">
        <v>2993</v>
      </c>
      <c r="B2865" s="27" t="s">
        <v>9429</v>
      </c>
      <c r="C2865" s="11" t="s">
        <v>2993</v>
      </c>
      <c r="D2865" s="18" t="s">
        <v>92</v>
      </c>
      <c r="E2865" s="10" t="s">
        <v>9430</v>
      </c>
      <c r="F2865" s="12" t="s">
        <v>9431</v>
      </c>
      <c r="G2865" s="10" t="s">
        <v>9432</v>
      </c>
      <c r="H2865" s="34">
        <v>45454</v>
      </c>
      <c r="I2865" s="19"/>
      <c r="J2865" s="19"/>
      <c r="K2865" s="19"/>
      <c r="L2865" s="19"/>
      <c r="M2865" s="19"/>
      <c r="N2865" s="19"/>
      <c r="O2865" s="19"/>
      <c r="P2865" s="19"/>
      <c r="Q2865" s="19"/>
      <c r="R2865" s="19"/>
      <c r="S2865" s="19"/>
      <c r="T2865" s="19"/>
      <c r="U2865" s="19"/>
      <c r="V2865" s="19"/>
      <c r="W2865" s="19"/>
      <c r="X2865" s="19"/>
      <c r="Y2865" s="19"/>
      <c r="Z2865" s="19"/>
      <c r="AA2865" s="19"/>
      <c r="AB2865" s="19"/>
      <c r="AC2865" s="19"/>
      <c r="AD2865" s="19"/>
      <c r="AE2865" s="19"/>
      <c r="AF2865" s="19"/>
      <c r="AG2865" s="19"/>
      <c r="AH2865" s="19"/>
      <c r="AI2865" s="19"/>
      <c r="AJ2865" s="19"/>
      <c r="AK2865" s="19"/>
      <c r="AL2865" s="19"/>
      <c r="AM2865" s="19"/>
      <c r="AN2865" s="19"/>
      <c r="AO2865" s="19"/>
      <c r="AP2865" s="19"/>
      <c r="AQ2865" s="19"/>
      <c r="AR2865" s="19"/>
      <c r="AS2865" s="19"/>
      <c r="AT2865" s="19"/>
      <c r="AU2865" s="19"/>
      <c r="AV2865" s="19"/>
      <c r="AW2865" s="19"/>
      <c r="AX2865" s="19"/>
      <c r="AY2865" s="19"/>
      <c r="AZ2865" s="19"/>
      <c r="BA2865" s="19"/>
      <c r="BB2865" s="19"/>
      <c r="BC2865" s="19"/>
      <c r="BD2865" s="19"/>
      <c r="BE2865" s="19"/>
      <c r="BF2865" s="19"/>
      <c r="BG2865" s="19"/>
      <c r="BH2865" s="19"/>
      <c r="BI2865" s="19"/>
      <c r="BJ2865" s="19"/>
      <c r="BK2865" s="19"/>
      <c r="BL2865" s="19"/>
      <c r="BM2865" s="19"/>
      <c r="BN2865" s="19"/>
      <c r="BO2865" s="19"/>
      <c r="BP2865" s="19"/>
      <c r="BQ2865" s="19"/>
      <c r="BR2865" s="19"/>
      <c r="BS2865" s="19"/>
      <c r="BT2865" s="19"/>
      <c r="BU2865" s="19"/>
      <c r="BV2865" s="19"/>
      <c r="BW2865" s="19"/>
      <c r="BX2865" s="19"/>
      <c r="BY2865" s="19"/>
      <c r="BZ2865" s="19"/>
      <c r="CA2865" s="19"/>
      <c r="CB2865" s="19"/>
      <c r="CC2865" s="19"/>
      <c r="CD2865" s="19"/>
      <c r="CE2865" s="19"/>
      <c r="CF2865" s="19"/>
      <c r="CG2865" s="19"/>
      <c r="CH2865" s="19"/>
      <c r="CI2865" s="19"/>
      <c r="CJ2865" s="19"/>
      <c r="CK2865" s="19"/>
      <c r="CL2865" s="19"/>
      <c r="CM2865" s="19"/>
      <c r="CN2865" s="19"/>
      <c r="CO2865" s="19"/>
      <c r="CP2865" s="19"/>
      <c r="CQ2865" s="19"/>
      <c r="CR2865" s="19"/>
      <c r="CS2865" s="19"/>
      <c r="CT2865" s="19"/>
      <c r="CU2865" s="19"/>
      <c r="CV2865" s="19"/>
      <c r="CW2865" s="19"/>
      <c r="CX2865" s="19"/>
      <c r="CY2865" s="19"/>
      <c r="CZ2865" s="19"/>
      <c r="DA2865" s="19"/>
      <c r="DB2865" s="19"/>
      <c r="DC2865" s="19"/>
      <c r="DD2865" s="19"/>
      <c r="DE2865" s="19"/>
      <c r="DF2865" s="19"/>
      <c r="DG2865" s="19"/>
      <c r="DH2865" s="19"/>
      <c r="DI2865" s="19"/>
      <c r="DJ2865" s="19"/>
      <c r="DK2865" s="19"/>
      <c r="DL2865" s="19"/>
      <c r="DM2865" s="19"/>
      <c r="DN2865" s="19"/>
      <c r="DO2865" s="19"/>
      <c r="DP2865" s="19"/>
      <c r="DQ2865" s="19"/>
      <c r="DR2865" s="19"/>
      <c r="DS2865" s="19"/>
      <c r="DT2865" s="19"/>
      <c r="DU2865" s="19"/>
      <c r="DV2865" s="19"/>
      <c r="DW2865" s="19"/>
      <c r="DX2865" s="19"/>
      <c r="DY2865" s="19"/>
      <c r="DZ2865" s="19"/>
      <c r="EA2865" s="19"/>
      <c r="EB2865" s="19"/>
      <c r="EC2865" s="19"/>
      <c r="ED2865" s="19"/>
      <c r="EE2865" s="19"/>
      <c r="EF2865" s="19"/>
      <c r="EG2865" s="19"/>
      <c r="EH2865" s="19"/>
      <c r="EI2865" s="19"/>
      <c r="EJ2865" s="19"/>
      <c r="EK2865" s="19"/>
      <c r="EL2865" s="19"/>
      <c r="EM2865" s="19"/>
      <c r="EN2865" s="19"/>
      <c r="EO2865" s="19"/>
      <c r="EP2865" s="19"/>
      <c r="EQ2865" s="19"/>
      <c r="ER2865" s="19"/>
      <c r="ES2865" s="19"/>
      <c r="ET2865" s="19"/>
      <c r="EU2865" s="19"/>
      <c r="EV2865" s="19"/>
      <c r="EW2865" s="19"/>
      <c r="EX2865" s="19"/>
      <c r="EY2865" s="19"/>
      <c r="EZ2865" s="19"/>
      <c r="FA2865" s="19"/>
      <c r="FB2865" s="19"/>
      <c r="FC2865" s="19"/>
      <c r="FD2865" s="19"/>
      <c r="FE2865" s="19"/>
      <c r="FF2865" s="19"/>
      <c r="FG2865" s="19"/>
      <c r="FH2865" s="19"/>
      <c r="FI2865" s="19"/>
      <c r="FJ2865" s="19"/>
      <c r="FK2865" s="19"/>
      <c r="FL2865" s="19"/>
      <c r="FM2865" s="19"/>
      <c r="FN2865" s="19"/>
      <c r="FO2865" s="19"/>
      <c r="FP2865" s="19"/>
      <c r="FQ2865" s="19"/>
      <c r="FR2865" s="19"/>
      <c r="FS2865" s="19"/>
      <c r="FT2865" s="19"/>
      <c r="FU2865" s="19"/>
      <c r="FV2865" s="19"/>
      <c r="FW2865" s="19"/>
      <c r="FX2865" s="19"/>
      <c r="FY2865" s="19"/>
      <c r="FZ2865" s="19"/>
      <c r="GA2865" s="19"/>
      <c r="GB2865" s="19"/>
      <c r="GC2865" s="19"/>
      <c r="GD2865" s="19"/>
      <c r="GE2865" s="19"/>
      <c r="GF2865" s="19"/>
      <c r="GG2865" s="19"/>
      <c r="GH2865" s="19"/>
      <c r="GI2865" s="19"/>
      <c r="GJ2865" s="19"/>
      <c r="GK2865" s="19"/>
      <c r="GL2865" s="19"/>
      <c r="GM2865" s="19"/>
      <c r="GN2865" s="19"/>
      <c r="GO2865" s="19"/>
      <c r="GP2865" s="19"/>
      <c r="GQ2865" s="19"/>
      <c r="GR2865" s="19"/>
      <c r="GS2865" s="19"/>
      <c r="GT2865" s="19"/>
      <c r="GU2865" s="19"/>
      <c r="GV2865" s="19"/>
      <c r="GW2865" s="19"/>
      <c r="GX2865" s="19"/>
      <c r="GY2865" s="19"/>
      <c r="GZ2865" s="19"/>
      <c r="HA2865" s="19"/>
      <c r="HB2865" s="19"/>
      <c r="HC2865" s="19"/>
      <c r="HD2865" s="19"/>
      <c r="HE2865" s="19"/>
      <c r="HF2865" s="19"/>
      <c r="HG2865" s="19"/>
      <c r="HH2865" s="19"/>
      <c r="HI2865" s="19"/>
      <c r="HJ2865" s="19"/>
      <c r="HK2865" s="19"/>
      <c r="HL2865" s="19"/>
      <c r="HM2865" s="19"/>
      <c r="HN2865" s="19"/>
      <c r="HO2865" s="19"/>
      <c r="HP2865" s="19"/>
      <c r="HQ2865" s="19"/>
      <c r="HR2865" s="19"/>
      <c r="HS2865" s="19"/>
      <c r="HT2865" s="19"/>
      <c r="HU2865" s="19"/>
      <c r="HV2865" s="19"/>
      <c r="HW2865" s="19"/>
      <c r="HX2865" s="19"/>
      <c r="HY2865" s="19"/>
      <c r="HZ2865" s="19"/>
      <c r="IA2865" s="19"/>
      <c r="IB2865" s="19"/>
      <c r="IC2865" s="19"/>
      <c r="ID2865" s="19"/>
      <c r="IE2865" s="19"/>
      <c r="IF2865" s="19"/>
      <c r="IG2865" s="19"/>
      <c r="IH2865" s="19"/>
      <c r="II2865" s="19"/>
      <c r="IJ2865" s="19"/>
      <c r="IK2865" s="19"/>
      <c r="IL2865" s="19"/>
      <c r="IM2865" s="19"/>
      <c r="IN2865" s="19"/>
      <c r="IO2865" s="19"/>
      <c r="IP2865" s="19"/>
      <c r="IQ2865" s="19"/>
      <c r="IR2865" s="19"/>
      <c r="IS2865" s="19"/>
      <c r="IT2865" s="19"/>
      <c r="IU2865" s="19"/>
      <c r="IV2865" s="19"/>
      <c r="IW2865" s="19"/>
    </row>
    <row r="2866" spans="1:257" ht="30" x14ac:dyDescent="0.25">
      <c r="A2866" s="11" t="s">
        <v>2926</v>
      </c>
      <c r="B2866" s="27" t="s">
        <v>9417</v>
      </c>
      <c r="C2866" s="11" t="s">
        <v>9418</v>
      </c>
      <c r="D2866" s="18" t="s">
        <v>104</v>
      </c>
      <c r="E2866" s="10" t="s">
        <v>9419</v>
      </c>
      <c r="F2866" s="12" t="s">
        <v>9420</v>
      </c>
      <c r="G2866" s="10" t="s">
        <v>739</v>
      </c>
      <c r="H2866" s="34">
        <v>45454</v>
      </c>
      <c r="I2866" s="19"/>
      <c r="J2866" s="19"/>
      <c r="K2866" s="19"/>
      <c r="L2866" s="19"/>
      <c r="M2866" s="19"/>
      <c r="N2866" s="19"/>
      <c r="O2866" s="19"/>
      <c r="P2866" s="19"/>
      <c r="Q2866" s="19"/>
      <c r="R2866" s="19"/>
      <c r="S2866" s="19"/>
      <c r="T2866" s="19"/>
      <c r="U2866" s="19"/>
      <c r="V2866" s="19"/>
      <c r="W2866" s="19"/>
      <c r="X2866" s="19"/>
      <c r="Y2866" s="19"/>
      <c r="Z2866" s="19"/>
      <c r="AA2866" s="19"/>
      <c r="AB2866" s="19"/>
      <c r="AC2866" s="19"/>
      <c r="AD2866" s="19"/>
      <c r="AE2866" s="19"/>
      <c r="AF2866" s="19"/>
      <c r="AG2866" s="19"/>
      <c r="AH2866" s="19"/>
      <c r="AI2866" s="19"/>
      <c r="AJ2866" s="19"/>
      <c r="AK2866" s="19"/>
      <c r="AL2866" s="19"/>
      <c r="AM2866" s="19"/>
      <c r="AN2866" s="19"/>
      <c r="AO2866" s="19"/>
      <c r="AP2866" s="19"/>
      <c r="AQ2866" s="19"/>
      <c r="AR2866" s="19"/>
      <c r="AS2866" s="19"/>
      <c r="AT2866" s="19"/>
      <c r="AU2866" s="19"/>
      <c r="AV2866" s="19"/>
      <c r="AW2866" s="19"/>
      <c r="AX2866" s="19"/>
      <c r="AY2866" s="19"/>
      <c r="AZ2866" s="19"/>
      <c r="BA2866" s="19"/>
      <c r="BB2866" s="19"/>
      <c r="BC2866" s="19"/>
      <c r="BD2866" s="19"/>
      <c r="BE2866" s="19"/>
      <c r="BF2866" s="19"/>
      <c r="BG2866" s="19"/>
      <c r="BH2866" s="19"/>
      <c r="BI2866" s="19"/>
      <c r="BJ2866" s="19"/>
      <c r="BK2866" s="19"/>
      <c r="BL2866" s="19"/>
      <c r="BM2866" s="19"/>
      <c r="BN2866" s="19"/>
      <c r="BO2866" s="19"/>
      <c r="BP2866" s="19"/>
      <c r="BQ2866" s="19"/>
      <c r="BR2866" s="19"/>
      <c r="BS2866" s="19"/>
      <c r="BT2866" s="19"/>
      <c r="BU2866" s="19"/>
      <c r="BV2866" s="19"/>
      <c r="BW2866" s="19"/>
      <c r="BX2866" s="19"/>
      <c r="BY2866" s="19"/>
      <c r="BZ2866" s="19"/>
      <c r="CA2866" s="19"/>
      <c r="CB2866" s="19"/>
      <c r="CC2866" s="19"/>
      <c r="CD2866" s="19"/>
      <c r="CE2866" s="19"/>
      <c r="CF2866" s="19"/>
      <c r="CG2866" s="19"/>
      <c r="CH2866" s="19"/>
      <c r="CI2866" s="19"/>
      <c r="CJ2866" s="19"/>
      <c r="CK2866" s="19"/>
      <c r="CL2866" s="19"/>
      <c r="CM2866" s="19"/>
      <c r="CN2866" s="19"/>
      <c r="CO2866" s="19"/>
      <c r="CP2866" s="19"/>
      <c r="CQ2866" s="19"/>
      <c r="CR2866" s="19"/>
      <c r="CS2866" s="19"/>
      <c r="CT2866" s="19"/>
      <c r="CU2866" s="19"/>
      <c r="CV2866" s="19"/>
      <c r="CW2866" s="19"/>
      <c r="CX2866" s="19"/>
      <c r="CY2866" s="19"/>
      <c r="CZ2866" s="19"/>
      <c r="DA2866" s="19"/>
      <c r="DB2866" s="19"/>
      <c r="DC2866" s="19"/>
      <c r="DD2866" s="19"/>
      <c r="DE2866" s="19"/>
      <c r="DF2866" s="19"/>
      <c r="DG2866" s="19"/>
      <c r="DH2866" s="19"/>
      <c r="DI2866" s="19"/>
      <c r="DJ2866" s="19"/>
      <c r="DK2866" s="19"/>
      <c r="DL2866" s="19"/>
      <c r="DM2866" s="19"/>
      <c r="DN2866" s="19"/>
      <c r="DO2866" s="19"/>
      <c r="DP2866" s="19"/>
      <c r="DQ2866" s="19"/>
      <c r="DR2866" s="19"/>
      <c r="DS2866" s="19"/>
      <c r="DT2866" s="19"/>
      <c r="DU2866" s="19"/>
      <c r="DV2866" s="19"/>
      <c r="DW2866" s="19"/>
      <c r="DX2866" s="19"/>
      <c r="DY2866" s="19"/>
      <c r="DZ2866" s="19"/>
      <c r="EA2866" s="19"/>
      <c r="EB2866" s="19"/>
      <c r="EC2866" s="19"/>
      <c r="ED2866" s="19"/>
      <c r="EE2866" s="19"/>
      <c r="EF2866" s="19"/>
      <c r="EG2866" s="19"/>
      <c r="EH2866" s="19"/>
      <c r="EI2866" s="19"/>
      <c r="EJ2866" s="19"/>
      <c r="EK2866" s="19"/>
      <c r="EL2866" s="19"/>
      <c r="EM2866" s="19"/>
      <c r="EN2866" s="19"/>
      <c r="EO2866" s="19"/>
      <c r="EP2866" s="19"/>
      <c r="EQ2866" s="19"/>
      <c r="ER2866" s="19"/>
      <c r="ES2866" s="19"/>
      <c r="ET2866" s="19"/>
      <c r="EU2866" s="19"/>
      <c r="EV2866" s="19"/>
      <c r="EW2866" s="19"/>
      <c r="EX2866" s="19"/>
      <c r="EY2866" s="19"/>
      <c r="EZ2866" s="19"/>
      <c r="FA2866" s="19"/>
      <c r="FB2866" s="19"/>
      <c r="FC2866" s="19"/>
      <c r="FD2866" s="19"/>
      <c r="FE2866" s="19"/>
      <c r="FF2866" s="19"/>
      <c r="FG2866" s="19"/>
      <c r="FH2866" s="19"/>
      <c r="FI2866" s="19"/>
      <c r="FJ2866" s="19"/>
      <c r="FK2866" s="19"/>
      <c r="FL2866" s="19"/>
      <c r="FM2866" s="19"/>
      <c r="FN2866" s="19"/>
      <c r="FO2866" s="19"/>
      <c r="FP2866" s="19"/>
      <c r="FQ2866" s="19"/>
      <c r="FR2866" s="19"/>
      <c r="FS2866" s="19"/>
      <c r="FT2866" s="19"/>
      <c r="FU2866" s="19"/>
      <c r="FV2866" s="19"/>
      <c r="FW2866" s="19"/>
      <c r="FX2866" s="19"/>
      <c r="FY2866" s="19"/>
      <c r="FZ2866" s="19"/>
      <c r="GA2866" s="19"/>
      <c r="GB2866" s="19"/>
      <c r="GC2866" s="19"/>
      <c r="GD2866" s="19"/>
      <c r="GE2866" s="19"/>
      <c r="GF2866" s="19"/>
      <c r="GG2866" s="19"/>
      <c r="GH2866" s="19"/>
      <c r="GI2866" s="19"/>
      <c r="GJ2866" s="19"/>
      <c r="GK2866" s="19"/>
      <c r="GL2866" s="19"/>
      <c r="GM2866" s="19"/>
      <c r="GN2866" s="19"/>
      <c r="GO2866" s="19"/>
      <c r="GP2866" s="19"/>
      <c r="GQ2866" s="19"/>
      <c r="GR2866" s="19"/>
      <c r="GS2866" s="19"/>
      <c r="GT2866" s="19"/>
      <c r="GU2866" s="19"/>
      <c r="GV2866" s="19"/>
      <c r="GW2866" s="19"/>
      <c r="GX2866" s="19"/>
      <c r="GY2866" s="19"/>
      <c r="GZ2866" s="19"/>
      <c r="HA2866" s="19"/>
      <c r="HB2866" s="19"/>
      <c r="HC2866" s="19"/>
      <c r="HD2866" s="19"/>
      <c r="HE2866" s="19"/>
      <c r="HF2866" s="19"/>
      <c r="HG2866" s="19"/>
      <c r="HH2866" s="19"/>
      <c r="HI2866" s="19"/>
      <c r="HJ2866" s="19"/>
      <c r="HK2866" s="19"/>
      <c r="HL2866" s="19"/>
      <c r="HM2866" s="19"/>
      <c r="HN2866" s="19"/>
      <c r="HO2866" s="19"/>
      <c r="HP2866" s="19"/>
      <c r="HQ2866" s="19"/>
      <c r="HR2866" s="19"/>
      <c r="HS2866" s="19"/>
      <c r="HT2866" s="19"/>
      <c r="HU2866" s="19"/>
      <c r="HV2866" s="19"/>
      <c r="HW2866" s="19"/>
      <c r="HX2866" s="19"/>
      <c r="HY2866" s="19"/>
      <c r="HZ2866" s="19"/>
      <c r="IA2866" s="19"/>
      <c r="IB2866" s="19"/>
      <c r="IC2866" s="19"/>
      <c r="ID2866" s="19"/>
      <c r="IE2866" s="19"/>
      <c r="IF2866" s="19"/>
      <c r="IG2866" s="19"/>
      <c r="IH2866" s="19"/>
      <c r="II2866" s="19"/>
      <c r="IJ2866" s="19"/>
      <c r="IK2866" s="19"/>
      <c r="IL2866" s="19"/>
      <c r="IM2866" s="19"/>
      <c r="IN2866" s="19"/>
      <c r="IO2866" s="19"/>
      <c r="IP2866" s="19"/>
      <c r="IQ2866" s="19"/>
      <c r="IR2866" s="19"/>
      <c r="IS2866" s="19"/>
      <c r="IT2866" s="19"/>
      <c r="IU2866" s="19"/>
      <c r="IV2866" s="19"/>
      <c r="IW2866" s="19"/>
    </row>
    <row r="2867" spans="1:257" x14ac:dyDescent="0.25">
      <c r="A2867" s="11" t="s">
        <v>2926</v>
      </c>
      <c r="B2867" s="27" t="s">
        <v>9421</v>
      </c>
      <c r="C2867" s="11" t="s">
        <v>9418</v>
      </c>
      <c r="D2867" s="18" t="s">
        <v>21</v>
      </c>
      <c r="E2867" s="10" t="s">
        <v>8978</v>
      </c>
      <c r="F2867" s="12" t="s">
        <v>9422</v>
      </c>
      <c r="G2867" s="10" t="s">
        <v>8</v>
      </c>
      <c r="H2867" s="34">
        <v>45454</v>
      </c>
      <c r="I2867" s="19"/>
      <c r="J2867" s="19"/>
      <c r="K2867" s="19"/>
      <c r="L2867" s="19"/>
      <c r="M2867" s="19"/>
      <c r="N2867" s="19"/>
      <c r="O2867" s="19"/>
      <c r="P2867" s="19"/>
      <c r="Q2867" s="19"/>
      <c r="R2867" s="19"/>
      <c r="S2867" s="19"/>
      <c r="T2867" s="19"/>
      <c r="U2867" s="19"/>
      <c r="V2867" s="19"/>
      <c r="W2867" s="19"/>
      <c r="X2867" s="19"/>
      <c r="Y2867" s="19"/>
      <c r="Z2867" s="19"/>
      <c r="AA2867" s="19"/>
      <c r="AB2867" s="19"/>
      <c r="AC2867" s="19"/>
      <c r="AD2867" s="19"/>
      <c r="AE2867" s="19"/>
      <c r="AF2867" s="19"/>
      <c r="AG2867" s="19"/>
      <c r="AH2867" s="19"/>
      <c r="AI2867" s="19"/>
      <c r="AJ2867" s="19"/>
      <c r="AK2867" s="19"/>
      <c r="AL2867" s="19"/>
      <c r="AM2867" s="19"/>
      <c r="AN2867" s="19"/>
      <c r="AO2867" s="19"/>
      <c r="AP2867" s="19"/>
      <c r="AQ2867" s="19"/>
      <c r="AR2867" s="19"/>
      <c r="AS2867" s="19"/>
      <c r="AT2867" s="19"/>
      <c r="AU2867" s="19"/>
      <c r="AV2867" s="19"/>
      <c r="AW2867" s="19"/>
      <c r="AX2867" s="19"/>
      <c r="AY2867" s="19"/>
      <c r="AZ2867" s="19"/>
      <c r="BA2867" s="19"/>
      <c r="BB2867" s="19"/>
      <c r="BC2867" s="19"/>
      <c r="BD2867" s="19"/>
      <c r="BE2867" s="19"/>
      <c r="BF2867" s="19"/>
      <c r="BG2867" s="19"/>
      <c r="BH2867" s="19"/>
      <c r="BI2867" s="19"/>
      <c r="BJ2867" s="19"/>
      <c r="BK2867" s="19"/>
      <c r="BL2867" s="19"/>
      <c r="BM2867" s="19"/>
      <c r="BN2867" s="19"/>
      <c r="BO2867" s="19"/>
      <c r="BP2867" s="19"/>
      <c r="BQ2867" s="19"/>
      <c r="BR2867" s="19"/>
      <c r="BS2867" s="19"/>
      <c r="BT2867" s="19"/>
      <c r="BU2867" s="19"/>
      <c r="BV2867" s="19"/>
      <c r="BW2867" s="19"/>
      <c r="BX2867" s="19"/>
      <c r="BY2867" s="19"/>
      <c r="BZ2867" s="19"/>
      <c r="CA2867" s="19"/>
      <c r="CB2867" s="19"/>
      <c r="CC2867" s="19"/>
      <c r="CD2867" s="19"/>
      <c r="CE2867" s="19"/>
      <c r="CF2867" s="19"/>
      <c r="CG2867" s="19"/>
      <c r="CH2867" s="19"/>
      <c r="CI2867" s="19"/>
      <c r="CJ2867" s="19"/>
      <c r="CK2867" s="19"/>
      <c r="CL2867" s="19"/>
      <c r="CM2867" s="19"/>
      <c r="CN2867" s="19"/>
      <c r="CO2867" s="19"/>
      <c r="CP2867" s="19"/>
      <c r="CQ2867" s="19"/>
      <c r="CR2867" s="19"/>
      <c r="CS2867" s="19"/>
      <c r="CT2867" s="19"/>
      <c r="CU2867" s="19"/>
      <c r="CV2867" s="19"/>
      <c r="CW2867" s="19"/>
      <c r="CX2867" s="19"/>
      <c r="CY2867" s="19"/>
      <c r="CZ2867" s="19"/>
      <c r="DA2867" s="19"/>
      <c r="DB2867" s="19"/>
      <c r="DC2867" s="19"/>
      <c r="DD2867" s="19"/>
      <c r="DE2867" s="19"/>
      <c r="DF2867" s="19"/>
      <c r="DG2867" s="19"/>
      <c r="DH2867" s="19"/>
      <c r="DI2867" s="19"/>
      <c r="DJ2867" s="19"/>
      <c r="DK2867" s="19"/>
      <c r="DL2867" s="19"/>
      <c r="DM2867" s="19"/>
      <c r="DN2867" s="19"/>
      <c r="DO2867" s="19"/>
      <c r="DP2867" s="19"/>
      <c r="DQ2867" s="19"/>
      <c r="DR2867" s="19"/>
      <c r="DS2867" s="19"/>
      <c r="DT2867" s="19"/>
      <c r="DU2867" s="19"/>
      <c r="DV2867" s="19"/>
      <c r="DW2867" s="19"/>
      <c r="DX2867" s="19"/>
      <c r="DY2867" s="19"/>
      <c r="DZ2867" s="19"/>
      <c r="EA2867" s="19"/>
      <c r="EB2867" s="19"/>
      <c r="EC2867" s="19"/>
      <c r="ED2867" s="19"/>
      <c r="EE2867" s="19"/>
      <c r="EF2867" s="19"/>
      <c r="EG2867" s="19"/>
      <c r="EH2867" s="19"/>
      <c r="EI2867" s="19"/>
      <c r="EJ2867" s="19"/>
      <c r="EK2867" s="19"/>
      <c r="EL2867" s="19"/>
      <c r="EM2867" s="19"/>
      <c r="EN2867" s="19"/>
      <c r="EO2867" s="19"/>
      <c r="EP2867" s="19"/>
      <c r="EQ2867" s="19"/>
      <c r="ER2867" s="19"/>
      <c r="ES2867" s="19"/>
      <c r="ET2867" s="19"/>
      <c r="EU2867" s="19"/>
      <c r="EV2867" s="19"/>
      <c r="EW2867" s="19"/>
      <c r="EX2867" s="19"/>
      <c r="EY2867" s="19"/>
      <c r="EZ2867" s="19"/>
      <c r="FA2867" s="19"/>
      <c r="FB2867" s="19"/>
      <c r="FC2867" s="19"/>
      <c r="FD2867" s="19"/>
      <c r="FE2867" s="19"/>
      <c r="FF2867" s="19"/>
      <c r="FG2867" s="19"/>
      <c r="FH2867" s="19"/>
      <c r="FI2867" s="19"/>
      <c r="FJ2867" s="19"/>
      <c r="FK2867" s="19"/>
      <c r="FL2867" s="19"/>
      <c r="FM2867" s="19"/>
      <c r="FN2867" s="19"/>
      <c r="FO2867" s="19"/>
      <c r="FP2867" s="19"/>
      <c r="FQ2867" s="19"/>
      <c r="FR2867" s="19"/>
      <c r="FS2867" s="19"/>
      <c r="FT2867" s="19"/>
      <c r="FU2867" s="19"/>
      <c r="FV2867" s="19"/>
      <c r="FW2867" s="19"/>
      <c r="FX2867" s="19"/>
      <c r="FY2867" s="19"/>
      <c r="FZ2867" s="19"/>
      <c r="GA2867" s="19"/>
      <c r="GB2867" s="19"/>
      <c r="GC2867" s="19"/>
      <c r="GD2867" s="19"/>
      <c r="GE2867" s="19"/>
      <c r="GF2867" s="19"/>
      <c r="GG2867" s="19"/>
      <c r="GH2867" s="19"/>
      <c r="GI2867" s="19"/>
      <c r="GJ2867" s="19"/>
      <c r="GK2867" s="19"/>
      <c r="GL2867" s="19"/>
      <c r="GM2867" s="19"/>
      <c r="GN2867" s="19"/>
      <c r="GO2867" s="19"/>
      <c r="GP2867" s="19"/>
      <c r="GQ2867" s="19"/>
      <c r="GR2867" s="19"/>
      <c r="GS2867" s="19"/>
      <c r="GT2867" s="19"/>
      <c r="GU2867" s="19"/>
      <c r="GV2867" s="19"/>
      <c r="GW2867" s="19"/>
      <c r="GX2867" s="19"/>
      <c r="GY2867" s="19"/>
      <c r="GZ2867" s="19"/>
      <c r="HA2867" s="19"/>
      <c r="HB2867" s="19"/>
      <c r="HC2867" s="19"/>
      <c r="HD2867" s="19"/>
      <c r="HE2867" s="19"/>
      <c r="HF2867" s="19"/>
      <c r="HG2867" s="19"/>
      <c r="HH2867" s="19"/>
      <c r="HI2867" s="19"/>
      <c r="HJ2867" s="19"/>
      <c r="HK2867" s="19"/>
      <c r="HL2867" s="19"/>
      <c r="HM2867" s="19"/>
      <c r="HN2867" s="19"/>
      <c r="HO2867" s="19"/>
      <c r="HP2867" s="19"/>
      <c r="HQ2867" s="19"/>
      <c r="HR2867" s="19"/>
      <c r="HS2867" s="19"/>
      <c r="HT2867" s="19"/>
      <c r="HU2867" s="19"/>
      <c r="HV2867" s="19"/>
      <c r="HW2867" s="19"/>
      <c r="HX2867" s="19"/>
      <c r="HY2867" s="19"/>
      <c r="HZ2867" s="19"/>
      <c r="IA2867" s="19"/>
      <c r="IB2867" s="19"/>
      <c r="IC2867" s="19"/>
      <c r="ID2867" s="19"/>
      <c r="IE2867" s="19"/>
      <c r="IF2867" s="19"/>
      <c r="IG2867" s="19"/>
      <c r="IH2867" s="19"/>
      <c r="II2867" s="19"/>
      <c r="IJ2867" s="19"/>
      <c r="IK2867" s="19"/>
      <c r="IL2867" s="19"/>
      <c r="IM2867" s="19"/>
      <c r="IN2867" s="19"/>
      <c r="IO2867" s="19"/>
      <c r="IP2867" s="19"/>
      <c r="IQ2867" s="19"/>
      <c r="IR2867" s="19"/>
      <c r="IS2867" s="19"/>
      <c r="IT2867" s="19"/>
      <c r="IU2867" s="19"/>
      <c r="IV2867" s="19"/>
      <c r="IW2867" s="19"/>
    </row>
    <row r="2868" spans="1:257" ht="30" x14ac:dyDescent="0.25">
      <c r="A2868" s="11" t="s">
        <v>3084</v>
      </c>
      <c r="B2868" s="27" t="s">
        <v>9423</v>
      </c>
      <c r="C2868" s="11" t="s">
        <v>9418</v>
      </c>
      <c r="D2868" s="18" t="s">
        <v>49</v>
      </c>
      <c r="E2868" s="10" t="s">
        <v>9424</v>
      </c>
      <c r="F2868" s="12" t="s">
        <v>9425</v>
      </c>
      <c r="G2868" s="10" t="s">
        <v>14</v>
      </c>
      <c r="H2868" s="34">
        <v>45454</v>
      </c>
      <c r="I2868" s="19"/>
      <c r="J2868" s="19"/>
      <c r="K2868" s="19"/>
      <c r="L2868" s="19"/>
      <c r="M2868" s="19"/>
      <c r="N2868" s="19"/>
      <c r="O2868" s="19"/>
      <c r="P2868" s="19"/>
      <c r="Q2868" s="19"/>
      <c r="R2868" s="19"/>
      <c r="S2868" s="19"/>
      <c r="T2868" s="19"/>
      <c r="U2868" s="19"/>
      <c r="V2868" s="19"/>
      <c r="W2868" s="19"/>
      <c r="X2868" s="19"/>
      <c r="Y2868" s="19"/>
      <c r="Z2868" s="19"/>
      <c r="AA2868" s="19"/>
      <c r="AB2868" s="19"/>
      <c r="AC2868" s="19"/>
      <c r="AD2868" s="19"/>
      <c r="AE2868" s="19"/>
      <c r="AF2868" s="19"/>
      <c r="AG2868" s="19"/>
      <c r="AH2868" s="19"/>
      <c r="AI2868" s="19"/>
      <c r="AJ2868" s="19"/>
      <c r="AK2868" s="19"/>
      <c r="AL2868" s="19"/>
      <c r="AM2868" s="19"/>
      <c r="AN2868" s="19"/>
      <c r="AO2868" s="19"/>
      <c r="AP2868" s="19"/>
      <c r="AQ2868" s="19"/>
      <c r="AR2868" s="19"/>
      <c r="AS2868" s="19"/>
      <c r="AT2868" s="19"/>
      <c r="AU2868" s="19"/>
      <c r="AV2868" s="19"/>
      <c r="AW2868" s="19"/>
      <c r="AX2868" s="19"/>
      <c r="AY2868" s="19"/>
      <c r="AZ2868" s="19"/>
      <c r="BA2868" s="19"/>
      <c r="BB2868" s="19"/>
      <c r="BC2868" s="19"/>
      <c r="BD2868" s="19"/>
      <c r="BE2868" s="19"/>
      <c r="BF2868" s="19"/>
      <c r="BG2868" s="19"/>
      <c r="BH2868" s="19"/>
      <c r="BI2868" s="19"/>
      <c r="BJ2868" s="19"/>
      <c r="BK2868" s="19"/>
      <c r="BL2868" s="19"/>
      <c r="BM2868" s="19"/>
      <c r="BN2868" s="19"/>
      <c r="BO2868" s="19"/>
      <c r="BP2868" s="19"/>
      <c r="BQ2868" s="19"/>
      <c r="BR2868" s="19"/>
      <c r="BS2868" s="19"/>
      <c r="BT2868" s="19"/>
      <c r="BU2868" s="19"/>
      <c r="BV2868" s="19"/>
      <c r="BW2868" s="19"/>
      <c r="BX2868" s="19"/>
      <c r="BY2868" s="19"/>
      <c r="BZ2868" s="19"/>
      <c r="CA2868" s="19"/>
      <c r="CB2868" s="19"/>
      <c r="CC2868" s="19"/>
      <c r="CD2868" s="19"/>
      <c r="CE2868" s="19"/>
      <c r="CF2868" s="19"/>
      <c r="CG2868" s="19"/>
      <c r="CH2868" s="19"/>
      <c r="CI2868" s="19"/>
      <c r="CJ2868" s="19"/>
      <c r="CK2868" s="19"/>
      <c r="CL2868" s="19"/>
      <c r="CM2868" s="19"/>
      <c r="CN2868" s="19"/>
      <c r="CO2868" s="19"/>
      <c r="CP2868" s="19"/>
      <c r="CQ2868" s="19"/>
      <c r="CR2868" s="19"/>
      <c r="CS2868" s="19"/>
      <c r="CT2868" s="19"/>
      <c r="CU2868" s="19"/>
      <c r="CV2868" s="19"/>
      <c r="CW2868" s="19"/>
      <c r="CX2868" s="19"/>
      <c r="CY2868" s="19"/>
      <c r="CZ2868" s="19"/>
      <c r="DA2868" s="19"/>
      <c r="DB2868" s="19"/>
      <c r="DC2868" s="19"/>
      <c r="DD2868" s="19"/>
      <c r="DE2868" s="19"/>
      <c r="DF2868" s="19"/>
      <c r="DG2868" s="19"/>
      <c r="DH2868" s="19"/>
      <c r="DI2868" s="19"/>
      <c r="DJ2868" s="19"/>
      <c r="DK2868" s="19"/>
      <c r="DL2868" s="19"/>
      <c r="DM2868" s="19"/>
      <c r="DN2868" s="19"/>
      <c r="DO2868" s="19"/>
      <c r="DP2868" s="19"/>
      <c r="DQ2868" s="19"/>
      <c r="DR2868" s="19"/>
      <c r="DS2868" s="19"/>
      <c r="DT2868" s="19"/>
      <c r="DU2868" s="19"/>
      <c r="DV2868" s="19"/>
      <c r="DW2868" s="19"/>
      <c r="DX2868" s="19"/>
      <c r="DY2868" s="19"/>
      <c r="DZ2868" s="19"/>
      <c r="EA2868" s="19"/>
      <c r="EB2868" s="19"/>
      <c r="EC2868" s="19"/>
      <c r="ED2868" s="19"/>
      <c r="EE2868" s="19"/>
      <c r="EF2868" s="19"/>
      <c r="EG2868" s="19"/>
      <c r="EH2868" s="19"/>
      <c r="EI2868" s="19"/>
      <c r="EJ2868" s="19"/>
      <c r="EK2868" s="19"/>
      <c r="EL2868" s="19"/>
      <c r="EM2868" s="19"/>
      <c r="EN2868" s="19"/>
      <c r="EO2868" s="19"/>
      <c r="EP2868" s="19"/>
      <c r="EQ2868" s="19"/>
      <c r="ER2868" s="19"/>
      <c r="ES2868" s="19"/>
      <c r="ET2868" s="19"/>
      <c r="EU2868" s="19"/>
      <c r="EV2868" s="19"/>
      <c r="EW2868" s="19"/>
      <c r="EX2868" s="19"/>
      <c r="EY2868" s="19"/>
      <c r="EZ2868" s="19"/>
      <c r="FA2868" s="19"/>
      <c r="FB2868" s="19"/>
      <c r="FC2868" s="19"/>
      <c r="FD2868" s="19"/>
      <c r="FE2868" s="19"/>
      <c r="FF2868" s="19"/>
      <c r="FG2868" s="19"/>
      <c r="FH2868" s="19"/>
      <c r="FI2868" s="19"/>
      <c r="FJ2868" s="19"/>
      <c r="FK2868" s="19"/>
      <c r="FL2868" s="19"/>
      <c r="FM2868" s="19"/>
      <c r="FN2868" s="19"/>
      <c r="FO2868" s="19"/>
      <c r="FP2868" s="19"/>
      <c r="FQ2868" s="19"/>
      <c r="FR2868" s="19"/>
      <c r="FS2868" s="19"/>
      <c r="FT2868" s="19"/>
      <c r="FU2868" s="19"/>
      <c r="FV2868" s="19"/>
      <c r="FW2868" s="19"/>
      <c r="FX2868" s="19"/>
      <c r="FY2868" s="19"/>
      <c r="FZ2868" s="19"/>
      <c r="GA2868" s="19"/>
      <c r="GB2868" s="19"/>
      <c r="GC2868" s="19"/>
      <c r="GD2868" s="19"/>
      <c r="GE2868" s="19"/>
      <c r="GF2868" s="19"/>
      <c r="GG2868" s="19"/>
      <c r="GH2868" s="19"/>
      <c r="GI2868" s="19"/>
      <c r="GJ2868" s="19"/>
      <c r="GK2868" s="19"/>
      <c r="GL2868" s="19"/>
      <c r="GM2868" s="19"/>
      <c r="GN2868" s="19"/>
      <c r="GO2868" s="19"/>
      <c r="GP2868" s="19"/>
      <c r="GQ2868" s="19"/>
      <c r="GR2868" s="19"/>
      <c r="GS2868" s="19"/>
      <c r="GT2868" s="19"/>
      <c r="GU2868" s="19"/>
      <c r="GV2868" s="19"/>
      <c r="GW2868" s="19"/>
      <c r="GX2868" s="19"/>
      <c r="GY2868" s="19"/>
      <c r="GZ2868" s="19"/>
      <c r="HA2868" s="19"/>
      <c r="HB2868" s="19"/>
      <c r="HC2868" s="19"/>
      <c r="HD2868" s="19"/>
      <c r="HE2868" s="19"/>
      <c r="HF2868" s="19"/>
      <c r="HG2868" s="19"/>
      <c r="HH2868" s="19"/>
      <c r="HI2868" s="19"/>
      <c r="HJ2868" s="19"/>
      <c r="HK2868" s="19"/>
      <c r="HL2868" s="19"/>
      <c r="HM2868" s="19"/>
      <c r="HN2868" s="19"/>
      <c r="HO2868" s="19"/>
      <c r="HP2868" s="19"/>
      <c r="HQ2868" s="19"/>
      <c r="HR2868" s="19"/>
      <c r="HS2868" s="19"/>
      <c r="HT2868" s="19"/>
      <c r="HU2868" s="19"/>
      <c r="HV2868" s="19"/>
      <c r="HW2868" s="19"/>
      <c r="HX2868" s="19"/>
      <c r="HY2868" s="19"/>
      <c r="HZ2868" s="19"/>
      <c r="IA2868" s="19"/>
      <c r="IB2868" s="19"/>
      <c r="IC2868" s="19"/>
      <c r="ID2868" s="19"/>
      <c r="IE2868" s="19"/>
      <c r="IF2868" s="19"/>
      <c r="IG2868" s="19"/>
      <c r="IH2868" s="19"/>
      <c r="II2868" s="19"/>
      <c r="IJ2868" s="19"/>
      <c r="IK2868" s="19"/>
      <c r="IL2868" s="19"/>
      <c r="IM2868" s="19"/>
      <c r="IN2868" s="19"/>
      <c r="IO2868" s="19"/>
      <c r="IP2868" s="19"/>
      <c r="IQ2868" s="19"/>
      <c r="IR2868" s="19"/>
      <c r="IS2868" s="19"/>
      <c r="IT2868" s="19"/>
      <c r="IU2868" s="19"/>
      <c r="IV2868" s="19"/>
      <c r="IW2868" s="19"/>
    </row>
    <row r="2869" spans="1:257" x14ac:dyDescent="0.25">
      <c r="A2869" s="11" t="s">
        <v>9388</v>
      </c>
      <c r="B2869" s="27" t="s">
        <v>9426</v>
      </c>
      <c r="C2869" s="11" t="s">
        <v>9418</v>
      </c>
      <c r="D2869" s="18" t="s">
        <v>26</v>
      </c>
      <c r="E2869" s="10" t="s">
        <v>9427</v>
      </c>
      <c r="F2869" s="12" t="s">
        <v>9428</v>
      </c>
      <c r="G2869" s="10" t="s">
        <v>8</v>
      </c>
      <c r="H2869" s="34">
        <v>45454</v>
      </c>
      <c r="I2869" s="19"/>
      <c r="J2869" s="19"/>
      <c r="K2869" s="19"/>
      <c r="L2869" s="19"/>
      <c r="M2869" s="19"/>
      <c r="N2869" s="19"/>
      <c r="O2869" s="19"/>
      <c r="P2869" s="19"/>
      <c r="Q2869" s="19"/>
      <c r="R2869" s="19"/>
      <c r="S2869" s="19"/>
      <c r="T2869" s="19"/>
      <c r="U2869" s="19"/>
      <c r="V2869" s="19"/>
      <c r="W2869" s="19"/>
      <c r="X2869" s="19"/>
      <c r="Y2869" s="19"/>
      <c r="Z2869" s="19"/>
      <c r="AA2869" s="19"/>
      <c r="AB2869" s="19"/>
      <c r="AC2869" s="19"/>
      <c r="AD2869" s="19"/>
      <c r="AE2869" s="19"/>
      <c r="AF2869" s="19"/>
      <c r="AG2869" s="19"/>
      <c r="AH2869" s="19"/>
      <c r="AI2869" s="19"/>
      <c r="AJ2869" s="19"/>
      <c r="AK2869" s="19"/>
      <c r="AL2869" s="19"/>
      <c r="AM2869" s="19"/>
      <c r="AN2869" s="19"/>
      <c r="AO2869" s="19"/>
      <c r="AP2869" s="19"/>
      <c r="AQ2869" s="19"/>
      <c r="AR2869" s="19"/>
      <c r="AS2869" s="19"/>
      <c r="AT2869" s="19"/>
      <c r="AU2869" s="19"/>
      <c r="AV2869" s="19"/>
      <c r="AW2869" s="19"/>
      <c r="AX2869" s="19"/>
      <c r="AY2869" s="19"/>
      <c r="AZ2869" s="19"/>
      <c r="BA2869" s="19"/>
      <c r="BB2869" s="19"/>
      <c r="BC2869" s="19"/>
      <c r="BD2869" s="19"/>
      <c r="BE2869" s="19"/>
      <c r="BF2869" s="19"/>
      <c r="BG2869" s="19"/>
      <c r="BH2869" s="19"/>
      <c r="BI2869" s="19"/>
      <c r="BJ2869" s="19"/>
      <c r="BK2869" s="19"/>
      <c r="BL2869" s="19"/>
      <c r="BM2869" s="19"/>
      <c r="BN2869" s="19"/>
      <c r="BO2869" s="19"/>
      <c r="BP2869" s="19"/>
      <c r="BQ2869" s="19"/>
      <c r="BR2869" s="19"/>
      <c r="BS2869" s="19"/>
      <c r="BT2869" s="19"/>
      <c r="BU2869" s="19"/>
      <c r="BV2869" s="19"/>
      <c r="BW2869" s="19"/>
      <c r="BX2869" s="19"/>
      <c r="BY2869" s="19"/>
      <c r="BZ2869" s="19"/>
      <c r="CA2869" s="19"/>
      <c r="CB2869" s="19"/>
      <c r="CC2869" s="19"/>
      <c r="CD2869" s="19"/>
      <c r="CE2869" s="19"/>
      <c r="CF2869" s="19"/>
      <c r="CG2869" s="19"/>
      <c r="CH2869" s="19"/>
      <c r="CI2869" s="19"/>
      <c r="CJ2869" s="19"/>
      <c r="CK2869" s="19"/>
      <c r="CL2869" s="19"/>
      <c r="CM2869" s="19"/>
      <c r="CN2869" s="19"/>
      <c r="CO2869" s="19"/>
      <c r="CP2869" s="19"/>
      <c r="CQ2869" s="19"/>
      <c r="CR2869" s="19"/>
      <c r="CS2869" s="19"/>
      <c r="CT2869" s="19"/>
      <c r="CU2869" s="19"/>
      <c r="CV2869" s="19"/>
      <c r="CW2869" s="19"/>
      <c r="CX2869" s="19"/>
      <c r="CY2869" s="19"/>
      <c r="CZ2869" s="19"/>
      <c r="DA2869" s="19"/>
      <c r="DB2869" s="19"/>
      <c r="DC2869" s="19"/>
      <c r="DD2869" s="19"/>
      <c r="DE2869" s="19"/>
      <c r="DF2869" s="19"/>
      <c r="DG2869" s="19"/>
      <c r="DH2869" s="19"/>
      <c r="DI2869" s="19"/>
      <c r="DJ2869" s="19"/>
      <c r="DK2869" s="19"/>
      <c r="DL2869" s="19"/>
      <c r="DM2869" s="19"/>
      <c r="DN2869" s="19"/>
      <c r="DO2869" s="19"/>
      <c r="DP2869" s="19"/>
      <c r="DQ2869" s="19"/>
      <c r="DR2869" s="19"/>
      <c r="DS2869" s="19"/>
      <c r="DT2869" s="19"/>
      <c r="DU2869" s="19"/>
      <c r="DV2869" s="19"/>
      <c r="DW2869" s="19"/>
      <c r="DX2869" s="19"/>
      <c r="DY2869" s="19"/>
      <c r="DZ2869" s="19"/>
      <c r="EA2869" s="19"/>
      <c r="EB2869" s="19"/>
      <c r="EC2869" s="19"/>
      <c r="ED2869" s="19"/>
      <c r="EE2869" s="19"/>
      <c r="EF2869" s="19"/>
      <c r="EG2869" s="19"/>
      <c r="EH2869" s="19"/>
      <c r="EI2869" s="19"/>
      <c r="EJ2869" s="19"/>
      <c r="EK2869" s="19"/>
      <c r="EL2869" s="19"/>
      <c r="EM2869" s="19"/>
      <c r="EN2869" s="19"/>
      <c r="EO2869" s="19"/>
      <c r="EP2869" s="19"/>
      <c r="EQ2869" s="19"/>
      <c r="ER2869" s="19"/>
      <c r="ES2869" s="19"/>
      <c r="ET2869" s="19"/>
      <c r="EU2869" s="19"/>
      <c r="EV2869" s="19"/>
      <c r="EW2869" s="19"/>
      <c r="EX2869" s="19"/>
      <c r="EY2869" s="19"/>
      <c r="EZ2869" s="19"/>
      <c r="FA2869" s="19"/>
      <c r="FB2869" s="19"/>
      <c r="FC2869" s="19"/>
      <c r="FD2869" s="19"/>
      <c r="FE2869" s="19"/>
      <c r="FF2869" s="19"/>
      <c r="FG2869" s="19"/>
      <c r="FH2869" s="19"/>
      <c r="FI2869" s="19"/>
      <c r="FJ2869" s="19"/>
      <c r="FK2869" s="19"/>
      <c r="FL2869" s="19"/>
      <c r="FM2869" s="19"/>
      <c r="FN2869" s="19"/>
      <c r="FO2869" s="19"/>
      <c r="FP2869" s="19"/>
      <c r="FQ2869" s="19"/>
      <c r="FR2869" s="19"/>
      <c r="FS2869" s="19"/>
      <c r="FT2869" s="19"/>
      <c r="FU2869" s="19"/>
      <c r="FV2869" s="19"/>
      <c r="FW2869" s="19"/>
      <c r="FX2869" s="19"/>
      <c r="FY2869" s="19"/>
      <c r="FZ2869" s="19"/>
      <c r="GA2869" s="19"/>
      <c r="GB2869" s="19"/>
      <c r="GC2869" s="19"/>
      <c r="GD2869" s="19"/>
      <c r="GE2869" s="19"/>
      <c r="GF2869" s="19"/>
      <c r="GG2869" s="19"/>
      <c r="GH2869" s="19"/>
      <c r="GI2869" s="19"/>
      <c r="GJ2869" s="19"/>
      <c r="GK2869" s="19"/>
      <c r="GL2869" s="19"/>
      <c r="GM2869" s="19"/>
      <c r="GN2869" s="19"/>
      <c r="GO2869" s="19"/>
      <c r="GP2869" s="19"/>
      <c r="GQ2869" s="19"/>
      <c r="GR2869" s="19"/>
      <c r="GS2869" s="19"/>
      <c r="GT2869" s="19"/>
      <c r="GU2869" s="19"/>
      <c r="GV2869" s="19"/>
      <c r="GW2869" s="19"/>
      <c r="GX2869" s="19"/>
      <c r="GY2869" s="19"/>
      <c r="GZ2869" s="19"/>
      <c r="HA2869" s="19"/>
      <c r="HB2869" s="19"/>
      <c r="HC2869" s="19"/>
      <c r="HD2869" s="19"/>
      <c r="HE2869" s="19"/>
      <c r="HF2869" s="19"/>
      <c r="HG2869" s="19"/>
      <c r="HH2869" s="19"/>
      <c r="HI2869" s="19"/>
      <c r="HJ2869" s="19"/>
      <c r="HK2869" s="19"/>
      <c r="HL2869" s="19"/>
      <c r="HM2869" s="19"/>
      <c r="HN2869" s="19"/>
      <c r="HO2869" s="19"/>
      <c r="HP2869" s="19"/>
      <c r="HQ2869" s="19"/>
      <c r="HR2869" s="19"/>
      <c r="HS2869" s="19"/>
      <c r="HT2869" s="19"/>
      <c r="HU2869" s="19"/>
      <c r="HV2869" s="19"/>
      <c r="HW2869" s="19"/>
      <c r="HX2869" s="19"/>
      <c r="HY2869" s="19"/>
      <c r="HZ2869" s="19"/>
      <c r="IA2869" s="19"/>
      <c r="IB2869" s="19"/>
      <c r="IC2869" s="19"/>
      <c r="ID2869" s="19"/>
      <c r="IE2869" s="19"/>
      <c r="IF2869" s="19"/>
      <c r="IG2869" s="19"/>
      <c r="IH2869" s="19"/>
      <c r="II2869" s="19"/>
      <c r="IJ2869" s="19"/>
      <c r="IK2869" s="19"/>
      <c r="IL2869" s="19"/>
      <c r="IM2869" s="19"/>
      <c r="IN2869" s="19"/>
      <c r="IO2869" s="19"/>
      <c r="IP2869" s="19"/>
      <c r="IQ2869" s="19"/>
      <c r="IR2869" s="19"/>
      <c r="IS2869" s="19"/>
      <c r="IT2869" s="19"/>
      <c r="IU2869" s="19"/>
      <c r="IV2869" s="19"/>
      <c r="IW2869" s="19"/>
    </row>
    <row r="2870" spans="1:257" ht="45" x14ac:dyDescent="0.25">
      <c r="A2870" s="11" t="s">
        <v>2908</v>
      </c>
      <c r="B2870" s="27">
        <v>4732</v>
      </c>
      <c r="C2870" s="11">
        <v>45453</v>
      </c>
      <c r="D2870" s="18" t="s">
        <v>5</v>
      </c>
      <c r="E2870" s="10" t="s">
        <v>9385</v>
      </c>
      <c r="F2870" s="12" t="s">
        <v>9386</v>
      </c>
      <c r="G2870" s="10" t="s">
        <v>147</v>
      </c>
      <c r="H2870" s="34">
        <v>45454</v>
      </c>
      <c r="I2870" s="19"/>
      <c r="J2870" s="19"/>
      <c r="K2870" s="19"/>
      <c r="L2870" s="19"/>
      <c r="M2870" s="19"/>
      <c r="N2870" s="19"/>
      <c r="O2870" s="19"/>
      <c r="P2870" s="19"/>
      <c r="Q2870" s="19"/>
      <c r="R2870" s="19"/>
      <c r="S2870" s="19"/>
      <c r="T2870" s="19"/>
      <c r="U2870" s="19"/>
      <c r="V2870" s="19"/>
      <c r="W2870" s="19"/>
      <c r="X2870" s="19"/>
      <c r="Y2870" s="19"/>
      <c r="Z2870" s="19"/>
      <c r="AA2870" s="19"/>
      <c r="AB2870" s="19"/>
      <c r="AC2870" s="19"/>
      <c r="AD2870" s="19"/>
      <c r="AE2870" s="19"/>
      <c r="AF2870" s="19"/>
      <c r="AG2870" s="19"/>
      <c r="AH2870" s="19"/>
      <c r="AI2870" s="19"/>
      <c r="AJ2870" s="19"/>
      <c r="AK2870" s="19"/>
      <c r="AL2870" s="19"/>
      <c r="AM2870" s="19"/>
      <c r="AN2870" s="19"/>
      <c r="AO2870" s="19"/>
      <c r="AP2870" s="19"/>
      <c r="AQ2870" s="19"/>
      <c r="AR2870" s="19"/>
      <c r="AS2870" s="19"/>
      <c r="AT2870" s="19"/>
      <c r="AU2870" s="19"/>
      <c r="AV2870" s="19"/>
      <c r="AW2870" s="19"/>
      <c r="AX2870" s="19"/>
      <c r="AY2870" s="19"/>
      <c r="AZ2870" s="19"/>
      <c r="BA2870" s="19"/>
      <c r="BB2870" s="19"/>
      <c r="BC2870" s="19"/>
      <c r="BD2870" s="19"/>
      <c r="BE2870" s="19"/>
      <c r="BF2870" s="19"/>
      <c r="BG2870" s="19"/>
      <c r="BH2870" s="19"/>
      <c r="BI2870" s="19"/>
      <c r="BJ2870" s="19"/>
      <c r="BK2870" s="19"/>
      <c r="BL2870" s="19"/>
      <c r="BM2870" s="19"/>
      <c r="BN2870" s="19"/>
      <c r="BO2870" s="19"/>
      <c r="BP2870" s="19"/>
      <c r="BQ2870" s="19"/>
      <c r="BR2870" s="19"/>
      <c r="BS2870" s="19"/>
      <c r="BT2870" s="19"/>
      <c r="BU2870" s="19"/>
      <c r="BV2870" s="19"/>
      <c r="BW2870" s="19"/>
      <c r="BX2870" s="19"/>
      <c r="BY2870" s="19"/>
      <c r="BZ2870" s="19"/>
      <c r="CA2870" s="19"/>
      <c r="CB2870" s="19"/>
      <c r="CC2870" s="19"/>
      <c r="CD2870" s="19"/>
      <c r="CE2870" s="19"/>
      <c r="CF2870" s="19"/>
      <c r="CG2870" s="19"/>
      <c r="CH2870" s="19"/>
      <c r="CI2870" s="19"/>
      <c r="CJ2870" s="19"/>
      <c r="CK2870" s="19"/>
      <c r="CL2870" s="19"/>
      <c r="CM2870" s="19"/>
      <c r="CN2870" s="19"/>
      <c r="CO2870" s="19"/>
      <c r="CP2870" s="19"/>
      <c r="CQ2870" s="19"/>
      <c r="CR2870" s="19"/>
      <c r="CS2870" s="19"/>
      <c r="CT2870" s="19"/>
      <c r="CU2870" s="19"/>
      <c r="CV2870" s="19"/>
      <c r="CW2870" s="19"/>
      <c r="CX2870" s="19"/>
      <c r="CY2870" s="19"/>
      <c r="CZ2870" s="19"/>
      <c r="DA2870" s="19"/>
      <c r="DB2870" s="19"/>
      <c r="DC2870" s="19"/>
      <c r="DD2870" s="19"/>
      <c r="DE2870" s="19"/>
      <c r="DF2870" s="19"/>
      <c r="DG2870" s="19"/>
      <c r="DH2870" s="19"/>
      <c r="DI2870" s="19"/>
      <c r="DJ2870" s="19"/>
      <c r="DK2870" s="19"/>
      <c r="DL2870" s="19"/>
      <c r="DM2870" s="19"/>
      <c r="DN2870" s="19"/>
      <c r="DO2870" s="19"/>
      <c r="DP2870" s="19"/>
      <c r="DQ2870" s="19"/>
      <c r="DR2870" s="19"/>
      <c r="DS2870" s="19"/>
      <c r="DT2870" s="19"/>
      <c r="DU2870" s="19"/>
      <c r="DV2870" s="19"/>
      <c r="DW2870" s="19"/>
      <c r="DX2870" s="19"/>
      <c r="DY2870" s="19"/>
      <c r="DZ2870" s="19"/>
      <c r="EA2870" s="19"/>
      <c r="EB2870" s="19"/>
      <c r="EC2870" s="19"/>
      <c r="ED2870" s="19"/>
      <c r="EE2870" s="19"/>
      <c r="EF2870" s="19"/>
      <c r="EG2870" s="19"/>
      <c r="EH2870" s="19"/>
      <c r="EI2870" s="19"/>
      <c r="EJ2870" s="19"/>
      <c r="EK2870" s="19"/>
      <c r="EL2870" s="19"/>
      <c r="EM2870" s="19"/>
      <c r="EN2870" s="19"/>
      <c r="EO2870" s="19"/>
      <c r="EP2870" s="19"/>
      <c r="EQ2870" s="19"/>
      <c r="ER2870" s="19"/>
      <c r="ES2870" s="19"/>
      <c r="ET2870" s="19"/>
      <c r="EU2870" s="19"/>
      <c r="EV2870" s="19"/>
      <c r="EW2870" s="19"/>
      <c r="EX2870" s="19"/>
      <c r="EY2870" s="19"/>
      <c r="EZ2870" s="19"/>
      <c r="FA2870" s="19"/>
      <c r="FB2870" s="19"/>
      <c r="FC2870" s="19"/>
      <c r="FD2870" s="19"/>
      <c r="FE2870" s="19"/>
      <c r="FF2870" s="19"/>
      <c r="FG2870" s="19"/>
      <c r="FH2870" s="19"/>
      <c r="FI2870" s="19"/>
      <c r="FJ2870" s="19"/>
      <c r="FK2870" s="19"/>
      <c r="FL2870" s="19"/>
      <c r="FM2870" s="19"/>
      <c r="FN2870" s="19"/>
      <c r="FO2870" s="19"/>
      <c r="FP2870" s="19"/>
      <c r="FQ2870" s="19"/>
      <c r="FR2870" s="19"/>
      <c r="FS2870" s="19"/>
      <c r="FT2870" s="19"/>
      <c r="FU2870" s="19"/>
      <c r="FV2870" s="19"/>
      <c r="FW2870" s="19"/>
      <c r="FX2870" s="19"/>
      <c r="FY2870" s="19"/>
      <c r="FZ2870" s="19"/>
      <c r="GA2870" s="19"/>
      <c r="GB2870" s="19"/>
      <c r="GC2870" s="19"/>
      <c r="GD2870" s="19"/>
      <c r="GE2870" s="19"/>
      <c r="GF2870" s="19"/>
      <c r="GG2870" s="19"/>
      <c r="GH2870" s="19"/>
      <c r="GI2870" s="19"/>
      <c r="GJ2870" s="19"/>
      <c r="GK2870" s="19"/>
      <c r="GL2870" s="19"/>
      <c r="GM2870" s="19"/>
      <c r="GN2870" s="19"/>
      <c r="GO2870" s="19"/>
      <c r="GP2870" s="19"/>
      <c r="GQ2870" s="19"/>
      <c r="GR2870" s="19"/>
      <c r="GS2870" s="19"/>
      <c r="GT2870" s="19"/>
      <c r="GU2870" s="19"/>
      <c r="GV2870" s="19"/>
      <c r="GW2870" s="19"/>
      <c r="GX2870" s="19"/>
      <c r="GY2870" s="19"/>
      <c r="GZ2870" s="19"/>
      <c r="HA2870" s="19"/>
      <c r="HB2870" s="19"/>
      <c r="HC2870" s="19"/>
      <c r="HD2870" s="19"/>
      <c r="HE2870" s="19"/>
      <c r="HF2870" s="19"/>
      <c r="HG2870" s="19"/>
      <c r="HH2870" s="19"/>
      <c r="HI2870" s="19"/>
      <c r="HJ2870" s="19"/>
      <c r="HK2870" s="19"/>
      <c r="HL2870" s="19"/>
      <c r="HM2870" s="19"/>
      <c r="HN2870" s="19"/>
      <c r="HO2870" s="19"/>
      <c r="HP2870" s="19"/>
      <c r="HQ2870" s="19"/>
      <c r="HR2870" s="19"/>
      <c r="HS2870" s="19"/>
      <c r="HT2870" s="19"/>
      <c r="HU2870" s="19"/>
      <c r="HV2870" s="19"/>
      <c r="HW2870" s="19"/>
      <c r="HX2870" s="19"/>
      <c r="HY2870" s="19"/>
      <c r="HZ2870" s="19"/>
      <c r="IA2870" s="19"/>
      <c r="IB2870" s="19"/>
      <c r="IC2870" s="19"/>
      <c r="ID2870" s="19"/>
      <c r="IE2870" s="19"/>
      <c r="IF2870" s="19"/>
      <c r="IG2870" s="19"/>
      <c r="IH2870" s="19"/>
      <c r="II2870" s="19"/>
      <c r="IJ2870" s="19"/>
      <c r="IK2870" s="19"/>
      <c r="IL2870" s="19"/>
      <c r="IM2870" s="19"/>
      <c r="IN2870" s="19"/>
      <c r="IO2870" s="19"/>
      <c r="IP2870" s="19"/>
      <c r="IQ2870" s="19"/>
      <c r="IR2870" s="19"/>
      <c r="IS2870" s="19"/>
      <c r="IT2870" s="19"/>
      <c r="IU2870" s="19"/>
      <c r="IV2870" s="19"/>
      <c r="IW2870" s="19"/>
    </row>
    <row r="2871" spans="1:257" x14ac:dyDescent="0.25">
      <c r="A2871" s="11">
        <v>45448</v>
      </c>
      <c r="B2871" s="27" t="s">
        <v>9387</v>
      </c>
      <c r="C2871" s="11" t="s">
        <v>9388</v>
      </c>
      <c r="D2871" s="18" t="s">
        <v>5</v>
      </c>
      <c r="E2871" s="10" t="s">
        <v>9389</v>
      </c>
      <c r="F2871" s="12" t="s">
        <v>9390</v>
      </c>
      <c r="G2871" s="10" t="s">
        <v>39</v>
      </c>
      <c r="H2871" s="34">
        <v>45454</v>
      </c>
      <c r="I2871" s="19"/>
      <c r="J2871" s="19"/>
      <c r="K2871" s="19"/>
      <c r="L2871" s="19"/>
      <c r="M2871" s="19"/>
      <c r="N2871" s="19"/>
      <c r="O2871" s="19"/>
      <c r="P2871" s="19"/>
      <c r="Q2871" s="19"/>
      <c r="R2871" s="19"/>
      <c r="S2871" s="19"/>
      <c r="T2871" s="19"/>
      <c r="U2871" s="19"/>
      <c r="V2871" s="19"/>
      <c r="W2871" s="19"/>
      <c r="X2871" s="19"/>
      <c r="Y2871" s="19"/>
      <c r="Z2871" s="19"/>
      <c r="AA2871" s="19"/>
      <c r="AB2871" s="19"/>
      <c r="AC2871" s="19"/>
      <c r="AD2871" s="19"/>
      <c r="AE2871" s="19"/>
      <c r="AF2871" s="19"/>
      <c r="AG2871" s="19"/>
      <c r="AH2871" s="19"/>
      <c r="AI2871" s="19"/>
      <c r="AJ2871" s="19"/>
      <c r="AK2871" s="19"/>
      <c r="AL2871" s="19"/>
      <c r="AM2871" s="19"/>
      <c r="AN2871" s="19"/>
      <c r="AO2871" s="19"/>
      <c r="AP2871" s="19"/>
      <c r="AQ2871" s="19"/>
      <c r="AR2871" s="19"/>
      <c r="AS2871" s="19"/>
      <c r="AT2871" s="19"/>
      <c r="AU2871" s="19"/>
      <c r="AV2871" s="19"/>
      <c r="AW2871" s="19"/>
      <c r="AX2871" s="19"/>
      <c r="AY2871" s="19"/>
      <c r="AZ2871" s="19"/>
      <c r="BA2871" s="19"/>
      <c r="BB2871" s="19"/>
      <c r="BC2871" s="19"/>
      <c r="BD2871" s="19"/>
      <c r="BE2871" s="19"/>
      <c r="BF2871" s="19"/>
      <c r="BG2871" s="19"/>
      <c r="BH2871" s="19"/>
      <c r="BI2871" s="19"/>
      <c r="BJ2871" s="19"/>
      <c r="BK2871" s="19"/>
      <c r="BL2871" s="19"/>
      <c r="BM2871" s="19"/>
      <c r="BN2871" s="19"/>
      <c r="BO2871" s="19"/>
      <c r="BP2871" s="19"/>
      <c r="BQ2871" s="19"/>
      <c r="BR2871" s="19"/>
      <c r="BS2871" s="19"/>
      <c r="BT2871" s="19"/>
      <c r="BU2871" s="19"/>
      <c r="BV2871" s="19"/>
      <c r="BW2871" s="19"/>
      <c r="BX2871" s="19"/>
      <c r="BY2871" s="19"/>
      <c r="BZ2871" s="19"/>
      <c r="CA2871" s="19"/>
      <c r="CB2871" s="19"/>
      <c r="CC2871" s="19"/>
      <c r="CD2871" s="19"/>
      <c r="CE2871" s="19"/>
      <c r="CF2871" s="19"/>
      <c r="CG2871" s="19"/>
      <c r="CH2871" s="19"/>
      <c r="CI2871" s="19"/>
      <c r="CJ2871" s="19"/>
      <c r="CK2871" s="19"/>
      <c r="CL2871" s="19"/>
      <c r="CM2871" s="19"/>
      <c r="CN2871" s="19"/>
      <c r="CO2871" s="19"/>
      <c r="CP2871" s="19"/>
      <c r="CQ2871" s="19"/>
      <c r="CR2871" s="19"/>
      <c r="CS2871" s="19"/>
      <c r="CT2871" s="19"/>
      <c r="CU2871" s="19"/>
      <c r="CV2871" s="19"/>
      <c r="CW2871" s="19"/>
      <c r="CX2871" s="19"/>
      <c r="CY2871" s="19"/>
      <c r="CZ2871" s="19"/>
      <c r="DA2871" s="19"/>
      <c r="DB2871" s="19"/>
      <c r="DC2871" s="19"/>
      <c r="DD2871" s="19"/>
      <c r="DE2871" s="19"/>
      <c r="DF2871" s="19"/>
      <c r="DG2871" s="19"/>
      <c r="DH2871" s="19"/>
      <c r="DI2871" s="19"/>
      <c r="DJ2871" s="19"/>
      <c r="DK2871" s="19"/>
      <c r="DL2871" s="19"/>
      <c r="DM2871" s="19"/>
      <c r="DN2871" s="19"/>
      <c r="DO2871" s="19"/>
      <c r="DP2871" s="19"/>
      <c r="DQ2871" s="19"/>
      <c r="DR2871" s="19"/>
      <c r="DS2871" s="19"/>
      <c r="DT2871" s="19"/>
      <c r="DU2871" s="19"/>
      <c r="DV2871" s="19"/>
      <c r="DW2871" s="19"/>
      <c r="DX2871" s="19"/>
      <c r="DY2871" s="19"/>
      <c r="DZ2871" s="19"/>
      <c r="EA2871" s="19"/>
      <c r="EB2871" s="19"/>
      <c r="EC2871" s="19"/>
      <c r="ED2871" s="19"/>
      <c r="EE2871" s="19"/>
      <c r="EF2871" s="19"/>
      <c r="EG2871" s="19"/>
      <c r="EH2871" s="19"/>
      <c r="EI2871" s="19"/>
      <c r="EJ2871" s="19"/>
      <c r="EK2871" s="19"/>
      <c r="EL2871" s="19"/>
      <c r="EM2871" s="19"/>
      <c r="EN2871" s="19"/>
      <c r="EO2871" s="19"/>
      <c r="EP2871" s="19"/>
      <c r="EQ2871" s="19"/>
      <c r="ER2871" s="19"/>
      <c r="ES2871" s="19"/>
      <c r="ET2871" s="19"/>
      <c r="EU2871" s="19"/>
      <c r="EV2871" s="19"/>
      <c r="EW2871" s="19"/>
      <c r="EX2871" s="19"/>
      <c r="EY2871" s="19"/>
      <c r="EZ2871" s="19"/>
      <c r="FA2871" s="19"/>
      <c r="FB2871" s="19"/>
      <c r="FC2871" s="19"/>
      <c r="FD2871" s="19"/>
      <c r="FE2871" s="19"/>
      <c r="FF2871" s="19"/>
      <c r="FG2871" s="19"/>
      <c r="FH2871" s="19"/>
      <c r="FI2871" s="19"/>
      <c r="FJ2871" s="19"/>
      <c r="FK2871" s="19"/>
      <c r="FL2871" s="19"/>
      <c r="FM2871" s="19"/>
      <c r="FN2871" s="19"/>
      <c r="FO2871" s="19"/>
      <c r="FP2871" s="19"/>
      <c r="FQ2871" s="19"/>
      <c r="FR2871" s="19"/>
      <c r="FS2871" s="19"/>
      <c r="FT2871" s="19"/>
      <c r="FU2871" s="19"/>
      <c r="FV2871" s="19"/>
      <c r="FW2871" s="19"/>
      <c r="FX2871" s="19"/>
      <c r="FY2871" s="19"/>
      <c r="FZ2871" s="19"/>
      <c r="GA2871" s="19"/>
      <c r="GB2871" s="19"/>
      <c r="GC2871" s="19"/>
      <c r="GD2871" s="19"/>
      <c r="GE2871" s="19"/>
      <c r="GF2871" s="19"/>
      <c r="GG2871" s="19"/>
      <c r="GH2871" s="19"/>
      <c r="GI2871" s="19"/>
      <c r="GJ2871" s="19"/>
      <c r="GK2871" s="19"/>
      <c r="GL2871" s="19"/>
      <c r="GM2871" s="19"/>
      <c r="GN2871" s="19"/>
      <c r="GO2871" s="19"/>
      <c r="GP2871" s="19"/>
      <c r="GQ2871" s="19"/>
      <c r="GR2871" s="19"/>
      <c r="GS2871" s="19"/>
      <c r="GT2871" s="19"/>
      <c r="GU2871" s="19"/>
      <c r="GV2871" s="19"/>
      <c r="GW2871" s="19"/>
      <c r="GX2871" s="19"/>
      <c r="GY2871" s="19"/>
      <c r="GZ2871" s="19"/>
      <c r="HA2871" s="19"/>
      <c r="HB2871" s="19"/>
      <c r="HC2871" s="19"/>
      <c r="HD2871" s="19"/>
      <c r="HE2871" s="19"/>
      <c r="HF2871" s="19"/>
      <c r="HG2871" s="19"/>
      <c r="HH2871" s="19"/>
      <c r="HI2871" s="19"/>
      <c r="HJ2871" s="19"/>
      <c r="HK2871" s="19"/>
      <c r="HL2871" s="19"/>
      <c r="HM2871" s="19"/>
      <c r="HN2871" s="19"/>
      <c r="HO2871" s="19"/>
      <c r="HP2871" s="19"/>
      <c r="HQ2871" s="19"/>
      <c r="HR2871" s="19"/>
      <c r="HS2871" s="19"/>
      <c r="HT2871" s="19"/>
      <c r="HU2871" s="19"/>
      <c r="HV2871" s="19"/>
      <c r="HW2871" s="19"/>
      <c r="HX2871" s="19"/>
      <c r="HY2871" s="19"/>
      <c r="HZ2871" s="19"/>
      <c r="IA2871" s="19"/>
      <c r="IB2871" s="19"/>
      <c r="IC2871" s="19"/>
      <c r="ID2871" s="19"/>
      <c r="IE2871" s="19"/>
      <c r="IF2871" s="19"/>
      <c r="IG2871" s="19"/>
      <c r="IH2871" s="19"/>
      <c r="II2871" s="19"/>
      <c r="IJ2871" s="19"/>
      <c r="IK2871" s="19"/>
      <c r="IL2871" s="19"/>
      <c r="IM2871" s="19"/>
      <c r="IN2871" s="19"/>
      <c r="IO2871" s="19"/>
      <c r="IP2871" s="19"/>
      <c r="IQ2871" s="19"/>
      <c r="IR2871" s="19"/>
      <c r="IS2871" s="19"/>
      <c r="IT2871" s="19"/>
      <c r="IU2871" s="19"/>
      <c r="IV2871" s="19"/>
      <c r="IW2871" s="19"/>
    </row>
    <row r="2872" spans="1:257" ht="30" x14ac:dyDescent="0.25">
      <c r="A2872" s="11" t="s">
        <v>3084</v>
      </c>
      <c r="B2872" s="27" t="s">
        <v>9391</v>
      </c>
      <c r="C2872" s="11" t="s">
        <v>9388</v>
      </c>
      <c r="D2872" s="18" t="s">
        <v>5</v>
      </c>
      <c r="E2872" s="10" t="s">
        <v>7532</v>
      </c>
      <c r="F2872" s="12" t="s">
        <v>9392</v>
      </c>
      <c r="G2872" s="10" t="s">
        <v>17</v>
      </c>
      <c r="H2872" s="34">
        <v>45454</v>
      </c>
      <c r="I2872" s="19"/>
      <c r="J2872" s="19"/>
      <c r="K2872" s="19"/>
      <c r="L2872" s="19"/>
      <c r="M2872" s="19"/>
      <c r="N2872" s="19"/>
      <c r="O2872" s="19"/>
      <c r="P2872" s="19"/>
      <c r="Q2872" s="19"/>
      <c r="R2872" s="19"/>
      <c r="S2872" s="19"/>
      <c r="T2872" s="19"/>
      <c r="U2872" s="19"/>
      <c r="V2872" s="19"/>
      <c r="W2872" s="19"/>
      <c r="X2872" s="19"/>
      <c r="Y2872" s="19"/>
      <c r="Z2872" s="19"/>
      <c r="AA2872" s="19"/>
      <c r="AB2872" s="19"/>
      <c r="AC2872" s="19"/>
      <c r="AD2872" s="19"/>
      <c r="AE2872" s="19"/>
      <c r="AF2872" s="19"/>
      <c r="AG2872" s="19"/>
      <c r="AH2872" s="19"/>
      <c r="AI2872" s="19"/>
      <c r="AJ2872" s="19"/>
      <c r="AK2872" s="19"/>
      <c r="AL2872" s="19"/>
      <c r="AM2872" s="19"/>
      <c r="AN2872" s="19"/>
      <c r="AO2872" s="19"/>
      <c r="AP2872" s="19"/>
      <c r="AQ2872" s="19"/>
      <c r="AR2872" s="19"/>
      <c r="AS2872" s="19"/>
      <c r="AT2872" s="19"/>
      <c r="AU2872" s="19"/>
      <c r="AV2872" s="19"/>
      <c r="AW2872" s="19"/>
      <c r="AX2872" s="19"/>
      <c r="AY2872" s="19"/>
      <c r="AZ2872" s="19"/>
      <c r="BA2872" s="19"/>
      <c r="BB2872" s="19"/>
      <c r="BC2872" s="19"/>
      <c r="BD2872" s="19"/>
      <c r="BE2872" s="19"/>
      <c r="BF2872" s="19"/>
      <c r="BG2872" s="19"/>
      <c r="BH2872" s="19"/>
      <c r="BI2872" s="19"/>
      <c r="BJ2872" s="19"/>
      <c r="BK2872" s="19"/>
      <c r="BL2872" s="19"/>
      <c r="BM2872" s="19"/>
      <c r="BN2872" s="19"/>
      <c r="BO2872" s="19"/>
      <c r="BP2872" s="19"/>
      <c r="BQ2872" s="19"/>
      <c r="BR2872" s="19"/>
      <c r="BS2872" s="19"/>
      <c r="BT2872" s="19"/>
      <c r="BU2872" s="19"/>
      <c r="BV2872" s="19"/>
      <c r="BW2872" s="19"/>
      <c r="BX2872" s="19"/>
      <c r="BY2872" s="19"/>
      <c r="BZ2872" s="19"/>
      <c r="CA2872" s="19"/>
      <c r="CB2872" s="19"/>
      <c r="CC2872" s="19"/>
      <c r="CD2872" s="19"/>
      <c r="CE2872" s="19"/>
      <c r="CF2872" s="19"/>
      <c r="CG2872" s="19"/>
      <c r="CH2872" s="19"/>
      <c r="CI2872" s="19"/>
      <c r="CJ2872" s="19"/>
      <c r="CK2872" s="19"/>
      <c r="CL2872" s="19"/>
      <c r="CM2872" s="19"/>
      <c r="CN2872" s="19"/>
      <c r="CO2872" s="19"/>
      <c r="CP2872" s="19"/>
      <c r="CQ2872" s="19"/>
      <c r="CR2872" s="19"/>
      <c r="CS2872" s="19"/>
      <c r="CT2872" s="19"/>
      <c r="CU2872" s="19"/>
      <c r="CV2872" s="19"/>
      <c r="CW2872" s="19"/>
      <c r="CX2872" s="19"/>
      <c r="CY2872" s="19"/>
      <c r="CZ2872" s="19"/>
      <c r="DA2872" s="19"/>
      <c r="DB2872" s="19"/>
      <c r="DC2872" s="19"/>
      <c r="DD2872" s="19"/>
      <c r="DE2872" s="19"/>
      <c r="DF2872" s="19"/>
      <c r="DG2872" s="19"/>
      <c r="DH2872" s="19"/>
      <c r="DI2872" s="19"/>
      <c r="DJ2872" s="19"/>
      <c r="DK2872" s="19"/>
      <c r="DL2872" s="19"/>
      <c r="DM2872" s="19"/>
      <c r="DN2872" s="19"/>
      <c r="DO2872" s="19"/>
      <c r="DP2872" s="19"/>
      <c r="DQ2872" s="19"/>
      <c r="DR2872" s="19"/>
      <c r="DS2872" s="19"/>
      <c r="DT2872" s="19"/>
      <c r="DU2872" s="19"/>
      <c r="DV2872" s="19"/>
      <c r="DW2872" s="19"/>
      <c r="DX2872" s="19"/>
      <c r="DY2872" s="19"/>
      <c r="DZ2872" s="19"/>
      <c r="EA2872" s="19"/>
      <c r="EB2872" s="19"/>
      <c r="EC2872" s="19"/>
      <c r="ED2872" s="19"/>
      <c r="EE2872" s="19"/>
      <c r="EF2872" s="19"/>
      <c r="EG2872" s="19"/>
      <c r="EH2872" s="19"/>
      <c r="EI2872" s="19"/>
      <c r="EJ2872" s="19"/>
      <c r="EK2872" s="19"/>
      <c r="EL2872" s="19"/>
      <c r="EM2872" s="19"/>
      <c r="EN2872" s="19"/>
      <c r="EO2872" s="19"/>
      <c r="EP2872" s="19"/>
      <c r="EQ2872" s="19"/>
      <c r="ER2872" s="19"/>
      <c r="ES2872" s="19"/>
      <c r="ET2872" s="19"/>
      <c r="EU2872" s="19"/>
      <c r="EV2872" s="19"/>
      <c r="EW2872" s="19"/>
      <c r="EX2872" s="19"/>
      <c r="EY2872" s="19"/>
      <c r="EZ2872" s="19"/>
      <c r="FA2872" s="19"/>
      <c r="FB2872" s="19"/>
      <c r="FC2872" s="19"/>
      <c r="FD2872" s="19"/>
      <c r="FE2872" s="19"/>
      <c r="FF2872" s="19"/>
      <c r="FG2872" s="19"/>
      <c r="FH2872" s="19"/>
      <c r="FI2872" s="19"/>
      <c r="FJ2872" s="19"/>
      <c r="FK2872" s="19"/>
      <c r="FL2872" s="19"/>
      <c r="FM2872" s="19"/>
      <c r="FN2872" s="19"/>
      <c r="FO2872" s="19"/>
      <c r="FP2872" s="19"/>
      <c r="FQ2872" s="19"/>
      <c r="FR2872" s="19"/>
      <c r="FS2872" s="19"/>
      <c r="FT2872" s="19"/>
      <c r="FU2872" s="19"/>
      <c r="FV2872" s="19"/>
      <c r="FW2872" s="19"/>
      <c r="FX2872" s="19"/>
      <c r="FY2872" s="19"/>
      <c r="FZ2872" s="19"/>
      <c r="GA2872" s="19"/>
      <c r="GB2872" s="19"/>
      <c r="GC2872" s="19"/>
      <c r="GD2872" s="19"/>
      <c r="GE2872" s="19"/>
      <c r="GF2872" s="19"/>
      <c r="GG2872" s="19"/>
      <c r="GH2872" s="19"/>
      <c r="GI2872" s="19"/>
      <c r="GJ2872" s="19"/>
      <c r="GK2872" s="19"/>
      <c r="GL2872" s="19"/>
      <c r="GM2872" s="19"/>
      <c r="GN2872" s="19"/>
      <c r="GO2872" s="19"/>
      <c r="GP2872" s="19"/>
      <c r="GQ2872" s="19"/>
      <c r="GR2872" s="19"/>
      <c r="GS2872" s="19"/>
      <c r="GT2872" s="19"/>
      <c r="GU2872" s="19"/>
      <c r="GV2872" s="19"/>
      <c r="GW2872" s="19"/>
      <c r="GX2872" s="19"/>
      <c r="GY2872" s="19"/>
      <c r="GZ2872" s="19"/>
      <c r="HA2872" s="19"/>
      <c r="HB2872" s="19"/>
      <c r="HC2872" s="19"/>
      <c r="HD2872" s="19"/>
      <c r="HE2872" s="19"/>
      <c r="HF2872" s="19"/>
      <c r="HG2872" s="19"/>
      <c r="HH2872" s="19"/>
      <c r="HI2872" s="19"/>
      <c r="HJ2872" s="19"/>
      <c r="HK2872" s="19"/>
      <c r="HL2872" s="19"/>
      <c r="HM2872" s="19"/>
      <c r="HN2872" s="19"/>
      <c r="HO2872" s="19"/>
      <c r="HP2872" s="19"/>
      <c r="HQ2872" s="19"/>
      <c r="HR2872" s="19"/>
      <c r="HS2872" s="19"/>
      <c r="HT2872" s="19"/>
      <c r="HU2872" s="19"/>
      <c r="HV2872" s="19"/>
      <c r="HW2872" s="19"/>
      <c r="HX2872" s="19"/>
      <c r="HY2872" s="19"/>
      <c r="HZ2872" s="19"/>
      <c r="IA2872" s="19"/>
      <c r="IB2872" s="19"/>
      <c r="IC2872" s="19"/>
      <c r="ID2872" s="19"/>
      <c r="IE2872" s="19"/>
      <c r="IF2872" s="19"/>
      <c r="IG2872" s="19"/>
      <c r="IH2872" s="19"/>
      <c r="II2872" s="19"/>
      <c r="IJ2872" s="19"/>
      <c r="IK2872" s="19"/>
      <c r="IL2872" s="19"/>
      <c r="IM2872" s="19"/>
      <c r="IN2872" s="19"/>
      <c r="IO2872" s="19"/>
      <c r="IP2872" s="19"/>
      <c r="IQ2872" s="19"/>
      <c r="IR2872" s="19"/>
      <c r="IS2872" s="19"/>
      <c r="IT2872" s="19"/>
      <c r="IU2872" s="19"/>
      <c r="IV2872" s="19"/>
      <c r="IW2872" s="19"/>
    </row>
    <row r="2873" spans="1:257" ht="45" x14ac:dyDescent="0.25">
      <c r="A2873" s="11" t="s">
        <v>8589</v>
      </c>
      <c r="B2873" s="27" t="s">
        <v>9393</v>
      </c>
      <c r="C2873" s="11" t="s">
        <v>9388</v>
      </c>
      <c r="D2873" s="18" t="s">
        <v>5</v>
      </c>
      <c r="E2873" s="10" t="s">
        <v>8213</v>
      </c>
      <c r="F2873" s="12" t="s">
        <v>9394</v>
      </c>
      <c r="G2873" s="10" t="s">
        <v>29</v>
      </c>
      <c r="H2873" s="34">
        <v>45454</v>
      </c>
      <c r="I2873" s="19"/>
      <c r="J2873" s="19"/>
      <c r="K2873" s="19"/>
      <c r="L2873" s="19"/>
      <c r="M2873" s="19"/>
      <c r="N2873" s="19"/>
      <c r="O2873" s="19"/>
      <c r="P2873" s="19"/>
      <c r="Q2873" s="19"/>
      <c r="R2873" s="19"/>
      <c r="S2873" s="19"/>
      <c r="T2873" s="19"/>
      <c r="U2873" s="19"/>
      <c r="V2873" s="19"/>
      <c r="W2873" s="19"/>
      <c r="X2873" s="19"/>
      <c r="Y2873" s="19"/>
      <c r="Z2873" s="19"/>
      <c r="AA2873" s="19"/>
      <c r="AB2873" s="19"/>
      <c r="AC2873" s="19"/>
      <c r="AD2873" s="19"/>
      <c r="AE2873" s="19"/>
      <c r="AF2873" s="19"/>
      <c r="AG2873" s="19"/>
      <c r="AH2873" s="19"/>
      <c r="AI2873" s="19"/>
      <c r="AJ2873" s="19"/>
      <c r="AK2873" s="19"/>
      <c r="AL2873" s="19"/>
      <c r="AM2873" s="19"/>
      <c r="AN2873" s="19"/>
      <c r="AO2873" s="19"/>
      <c r="AP2873" s="19"/>
      <c r="AQ2873" s="19"/>
      <c r="AR2873" s="19"/>
      <c r="AS2873" s="19"/>
      <c r="AT2873" s="19"/>
      <c r="AU2873" s="19"/>
      <c r="AV2873" s="19"/>
      <c r="AW2873" s="19"/>
      <c r="AX2873" s="19"/>
      <c r="AY2873" s="19"/>
      <c r="AZ2873" s="19"/>
      <c r="BA2873" s="19"/>
      <c r="BB2873" s="19"/>
      <c r="BC2873" s="19"/>
      <c r="BD2873" s="19"/>
      <c r="BE2873" s="19"/>
      <c r="BF2873" s="19"/>
      <c r="BG2873" s="19"/>
      <c r="BH2873" s="19"/>
      <c r="BI2873" s="19"/>
      <c r="BJ2873" s="19"/>
      <c r="BK2873" s="19"/>
      <c r="BL2873" s="19"/>
      <c r="BM2873" s="19"/>
      <c r="BN2873" s="19"/>
      <c r="BO2873" s="19"/>
      <c r="BP2873" s="19"/>
      <c r="BQ2873" s="19"/>
      <c r="BR2873" s="19"/>
      <c r="BS2873" s="19"/>
      <c r="BT2873" s="19"/>
      <c r="BU2873" s="19"/>
      <c r="BV2873" s="19"/>
      <c r="BW2873" s="19"/>
      <c r="BX2873" s="19"/>
      <c r="BY2873" s="19"/>
      <c r="BZ2873" s="19"/>
      <c r="CA2873" s="19"/>
      <c r="CB2873" s="19"/>
      <c r="CC2873" s="19"/>
      <c r="CD2873" s="19"/>
      <c r="CE2873" s="19"/>
      <c r="CF2873" s="19"/>
      <c r="CG2873" s="19"/>
      <c r="CH2873" s="19"/>
      <c r="CI2873" s="19"/>
      <c r="CJ2873" s="19"/>
      <c r="CK2873" s="19"/>
      <c r="CL2873" s="19"/>
      <c r="CM2873" s="19"/>
      <c r="CN2873" s="19"/>
      <c r="CO2873" s="19"/>
      <c r="CP2873" s="19"/>
      <c r="CQ2873" s="19"/>
      <c r="CR2873" s="19"/>
      <c r="CS2873" s="19"/>
      <c r="CT2873" s="19"/>
      <c r="CU2873" s="19"/>
      <c r="CV2873" s="19"/>
      <c r="CW2873" s="19"/>
      <c r="CX2873" s="19"/>
      <c r="CY2873" s="19"/>
      <c r="CZ2873" s="19"/>
      <c r="DA2873" s="19"/>
      <c r="DB2873" s="19"/>
      <c r="DC2873" s="19"/>
      <c r="DD2873" s="19"/>
      <c r="DE2873" s="19"/>
      <c r="DF2873" s="19"/>
      <c r="DG2873" s="19"/>
      <c r="DH2873" s="19"/>
      <c r="DI2873" s="19"/>
      <c r="DJ2873" s="19"/>
      <c r="DK2873" s="19"/>
      <c r="DL2873" s="19"/>
      <c r="DM2873" s="19"/>
      <c r="DN2873" s="19"/>
      <c r="DO2873" s="19"/>
      <c r="DP2873" s="19"/>
      <c r="DQ2873" s="19"/>
      <c r="DR2873" s="19"/>
      <c r="DS2873" s="19"/>
      <c r="DT2873" s="19"/>
      <c r="DU2873" s="19"/>
      <c r="DV2873" s="19"/>
      <c r="DW2873" s="19"/>
      <c r="DX2873" s="19"/>
      <c r="DY2873" s="19"/>
      <c r="DZ2873" s="19"/>
      <c r="EA2873" s="19"/>
      <c r="EB2873" s="19"/>
      <c r="EC2873" s="19"/>
      <c r="ED2873" s="19"/>
      <c r="EE2873" s="19"/>
      <c r="EF2873" s="19"/>
      <c r="EG2873" s="19"/>
      <c r="EH2873" s="19"/>
      <c r="EI2873" s="19"/>
      <c r="EJ2873" s="19"/>
      <c r="EK2873" s="19"/>
      <c r="EL2873" s="19"/>
      <c r="EM2873" s="19"/>
      <c r="EN2873" s="19"/>
      <c r="EO2873" s="19"/>
      <c r="EP2873" s="19"/>
      <c r="EQ2873" s="19"/>
      <c r="ER2873" s="19"/>
      <c r="ES2873" s="19"/>
      <c r="ET2873" s="19"/>
      <c r="EU2873" s="19"/>
      <c r="EV2873" s="19"/>
      <c r="EW2873" s="19"/>
      <c r="EX2873" s="19"/>
      <c r="EY2873" s="19"/>
      <c r="EZ2873" s="19"/>
      <c r="FA2873" s="19"/>
      <c r="FB2873" s="19"/>
      <c r="FC2873" s="19"/>
      <c r="FD2873" s="19"/>
      <c r="FE2873" s="19"/>
      <c r="FF2873" s="19"/>
      <c r="FG2873" s="19"/>
      <c r="FH2873" s="19"/>
      <c r="FI2873" s="19"/>
      <c r="FJ2873" s="19"/>
      <c r="FK2873" s="19"/>
      <c r="FL2873" s="19"/>
      <c r="FM2873" s="19"/>
      <c r="FN2873" s="19"/>
      <c r="FO2873" s="19"/>
      <c r="FP2873" s="19"/>
      <c r="FQ2873" s="19"/>
      <c r="FR2873" s="19"/>
      <c r="FS2873" s="19"/>
      <c r="FT2873" s="19"/>
      <c r="FU2873" s="19"/>
      <c r="FV2873" s="19"/>
      <c r="FW2873" s="19"/>
      <c r="FX2873" s="19"/>
      <c r="FY2873" s="19"/>
      <c r="FZ2873" s="19"/>
      <c r="GA2873" s="19"/>
      <c r="GB2873" s="19"/>
      <c r="GC2873" s="19"/>
      <c r="GD2873" s="19"/>
      <c r="GE2873" s="19"/>
      <c r="GF2873" s="19"/>
      <c r="GG2873" s="19"/>
      <c r="GH2873" s="19"/>
      <c r="GI2873" s="19"/>
      <c r="GJ2873" s="19"/>
      <c r="GK2873" s="19"/>
      <c r="GL2873" s="19"/>
      <c r="GM2873" s="19"/>
      <c r="GN2873" s="19"/>
      <c r="GO2873" s="19"/>
      <c r="GP2873" s="19"/>
      <c r="GQ2873" s="19"/>
      <c r="GR2873" s="19"/>
      <c r="GS2873" s="19"/>
      <c r="GT2873" s="19"/>
      <c r="GU2873" s="19"/>
      <c r="GV2873" s="19"/>
      <c r="GW2873" s="19"/>
      <c r="GX2873" s="19"/>
      <c r="GY2873" s="19"/>
      <c r="GZ2873" s="19"/>
      <c r="HA2873" s="19"/>
      <c r="HB2873" s="19"/>
      <c r="HC2873" s="19"/>
      <c r="HD2873" s="19"/>
      <c r="HE2873" s="19"/>
      <c r="HF2873" s="19"/>
      <c r="HG2873" s="19"/>
      <c r="HH2873" s="19"/>
      <c r="HI2873" s="19"/>
      <c r="HJ2873" s="19"/>
      <c r="HK2873" s="19"/>
      <c r="HL2873" s="19"/>
      <c r="HM2873" s="19"/>
      <c r="HN2873" s="19"/>
      <c r="HO2873" s="19"/>
      <c r="HP2873" s="19"/>
      <c r="HQ2873" s="19"/>
      <c r="HR2873" s="19"/>
      <c r="HS2873" s="19"/>
      <c r="HT2873" s="19"/>
      <c r="HU2873" s="19"/>
      <c r="HV2873" s="19"/>
      <c r="HW2873" s="19"/>
      <c r="HX2873" s="19"/>
      <c r="HY2873" s="19"/>
      <c r="HZ2873" s="19"/>
      <c r="IA2873" s="19"/>
      <c r="IB2873" s="19"/>
      <c r="IC2873" s="19"/>
      <c r="ID2873" s="19"/>
      <c r="IE2873" s="19"/>
      <c r="IF2873" s="19"/>
      <c r="IG2873" s="19"/>
      <c r="IH2873" s="19"/>
      <c r="II2873" s="19"/>
      <c r="IJ2873" s="19"/>
      <c r="IK2873" s="19"/>
      <c r="IL2873" s="19"/>
      <c r="IM2873" s="19"/>
      <c r="IN2873" s="19"/>
      <c r="IO2873" s="19"/>
      <c r="IP2873" s="19"/>
      <c r="IQ2873" s="19"/>
      <c r="IR2873" s="19"/>
      <c r="IS2873" s="19"/>
      <c r="IT2873" s="19"/>
      <c r="IU2873" s="19"/>
      <c r="IV2873" s="19"/>
      <c r="IW2873" s="19"/>
    </row>
    <row r="2874" spans="1:257" ht="30" x14ac:dyDescent="0.25">
      <c r="A2874" s="11" t="s">
        <v>2926</v>
      </c>
      <c r="B2874" s="27" t="s">
        <v>9395</v>
      </c>
      <c r="C2874" s="11" t="s">
        <v>9388</v>
      </c>
      <c r="D2874" s="18" t="s">
        <v>26</v>
      </c>
      <c r="E2874" s="10" t="s">
        <v>9396</v>
      </c>
      <c r="F2874" s="12" t="s">
        <v>9397</v>
      </c>
      <c r="G2874" s="10" t="s">
        <v>80</v>
      </c>
      <c r="H2874" s="34">
        <v>45454</v>
      </c>
      <c r="I2874" s="19"/>
      <c r="J2874" s="19"/>
      <c r="K2874" s="19"/>
      <c r="L2874" s="19"/>
      <c r="M2874" s="19"/>
      <c r="N2874" s="19"/>
      <c r="O2874" s="19"/>
      <c r="P2874" s="19"/>
      <c r="Q2874" s="19"/>
      <c r="R2874" s="19"/>
      <c r="S2874" s="19"/>
      <c r="T2874" s="19"/>
      <c r="U2874" s="19"/>
      <c r="V2874" s="19"/>
      <c r="W2874" s="19"/>
      <c r="X2874" s="19"/>
      <c r="Y2874" s="19"/>
      <c r="Z2874" s="19"/>
      <c r="AA2874" s="19"/>
      <c r="AB2874" s="19"/>
      <c r="AC2874" s="19"/>
      <c r="AD2874" s="19"/>
      <c r="AE2874" s="19"/>
      <c r="AF2874" s="19"/>
      <c r="AG2874" s="19"/>
      <c r="AH2874" s="19"/>
      <c r="AI2874" s="19"/>
      <c r="AJ2874" s="19"/>
      <c r="AK2874" s="19"/>
      <c r="AL2874" s="19"/>
      <c r="AM2874" s="19"/>
      <c r="AN2874" s="19"/>
      <c r="AO2874" s="19"/>
      <c r="AP2874" s="19"/>
      <c r="AQ2874" s="19"/>
      <c r="AR2874" s="19"/>
      <c r="AS2874" s="19"/>
      <c r="AT2874" s="19"/>
      <c r="AU2874" s="19"/>
      <c r="AV2874" s="19"/>
      <c r="AW2874" s="19"/>
      <c r="AX2874" s="19"/>
      <c r="AY2874" s="19"/>
      <c r="AZ2874" s="19"/>
      <c r="BA2874" s="19"/>
      <c r="BB2874" s="19"/>
      <c r="BC2874" s="19"/>
      <c r="BD2874" s="19"/>
      <c r="BE2874" s="19"/>
      <c r="BF2874" s="19"/>
      <c r="BG2874" s="19"/>
      <c r="BH2874" s="19"/>
      <c r="BI2874" s="19"/>
      <c r="BJ2874" s="19"/>
      <c r="BK2874" s="19"/>
      <c r="BL2874" s="19"/>
      <c r="BM2874" s="19"/>
      <c r="BN2874" s="19"/>
      <c r="BO2874" s="19"/>
      <c r="BP2874" s="19"/>
      <c r="BQ2874" s="19"/>
      <c r="BR2874" s="19"/>
      <c r="BS2874" s="19"/>
      <c r="BT2874" s="19"/>
      <c r="BU2874" s="19"/>
      <c r="BV2874" s="19"/>
      <c r="BW2874" s="19"/>
      <c r="BX2874" s="19"/>
      <c r="BY2874" s="19"/>
      <c r="BZ2874" s="19"/>
      <c r="CA2874" s="19"/>
      <c r="CB2874" s="19"/>
      <c r="CC2874" s="19"/>
      <c r="CD2874" s="19"/>
      <c r="CE2874" s="19"/>
      <c r="CF2874" s="19"/>
      <c r="CG2874" s="19"/>
      <c r="CH2874" s="19"/>
      <c r="CI2874" s="19"/>
      <c r="CJ2874" s="19"/>
      <c r="CK2874" s="19"/>
      <c r="CL2874" s="19"/>
      <c r="CM2874" s="19"/>
      <c r="CN2874" s="19"/>
      <c r="CO2874" s="19"/>
      <c r="CP2874" s="19"/>
      <c r="CQ2874" s="19"/>
      <c r="CR2874" s="19"/>
      <c r="CS2874" s="19"/>
      <c r="CT2874" s="19"/>
      <c r="CU2874" s="19"/>
      <c r="CV2874" s="19"/>
      <c r="CW2874" s="19"/>
      <c r="CX2874" s="19"/>
      <c r="CY2874" s="19"/>
      <c r="CZ2874" s="19"/>
      <c r="DA2874" s="19"/>
      <c r="DB2874" s="19"/>
      <c r="DC2874" s="19"/>
      <c r="DD2874" s="19"/>
      <c r="DE2874" s="19"/>
      <c r="DF2874" s="19"/>
      <c r="DG2874" s="19"/>
      <c r="DH2874" s="19"/>
      <c r="DI2874" s="19"/>
      <c r="DJ2874" s="19"/>
      <c r="DK2874" s="19"/>
      <c r="DL2874" s="19"/>
      <c r="DM2874" s="19"/>
      <c r="DN2874" s="19"/>
      <c r="DO2874" s="19"/>
      <c r="DP2874" s="19"/>
      <c r="DQ2874" s="19"/>
      <c r="DR2874" s="19"/>
      <c r="DS2874" s="19"/>
      <c r="DT2874" s="19"/>
      <c r="DU2874" s="19"/>
      <c r="DV2874" s="19"/>
      <c r="DW2874" s="19"/>
      <c r="DX2874" s="19"/>
      <c r="DY2874" s="19"/>
      <c r="DZ2874" s="19"/>
      <c r="EA2874" s="19"/>
      <c r="EB2874" s="19"/>
      <c r="EC2874" s="19"/>
      <c r="ED2874" s="19"/>
      <c r="EE2874" s="19"/>
      <c r="EF2874" s="19"/>
      <c r="EG2874" s="19"/>
      <c r="EH2874" s="19"/>
      <c r="EI2874" s="19"/>
      <c r="EJ2874" s="19"/>
      <c r="EK2874" s="19"/>
      <c r="EL2874" s="19"/>
      <c r="EM2874" s="19"/>
      <c r="EN2874" s="19"/>
      <c r="EO2874" s="19"/>
      <c r="EP2874" s="19"/>
      <c r="EQ2874" s="19"/>
      <c r="ER2874" s="19"/>
      <c r="ES2874" s="19"/>
      <c r="ET2874" s="19"/>
      <c r="EU2874" s="19"/>
      <c r="EV2874" s="19"/>
      <c r="EW2874" s="19"/>
      <c r="EX2874" s="19"/>
      <c r="EY2874" s="19"/>
      <c r="EZ2874" s="19"/>
      <c r="FA2874" s="19"/>
      <c r="FB2874" s="19"/>
      <c r="FC2874" s="19"/>
      <c r="FD2874" s="19"/>
      <c r="FE2874" s="19"/>
      <c r="FF2874" s="19"/>
      <c r="FG2874" s="19"/>
      <c r="FH2874" s="19"/>
      <c r="FI2874" s="19"/>
      <c r="FJ2874" s="19"/>
      <c r="FK2874" s="19"/>
      <c r="FL2874" s="19"/>
      <c r="FM2874" s="19"/>
      <c r="FN2874" s="19"/>
      <c r="FO2874" s="19"/>
      <c r="FP2874" s="19"/>
      <c r="FQ2874" s="19"/>
      <c r="FR2874" s="19"/>
      <c r="FS2874" s="19"/>
      <c r="FT2874" s="19"/>
      <c r="FU2874" s="19"/>
      <c r="FV2874" s="19"/>
      <c r="FW2874" s="19"/>
      <c r="FX2874" s="19"/>
      <c r="FY2874" s="19"/>
      <c r="FZ2874" s="19"/>
      <c r="GA2874" s="19"/>
      <c r="GB2874" s="19"/>
      <c r="GC2874" s="19"/>
      <c r="GD2874" s="19"/>
      <c r="GE2874" s="19"/>
      <c r="GF2874" s="19"/>
      <c r="GG2874" s="19"/>
      <c r="GH2874" s="19"/>
      <c r="GI2874" s="19"/>
      <c r="GJ2874" s="19"/>
      <c r="GK2874" s="19"/>
      <c r="GL2874" s="19"/>
      <c r="GM2874" s="19"/>
      <c r="GN2874" s="19"/>
      <c r="GO2874" s="19"/>
      <c r="GP2874" s="19"/>
      <c r="GQ2874" s="19"/>
      <c r="GR2874" s="19"/>
      <c r="GS2874" s="19"/>
      <c r="GT2874" s="19"/>
      <c r="GU2874" s="19"/>
      <c r="GV2874" s="19"/>
      <c r="GW2874" s="19"/>
      <c r="GX2874" s="19"/>
      <c r="GY2874" s="19"/>
      <c r="GZ2874" s="19"/>
      <c r="HA2874" s="19"/>
      <c r="HB2874" s="19"/>
      <c r="HC2874" s="19"/>
      <c r="HD2874" s="19"/>
      <c r="HE2874" s="19"/>
      <c r="HF2874" s="19"/>
      <c r="HG2874" s="19"/>
      <c r="HH2874" s="19"/>
      <c r="HI2874" s="19"/>
      <c r="HJ2874" s="19"/>
      <c r="HK2874" s="19"/>
      <c r="HL2874" s="19"/>
      <c r="HM2874" s="19"/>
      <c r="HN2874" s="19"/>
      <c r="HO2874" s="19"/>
      <c r="HP2874" s="19"/>
      <c r="HQ2874" s="19"/>
      <c r="HR2874" s="19"/>
      <c r="HS2874" s="19"/>
      <c r="HT2874" s="19"/>
      <c r="HU2874" s="19"/>
      <c r="HV2874" s="19"/>
      <c r="HW2874" s="19"/>
      <c r="HX2874" s="19"/>
      <c r="HY2874" s="19"/>
      <c r="HZ2874" s="19"/>
      <c r="IA2874" s="19"/>
      <c r="IB2874" s="19"/>
      <c r="IC2874" s="19"/>
      <c r="ID2874" s="19"/>
      <c r="IE2874" s="19"/>
      <c r="IF2874" s="19"/>
      <c r="IG2874" s="19"/>
      <c r="IH2874" s="19"/>
      <c r="II2874" s="19"/>
      <c r="IJ2874" s="19"/>
      <c r="IK2874" s="19"/>
      <c r="IL2874" s="19"/>
      <c r="IM2874" s="19"/>
      <c r="IN2874" s="19"/>
      <c r="IO2874" s="19"/>
      <c r="IP2874" s="19"/>
      <c r="IQ2874" s="19"/>
      <c r="IR2874" s="19"/>
      <c r="IS2874" s="19"/>
      <c r="IT2874" s="19"/>
      <c r="IU2874" s="19"/>
      <c r="IV2874" s="19"/>
      <c r="IW2874" s="19"/>
    </row>
    <row r="2875" spans="1:257" ht="120" x14ac:dyDescent="0.25">
      <c r="A2875" s="11" t="s">
        <v>3084</v>
      </c>
      <c r="B2875" s="27">
        <v>4727</v>
      </c>
      <c r="C2875" s="11">
        <v>45453</v>
      </c>
      <c r="D2875" s="18" t="s">
        <v>72</v>
      </c>
      <c r="E2875" s="10" t="s">
        <v>9398</v>
      </c>
      <c r="F2875" s="12" t="s">
        <v>9399</v>
      </c>
      <c r="G2875" s="10" t="s">
        <v>9416</v>
      </c>
      <c r="H2875" s="34">
        <v>45453</v>
      </c>
      <c r="I2875" s="19"/>
      <c r="J2875" s="19"/>
      <c r="K2875" s="19"/>
      <c r="L2875" s="19"/>
      <c r="M2875" s="19"/>
      <c r="N2875" s="19"/>
      <c r="O2875" s="19"/>
      <c r="P2875" s="19"/>
      <c r="Q2875" s="19"/>
      <c r="R2875" s="19"/>
      <c r="S2875" s="19"/>
      <c r="T2875" s="19"/>
      <c r="U2875" s="19"/>
      <c r="V2875" s="19"/>
      <c r="W2875" s="19"/>
      <c r="X2875" s="19"/>
      <c r="Y2875" s="19"/>
      <c r="Z2875" s="19"/>
      <c r="AA2875" s="19"/>
      <c r="AB2875" s="19"/>
      <c r="AC2875" s="19"/>
      <c r="AD2875" s="19"/>
      <c r="AE2875" s="19"/>
      <c r="AF2875" s="19"/>
      <c r="AG2875" s="19"/>
      <c r="AH2875" s="19"/>
      <c r="AI2875" s="19"/>
      <c r="AJ2875" s="19"/>
      <c r="AK2875" s="19"/>
      <c r="AL2875" s="19"/>
      <c r="AM2875" s="19"/>
      <c r="AN2875" s="19"/>
      <c r="AO2875" s="19"/>
      <c r="AP2875" s="19"/>
      <c r="AQ2875" s="19"/>
      <c r="AR2875" s="19"/>
      <c r="AS2875" s="19"/>
      <c r="AT2875" s="19"/>
      <c r="AU2875" s="19"/>
      <c r="AV2875" s="19"/>
      <c r="AW2875" s="19"/>
      <c r="AX2875" s="19"/>
      <c r="AY2875" s="19"/>
      <c r="AZ2875" s="19"/>
      <c r="BA2875" s="19"/>
      <c r="BB2875" s="19"/>
      <c r="BC2875" s="19"/>
      <c r="BD2875" s="19"/>
      <c r="BE2875" s="19"/>
      <c r="BF2875" s="19"/>
      <c r="BG2875" s="19"/>
      <c r="BH2875" s="19"/>
      <c r="BI2875" s="19"/>
      <c r="BJ2875" s="19"/>
      <c r="BK2875" s="19"/>
      <c r="BL2875" s="19"/>
      <c r="BM2875" s="19"/>
      <c r="BN2875" s="19"/>
      <c r="BO2875" s="19"/>
      <c r="BP2875" s="19"/>
      <c r="BQ2875" s="19"/>
      <c r="BR2875" s="19"/>
      <c r="BS2875" s="19"/>
      <c r="BT2875" s="19"/>
      <c r="BU2875" s="19"/>
      <c r="BV2875" s="19"/>
      <c r="BW2875" s="19"/>
      <c r="BX2875" s="19"/>
      <c r="BY2875" s="19"/>
      <c r="BZ2875" s="19"/>
      <c r="CA2875" s="19"/>
      <c r="CB2875" s="19"/>
      <c r="CC2875" s="19"/>
      <c r="CD2875" s="19"/>
      <c r="CE2875" s="19"/>
      <c r="CF2875" s="19"/>
      <c r="CG2875" s="19"/>
      <c r="CH2875" s="19"/>
      <c r="CI2875" s="19"/>
      <c r="CJ2875" s="19"/>
      <c r="CK2875" s="19"/>
      <c r="CL2875" s="19"/>
      <c r="CM2875" s="19"/>
      <c r="CN2875" s="19"/>
      <c r="CO2875" s="19"/>
      <c r="CP2875" s="19"/>
      <c r="CQ2875" s="19"/>
      <c r="CR2875" s="19"/>
      <c r="CS2875" s="19"/>
      <c r="CT2875" s="19"/>
      <c r="CU2875" s="19"/>
      <c r="CV2875" s="19"/>
      <c r="CW2875" s="19"/>
      <c r="CX2875" s="19"/>
      <c r="CY2875" s="19"/>
      <c r="CZ2875" s="19"/>
      <c r="DA2875" s="19"/>
      <c r="DB2875" s="19"/>
      <c r="DC2875" s="19"/>
      <c r="DD2875" s="19"/>
      <c r="DE2875" s="19"/>
      <c r="DF2875" s="19"/>
      <c r="DG2875" s="19"/>
      <c r="DH2875" s="19"/>
      <c r="DI2875" s="19"/>
      <c r="DJ2875" s="19"/>
      <c r="DK2875" s="19"/>
      <c r="DL2875" s="19"/>
      <c r="DM2875" s="19"/>
      <c r="DN2875" s="19"/>
      <c r="DO2875" s="19"/>
      <c r="DP2875" s="19"/>
      <c r="DQ2875" s="19"/>
      <c r="DR2875" s="19"/>
      <c r="DS2875" s="19"/>
      <c r="DT2875" s="19"/>
      <c r="DU2875" s="19"/>
      <c r="DV2875" s="19"/>
      <c r="DW2875" s="19"/>
      <c r="DX2875" s="19"/>
      <c r="DY2875" s="19"/>
      <c r="DZ2875" s="19"/>
      <c r="EA2875" s="19"/>
      <c r="EB2875" s="19"/>
      <c r="EC2875" s="19"/>
      <c r="ED2875" s="19"/>
      <c r="EE2875" s="19"/>
      <c r="EF2875" s="19"/>
      <c r="EG2875" s="19"/>
      <c r="EH2875" s="19"/>
      <c r="EI2875" s="19"/>
      <c r="EJ2875" s="19"/>
      <c r="EK2875" s="19"/>
      <c r="EL2875" s="19"/>
      <c r="EM2875" s="19"/>
      <c r="EN2875" s="19"/>
      <c r="EO2875" s="19"/>
      <c r="EP2875" s="19"/>
      <c r="EQ2875" s="19"/>
      <c r="ER2875" s="19"/>
      <c r="ES2875" s="19"/>
      <c r="ET2875" s="19"/>
      <c r="EU2875" s="19"/>
      <c r="EV2875" s="19"/>
      <c r="EW2875" s="19"/>
      <c r="EX2875" s="19"/>
      <c r="EY2875" s="19"/>
      <c r="EZ2875" s="19"/>
      <c r="FA2875" s="19"/>
      <c r="FB2875" s="19"/>
      <c r="FC2875" s="19"/>
      <c r="FD2875" s="19"/>
      <c r="FE2875" s="19"/>
      <c r="FF2875" s="19"/>
      <c r="FG2875" s="19"/>
      <c r="FH2875" s="19"/>
      <c r="FI2875" s="19"/>
      <c r="FJ2875" s="19"/>
      <c r="FK2875" s="19"/>
      <c r="FL2875" s="19"/>
      <c r="FM2875" s="19"/>
      <c r="FN2875" s="19"/>
      <c r="FO2875" s="19"/>
      <c r="FP2875" s="19"/>
      <c r="FQ2875" s="19"/>
      <c r="FR2875" s="19"/>
      <c r="FS2875" s="19"/>
      <c r="FT2875" s="19"/>
      <c r="FU2875" s="19"/>
      <c r="FV2875" s="19"/>
      <c r="FW2875" s="19"/>
      <c r="FX2875" s="19"/>
      <c r="FY2875" s="19"/>
      <c r="FZ2875" s="19"/>
      <c r="GA2875" s="19"/>
      <c r="GB2875" s="19"/>
      <c r="GC2875" s="19"/>
      <c r="GD2875" s="19"/>
      <c r="GE2875" s="19"/>
      <c r="GF2875" s="19"/>
      <c r="GG2875" s="19"/>
      <c r="GH2875" s="19"/>
      <c r="GI2875" s="19"/>
      <c r="GJ2875" s="19"/>
      <c r="GK2875" s="19"/>
      <c r="GL2875" s="19"/>
      <c r="GM2875" s="19"/>
      <c r="GN2875" s="19"/>
      <c r="GO2875" s="19"/>
      <c r="GP2875" s="19"/>
      <c r="GQ2875" s="19"/>
      <c r="GR2875" s="19"/>
      <c r="GS2875" s="19"/>
      <c r="GT2875" s="19"/>
      <c r="GU2875" s="19"/>
      <c r="GV2875" s="19"/>
      <c r="GW2875" s="19"/>
      <c r="GX2875" s="19"/>
      <c r="GY2875" s="19"/>
      <c r="GZ2875" s="19"/>
      <c r="HA2875" s="19"/>
      <c r="HB2875" s="19"/>
      <c r="HC2875" s="19"/>
      <c r="HD2875" s="19"/>
      <c r="HE2875" s="19"/>
      <c r="HF2875" s="19"/>
      <c r="HG2875" s="19"/>
      <c r="HH2875" s="19"/>
      <c r="HI2875" s="19"/>
      <c r="HJ2875" s="19"/>
      <c r="HK2875" s="19"/>
      <c r="HL2875" s="19"/>
      <c r="HM2875" s="19"/>
      <c r="HN2875" s="19"/>
      <c r="HO2875" s="19"/>
      <c r="HP2875" s="19"/>
      <c r="HQ2875" s="19"/>
      <c r="HR2875" s="19"/>
      <c r="HS2875" s="19"/>
      <c r="HT2875" s="19"/>
      <c r="HU2875" s="19"/>
      <c r="HV2875" s="19"/>
      <c r="HW2875" s="19"/>
      <c r="HX2875" s="19"/>
      <c r="HY2875" s="19"/>
      <c r="HZ2875" s="19"/>
      <c r="IA2875" s="19"/>
      <c r="IB2875" s="19"/>
      <c r="IC2875" s="19"/>
      <c r="ID2875" s="19"/>
      <c r="IE2875" s="19"/>
      <c r="IF2875" s="19"/>
      <c r="IG2875" s="19"/>
      <c r="IH2875" s="19"/>
      <c r="II2875" s="19"/>
      <c r="IJ2875" s="19"/>
      <c r="IK2875" s="19"/>
      <c r="IL2875" s="19"/>
      <c r="IM2875" s="19"/>
      <c r="IN2875" s="19"/>
      <c r="IO2875" s="19"/>
      <c r="IP2875" s="19"/>
      <c r="IQ2875" s="19"/>
      <c r="IR2875" s="19"/>
      <c r="IS2875" s="19"/>
      <c r="IT2875" s="19"/>
      <c r="IU2875" s="19"/>
      <c r="IV2875" s="19"/>
      <c r="IW2875" s="19"/>
    </row>
    <row r="2876" spans="1:257" ht="45" x14ac:dyDescent="0.25">
      <c r="A2876" s="11">
        <v>45449</v>
      </c>
      <c r="B2876" s="27" t="s">
        <v>9400</v>
      </c>
      <c r="C2876" s="11" t="s">
        <v>9388</v>
      </c>
      <c r="D2876" s="18" t="s">
        <v>121</v>
      </c>
      <c r="E2876" s="10" t="s">
        <v>9401</v>
      </c>
      <c r="F2876" s="12" t="s">
        <v>9402</v>
      </c>
      <c r="G2876" s="10" t="s">
        <v>67</v>
      </c>
      <c r="H2876" s="34">
        <v>45453</v>
      </c>
      <c r="J2876" s="19"/>
      <c r="K2876" s="19"/>
      <c r="L2876" s="19"/>
      <c r="M2876" s="19"/>
      <c r="N2876" s="19"/>
      <c r="O2876" s="19"/>
      <c r="P2876" s="19"/>
      <c r="Q2876" s="19"/>
      <c r="R2876" s="19"/>
      <c r="S2876" s="19"/>
      <c r="T2876" s="19"/>
      <c r="U2876" s="19"/>
      <c r="V2876" s="19"/>
      <c r="W2876" s="19"/>
      <c r="X2876" s="19"/>
      <c r="Y2876" s="19"/>
      <c r="Z2876" s="19"/>
      <c r="AA2876" s="19"/>
      <c r="AB2876" s="19"/>
      <c r="AC2876" s="19"/>
      <c r="AD2876" s="19"/>
      <c r="AE2876" s="19"/>
      <c r="AF2876" s="19"/>
      <c r="AG2876" s="19"/>
      <c r="AH2876" s="19"/>
      <c r="AI2876" s="19"/>
      <c r="AJ2876" s="19"/>
      <c r="AK2876" s="19"/>
      <c r="AL2876" s="19"/>
      <c r="AM2876" s="19"/>
      <c r="AN2876" s="19"/>
      <c r="AO2876" s="19"/>
      <c r="AP2876" s="19"/>
      <c r="AQ2876" s="19"/>
      <c r="AR2876" s="19"/>
      <c r="AS2876" s="19"/>
      <c r="AT2876" s="19"/>
      <c r="AU2876" s="19"/>
      <c r="AV2876" s="19"/>
      <c r="AW2876" s="19"/>
      <c r="AX2876" s="19"/>
      <c r="AY2876" s="19"/>
      <c r="AZ2876" s="19"/>
      <c r="BA2876" s="19"/>
      <c r="BB2876" s="19"/>
      <c r="BC2876" s="19"/>
      <c r="BD2876" s="19"/>
      <c r="BE2876" s="19"/>
      <c r="BF2876" s="19"/>
      <c r="BG2876" s="19"/>
      <c r="BH2876" s="19"/>
      <c r="BI2876" s="19"/>
      <c r="BJ2876" s="19"/>
      <c r="BK2876" s="19"/>
      <c r="BL2876" s="19"/>
      <c r="BM2876" s="19"/>
      <c r="BN2876" s="19"/>
      <c r="BO2876" s="19"/>
      <c r="BP2876" s="19"/>
      <c r="BQ2876" s="19"/>
      <c r="BR2876" s="19"/>
      <c r="BS2876" s="19"/>
      <c r="BT2876" s="19"/>
      <c r="BU2876" s="19"/>
      <c r="BV2876" s="19"/>
      <c r="BW2876" s="19"/>
      <c r="BX2876" s="19"/>
      <c r="BY2876" s="19"/>
      <c r="BZ2876" s="19"/>
      <c r="CA2876" s="19"/>
      <c r="CB2876" s="19"/>
      <c r="CC2876" s="19"/>
      <c r="CD2876" s="19"/>
      <c r="CE2876" s="19"/>
      <c r="CF2876" s="19"/>
      <c r="CG2876" s="19"/>
      <c r="CH2876" s="19"/>
      <c r="CI2876" s="19"/>
      <c r="CJ2876" s="19"/>
      <c r="CK2876" s="19"/>
      <c r="CL2876" s="19"/>
      <c r="CM2876" s="19"/>
      <c r="CN2876" s="19"/>
      <c r="CO2876" s="19"/>
      <c r="CP2876" s="19"/>
      <c r="CQ2876" s="19"/>
      <c r="CR2876" s="19"/>
      <c r="CS2876" s="19"/>
      <c r="CT2876" s="19"/>
      <c r="CU2876" s="19"/>
      <c r="CV2876" s="19"/>
      <c r="CW2876" s="19"/>
      <c r="CX2876" s="19"/>
      <c r="CY2876" s="19"/>
      <c r="CZ2876" s="19"/>
      <c r="DA2876" s="19"/>
      <c r="DB2876" s="19"/>
      <c r="DC2876" s="19"/>
      <c r="DD2876" s="19"/>
      <c r="DE2876" s="19"/>
      <c r="DF2876" s="19"/>
      <c r="DG2876" s="19"/>
      <c r="DH2876" s="19"/>
      <c r="DI2876" s="19"/>
      <c r="DJ2876" s="19"/>
      <c r="DK2876" s="19"/>
      <c r="DL2876" s="19"/>
      <c r="DM2876" s="19"/>
      <c r="DN2876" s="19"/>
      <c r="DO2876" s="19"/>
      <c r="DP2876" s="19"/>
      <c r="DQ2876" s="19"/>
      <c r="DR2876" s="19"/>
      <c r="DS2876" s="19"/>
      <c r="DT2876" s="19"/>
      <c r="DU2876" s="19"/>
      <c r="DV2876" s="19"/>
      <c r="DW2876" s="19"/>
      <c r="DX2876" s="19"/>
      <c r="DY2876" s="19"/>
      <c r="DZ2876" s="19"/>
      <c r="EA2876" s="19"/>
      <c r="EB2876" s="19"/>
      <c r="EC2876" s="19"/>
      <c r="ED2876" s="19"/>
      <c r="EE2876" s="19"/>
      <c r="EF2876" s="19"/>
      <c r="EG2876" s="19"/>
      <c r="EH2876" s="19"/>
      <c r="EI2876" s="19"/>
      <c r="EJ2876" s="19"/>
      <c r="EK2876" s="19"/>
      <c r="EL2876" s="19"/>
      <c r="EM2876" s="19"/>
      <c r="EN2876" s="19"/>
      <c r="EO2876" s="19"/>
      <c r="EP2876" s="19"/>
      <c r="EQ2876" s="19"/>
      <c r="ER2876" s="19"/>
      <c r="ES2876" s="19"/>
      <c r="ET2876" s="19"/>
      <c r="EU2876" s="19"/>
      <c r="EV2876" s="19"/>
      <c r="EW2876" s="19"/>
      <c r="EX2876" s="19"/>
      <c r="EY2876" s="19"/>
      <c r="EZ2876" s="19"/>
      <c r="FA2876" s="19"/>
      <c r="FB2876" s="19"/>
      <c r="FC2876" s="19"/>
      <c r="FD2876" s="19"/>
      <c r="FE2876" s="19"/>
      <c r="FF2876" s="19"/>
      <c r="FG2876" s="19"/>
      <c r="FH2876" s="19"/>
      <c r="FI2876" s="19"/>
      <c r="FJ2876" s="19"/>
      <c r="FK2876" s="19"/>
      <c r="FL2876" s="19"/>
      <c r="FM2876" s="19"/>
      <c r="FN2876" s="19"/>
      <c r="FO2876" s="19"/>
      <c r="FP2876" s="19"/>
      <c r="FQ2876" s="19"/>
      <c r="FR2876" s="19"/>
      <c r="FS2876" s="19"/>
      <c r="FT2876" s="19"/>
      <c r="FU2876" s="19"/>
      <c r="FV2876" s="19"/>
      <c r="FW2876" s="19"/>
      <c r="FX2876" s="19"/>
      <c r="FY2876" s="19"/>
      <c r="FZ2876" s="19"/>
      <c r="GA2876" s="19"/>
      <c r="GB2876" s="19"/>
      <c r="GC2876" s="19"/>
      <c r="GD2876" s="19"/>
      <c r="GE2876" s="19"/>
      <c r="GF2876" s="19"/>
      <c r="GG2876" s="19"/>
      <c r="GH2876" s="19"/>
      <c r="GI2876" s="19"/>
      <c r="GJ2876" s="19"/>
      <c r="GK2876" s="19"/>
      <c r="GL2876" s="19"/>
      <c r="GM2876" s="19"/>
      <c r="GN2876" s="19"/>
      <c r="GO2876" s="19"/>
      <c r="GP2876" s="19"/>
      <c r="GQ2876" s="19"/>
      <c r="GR2876" s="19"/>
      <c r="GS2876" s="19"/>
      <c r="GT2876" s="19"/>
      <c r="GU2876" s="19"/>
      <c r="GV2876" s="19"/>
      <c r="GW2876" s="19"/>
      <c r="GX2876" s="19"/>
      <c r="GY2876" s="19"/>
      <c r="GZ2876" s="19"/>
      <c r="HA2876" s="19"/>
      <c r="HB2876" s="19"/>
      <c r="HC2876" s="19"/>
      <c r="HD2876" s="19"/>
      <c r="HE2876" s="19"/>
      <c r="HF2876" s="19"/>
      <c r="HG2876" s="19"/>
      <c r="HH2876" s="19"/>
      <c r="HI2876" s="19"/>
      <c r="HJ2876" s="19"/>
      <c r="HK2876" s="19"/>
      <c r="HL2876" s="19"/>
      <c r="HM2876" s="19"/>
      <c r="HN2876" s="19"/>
      <c r="HO2876" s="19"/>
      <c r="HP2876" s="19"/>
      <c r="HQ2876" s="19"/>
      <c r="HR2876" s="19"/>
      <c r="HS2876" s="19"/>
      <c r="HT2876" s="19"/>
      <c r="HU2876" s="19"/>
      <c r="HV2876" s="19"/>
      <c r="HW2876" s="19"/>
      <c r="HX2876" s="19"/>
      <c r="HY2876" s="19"/>
      <c r="HZ2876" s="19"/>
      <c r="IA2876" s="19"/>
      <c r="IB2876" s="19"/>
      <c r="IC2876" s="19"/>
      <c r="ID2876" s="19"/>
      <c r="IE2876" s="19"/>
      <c r="IF2876" s="19"/>
      <c r="IG2876" s="19"/>
      <c r="IH2876" s="19"/>
      <c r="II2876" s="19"/>
      <c r="IJ2876" s="19"/>
      <c r="IK2876" s="19"/>
      <c r="IL2876" s="19"/>
      <c r="IM2876" s="19"/>
      <c r="IN2876" s="19"/>
      <c r="IO2876" s="19"/>
      <c r="IP2876" s="19"/>
      <c r="IQ2876" s="19"/>
      <c r="IR2876" s="19"/>
      <c r="IS2876" s="19"/>
      <c r="IT2876" s="19"/>
      <c r="IU2876" s="19"/>
      <c r="IV2876" s="19"/>
    </row>
    <row r="2877" spans="1:257" ht="45" x14ac:dyDescent="0.25">
      <c r="A2877" s="11" t="s">
        <v>2926</v>
      </c>
      <c r="B2877" s="27" t="s">
        <v>9403</v>
      </c>
      <c r="C2877" s="11" t="s">
        <v>9388</v>
      </c>
      <c r="D2877" s="18" t="s">
        <v>52</v>
      </c>
      <c r="E2877" s="10" t="s">
        <v>9404</v>
      </c>
      <c r="F2877" s="12" t="s">
        <v>9405</v>
      </c>
      <c r="G2877" s="10" t="s">
        <v>147</v>
      </c>
      <c r="H2877" s="34">
        <v>45453</v>
      </c>
      <c r="I2877" s="19"/>
      <c r="J2877" s="19"/>
      <c r="K2877" s="19"/>
      <c r="L2877" s="19"/>
      <c r="M2877" s="19"/>
      <c r="N2877" s="19"/>
      <c r="O2877" s="19"/>
      <c r="P2877" s="19"/>
      <c r="Q2877" s="19"/>
      <c r="R2877" s="19"/>
      <c r="S2877" s="19"/>
      <c r="T2877" s="19"/>
      <c r="U2877" s="19"/>
      <c r="V2877" s="19"/>
      <c r="W2877" s="19"/>
      <c r="X2877" s="19"/>
      <c r="Y2877" s="19"/>
      <c r="Z2877" s="19"/>
      <c r="AA2877" s="19"/>
      <c r="AB2877" s="19"/>
      <c r="AC2877" s="19"/>
      <c r="AD2877" s="19"/>
      <c r="AE2877" s="19"/>
      <c r="AF2877" s="19"/>
      <c r="AG2877" s="19"/>
      <c r="AH2877" s="19"/>
      <c r="AI2877" s="19"/>
      <c r="AJ2877" s="19"/>
      <c r="AK2877" s="19"/>
      <c r="AL2877" s="19"/>
      <c r="AM2877" s="19"/>
      <c r="AN2877" s="19"/>
      <c r="AO2877" s="19"/>
      <c r="AP2877" s="19"/>
      <c r="AQ2877" s="19"/>
      <c r="AR2877" s="19"/>
      <c r="AS2877" s="19"/>
      <c r="AT2877" s="19"/>
      <c r="AU2877" s="19"/>
      <c r="AV2877" s="19"/>
      <c r="AW2877" s="19"/>
      <c r="AX2877" s="19"/>
      <c r="AY2877" s="19"/>
      <c r="AZ2877" s="19"/>
      <c r="BA2877" s="19"/>
      <c r="BB2877" s="19"/>
      <c r="BC2877" s="19"/>
      <c r="BD2877" s="19"/>
      <c r="BE2877" s="19"/>
      <c r="BF2877" s="19"/>
      <c r="BG2877" s="19"/>
      <c r="BH2877" s="19"/>
      <c r="BI2877" s="19"/>
      <c r="BJ2877" s="19"/>
      <c r="BK2877" s="19"/>
      <c r="BL2877" s="19"/>
      <c r="BM2877" s="19"/>
      <c r="BN2877" s="19"/>
      <c r="BO2877" s="19"/>
      <c r="BP2877" s="19"/>
      <c r="BQ2877" s="19"/>
      <c r="BR2877" s="19"/>
      <c r="BS2877" s="19"/>
      <c r="BT2877" s="19"/>
      <c r="BU2877" s="19"/>
      <c r="BV2877" s="19"/>
      <c r="BW2877" s="19"/>
      <c r="BX2877" s="19"/>
      <c r="BY2877" s="19"/>
      <c r="BZ2877" s="19"/>
      <c r="CA2877" s="19"/>
      <c r="CB2877" s="19"/>
      <c r="CC2877" s="19"/>
      <c r="CD2877" s="19"/>
      <c r="CE2877" s="19"/>
      <c r="CF2877" s="19"/>
      <c r="CG2877" s="19"/>
      <c r="CH2877" s="19"/>
      <c r="CI2877" s="19"/>
      <c r="CJ2877" s="19"/>
      <c r="CK2877" s="19"/>
      <c r="CL2877" s="19"/>
      <c r="CM2877" s="19"/>
      <c r="CN2877" s="19"/>
      <c r="CO2877" s="19"/>
      <c r="CP2877" s="19"/>
      <c r="CQ2877" s="19"/>
      <c r="CR2877" s="19"/>
      <c r="CS2877" s="19"/>
      <c r="CT2877" s="19"/>
      <c r="CU2877" s="19"/>
      <c r="CV2877" s="19"/>
      <c r="CW2877" s="19"/>
      <c r="CX2877" s="19"/>
      <c r="CY2877" s="19"/>
      <c r="CZ2877" s="19"/>
      <c r="DA2877" s="19"/>
      <c r="DB2877" s="19"/>
      <c r="DC2877" s="19"/>
      <c r="DD2877" s="19"/>
      <c r="DE2877" s="19"/>
      <c r="DF2877" s="19"/>
      <c r="DG2877" s="19"/>
      <c r="DH2877" s="19"/>
      <c r="DI2877" s="19"/>
      <c r="DJ2877" s="19"/>
      <c r="DK2877" s="19"/>
      <c r="DL2877" s="19"/>
      <c r="DM2877" s="19"/>
      <c r="DN2877" s="19"/>
      <c r="DO2877" s="19"/>
      <c r="DP2877" s="19"/>
      <c r="DQ2877" s="19"/>
      <c r="DR2877" s="19"/>
      <c r="DS2877" s="19"/>
      <c r="DT2877" s="19"/>
      <c r="DU2877" s="19"/>
      <c r="DV2877" s="19"/>
      <c r="DW2877" s="19"/>
      <c r="DX2877" s="19"/>
      <c r="DY2877" s="19"/>
      <c r="DZ2877" s="19"/>
      <c r="EA2877" s="19"/>
      <c r="EB2877" s="19"/>
      <c r="EC2877" s="19"/>
      <c r="ED2877" s="19"/>
      <c r="EE2877" s="19"/>
      <c r="EF2877" s="19"/>
      <c r="EG2877" s="19"/>
      <c r="EH2877" s="19"/>
      <c r="EI2877" s="19"/>
      <c r="EJ2877" s="19"/>
      <c r="EK2877" s="19"/>
      <c r="EL2877" s="19"/>
      <c r="EM2877" s="19"/>
      <c r="EN2877" s="19"/>
      <c r="EO2877" s="19"/>
      <c r="EP2877" s="19"/>
      <c r="EQ2877" s="19"/>
      <c r="ER2877" s="19"/>
      <c r="ES2877" s="19"/>
      <c r="ET2877" s="19"/>
      <c r="EU2877" s="19"/>
      <c r="EV2877" s="19"/>
      <c r="EW2877" s="19"/>
      <c r="EX2877" s="19"/>
      <c r="EY2877" s="19"/>
      <c r="EZ2877" s="19"/>
      <c r="FA2877" s="19"/>
      <c r="FB2877" s="19"/>
      <c r="FC2877" s="19"/>
      <c r="FD2877" s="19"/>
      <c r="FE2877" s="19"/>
      <c r="FF2877" s="19"/>
      <c r="FG2877" s="19"/>
      <c r="FH2877" s="19"/>
      <c r="FI2877" s="19"/>
      <c r="FJ2877" s="19"/>
      <c r="FK2877" s="19"/>
      <c r="FL2877" s="19"/>
      <c r="FM2877" s="19"/>
      <c r="FN2877" s="19"/>
      <c r="FO2877" s="19"/>
      <c r="FP2877" s="19"/>
      <c r="FQ2877" s="19"/>
      <c r="FR2877" s="19"/>
      <c r="FS2877" s="19"/>
      <c r="FT2877" s="19"/>
      <c r="FU2877" s="19"/>
      <c r="FV2877" s="19"/>
      <c r="FW2877" s="19"/>
      <c r="FX2877" s="19"/>
      <c r="FY2877" s="19"/>
      <c r="FZ2877" s="19"/>
      <c r="GA2877" s="19"/>
      <c r="GB2877" s="19"/>
      <c r="GC2877" s="19"/>
      <c r="GD2877" s="19"/>
      <c r="GE2877" s="19"/>
      <c r="GF2877" s="19"/>
      <c r="GG2877" s="19"/>
      <c r="GH2877" s="19"/>
      <c r="GI2877" s="19"/>
      <c r="GJ2877" s="19"/>
      <c r="GK2877" s="19"/>
      <c r="GL2877" s="19"/>
      <c r="GM2877" s="19"/>
      <c r="GN2877" s="19"/>
      <c r="GO2877" s="19"/>
      <c r="GP2877" s="19"/>
      <c r="GQ2877" s="19"/>
      <c r="GR2877" s="19"/>
      <c r="GS2877" s="19"/>
      <c r="GT2877" s="19"/>
      <c r="GU2877" s="19"/>
      <c r="GV2877" s="19"/>
      <c r="GW2877" s="19"/>
      <c r="GX2877" s="19"/>
      <c r="GY2877" s="19"/>
      <c r="GZ2877" s="19"/>
      <c r="HA2877" s="19"/>
      <c r="HB2877" s="19"/>
      <c r="HC2877" s="19"/>
      <c r="HD2877" s="19"/>
      <c r="HE2877" s="19"/>
      <c r="HF2877" s="19"/>
      <c r="HG2877" s="19"/>
      <c r="HH2877" s="19"/>
      <c r="HI2877" s="19"/>
      <c r="HJ2877" s="19"/>
      <c r="HK2877" s="19"/>
      <c r="HL2877" s="19"/>
      <c r="HM2877" s="19"/>
      <c r="HN2877" s="19"/>
      <c r="HO2877" s="19"/>
      <c r="HP2877" s="19"/>
      <c r="HQ2877" s="19"/>
      <c r="HR2877" s="19"/>
      <c r="HS2877" s="19"/>
      <c r="HT2877" s="19"/>
      <c r="HU2877" s="19"/>
      <c r="HV2877" s="19"/>
      <c r="HW2877" s="19"/>
      <c r="HX2877" s="19"/>
      <c r="HY2877" s="19"/>
      <c r="HZ2877" s="19"/>
      <c r="IA2877" s="19"/>
      <c r="IB2877" s="19"/>
      <c r="IC2877" s="19"/>
      <c r="ID2877" s="19"/>
      <c r="IE2877" s="19"/>
      <c r="IF2877" s="19"/>
      <c r="IG2877" s="19"/>
      <c r="IH2877" s="19"/>
      <c r="II2877" s="19"/>
      <c r="IJ2877" s="19"/>
      <c r="IK2877" s="19"/>
      <c r="IL2877" s="19"/>
      <c r="IM2877" s="19"/>
      <c r="IN2877" s="19"/>
      <c r="IO2877" s="19"/>
      <c r="IP2877" s="19"/>
      <c r="IQ2877" s="19"/>
      <c r="IR2877" s="19"/>
      <c r="IS2877" s="19"/>
      <c r="IT2877" s="19"/>
      <c r="IU2877" s="19"/>
      <c r="IV2877" s="19"/>
    </row>
    <row r="2878" spans="1:257" ht="90" x14ac:dyDescent="0.25">
      <c r="A2878" s="11" t="s">
        <v>2892</v>
      </c>
      <c r="B2878" s="27" t="s">
        <v>9406</v>
      </c>
      <c r="C2878" s="11" t="s">
        <v>9388</v>
      </c>
      <c r="D2878" s="18" t="s">
        <v>3274</v>
      </c>
      <c r="E2878" s="10" t="s">
        <v>7329</v>
      </c>
      <c r="F2878" s="12" t="s">
        <v>9407</v>
      </c>
      <c r="G2878" s="10" t="s">
        <v>9408</v>
      </c>
      <c r="H2878" s="34">
        <v>45453</v>
      </c>
      <c r="I2878" s="19"/>
      <c r="J2878" s="19"/>
      <c r="K2878" s="19"/>
      <c r="L2878" s="19"/>
      <c r="M2878" s="19"/>
      <c r="N2878" s="19"/>
      <c r="O2878" s="19"/>
      <c r="P2878" s="19"/>
      <c r="Q2878" s="19"/>
      <c r="R2878" s="19"/>
      <c r="S2878" s="19"/>
      <c r="T2878" s="19"/>
      <c r="U2878" s="19"/>
      <c r="V2878" s="19"/>
      <c r="W2878" s="19"/>
      <c r="X2878" s="19"/>
      <c r="Y2878" s="19"/>
      <c r="Z2878" s="19"/>
      <c r="AA2878" s="19"/>
      <c r="AB2878" s="19"/>
      <c r="AC2878" s="19"/>
      <c r="AD2878" s="19"/>
      <c r="AE2878" s="19"/>
      <c r="AF2878" s="19"/>
      <c r="AG2878" s="19"/>
      <c r="AH2878" s="19"/>
      <c r="AI2878" s="19"/>
      <c r="AJ2878" s="19"/>
      <c r="AK2878" s="19"/>
      <c r="AL2878" s="19"/>
      <c r="AM2878" s="19"/>
      <c r="AN2878" s="19"/>
      <c r="AO2878" s="19"/>
      <c r="AP2878" s="19"/>
      <c r="AQ2878" s="19"/>
      <c r="AR2878" s="19"/>
      <c r="AS2878" s="19"/>
      <c r="AT2878" s="19"/>
      <c r="AU2878" s="19"/>
      <c r="AV2878" s="19"/>
      <c r="AW2878" s="19"/>
      <c r="AX2878" s="19"/>
      <c r="AY2878" s="19"/>
      <c r="AZ2878" s="19"/>
      <c r="BA2878" s="19"/>
      <c r="BB2878" s="19"/>
      <c r="BC2878" s="19"/>
      <c r="BD2878" s="19"/>
      <c r="BE2878" s="19"/>
      <c r="BF2878" s="19"/>
      <c r="BG2878" s="19"/>
      <c r="BH2878" s="19"/>
      <c r="BI2878" s="19"/>
      <c r="BJ2878" s="19"/>
      <c r="BK2878" s="19"/>
      <c r="BL2878" s="19"/>
      <c r="BM2878" s="19"/>
      <c r="BN2878" s="19"/>
      <c r="BO2878" s="19"/>
      <c r="BP2878" s="19"/>
      <c r="BQ2878" s="19"/>
      <c r="BR2878" s="19"/>
      <c r="BS2878" s="19"/>
      <c r="BT2878" s="19"/>
      <c r="BU2878" s="19"/>
      <c r="BV2878" s="19"/>
      <c r="BW2878" s="19"/>
      <c r="BX2878" s="19"/>
      <c r="BY2878" s="19"/>
      <c r="BZ2878" s="19"/>
      <c r="CA2878" s="19"/>
      <c r="CB2878" s="19"/>
      <c r="CC2878" s="19"/>
      <c r="CD2878" s="19"/>
      <c r="CE2878" s="19"/>
      <c r="CF2878" s="19"/>
      <c r="CG2878" s="19"/>
      <c r="CH2878" s="19"/>
      <c r="CI2878" s="19"/>
      <c r="CJ2878" s="19"/>
      <c r="CK2878" s="19"/>
      <c r="CL2878" s="19"/>
      <c r="CM2878" s="19"/>
      <c r="CN2878" s="19"/>
      <c r="CO2878" s="19"/>
      <c r="CP2878" s="19"/>
      <c r="CQ2878" s="19"/>
      <c r="CR2878" s="19"/>
      <c r="CS2878" s="19"/>
      <c r="CT2878" s="19"/>
      <c r="CU2878" s="19"/>
      <c r="CV2878" s="19"/>
      <c r="CW2878" s="19"/>
      <c r="CX2878" s="19"/>
      <c r="CY2878" s="19"/>
      <c r="CZ2878" s="19"/>
      <c r="DA2878" s="19"/>
      <c r="DB2878" s="19"/>
      <c r="DC2878" s="19"/>
      <c r="DD2878" s="19"/>
      <c r="DE2878" s="19"/>
      <c r="DF2878" s="19"/>
      <c r="DG2878" s="19"/>
      <c r="DH2878" s="19"/>
      <c r="DI2878" s="19"/>
      <c r="DJ2878" s="19"/>
      <c r="DK2878" s="19"/>
      <c r="DL2878" s="19"/>
      <c r="DM2878" s="19"/>
      <c r="DN2878" s="19"/>
      <c r="DO2878" s="19"/>
      <c r="DP2878" s="19"/>
      <c r="DQ2878" s="19"/>
      <c r="DR2878" s="19"/>
      <c r="DS2878" s="19"/>
      <c r="DT2878" s="19"/>
      <c r="DU2878" s="19"/>
      <c r="DV2878" s="19"/>
      <c r="DW2878" s="19"/>
      <c r="DX2878" s="19"/>
      <c r="DY2878" s="19"/>
      <c r="DZ2878" s="19"/>
      <c r="EA2878" s="19"/>
      <c r="EB2878" s="19"/>
      <c r="EC2878" s="19"/>
      <c r="ED2878" s="19"/>
      <c r="EE2878" s="19"/>
      <c r="EF2878" s="19"/>
      <c r="EG2878" s="19"/>
      <c r="EH2878" s="19"/>
      <c r="EI2878" s="19"/>
      <c r="EJ2878" s="19"/>
      <c r="EK2878" s="19"/>
      <c r="EL2878" s="19"/>
      <c r="EM2878" s="19"/>
      <c r="EN2878" s="19"/>
      <c r="EO2878" s="19"/>
      <c r="EP2878" s="19"/>
      <c r="EQ2878" s="19"/>
      <c r="ER2878" s="19"/>
      <c r="ES2878" s="19"/>
      <c r="ET2878" s="19"/>
      <c r="EU2878" s="19"/>
      <c r="EV2878" s="19"/>
      <c r="EW2878" s="19"/>
      <c r="EX2878" s="19"/>
      <c r="EY2878" s="19"/>
      <c r="EZ2878" s="19"/>
      <c r="FA2878" s="19"/>
      <c r="FB2878" s="19"/>
      <c r="FC2878" s="19"/>
      <c r="FD2878" s="19"/>
      <c r="FE2878" s="19"/>
      <c r="FF2878" s="19"/>
      <c r="FG2878" s="19"/>
      <c r="FH2878" s="19"/>
      <c r="FI2878" s="19"/>
      <c r="FJ2878" s="19"/>
      <c r="FK2878" s="19"/>
      <c r="FL2878" s="19"/>
      <c r="FM2878" s="19"/>
      <c r="FN2878" s="19"/>
      <c r="FO2878" s="19"/>
      <c r="FP2878" s="19"/>
      <c r="FQ2878" s="19"/>
      <c r="FR2878" s="19"/>
      <c r="FS2878" s="19"/>
      <c r="FT2878" s="19"/>
      <c r="FU2878" s="19"/>
      <c r="FV2878" s="19"/>
      <c r="FW2878" s="19"/>
      <c r="FX2878" s="19"/>
      <c r="FY2878" s="19"/>
      <c r="FZ2878" s="19"/>
      <c r="GA2878" s="19"/>
      <c r="GB2878" s="19"/>
      <c r="GC2878" s="19"/>
      <c r="GD2878" s="19"/>
      <c r="GE2878" s="19"/>
      <c r="GF2878" s="19"/>
      <c r="GG2878" s="19"/>
      <c r="GH2878" s="19"/>
      <c r="GI2878" s="19"/>
      <c r="GJ2878" s="19"/>
      <c r="GK2878" s="19"/>
      <c r="GL2878" s="19"/>
      <c r="GM2878" s="19"/>
      <c r="GN2878" s="19"/>
      <c r="GO2878" s="19"/>
      <c r="GP2878" s="19"/>
      <c r="GQ2878" s="19"/>
      <c r="GR2878" s="19"/>
      <c r="GS2878" s="19"/>
      <c r="GT2878" s="19"/>
      <c r="GU2878" s="19"/>
      <c r="GV2878" s="19"/>
      <c r="GW2878" s="19"/>
      <c r="GX2878" s="19"/>
      <c r="GY2878" s="19"/>
      <c r="GZ2878" s="19"/>
      <c r="HA2878" s="19"/>
      <c r="HB2878" s="19"/>
      <c r="HC2878" s="19"/>
      <c r="HD2878" s="19"/>
      <c r="HE2878" s="19"/>
      <c r="HF2878" s="19"/>
      <c r="HG2878" s="19"/>
      <c r="HH2878" s="19"/>
      <c r="HI2878" s="19"/>
      <c r="HJ2878" s="19"/>
      <c r="HK2878" s="19"/>
      <c r="HL2878" s="19"/>
      <c r="HM2878" s="19"/>
      <c r="HN2878" s="19"/>
      <c r="HO2878" s="19"/>
      <c r="HP2878" s="19"/>
      <c r="HQ2878" s="19"/>
      <c r="HR2878" s="19"/>
      <c r="HS2878" s="19"/>
      <c r="HT2878" s="19"/>
      <c r="HU2878" s="19"/>
      <c r="HV2878" s="19"/>
      <c r="HW2878" s="19"/>
      <c r="HX2878" s="19"/>
      <c r="HY2878" s="19"/>
      <c r="HZ2878" s="19"/>
      <c r="IA2878" s="19"/>
      <c r="IB2878" s="19"/>
      <c r="IC2878" s="19"/>
      <c r="ID2878" s="19"/>
      <c r="IE2878" s="19"/>
      <c r="IF2878" s="19"/>
      <c r="IG2878" s="19"/>
      <c r="IH2878" s="19"/>
      <c r="II2878" s="19"/>
      <c r="IJ2878" s="19"/>
      <c r="IK2878" s="19"/>
      <c r="IL2878" s="19"/>
      <c r="IM2878" s="19"/>
      <c r="IN2878" s="19"/>
      <c r="IO2878" s="19"/>
      <c r="IP2878" s="19"/>
      <c r="IQ2878" s="19"/>
      <c r="IR2878" s="19"/>
      <c r="IS2878" s="19"/>
      <c r="IT2878" s="19"/>
      <c r="IU2878" s="19"/>
      <c r="IV2878" s="19"/>
    </row>
    <row r="2879" spans="1:257" ht="30" x14ac:dyDescent="0.25">
      <c r="A2879" s="11" t="s">
        <v>3084</v>
      </c>
      <c r="B2879" s="27" t="s">
        <v>9409</v>
      </c>
      <c r="C2879" s="11" t="s">
        <v>9388</v>
      </c>
      <c r="D2879" s="18" t="s">
        <v>9410</v>
      </c>
      <c r="E2879" s="10" t="s">
        <v>9411</v>
      </c>
      <c r="F2879" s="12" t="s">
        <v>9412</v>
      </c>
      <c r="G2879" s="10" t="s">
        <v>17</v>
      </c>
      <c r="H2879" s="34">
        <v>45453</v>
      </c>
      <c r="I2879" s="19"/>
      <c r="J2879" s="19"/>
      <c r="K2879" s="19"/>
      <c r="L2879" s="19"/>
      <c r="M2879" s="19"/>
      <c r="N2879" s="19"/>
      <c r="O2879" s="19"/>
      <c r="P2879" s="19"/>
      <c r="Q2879" s="19"/>
      <c r="R2879" s="19"/>
      <c r="S2879" s="19"/>
      <c r="T2879" s="19"/>
      <c r="U2879" s="19"/>
      <c r="V2879" s="19"/>
      <c r="W2879" s="19"/>
      <c r="X2879" s="19"/>
      <c r="Y2879" s="19"/>
      <c r="Z2879" s="19"/>
      <c r="AA2879" s="19"/>
      <c r="AB2879" s="19"/>
      <c r="AC2879" s="19"/>
      <c r="AD2879" s="19"/>
      <c r="AE2879" s="19"/>
      <c r="AF2879" s="19"/>
      <c r="AG2879" s="19"/>
      <c r="AH2879" s="19"/>
      <c r="AI2879" s="19"/>
      <c r="AJ2879" s="19"/>
      <c r="AK2879" s="19"/>
      <c r="AL2879" s="19"/>
      <c r="AM2879" s="19"/>
      <c r="AN2879" s="19"/>
      <c r="AO2879" s="19"/>
      <c r="AP2879" s="19"/>
      <c r="AQ2879" s="19"/>
      <c r="AR2879" s="19"/>
      <c r="AS2879" s="19"/>
      <c r="AT2879" s="19"/>
      <c r="AU2879" s="19"/>
      <c r="AV2879" s="19"/>
      <c r="AW2879" s="19"/>
      <c r="AX2879" s="19"/>
      <c r="AY2879" s="19"/>
      <c r="AZ2879" s="19"/>
      <c r="BA2879" s="19"/>
      <c r="BB2879" s="19"/>
      <c r="BC2879" s="19"/>
      <c r="BD2879" s="19"/>
      <c r="BE2879" s="19"/>
      <c r="BF2879" s="19"/>
      <c r="BG2879" s="19"/>
      <c r="BH2879" s="19"/>
      <c r="BI2879" s="19"/>
      <c r="BJ2879" s="19"/>
      <c r="BK2879" s="19"/>
      <c r="BL2879" s="19"/>
      <c r="BM2879" s="19"/>
      <c r="BN2879" s="19"/>
      <c r="BO2879" s="19"/>
      <c r="BP2879" s="19"/>
      <c r="BQ2879" s="19"/>
      <c r="BR2879" s="19"/>
      <c r="BS2879" s="19"/>
      <c r="BT2879" s="19"/>
      <c r="BU2879" s="19"/>
      <c r="BV2879" s="19"/>
      <c r="BW2879" s="19"/>
      <c r="BX2879" s="19"/>
      <c r="BY2879" s="19"/>
      <c r="BZ2879" s="19"/>
      <c r="CA2879" s="19"/>
      <c r="CB2879" s="19"/>
      <c r="CC2879" s="19"/>
      <c r="CD2879" s="19"/>
      <c r="CE2879" s="19"/>
      <c r="CF2879" s="19"/>
      <c r="CG2879" s="19"/>
      <c r="CH2879" s="19"/>
      <c r="CI2879" s="19"/>
      <c r="CJ2879" s="19"/>
      <c r="CK2879" s="19"/>
      <c r="CL2879" s="19"/>
      <c r="CM2879" s="19"/>
      <c r="CN2879" s="19"/>
      <c r="CO2879" s="19"/>
      <c r="CP2879" s="19"/>
      <c r="CQ2879" s="19"/>
      <c r="CR2879" s="19"/>
      <c r="CS2879" s="19"/>
      <c r="CT2879" s="19"/>
      <c r="CU2879" s="19"/>
      <c r="CV2879" s="19"/>
      <c r="CW2879" s="19"/>
      <c r="CX2879" s="19"/>
      <c r="CY2879" s="19"/>
      <c r="CZ2879" s="19"/>
      <c r="DA2879" s="19"/>
      <c r="DB2879" s="19"/>
      <c r="DC2879" s="19"/>
      <c r="DD2879" s="19"/>
      <c r="DE2879" s="19"/>
      <c r="DF2879" s="19"/>
      <c r="DG2879" s="19"/>
      <c r="DH2879" s="19"/>
      <c r="DI2879" s="19"/>
      <c r="DJ2879" s="19"/>
      <c r="DK2879" s="19"/>
      <c r="DL2879" s="19"/>
      <c r="DM2879" s="19"/>
      <c r="DN2879" s="19"/>
      <c r="DO2879" s="19"/>
      <c r="DP2879" s="19"/>
      <c r="DQ2879" s="19"/>
      <c r="DR2879" s="19"/>
      <c r="DS2879" s="19"/>
      <c r="DT2879" s="19"/>
      <c r="DU2879" s="19"/>
      <c r="DV2879" s="19"/>
      <c r="DW2879" s="19"/>
      <c r="DX2879" s="19"/>
      <c r="DY2879" s="19"/>
      <c r="DZ2879" s="19"/>
      <c r="EA2879" s="19"/>
      <c r="EB2879" s="19"/>
      <c r="EC2879" s="19"/>
      <c r="ED2879" s="19"/>
      <c r="EE2879" s="19"/>
      <c r="EF2879" s="19"/>
      <c r="EG2879" s="19"/>
      <c r="EH2879" s="19"/>
      <c r="EI2879" s="19"/>
      <c r="EJ2879" s="19"/>
      <c r="EK2879" s="19"/>
      <c r="EL2879" s="19"/>
      <c r="EM2879" s="19"/>
      <c r="EN2879" s="19"/>
      <c r="EO2879" s="19"/>
      <c r="EP2879" s="19"/>
      <c r="EQ2879" s="19"/>
      <c r="ER2879" s="19"/>
      <c r="ES2879" s="19"/>
      <c r="ET2879" s="19"/>
      <c r="EU2879" s="19"/>
      <c r="EV2879" s="19"/>
      <c r="EW2879" s="19"/>
      <c r="EX2879" s="19"/>
      <c r="EY2879" s="19"/>
      <c r="EZ2879" s="19"/>
      <c r="FA2879" s="19"/>
      <c r="FB2879" s="19"/>
      <c r="FC2879" s="19"/>
      <c r="FD2879" s="19"/>
      <c r="FE2879" s="19"/>
      <c r="FF2879" s="19"/>
      <c r="FG2879" s="19"/>
      <c r="FH2879" s="19"/>
      <c r="FI2879" s="19"/>
      <c r="FJ2879" s="19"/>
      <c r="FK2879" s="19"/>
      <c r="FL2879" s="19"/>
      <c r="FM2879" s="19"/>
      <c r="FN2879" s="19"/>
      <c r="FO2879" s="19"/>
      <c r="FP2879" s="19"/>
      <c r="FQ2879" s="19"/>
      <c r="FR2879" s="19"/>
      <c r="FS2879" s="19"/>
      <c r="FT2879" s="19"/>
      <c r="FU2879" s="19"/>
      <c r="FV2879" s="19"/>
      <c r="FW2879" s="19"/>
      <c r="FX2879" s="19"/>
      <c r="FY2879" s="19"/>
      <c r="FZ2879" s="19"/>
      <c r="GA2879" s="19"/>
      <c r="GB2879" s="19"/>
      <c r="GC2879" s="19"/>
      <c r="GD2879" s="19"/>
      <c r="GE2879" s="19"/>
      <c r="GF2879" s="19"/>
      <c r="GG2879" s="19"/>
      <c r="GH2879" s="19"/>
      <c r="GI2879" s="19"/>
      <c r="GJ2879" s="19"/>
      <c r="GK2879" s="19"/>
      <c r="GL2879" s="19"/>
      <c r="GM2879" s="19"/>
      <c r="GN2879" s="19"/>
      <c r="GO2879" s="19"/>
      <c r="GP2879" s="19"/>
      <c r="GQ2879" s="19"/>
      <c r="GR2879" s="19"/>
      <c r="GS2879" s="19"/>
      <c r="GT2879" s="19"/>
      <c r="GU2879" s="19"/>
      <c r="GV2879" s="19"/>
      <c r="GW2879" s="19"/>
      <c r="GX2879" s="19"/>
      <c r="GY2879" s="19"/>
      <c r="GZ2879" s="19"/>
      <c r="HA2879" s="19"/>
      <c r="HB2879" s="19"/>
      <c r="HC2879" s="19"/>
      <c r="HD2879" s="19"/>
      <c r="HE2879" s="19"/>
      <c r="HF2879" s="19"/>
      <c r="HG2879" s="19"/>
      <c r="HH2879" s="19"/>
      <c r="HI2879" s="19"/>
      <c r="HJ2879" s="19"/>
      <c r="HK2879" s="19"/>
      <c r="HL2879" s="19"/>
      <c r="HM2879" s="19"/>
      <c r="HN2879" s="19"/>
      <c r="HO2879" s="19"/>
      <c r="HP2879" s="19"/>
      <c r="HQ2879" s="19"/>
      <c r="HR2879" s="19"/>
      <c r="HS2879" s="19"/>
      <c r="HT2879" s="19"/>
      <c r="HU2879" s="19"/>
      <c r="HV2879" s="19"/>
      <c r="HW2879" s="19"/>
      <c r="HX2879" s="19"/>
      <c r="HY2879" s="19"/>
      <c r="HZ2879" s="19"/>
      <c r="IA2879" s="19"/>
      <c r="IB2879" s="19"/>
      <c r="IC2879" s="19"/>
      <c r="ID2879" s="19"/>
      <c r="IE2879" s="19"/>
      <c r="IF2879" s="19"/>
      <c r="IG2879" s="19"/>
      <c r="IH2879" s="19"/>
      <c r="II2879" s="19"/>
      <c r="IJ2879" s="19"/>
      <c r="IK2879" s="19"/>
      <c r="IL2879" s="19"/>
      <c r="IM2879" s="19"/>
      <c r="IN2879" s="19"/>
      <c r="IO2879" s="19"/>
      <c r="IP2879" s="19"/>
      <c r="IQ2879" s="19"/>
      <c r="IR2879" s="19"/>
      <c r="IS2879" s="19"/>
      <c r="IT2879" s="19"/>
      <c r="IU2879" s="19"/>
      <c r="IV2879" s="19"/>
    </row>
    <row r="2880" spans="1:257" ht="30" x14ac:dyDescent="0.25">
      <c r="A2880" s="11" t="s">
        <v>2926</v>
      </c>
      <c r="B2880" s="27" t="s">
        <v>9413</v>
      </c>
      <c r="C2880" s="11" t="s">
        <v>9388</v>
      </c>
      <c r="D2880" s="18" t="s">
        <v>79</v>
      </c>
      <c r="E2880" s="10" t="s">
        <v>9414</v>
      </c>
      <c r="F2880" s="12" t="s">
        <v>9415</v>
      </c>
      <c r="G2880" s="10" t="s">
        <v>17</v>
      </c>
      <c r="H2880" s="34">
        <v>45453</v>
      </c>
      <c r="I2880" s="19"/>
      <c r="J2880" s="19"/>
      <c r="K2880" s="19"/>
      <c r="L2880" s="19"/>
      <c r="M2880" s="19"/>
      <c r="N2880" s="19"/>
      <c r="O2880" s="19"/>
      <c r="P2880" s="19"/>
      <c r="Q2880" s="19"/>
      <c r="R2880" s="19"/>
      <c r="S2880" s="19"/>
      <c r="T2880" s="19"/>
      <c r="U2880" s="19"/>
      <c r="V2880" s="19"/>
      <c r="W2880" s="19"/>
      <c r="X2880" s="19"/>
      <c r="Y2880" s="19"/>
      <c r="Z2880" s="19"/>
      <c r="AA2880" s="19"/>
      <c r="AB2880" s="19"/>
      <c r="AC2880" s="19"/>
      <c r="AD2880" s="19"/>
      <c r="AE2880" s="19"/>
      <c r="AF2880" s="19"/>
      <c r="AG2880" s="19"/>
      <c r="AH2880" s="19"/>
      <c r="AI2880" s="19"/>
      <c r="AJ2880" s="19"/>
      <c r="AK2880" s="19"/>
      <c r="AL2880" s="19"/>
      <c r="AM2880" s="19"/>
      <c r="AN2880" s="19"/>
      <c r="AO2880" s="19"/>
      <c r="AP2880" s="19"/>
      <c r="AQ2880" s="19"/>
      <c r="AR2880" s="19"/>
      <c r="AS2880" s="19"/>
      <c r="AT2880" s="19"/>
      <c r="AU2880" s="19"/>
      <c r="AV2880" s="19"/>
      <c r="AW2880" s="19"/>
      <c r="AX2880" s="19"/>
      <c r="AY2880" s="19"/>
      <c r="AZ2880" s="19"/>
      <c r="BA2880" s="19"/>
      <c r="BB2880" s="19"/>
      <c r="BC2880" s="19"/>
      <c r="BD2880" s="19"/>
      <c r="BE2880" s="19"/>
      <c r="BF2880" s="19"/>
      <c r="BG2880" s="19"/>
      <c r="BH2880" s="19"/>
      <c r="BI2880" s="19"/>
      <c r="BJ2880" s="19"/>
      <c r="BK2880" s="19"/>
      <c r="BL2880" s="19"/>
      <c r="BM2880" s="19"/>
      <c r="BN2880" s="19"/>
      <c r="BO2880" s="19"/>
      <c r="BP2880" s="19"/>
      <c r="BQ2880" s="19"/>
      <c r="BR2880" s="19"/>
      <c r="BS2880" s="19"/>
      <c r="BT2880" s="19"/>
      <c r="BU2880" s="19"/>
      <c r="BV2880" s="19"/>
      <c r="BW2880" s="19"/>
      <c r="BX2880" s="19"/>
      <c r="BY2880" s="19"/>
      <c r="BZ2880" s="19"/>
      <c r="CA2880" s="19"/>
      <c r="CB2880" s="19"/>
      <c r="CC2880" s="19"/>
      <c r="CD2880" s="19"/>
      <c r="CE2880" s="19"/>
      <c r="CF2880" s="19"/>
      <c r="CG2880" s="19"/>
      <c r="CH2880" s="19"/>
      <c r="CI2880" s="19"/>
      <c r="CJ2880" s="19"/>
      <c r="CK2880" s="19"/>
      <c r="CL2880" s="19"/>
      <c r="CM2880" s="19"/>
      <c r="CN2880" s="19"/>
      <c r="CO2880" s="19"/>
      <c r="CP2880" s="19"/>
      <c r="CQ2880" s="19"/>
      <c r="CR2880" s="19"/>
      <c r="CS2880" s="19"/>
      <c r="CT2880" s="19"/>
      <c r="CU2880" s="19"/>
      <c r="CV2880" s="19"/>
      <c r="CW2880" s="19"/>
      <c r="CX2880" s="19"/>
      <c r="CY2880" s="19"/>
      <c r="CZ2880" s="19"/>
      <c r="DA2880" s="19"/>
      <c r="DB2880" s="19"/>
      <c r="DC2880" s="19"/>
      <c r="DD2880" s="19"/>
      <c r="DE2880" s="19"/>
      <c r="DF2880" s="19"/>
      <c r="DG2880" s="19"/>
      <c r="DH2880" s="19"/>
      <c r="DI2880" s="19"/>
      <c r="DJ2880" s="19"/>
      <c r="DK2880" s="19"/>
      <c r="DL2880" s="19"/>
      <c r="DM2880" s="19"/>
      <c r="DN2880" s="19"/>
      <c r="DO2880" s="19"/>
      <c r="DP2880" s="19"/>
      <c r="DQ2880" s="19"/>
      <c r="DR2880" s="19"/>
      <c r="DS2880" s="19"/>
      <c r="DT2880" s="19"/>
      <c r="DU2880" s="19"/>
      <c r="DV2880" s="19"/>
      <c r="DW2880" s="19"/>
      <c r="DX2880" s="19"/>
      <c r="DY2880" s="19"/>
      <c r="DZ2880" s="19"/>
      <c r="EA2880" s="19"/>
      <c r="EB2880" s="19"/>
      <c r="EC2880" s="19"/>
      <c r="ED2880" s="19"/>
      <c r="EE2880" s="19"/>
      <c r="EF2880" s="19"/>
      <c r="EG2880" s="19"/>
      <c r="EH2880" s="19"/>
      <c r="EI2880" s="19"/>
      <c r="EJ2880" s="19"/>
      <c r="EK2880" s="19"/>
      <c r="EL2880" s="19"/>
      <c r="EM2880" s="19"/>
      <c r="EN2880" s="19"/>
      <c r="EO2880" s="19"/>
      <c r="EP2880" s="19"/>
      <c r="EQ2880" s="19"/>
      <c r="ER2880" s="19"/>
      <c r="ES2880" s="19"/>
      <c r="ET2880" s="19"/>
      <c r="EU2880" s="19"/>
      <c r="EV2880" s="19"/>
      <c r="EW2880" s="19"/>
      <c r="EX2880" s="19"/>
      <c r="EY2880" s="19"/>
      <c r="EZ2880" s="19"/>
      <c r="FA2880" s="19"/>
      <c r="FB2880" s="19"/>
      <c r="FC2880" s="19"/>
      <c r="FD2880" s="19"/>
      <c r="FE2880" s="19"/>
      <c r="FF2880" s="19"/>
      <c r="FG2880" s="19"/>
      <c r="FH2880" s="19"/>
      <c r="FI2880" s="19"/>
      <c r="FJ2880" s="19"/>
      <c r="FK2880" s="19"/>
      <c r="FL2880" s="19"/>
      <c r="FM2880" s="19"/>
      <c r="FN2880" s="19"/>
      <c r="FO2880" s="19"/>
      <c r="FP2880" s="19"/>
      <c r="FQ2880" s="19"/>
      <c r="FR2880" s="19"/>
      <c r="FS2880" s="19"/>
      <c r="FT2880" s="19"/>
      <c r="FU2880" s="19"/>
      <c r="FV2880" s="19"/>
      <c r="FW2880" s="19"/>
      <c r="FX2880" s="19"/>
      <c r="FY2880" s="19"/>
      <c r="FZ2880" s="19"/>
      <c r="GA2880" s="19"/>
      <c r="GB2880" s="19"/>
      <c r="GC2880" s="19"/>
      <c r="GD2880" s="19"/>
      <c r="GE2880" s="19"/>
      <c r="GF2880" s="19"/>
      <c r="GG2880" s="19"/>
      <c r="GH2880" s="19"/>
      <c r="GI2880" s="19"/>
      <c r="GJ2880" s="19"/>
      <c r="GK2880" s="19"/>
      <c r="GL2880" s="19"/>
      <c r="GM2880" s="19"/>
      <c r="GN2880" s="19"/>
      <c r="GO2880" s="19"/>
      <c r="GP2880" s="19"/>
      <c r="GQ2880" s="19"/>
      <c r="GR2880" s="19"/>
      <c r="GS2880" s="19"/>
      <c r="GT2880" s="19"/>
      <c r="GU2880" s="19"/>
      <c r="GV2880" s="19"/>
      <c r="GW2880" s="19"/>
      <c r="GX2880" s="19"/>
      <c r="GY2880" s="19"/>
      <c r="GZ2880" s="19"/>
      <c r="HA2880" s="19"/>
      <c r="HB2880" s="19"/>
      <c r="HC2880" s="19"/>
      <c r="HD2880" s="19"/>
      <c r="HE2880" s="19"/>
      <c r="HF2880" s="19"/>
      <c r="HG2880" s="19"/>
      <c r="HH2880" s="19"/>
      <c r="HI2880" s="19"/>
      <c r="HJ2880" s="19"/>
      <c r="HK2880" s="19"/>
      <c r="HL2880" s="19"/>
      <c r="HM2880" s="19"/>
      <c r="HN2880" s="19"/>
      <c r="HO2880" s="19"/>
      <c r="HP2880" s="19"/>
      <c r="HQ2880" s="19"/>
      <c r="HR2880" s="19"/>
      <c r="HS2880" s="19"/>
      <c r="HT2880" s="19"/>
      <c r="HU2880" s="19"/>
      <c r="HV2880" s="19"/>
      <c r="HW2880" s="19"/>
      <c r="HX2880" s="19"/>
      <c r="HY2880" s="19"/>
      <c r="HZ2880" s="19"/>
      <c r="IA2880" s="19"/>
      <c r="IB2880" s="19"/>
      <c r="IC2880" s="19"/>
      <c r="ID2880" s="19"/>
      <c r="IE2880" s="19"/>
      <c r="IF2880" s="19"/>
      <c r="IG2880" s="19"/>
      <c r="IH2880" s="19"/>
      <c r="II2880" s="19"/>
      <c r="IJ2880" s="19"/>
      <c r="IK2880" s="19"/>
      <c r="IL2880" s="19"/>
      <c r="IM2880" s="19"/>
      <c r="IN2880" s="19"/>
      <c r="IO2880" s="19"/>
      <c r="IP2880" s="19"/>
      <c r="IQ2880" s="19"/>
      <c r="IR2880" s="19"/>
      <c r="IS2880" s="19"/>
      <c r="IT2880" s="19"/>
      <c r="IU2880" s="19"/>
      <c r="IV2880" s="19"/>
    </row>
    <row r="2881" spans="1:256" ht="45" x14ac:dyDescent="0.25">
      <c r="A2881" s="11" t="s">
        <v>2926</v>
      </c>
      <c r="B2881" s="27" t="s">
        <v>9364</v>
      </c>
      <c r="C2881" s="11" t="s">
        <v>2908</v>
      </c>
      <c r="D2881" s="18" t="s">
        <v>52</v>
      </c>
      <c r="E2881" s="10" t="s">
        <v>9365</v>
      </c>
      <c r="F2881" s="12" t="s">
        <v>9366</v>
      </c>
      <c r="G2881" s="10" t="s">
        <v>29</v>
      </c>
      <c r="H2881" s="34">
        <v>45453</v>
      </c>
      <c r="I2881" s="19"/>
      <c r="J2881" s="19"/>
      <c r="K2881" s="19"/>
      <c r="L2881" s="19"/>
      <c r="M2881" s="19"/>
      <c r="N2881" s="19"/>
      <c r="O2881" s="19"/>
      <c r="P2881" s="19"/>
      <c r="Q2881" s="19"/>
      <c r="R2881" s="19"/>
      <c r="S2881" s="19"/>
      <c r="T2881" s="19"/>
      <c r="U2881" s="19"/>
      <c r="V2881" s="19"/>
      <c r="W2881" s="19"/>
      <c r="X2881" s="19"/>
      <c r="Y2881" s="19"/>
      <c r="Z2881" s="19"/>
      <c r="AA2881" s="19"/>
      <c r="AB2881" s="19"/>
      <c r="AC2881" s="19"/>
      <c r="AD2881" s="19"/>
      <c r="AE2881" s="19"/>
      <c r="AF2881" s="19"/>
      <c r="AG2881" s="19"/>
      <c r="AH2881" s="19"/>
      <c r="AI2881" s="19"/>
      <c r="AJ2881" s="19"/>
      <c r="AK2881" s="19"/>
      <c r="AL2881" s="19"/>
      <c r="AM2881" s="19"/>
      <c r="AN2881" s="19"/>
      <c r="AO2881" s="19"/>
      <c r="AP2881" s="19"/>
      <c r="AQ2881" s="19"/>
      <c r="AR2881" s="19"/>
      <c r="AS2881" s="19"/>
      <c r="AT2881" s="19"/>
      <c r="AU2881" s="19"/>
      <c r="AV2881" s="19"/>
      <c r="AW2881" s="19"/>
      <c r="AX2881" s="19"/>
      <c r="AY2881" s="19"/>
      <c r="AZ2881" s="19"/>
      <c r="BA2881" s="19"/>
      <c r="BB2881" s="19"/>
      <c r="BC2881" s="19"/>
      <c r="BD2881" s="19"/>
      <c r="BE2881" s="19"/>
      <c r="BF2881" s="19"/>
      <c r="BG2881" s="19"/>
      <c r="BH2881" s="19"/>
      <c r="BI2881" s="19"/>
      <c r="BJ2881" s="19"/>
      <c r="BK2881" s="19"/>
      <c r="BL2881" s="19"/>
      <c r="BM2881" s="19"/>
      <c r="BN2881" s="19"/>
      <c r="BO2881" s="19"/>
      <c r="BP2881" s="19"/>
      <c r="BQ2881" s="19"/>
      <c r="BR2881" s="19"/>
      <c r="BS2881" s="19"/>
      <c r="BT2881" s="19"/>
      <c r="BU2881" s="19"/>
      <c r="BV2881" s="19"/>
      <c r="BW2881" s="19"/>
      <c r="BX2881" s="19"/>
      <c r="BY2881" s="19"/>
      <c r="BZ2881" s="19"/>
      <c r="CA2881" s="19"/>
      <c r="CB2881" s="19"/>
      <c r="CC2881" s="19"/>
      <c r="CD2881" s="19"/>
      <c r="CE2881" s="19"/>
      <c r="CF2881" s="19"/>
      <c r="CG2881" s="19"/>
      <c r="CH2881" s="19"/>
      <c r="CI2881" s="19"/>
      <c r="CJ2881" s="19"/>
      <c r="CK2881" s="19"/>
      <c r="CL2881" s="19"/>
      <c r="CM2881" s="19"/>
      <c r="CN2881" s="19"/>
      <c r="CO2881" s="19"/>
      <c r="CP2881" s="19"/>
      <c r="CQ2881" s="19"/>
      <c r="CR2881" s="19"/>
      <c r="CS2881" s="19"/>
      <c r="CT2881" s="19"/>
      <c r="CU2881" s="19"/>
      <c r="CV2881" s="19"/>
      <c r="CW2881" s="19"/>
      <c r="CX2881" s="19"/>
      <c r="CY2881" s="19"/>
      <c r="CZ2881" s="19"/>
      <c r="DA2881" s="19"/>
      <c r="DB2881" s="19"/>
      <c r="DC2881" s="19"/>
      <c r="DD2881" s="19"/>
      <c r="DE2881" s="19"/>
      <c r="DF2881" s="19"/>
      <c r="DG2881" s="19"/>
      <c r="DH2881" s="19"/>
      <c r="DI2881" s="19"/>
      <c r="DJ2881" s="19"/>
      <c r="DK2881" s="19"/>
      <c r="DL2881" s="19"/>
      <c r="DM2881" s="19"/>
      <c r="DN2881" s="19"/>
      <c r="DO2881" s="19"/>
      <c r="DP2881" s="19"/>
      <c r="DQ2881" s="19"/>
      <c r="DR2881" s="19"/>
      <c r="DS2881" s="19"/>
      <c r="DT2881" s="19"/>
      <c r="DU2881" s="19"/>
      <c r="DV2881" s="19"/>
      <c r="DW2881" s="19"/>
      <c r="DX2881" s="19"/>
      <c r="DY2881" s="19"/>
      <c r="DZ2881" s="19"/>
      <c r="EA2881" s="19"/>
      <c r="EB2881" s="19"/>
      <c r="EC2881" s="19"/>
      <c r="ED2881" s="19"/>
      <c r="EE2881" s="19"/>
      <c r="EF2881" s="19"/>
      <c r="EG2881" s="19"/>
      <c r="EH2881" s="19"/>
      <c r="EI2881" s="19"/>
      <c r="EJ2881" s="19"/>
      <c r="EK2881" s="19"/>
      <c r="EL2881" s="19"/>
      <c r="EM2881" s="19"/>
      <c r="EN2881" s="19"/>
      <c r="EO2881" s="19"/>
      <c r="EP2881" s="19"/>
      <c r="EQ2881" s="19"/>
      <c r="ER2881" s="19"/>
      <c r="ES2881" s="19"/>
      <c r="ET2881" s="19"/>
      <c r="EU2881" s="19"/>
      <c r="EV2881" s="19"/>
      <c r="EW2881" s="19"/>
      <c r="EX2881" s="19"/>
      <c r="EY2881" s="19"/>
      <c r="EZ2881" s="19"/>
      <c r="FA2881" s="19"/>
      <c r="FB2881" s="19"/>
      <c r="FC2881" s="19"/>
      <c r="FD2881" s="19"/>
      <c r="FE2881" s="19"/>
      <c r="FF2881" s="19"/>
      <c r="FG2881" s="19"/>
      <c r="FH2881" s="19"/>
      <c r="FI2881" s="19"/>
      <c r="FJ2881" s="19"/>
      <c r="FK2881" s="19"/>
      <c r="FL2881" s="19"/>
      <c r="FM2881" s="19"/>
      <c r="FN2881" s="19"/>
      <c r="FO2881" s="19"/>
      <c r="FP2881" s="19"/>
      <c r="FQ2881" s="19"/>
      <c r="FR2881" s="19"/>
      <c r="FS2881" s="19"/>
      <c r="FT2881" s="19"/>
      <c r="FU2881" s="19"/>
      <c r="FV2881" s="19"/>
      <c r="FW2881" s="19"/>
      <c r="FX2881" s="19"/>
      <c r="FY2881" s="19"/>
      <c r="FZ2881" s="19"/>
      <c r="GA2881" s="19"/>
      <c r="GB2881" s="19"/>
      <c r="GC2881" s="19"/>
      <c r="GD2881" s="19"/>
      <c r="GE2881" s="19"/>
      <c r="GF2881" s="19"/>
      <c r="GG2881" s="19"/>
      <c r="GH2881" s="19"/>
      <c r="GI2881" s="19"/>
      <c r="GJ2881" s="19"/>
      <c r="GK2881" s="19"/>
      <c r="GL2881" s="19"/>
      <c r="GM2881" s="19"/>
      <c r="GN2881" s="19"/>
      <c r="GO2881" s="19"/>
      <c r="GP2881" s="19"/>
      <c r="GQ2881" s="19"/>
      <c r="GR2881" s="19"/>
      <c r="GS2881" s="19"/>
      <c r="GT2881" s="19"/>
      <c r="GU2881" s="19"/>
      <c r="GV2881" s="19"/>
      <c r="GW2881" s="19"/>
      <c r="GX2881" s="19"/>
      <c r="GY2881" s="19"/>
      <c r="GZ2881" s="19"/>
      <c r="HA2881" s="19"/>
      <c r="HB2881" s="19"/>
      <c r="HC2881" s="19"/>
      <c r="HD2881" s="19"/>
      <c r="HE2881" s="19"/>
      <c r="HF2881" s="19"/>
      <c r="HG2881" s="19"/>
      <c r="HH2881" s="19"/>
      <c r="HI2881" s="19"/>
      <c r="HJ2881" s="19"/>
      <c r="HK2881" s="19"/>
      <c r="HL2881" s="19"/>
      <c r="HM2881" s="19"/>
      <c r="HN2881" s="19"/>
      <c r="HO2881" s="19"/>
      <c r="HP2881" s="19"/>
      <c r="HQ2881" s="19"/>
      <c r="HR2881" s="19"/>
      <c r="HS2881" s="19"/>
      <c r="HT2881" s="19"/>
      <c r="HU2881" s="19"/>
      <c r="HV2881" s="19"/>
      <c r="HW2881" s="19"/>
      <c r="HX2881" s="19"/>
      <c r="HY2881" s="19"/>
      <c r="HZ2881" s="19"/>
      <c r="IA2881" s="19"/>
      <c r="IB2881" s="19"/>
      <c r="IC2881" s="19"/>
      <c r="ID2881" s="19"/>
      <c r="IE2881" s="19"/>
      <c r="IF2881" s="19"/>
      <c r="IG2881" s="19"/>
      <c r="IH2881" s="19"/>
      <c r="II2881" s="19"/>
      <c r="IJ2881" s="19"/>
      <c r="IK2881" s="19"/>
      <c r="IL2881" s="19"/>
      <c r="IM2881" s="19"/>
      <c r="IN2881" s="19"/>
      <c r="IO2881" s="19"/>
      <c r="IP2881" s="19"/>
      <c r="IQ2881" s="19"/>
      <c r="IR2881" s="19"/>
      <c r="IS2881" s="19"/>
      <c r="IT2881" s="19"/>
      <c r="IU2881" s="19"/>
      <c r="IV2881" s="19"/>
    </row>
    <row r="2882" spans="1:256" ht="45" x14ac:dyDescent="0.25">
      <c r="A2882" s="11" t="s">
        <v>3084</v>
      </c>
      <c r="B2882" s="27" t="s">
        <v>9367</v>
      </c>
      <c r="C2882" s="11" t="s">
        <v>2908</v>
      </c>
      <c r="D2882" s="18" t="s">
        <v>52</v>
      </c>
      <c r="E2882" s="10" t="s">
        <v>9368</v>
      </c>
      <c r="F2882" s="12" t="s">
        <v>9369</v>
      </c>
      <c r="G2882" s="10" t="s">
        <v>8090</v>
      </c>
      <c r="H2882" s="34">
        <v>45450</v>
      </c>
      <c r="I2882" s="19"/>
      <c r="J2882" s="19"/>
      <c r="K2882" s="19"/>
      <c r="L2882" s="19"/>
      <c r="M2882" s="19"/>
      <c r="N2882" s="19"/>
      <c r="O2882" s="19"/>
      <c r="P2882" s="19"/>
      <c r="Q2882" s="19"/>
      <c r="R2882" s="19"/>
      <c r="S2882" s="19"/>
      <c r="T2882" s="19"/>
      <c r="U2882" s="19"/>
      <c r="V2882" s="19"/>
      <c r="W2882" s="19"/>
      <c r="X2882" s="19"/>
      <c r="Y2882" s="19"/>
      <c r="Z2882" s="19"/>
      <c r="AA2882" s="19"/>
      <c r="AB2882" s="19"/>
      <c r="AC2882" s="19"/>
      <c r="AD2882" s="19"/>
      <c r="AE2882" s="19"/>
      <c r="AF2882" s="19"/>
      <c r="AG2882" s="19"/>
      <c r="AH2882" s="19"/>
      <c r="AI2882" s="19"/>
      <c r="AJ2882" s="19"/>
      <c r="AK2882" s="19"/>
      <c r="AL2882" s="19"/>
      <c r="AM2882" s="19"/>
      <c r="AN2882" s="19"/>
      <c r="AO2882" s="19"/>
      <c r="AP2882" s="19"/>
      <c r="AQ2882" s="19"/>
      <c r="AR2882" s="19"/>
      <c r="AS2882" s="19"/>
      <c r="AT2882" s="19"/>
      <c r="AU2882" s="19"/>
      <c r="AV2882" s="19"/>
      <c r="AW2882" s="19"/>
      <c r="AX2882" s="19"/>
      <c r="AY2882" s="19"/>
      <c r="AZ2882" s="19"/>
      <c r="BA2882" s="19"/>
      <c r="BB2882" s="19"/>
      <c r="BC2882" s="19"/>
      <c r="BD2882" s="19"/>
      <c r="BE2882" s="19"/>
      <c r="BF2882" s="19"/>
      <c r="BG2882" s="19"/>
      <c r="BH2882" s="19"/>
      <c r="BI2882" s="19"/>
      <c r="BJ2882" s="19"/>
      <c r="BK2882" s="19"/>
      <c r="BL2882" s="19"/>
      <c r="BM2882" s="19"/>
      <c r="BN2882" s="19"/>
      <c r="BO2882" s="19"/>
      <c r="BP2882" s="19"/>
      <c r="BQ2882" s="19"/>
      <c r="BR2882" s="19"/>
      <c r="BS2882" s="19"/>
      <c r="BT2882" s="19"/>
      <c r="BU2882" s="19"/>
      <c r="BV2882" s="19"/>
      <c r="BW2882" s="19"/>
      <c r="BX2882" s="19"/>
      <c r="BY2882" s="19"/>
      <c r="BZ2882" s="19"/>
      <c r="CA2882" s="19"/>
      <c r="CB2882" s="19"/>
      <c r="CC2882" s="19"/>
      <c r="CD2882" s="19"/>
      <c r="CE2882" s="19"/>
      <c r="CF2882" s="19"/>
      <c r="CG2882" s="19"/>
      <c r="CH2882" s="19"/>
      <c r="CI2882" s="19"/>
      <c r="CJ2882" s="19"/>
      <c r="CK2882" s="19"/>
      <c r="CL2882" s="19"/>
      <c r="CM2882" s="19"/>
      <c r="CN2882" s="19"/>
      <c r="CO2882" s="19"/>
      <c r="CP2882" s="19"/>
      <c r="CQ2882" s="19"/>
      <c r="CR2882" s="19"/>
      <c r="CS2882" s="19"/>
      <c r="CT2882" s="19"/>
      <c r="CU2882" s="19"/>
      <c r="CV2882" s="19"/>
      <c r="CW2882" s="19"/>
      <c r="CX2882" s="19"/>
      <c r="CY2882" s="19"/>
      <c r="CZ2882" s="19"/>
      <c r="DA2882" s="19"/>
      <c r="DB2882" s="19"/>
      <c r="DC2882" s="19"/>
      <c r="DD2882" s="19"/>
      <c r="DE2882" s="19"/>
      <c r="DF2882" s="19"/>
      <c r="DG2882" s="19"/>
      <c r="DH2882" s="19"/>
      <c r="DI2882" s="19"/>
      <c r="DJ2882" s="19"/>
      <c r="DK2882" s="19"/>
      <c r="DL2882" s="19"/>
      <c r="DM2882" s="19"/>
      <c r="DN2882" s="19"/>
      <c r="DO2882" s="19"/>
      <c r="DP2882" s="19"/>
      <c r="DQ2882" s="19"/>
      <c r="DR2882" s="19"/>
      <c r="DS2882" s="19"/>
      <c r="DT2882" s="19"/>
      <c r="DU2882" s="19"/>
      <c r="DV2882" s="19"/>
      <c r="DW2882" s="19"/>
      <c r="DX2882" s="19"/>
      <c r="DY2882" s="19"/>
      <c r="DZ2882" s="19"/>
      <c r="EA2882" s="19"/>
      <c r="EB2882" s="19"/>
      <c r="EC2882" s="19"/>
      <c r="ED2882" s="19"/>
      <c r="EE2882" s="19"/>
      <c r="EF2882" s="19"/>
      <c r="EG2882" s="19"/>
      <c r="EH2882" s="19"/>
      <c r="EI2882" s="19"/>
      <c r="EJ2882" s="19"/>
      <c r="EK2882" s="19"/>
      <c r="EL2882" s="19"/>
      <c r="EM2882" s="19"/>
      <c r="EN2882" s="19"/>
      <c r="EO2882" s="19"/>
      <c r="EP2882" s="19"/>
      <c r="EQ2882" s="19"/>
      <c r="ER2882" s="19"/>
      <c r="ES2882" s="19"/>
      <c r="ET2882" s="19"/>
      <c r="EU2882" s="19"/>
      <c r="EV2882" s="19"/>
      <c r="EW2882" s="19"/>
      <c r="EX2882" s="19"/>
      <c r="EY2882" s="19"/>
      <c r="EZ2882" s="19"/>
      <c r="FA2882" s="19"/>
      <c r="FB2882" s="19"/>
      <c r="FC2882" s="19"/>
      <c r="FD2882" s="19"/>
      <c r="FE2882" s="19"/>
      <c r="FF2882" s="19"/>
      <c r="FG2882" s="19"/>
      <c r="FH2882" s="19"/>
      <c r="FI2882" s="19"/>
      <c r="FJ2882" s="19"/>
      <c r="FK2882" s="19"/>
      <c r="FL2882" s="19"/>
      <c r="FM2882" s="19"/>
      <c r="FN2882" s="19"/>
      <c r="FO2882" s="19"/>
      <c r="FP2882" s="19"/>
      <c r="FQ2882" s="19"/>
      <c r="FR2882" s="19"/>
      <c r="FS2882" s="19"/>
      <c r="FT2882" s="19"/>
      <c r="FU2882" s="19"/>
      <c r="FV2882" s="19"/>
      <c r="FW2882" s="19"/>
      <c r="FX2882" s="19"/>
      <c r="FY2882" s="19"/>
      <c r="FZ2882" s="19"/>
      <c r="GA2882" s="19"/>
      <c r="GB2882" s="19"/>
      <c r="GC2882" s="19"/>
      <c r="GD2882" s="19"/>
      <c r="GE2882" s="19"/>
      <c r="GF2882" s="19"/>
      <c r="GG2882" s="19"/>
      <c r="GH2882" s="19"/>
      <c r="GI2882" s="19"/>
      <c r="GJ2882" s="19"/>
      <c r="GK2882" s="19"/>
      <c r="GL2882" s="19"/>
      <c r="GM2882" s="19"/>
      <c r="GN2882" s="19"/>
      <c r="GO2882" s="19"/>
      <c r="GP2882" s="19"/>
      <c r="GQ2882" s="19"/>
      <c r="GR2882" s="19"/>
      <c r="GS2882" s="19"/>
      <c r="GT2882" s="19"/>
      <c r="GU2882" s="19"/>
      <c r="GV2882" s="19"/>
      <c r="GW2882" s="19"/>
      <c r="GX2882" s="19"/>
      <c r="GY2882" s="19"/>
      <c r="GZ2882" s="19"/>
      <c r="HA2882" s="19"/>
      <c r="HB2882" s="19"/>
      <c r="HC2882" s="19"/>
      <c r="HD2882" s="19"/>
      <c r="HE2882" s="19"/>
      <c r="HF2882" s="19"/>
      <c r="HG2882" s="19"/>
      <c r="HH2882" s="19"/>
      <c r="HI2882" s="19"/>
      <c r="HJ2882" s="19"/>
      <c r="HK2882" s="19"/>
      <c r="HL2882" s="19"/>
      <c r="HM2882" s="19"/>
      <c r="HN2882" s="19"/>
      <c r="HO2882" s="19"/>
      <c r="HP2882" s="19"/>
      <c r="HQ2882" s="19"/>
      <c r="HR2882" s="19"/>
      <c r="HS2882" s="19"/>
      <c r="HT2882" s="19"/>
      <c r="HU2882" s="19"/>
      <c r="HV2882" s="19"/>
      <c r="HW2882" s="19"/>
      <c r="HX2882" s="19"/>
      <c r="HY2882" s="19"/>
      <c r="HZ2882" s="19"/>
      <c r="IA2882" s="19"/>
      <c r="IB2882" s="19"/>
      <c r="IC2882" s="19"/>
      <c r="ID2882" s="19"/>
      <c r="IE2882" s="19"/>
      <c r="IF2882" s="19"/>
      <c r="IG2882" s="19"/>
      <c r="IH2882" s="19"/>
      <c r="II2882" s="19"/>
      <c r="IJ2882" s="19"/>
      <c r="IK2882" s="19"/>
      <c r="IL2882" s="19"/>
      <c r="IM2882" s="19"/>
      <c r="IN2882" s="19"/>
      <c r="IO2882" s="19"/>
      <c r="IP2882" s="19"/>
      <c r="IQ2882" s="19"/>
      <c r="IR2882" s="19"/>
      <c r="IS2882" s="19"/>
      <c r="IT2882" s="19"/>
      <c r="IU2882" s="19"/>
      <c r="IV2882" s="19"/>
    </row>
    <row r="2883" spans="1:256" ht="45" x14ac:dyDescent="0.25">
      <c r="A2883" s="11" t="s">
        <v>9310</v>
      </c>
      <c r="B2883" s="27" t="s">
        <v>9370</v>
      </c>
      <c r="C2883" s="11" t="s">
        <v>2908</v>
      </c>
      <c r="D2883" s="18" t="s">
        <v>52</v>
      </c>
      <c r="E2883" s="10" t="s">
        <v>9371</v>
      </c>
      <c r="F2883" s="12" t="s">
        <v>9372</v>
      </c>
      <c r="G2883" s="10" t="s">
        <v>71</v>
      </c>
      <c r="H2883" s="34">
        <v>45450</v>
      </c>
      <c r="I2883" s="19"/>
      <c r="J2883" s="19"/>
      <c r="K2883" s="19"/>
      <c r="L2883" s="19"/>
      <c r="M2883" s="19"/>
      <c r="N2883" s="19"/>
      <c r="O2883" s="19"/>
      <c r="P2883" s="19"/>
      <c r="Q2883" s="19"/>
      <c r="R2883" s="19"/>
      <c r="S2883" s="19"/>
      <c r="T2883" s="19"/>
      <c r="U2883" s="19"/>
      <c r="V2883" s="19"/>
      <c r="W2883" s="19"/>
      <c r="X2883" s="19"/>
      <c r="Y2883" s="19"/>
      <c r="Z2883" s="19"/>
      <c r="AA2883" s="19"/>
      <c r="AB2883" s="19"/>
      <c r="AC2883" s="19"/>
      <c r="AD2883" s="19"/>
      <c r="AE2883" s="19"/>
      <c r="AF2883" s="19"/>
      <c r="AG2883" s="19"/>
      <c r="AH2883" s="19"/>
      <c r="AI2883" s="19"/>
      <c r="AJ2883" s="19"/>
      <c r="AK2883" s="19"/>
      <c r="AL2883" s="19"/>
      <c r="AM2883" s="19"/>
      <c r="AN2883" s="19"/>
      <c r="AO2883" s="19"/>
      <c r="AP2883" s="19"/>
      <c r="AQ2883" s="19"/>
      <c r="AR2883" s="19"/>
      <c r="AS2883" s="19"/>
      <c r="AT2883" s="19"/>
      <c r="AU2883" s="19"/>
      <c r="AV2883" s="19"/>
      <c r="AW2883" s="19"/>
      <c r="AX2883" s="19"/>
      <c r="AY2883" s="19"/>
      <c r="AZ2883" s="19"/>
      <c r="BA2883" s="19"/>
      <c r="BB2883" s="19"/>
      <c r="BC2883" s="19"/>
      <c r="BD2883" s="19"/>
      <c r="BE2883" s="19"/>
      <c r="BF2883" s="19"/>
      <c r="BG2883" s="19"/>
      <c r="BH2883" s="19"/>
      <c r="BI2883" s="19"/>
      <c r="BJ2883" s="19"/>
      <c r="BK2883" s="19"/>
      <c r="BL2883" s="19"/>
      <c r="BM2883" s="19"/>
      <c r="BN2883" s="19"/>
      <c r="BO2883" s="19"/>
      <c r="BP2883" s="19"/>
      <c r="BQ2883" s="19"/>
      <c r="BR2883" s="19"/>
      <c r="BS2883" s="19"/>
      <c r="BT2883" s="19"/>
      <c r="BU2883" s="19"/>
      <c r="BV2883" s="19"/>
      <c r="BW2883" s="19"/>
      <c r="BX2883" s="19"/>
      <c r="BY2883" s="19"/>
      <c r="BZ2883" s="19"/>
      <c r="CA2883" s="19"/>
      <c r="CB2883" s="19"/>
      <c r="CC2883" s="19"/>
      <c r="CD2883" s="19"/>
      <c r="CE2883" s="19"/>
      <c r="CF2883" s="19"/>
      <c r="CG2883" s="19"/>
      <c r="CH2883" s="19"/>
      <c r="CI2883" s="19"/>
      <c r="CJ2883" s="19"/>
      <c r="CK2883" s="19"/>
      <c r="CL2883" s="19"/>
      <c r="CM2883" s="19"/>
      <c r="CN2883" s="19"/>
      <c r="CO2883" s="19"/>
      <c r="CP2883" s="19"/>
      <c r="CQ2883" s="19"/>
      <c r="CR2883" s="19"/>
      <c r="CS2883" s="19"/>
      <c r="CT2883" s="19"/>
      <c r="CU2883" s="19"/>
      <c r="CV2883" s="19"/>
      <c r="CW2883" s="19"/>
      <c r="CX2883" s="19"/>
      <c r="CY2883" s="19"/>
      <c r="CZ2883" s="19"/>
      <c r="DA2883" s="19"/>
      <c r="DB2883" s="19"/>
      <c r="DC2883" s="19"/>
      <c r="DD2883" s="19"/>
      <c r="DE2883" s="19"/>
      <c r="DF2883" s="19"/>
      <c r="DG2883" s="19"/>
      <c r="DH2883" s="19"/>
      <c r="DI2883" s="19"/>
      <c r="DJ2883" s="19"/>
      <c r="DK2883" s="19"/>
      <c r="DL2883" s="19"/>
      <c r="DM2883" s="19"/>
      <c r="DN2883" s="19"/>
      <c r="DO2883" s="19"/>
      <c r="DP2883" s="19"/>
      <c r="DQ2883" s="19"/>
      <c r="DR2883" s="19"/>
      <c r="DS2883" s="19"/>
      <c r="DT2883" s="19"/>
      <c r="DU2883" s="19"/>
      <c r="DV2883" s="19"/>
      <c r="DW2883" s="19"/>
      <c r="DX2883" s="19"/>
      <c r="DY2883" s="19"/>
      <c r="DZ2883" s="19"/>
      <c r="EA2883" s="19"/>
      <c r="EB2883" s="19"/>
      <c r="EC2883" s="19"/>
      <c r="ED2883" s="19"/>
      <c r="EE2883" s="19"/>
      <c r="EF2883" s="19"/>
      <c r="EG2883" s="19"/>
      <c r="EH2883" s="19"/>
      <c r="EI2883" s="19"/>
      <c r="EJ2883" s="19"/>
      <c r="EK2883" s="19"/>
      <c r="EL2883" s="19"/>
      <c r="EM2883" s="19"/>
      <c r="EN2883" s="19"/>
      <c r="EO2883" s="19"/>
      <c r="EP2883" s="19"/>
      <c r="EQ2883" s="19"/>
      <c r="ER2883" s="19"/>
      <c r="ES2883" s="19"/>
      <c r="ET2883" s="19"/>
      <c r="EU2883" s="19"/>
      <c r="EV2883" s="19"/>
      <c r="EW2883" s="19"/>
      <c r="EX2883" s="19"/>
      <c r="EY2883" s="19"/>
      <c r="EZ2883" s="19"/>
      <c r="FA2883" s="19"/>
      <c r="FB2883" s="19"/>
      <c r="FC2883" s="19"/>
      <c r="FD2883" s="19"/>
      <c r="FE2883" s="19"/>
      <c r="FF2883" s="19"/>
      <c r="FG2883" s="19"/>
      <c r="FH2883" s="19"/>
      <c r="FI2883" s="19"/>
      <c r="FJ2883" s="19"/>
      <c r="FK2883" s="19"/>
      <c r="FL2883" s="19"/>
      <c r="FM2883" s="19"/>
      <c r="FN2883" s="19"/>
      <c r="FO2883" s="19"/>
      <c r="FP2883" s="19"/>
      <c r="FQ2883" s="19"/>
      <c r="FR2883" s="19"/>
      <c r="FS2883" s="19"/>
      <c r="FT2883" s="19"/>
      <c r="FU2883" s="19"/>
      <c r="FV2883" s="19"/>
      <c r="FW2883" s="19"/>
      <c r="FX2883" s="19"/>
      <c r="FY2883" s="19"/>
      <c r="FZ2883" s="19"/>
      <c r="GA2883" s="19"/>
      <c r="GB2883" s="19"/>
      <c r="GC2883" s="19"/>
      <c r="GD2883" s="19"/>
      <c r="GE2883" s="19"/>
      <c r="GF2883" s="19"/>
      <c r="GG2883" s="19"/>
      <c r="GH2883" s="19"/>
      <c r="GI2883" s="19"/>
      <c r="GJ2883" s="19"/>
      <c r="GK2883" s="19"/>
      <c r="GL2883" s="19"/>
      <c r="GM2883" s="19"/>
      <c r="GN2883" s="19"/>
      <c r="GO2883" s="19"/>
      <c r="GP2883" s="19"/>
      <c r="GQ2883" s="19"/>
      <c r="GR2883" s="19"/>
      <c r="GS2883" s="19"/>
      <c r="GT2883" s="19"/>
      <c r="GU2883" s="19"/>
      <c r="GV2883" s="19"/>
      <c r="GW2883" s="19"/>
      <c r="GX2883" s="19"/>
      <c r="GY2883" s="19"/>
      <c r="GZ2883" s="19"/>
      <c r="HA2883" s="19"/>
      <c r="HB2883" s="19"/>
      <c r="HC2883" s="19"/>
      <c r="HD2883" s="19"/>
      <c r="HE2883" s="19"/>
      <c r="HF2883" s="19"/>
      <c r="HG2883" s="19"/>
      <c r="HH2883" s="19"/>
      <c r="HI2883" s="19"/>
      <c r="HJ2883" s="19"/>
      <c r="HK2883" s="19"/>
      <c r="HL2883" s="19"/>
      <c r="HM2883" s="19"/>
      <c r="HN2883" s="19"/>
      <c r="HO2883" s="19"/>
      <c r="HP2883" s="19"/>
      <c r="HQ2883" s="19"/>
      <c r="HR2883" s="19"/>
      <c r="HS2883" s="19"/>
      <c r="HT2883" s="19"/>
      <c r="HU2883" s="19"/>
      <c r="HV2883" s="19"/>
      <c r="HW2883" s="19"/>
      <c r="HX2883" s="19"/>
      <c r="HY2883" s="19"/>
      <c r="HZ2883" s="19"/>
      <c r="IA2883" s="19"/>
      <c r="IB2883" s="19"/>
      <c r="IC2883" s="19"/>
      <c r="ID2883" s="19"/>
      <c r="IE2883" s="19"/>
      <c r="IF2883" s="19"/>
      <c r="IG2883" s="19"/>
      <c r="IH2883" s="19"/>
      <c r="II2883" s="19"/>
      <c r="IJ2883" s="19"/>
      <c r="IK2883" s="19"/>
      <c r="IL2883" s="19"/>
      <c r="IM2883" s="19"/>
      <c r="IN2883" s="19"/>
      <c r="IO2883" s="19"/>
      <c r="IP2883" s="19"/>
      <c r="IQ2883" s="19"/>
      <c r="IR2883" s="19"/>
      <c r="IS2883" s="19"/>
      <c r="IT2883" s="19"/>
      <c r="IU2883" s="19"/>
      <c r="IV2883" s="19"/>
    </row>
    <row r="2884" spans="1:256" ht="30" x14ac:dyDescent="0.25">
      <c r="A2884" s="11" t="s">
        <v>3084</v>
      </c>
      <c r="B2884" s="27" t="s">
        <v>9373</v>
      </c>
      <c r="C2884" s="11" t="s">
        <v>2908</v>
      </c>
      <c r="D2884" s="18" t="s">
        <v>59</v>
      </c>
      <c r="E2884" s="10" t="s">
        <v>9026</v>
      </c>
      <c r="F2884" s="12" t="s">
        <v>9374</v>
      </c>
      <c r="G2884" s="10" t="s">
        <v>41</v>
      </c>
      <c r="H2884" s="34">
        <v>45450</v>
      </c>
      <c r="I2884" s="19"/>
      <c r="J2884" s="19"/>
      <c r="K2884" s="19"/>
      <c r="L2884" s="19"/>
      <c r="M2884" s="19"/>
      <c r="N2884" s="19"/>
      <c r="O2884" s="19"/>
      <c r="P2884" s="19"/>
      <c r="Q2884" s="19"/>
      <c r="R2884" s="19"/>
      <c r="S2884" s="19"/>
      <c r="T2884" s="19"/>
      <c r="U2884" s="19"/>
      <c r="V2884" s="19"/>
      <c r="W2884" s="19"/>
      <c r="X2884" s="19"/>
      <c r="Y2884" s="19"/>
      <c r="Z2884" s="19"/>
      <c r="AA2884" s="19"/>
      <c r="AB2884" s="19"/>
      <c r="AC2884" s="19"/>
      <c r="AD2884" s="19"/>
      <c r="AE2884" s="19"/>
      <c r="AF2884" s="19"/>
      <c r="AG2884" s="19"/>
      <c r="AH2884" s="19"/>
      <c r="AI2884" s="19"/>
      <c r="AJ2884" s="19"/>
      <c r="AK2884" s="19"/>
      <c r="AL2884" s="19"/>
      <c r="AM2884" s="19"/>
      <c r="AN2884" s="19"/>
      <c r="AO2884" s="19"/>
      <c r="AP2884" s="19"/>
      <c r="AQ2884" s="19"/>
      <c r="AR2884" s="19"/>
      <c r="AS2884" s="19"/>
      <c r="AT2884" s="19"/>
      <c r="AU2884" s="19"/>
      <c r="AV2884" s="19"/>
      <c r="AW2884" s="19"/>
      <c r="AX2884" s="19"/>
      <c r="AY2884" s="19"/>
      <c r="AZ2884" s="19"/>
      <c r="BA2884" s="19"/>
      <c r="BB2884" s="19"/>
      <c r="BC2884" s="19"/>
      <c r="BD2884" s="19"/>
      <c r="BE2884" s="19"/>
      <c r="BF2884" s="19"/>
      <c r="BG2884" s="19"/>
      <c r="BH2884" s="19"/>
      <c r="BI2884" s="19"/>
      <c r="BJ2884" s="19"/>
      <c r="BK2884" s="19"/>
      <c r="BL2884" s="19"/>
      <c r="BM2884" s="19"/>
      <c r="BN2884" s="19"/>
      <c r="BO2884" s="19"/>
      <c r="BP2884" s="19"/>
      <c r="BQ2884" s="19"/>
      <c r="BR2884" s="19"/>
      <c r="BS2884" s="19"/>
      <c r="BT2884" s="19"/>
      <c r="BU2884" s="19"/>
      <c r="BV2884" s="19"/>
      <c r="BW2884" s="19"/>
      <c r="BX2884" s="19"/>
      <c r="BY2884" s="19"/>
      <c r="BZ2884" s="19"/>
      <c r="CA2884" s="19"/>
      <c r="CB2884" s="19"/>
      <c r="CC2884" s="19"/>
      <c r="CD2884" s="19"/>
      <c r="CE2884" s="19"/>
      <c r="CF2884" s="19"/>
      <c r="CG2884" s="19"/>
      <c r="CH2884" s="19"/>
      <c r="CI2884" s="19"/>
      <c r="CJ2884" s="19"/>
      <c r="CK2884" s="19"/>
      <c r="CL2884" s="19"/>
      <c r="CM2884" s="19"/>
      <c r="CN2884" s="19"/>
      <c r="CO2884" s="19"/>
      <c r="CP2884" s="19"/>
      <c r="CQ2884" s="19"/>
      <c r="CR2884" s="19"/>
      <c r="CS2884" s="19"/>
      <c r="CT2884" s="19"/>
      <c r="CU2884" s="19"/>
      <c r="CV2884" s="19"/>
      <c r="CW2884" s="19"/>
      <c r="CX2884" s="19"/>
      <c r="CY2884" s="19"/>
      <c r="CZ2884" s="19"/>
      <c r="DA2884" s="19"/>
      <c r="DB2884" s="19"/>
      <c r="DC2884" s="19"/>
      <c r="DD2884" s="19"/>
      <c r="DE2884" s="19"/>
      <c r="DF2884" s="19"/>
      <c r="DG2884" s="19"/>
      <c r="DH2884" s="19"/>
      <c r="DI2884" s="19"/>
      <c r="DJ2884" s="19"/>
      <c r="DK2884" s="19"/>
      <c r="DL2884" s="19"/>
      <c r="DM2884" s="19"/>
      <c r="DN2884" s="19"/>
      <c r="DO2884" s="19"/>
      <c r="DP2884" s="19"/>
      <c r="DQ2884" s="19"/>
      <c r="DR2884" s="19"/>
      <c r="DS2884" s="19"/>
      <c r="DT2884" s="19"/>
      <c r="DU2884" s="19"/>
      <c r="DV2884" s="19"/>
      <c r="DW2884" s="19"/>
      <c r="DX2884" s="19"/>
      <c r="DY2884" s="19"/>
      <c r="DZ2884" s="19"/>
      <c r="EA2884" s="19"/>
      <c r="EB2884" s="19"/>
      <c r="EC2884" s="19"/>
      <c r="ED2884" s="19"/>
      <c r="EE2884" s="19"/>
      <c r="EF2884" s="19"/>
      <c r="EG2884" s="19"/>
      <c r="EH2884" s="19"/>
      <c r="EI2884" s="19"/>
      <c r="EJ2884" s="19"/>
      <c r="EK2884" s="19"/>
      <c r="EL2884" s="19"/>
      <c r="EM2884" s="19"/>
      <c r="EN2884" s="19"/>
      <c r="EO2884" s="19"/>
      <c r="EP2884" s="19"/>
      <c r="EQ2884" s="19"/>
      <c r="ER2884" s="19"/>
      <c r="ES2884" s="19"/>
      <c r="ET2884" s="19"/>
      <c r="EU2884" s="19"/>
      <c r="EV2884" s="19"/>
      <c r="EW2884" s="19"/>
      <c r="EX2884" s="19"/>
      <c r="EY2884" s="19"/>
      <c r="EZ2884" s="19"/>
      <c r="FA2884" s="19"/>
      <c r="FB2884" s="19"/>
      <c r="FC2884" s="19"/>
      <c r="FD2884" s="19"/>
      <c r="FE2884" s="19"/>
      <c r="FF2884" s="19"/>
      <c r="FG2884" s="19"/>
      <c r="FH2884" s="19"/>
      <c r="FI2884" s="19"/>
      <c r="FJ2884" s="19"/>
      <c r="FK2884" s="19"/>
      <c r="FL2884" s="19"/>
      <c r="FM2884" s="19"/>
      <c r="FN2884" s="19"/>
      <c r="FO2884" s="19"/>
      <c r="FP2884" s="19"/>
      <c r="FQ2884" s="19"/>
      <c r="FR2884" s="19"/>
      <c r="FS2884" s="19"/>
      <c r="FT2884" s="19"/>
      <c r="FU2884" s="19"/>
      <c r="FV2884" s="19"/>
      <c r="FW2884" s="19"/>
      <c r="FX2884" s="19"/>
      <c r="FY2884" s="19"/>
      <c r="FZ2884" s="19"/>
      <c r="GA2884" s="19"/>
      <c r="GB2884" s="19"/>
      <c r="GC2884" s="19"/>
      <c r="GD2884" s="19"/>
      <c r="GE2884" s="19"/>
      <c r="GF2884" s="19"/>
      <c r="GG2884" s="19"/>
      <c r="GH2884" s="19"/>
      <c r="GI2884" s="19"/>
      <c r="GJ2884" s="19"/>
      <c r="GK2884" s="19"/>
      <c r="GL2884" s="19"/>
      <c r="GM2884" s="19"/>
      <c r="GN2884" s="19"/>
      <c r="GO2884" s="19"/>
      <c r="GP2884" s="19"/>
      <c r="GQ2884" s="19"/>
      <c r="GR2884" s="19"/>
      <c r="GS2884" s="19"/>
      <c r="GT2884" s="19"/>
      <c r="GU2884" s="19"/>
      <c r="GV2884" s="19"/>
      <c r="GW2884" s="19"/>
      <c r="GX2884" s="19"/>
      <c r="GY2884" s="19"/>
      <c r="GZ2884" s="19"/>
      <c r="HA2884" s="19"/>
      <c r="HB2884" s="19"/>
      <c r="HC2884" s="19"/>
      <c r="HD2884" s="19"/>
      <c r="HE2884" s="19"/>
      <c r="HF2884" s="19"/>
      <c r="HG2884" s="19"/>
      <c r="HH2884" s="19"/>
      <c r="HI2884" s="19"/>
      <c r="HJ2884" s="19"/>
      <c r="HK2884" s="19"/>
      <c r="HL2884" s="19"/>
      <c r="HM2884" s="19"/>
      <c r="HN2884" s="19"/>
      <c r="HO2884" s="19"/>
      <c r="HP2884" s="19"/>
      <c r="HQ2884" s="19"/>
      <c r="HR2884" s="19"/>
      <c r="HS2884" s="19"/>
      <c r="HT2884" s="19"/>
      <c r="HU2884" s="19"/>
      <c r="HV2884" s="19"/>
      <c r="HW2884" s="19"/>
      <c r="HX2884" s="19"/>
      <c r="HY2884" s="19"/>
      <c r="HZ2884" s="19"/>
      <c r="IA2884" s="19"/>
      <c r="IB2884" s="19"/>
      <c r="IC2884" s="19"/>
      <c r="ID2884" s="19"/>
      <c r="IE2884" s="19"/>
      <c r="IF2884" s="19"/>
      <c r="IG2884" s="19"/>
      <c r="IH2884" s="19"/>
      <c r="II2884" s="19"/>
      <c r="IJ2884" s="19"/>
      <c r="IK2884" s="19"/>
      <c r="IL2884" s="19"/>
      <c r="IM2884" s="19"/>
      <c r="IN2884" s="19"/>
      <c r="IO2884" s="19"/>
      <c r="IP2884" s="19"/>
      <c r="IQ2884" s="19"/>
      <c r="IR2884" s="19"/>
      <c r="IS2884" s="19"/>
      <c r="IT2884" s="19"/>
      <c r="IU2884" s="19"/>
      <c r="IV2884" s="19"/>
    </row>
    <row r="2885" spans="1:256" ht="60" x14ac:dyDescent="0.25">
      <c r="A2885" s="11" t="s">
        <v>9170</v>
      </c>
      <c r="B2885" s="27" t="s">
        <v>9375</v>
      </c>
      <c r="C2885" s="11" t="s">
        <v>2908</v>
      </c>
      <c r="D2885" s="18" t="s">
        <v>25</v>
      </c>
      <c r="E2885" s="10" t="s">
        <v>9376</v>
      </c>
      <c r="F2885" s="12" t="s">
        <v>9384</v>
      </c>
      <c r="G2885" s="10" t="s">
        <v>9377</v>
      </c>
      <c r="H2885" s="34">
        <v>45450</v>
      </c>
      <c r="I2885" s="19"/>
      <c r="J2885" s="19"/>
      <c r="K2885" s="19"/>
      <c r="L2885" s="19"/>
      <c r="M2885" s="19"/>
      <c r="N2885" s="19"/>
      <c r="O2885" s="19"/>
      <c r="P2885" s="19"/>
      <c r="Q2885" s="19"/>
      <c r="R2885" s="19"/>
      <c r="S2885" s="19"/>
      <c r="T2885" s="19"/>
      <c r="U2885" s="19"/>
      <c r="V2885" s="19"/>
      <c r="W2885" s="19"/>
      <c r="X2885" s="19"/>
      <c r="Y2885" s="19"/>
      <c r="Z2885" s="19"/>
      <c r="AA2885" s="19"/>
      <c r="AB2885" s="19"/>
      <c r="AC2885" s="19"/>
      <c r="AD2885" s="19"/>
      <c r="AE2885" s="19"/>
      <c r="AF2885" s="19"/>
      <c r="AG2885" s="19"/>
      <c r="AH2885" s="19"/>
      <c r="AI2885" s="19"/>
      <c r="AJ2885" s="19"/>
      <c r="AK2885" s="19"/>
      <c r="AL2885" s="19"/>
      <c r="AM2885" s="19"/>
      <c r="AN2885" s="19"/>
      <c r="AO2885" s="19"/>
      <c r="AP2885" s="19"/>
      <c r="AQ2885" s="19"/>
      <c r="AR2885" s="19"/>
      <c r="AS2885" s="19"/>
      <c r="AT2885" s="19"/>
      <c r="AU2885" s="19"/>
      <c r="AV2885" s="19"/>
      <c r="AW2885" s="19"/>
      <c r="AX2885" s="19"/>
      <c r="AY2885" s="19"/>
      <c r="AZ2885" s="19"/>
      <c r="BA2885" s="19"/>
      <c r="BB2885" s="19"/>
      <c r="BC2885" s="19"/>
      <c r="BD2885" s="19"/>
      <c r="BE2885" s="19"/>
      <c r="BF2885" s="19"/>
      <c r="BG2885" s="19"/>
      <c r="BH2885" s="19"/>
      <c r="BI2885" s="19"/>
      <c r="BJ2885" s="19"/>
      <c r="BK2885" s="19"/>
      <c r="BL2885" s="19"/>
      <c r="BM2885" s="19"/>
      <c r="BN2885" s="19"/>
      <c r="BO2885" s="19"/>
      <c r="BP2885" s="19"/>
      <c r="BQ2885" s="19"/>
      <c r="BR2885" s="19"/>
      <c r="BS2885" s="19"/>
      <c r="BT2885" s="19"/>
      <c r="BU2885" s="19"/>
      <c r="BV2885" s="19"/>
      <c r="BW2885" s="19"/>
      <c r="BX2885" s="19"/>
      <c r="BY2885" s="19"/>
      <c r="BZ2885" s="19"/>
      <c r="CA2885" s="19"/>
      <c r="CB2885" s="19"/>
      <c r="CC2885" s="19"/>
      <c r="CD2885" s="19"/>
      <c r="CE2885" s="19"/>
      <c r="CF2885" s="19"/>
      <c r="CG2885" s="19"/>
      <c r="CH2885" s="19"/>
      <c r="CI2885" s="19"/>
      <c r="CJ2885" s="19"/>
      <c r="CK2885" s="19"/>
      <c r="CL2885" s="19"/>
      <c r="CM2885" s="19"/>
      <c r="CN2885" s="19"/>
      <c r="CO2885" s="19"/>
      <c r="CP2885" s="19"/>
      <c r="CQ2885" s="19"/>
      <c r="CR2885" s="19"/>
      <c r="CS2885" s="19"/>
      <c r="CT2885" s="19"/>
      <c r="CU2885" s="19"/>
      <c r="CV2885" s="19"/>
      <c r="CW2885" s="19"/>
      <c r="CX2885" s="19"/>
      <c r="CY2885" s="19"/>
      <c r="CZ2885" s="19"/>
      <c r="DA2885" s="19"/>
      <c r="DB2885" s="19"/>
      <c r="DC2885" s="19"/>
      <c r="DD2885" s="19"/>
      <c r="DE2885" s="19"/>
      <c r="DF2885" s="19"/>
      <c r="DG2885" s="19"/>
      <c r="DH2885" s="19"/>
      <c r="DI2885" s="19"/>
      <c r="DJ2885" s="19"/>
      <c r="DK2885" s="19"/>
      <c r="DL2885" s="19"/>
      <c r="DM2885" s="19"/>
      <c r="DN2885" s="19"/>
      <c r="DO2885" s="19"/>
      <c r="DP2885" s="19"/>
      <c r="DQ2885" s="19"/>
      <c r="DR2885" s="19"/>
      <c r="DS2885" s="19"/>
      <c r="DT2885" s="19"/>
      <c r="DU2885" s="19"/>
      <c r="DV2885" s="19"/>
      <c r="DW2885" s="19"/>
      <c r="DX2885" s="19"/>
      <c r="DY2885" s="19"/>
      <c r="DZ2885" s="19"/>
      <c r="EA2885" s="19"/>
      <c r="EB2885" s="19"/>
      <c r="EC2885" s="19"/>
      <c r="ED2885" s="19"/>
      <c r="EE2885" s="19"/>
      <c r="EF2885" s="19"/>
      <c r="EG2885" s="19"/>
      <c r="EH2885" s="19"/>
      <c r="EI2885" s="19"/>
      <c r="EJ2885" s="19"/>
      <c r="EK2885" s="19"/>
      <c r="EL2885" s="19"/>
      <c r="EM2885" s="19"/>
      <c r="EN2885" s="19"/>
      <c r="EO2885" s="19"/>
      <c r="EP2885" s="19"/>
      <c r="EQ2885" s="19"/>
      <c r="ER2885" s="19"/>
      <c r="ES2885" s="19"/>
      <c r="ET2885" s="19"/>
      <c r="EU2885" s="19"/>
      <c r="EV2885" s="19"/>
      <c r="EW2885" s="19"/>
      <c r="EX2885" s="19"/>
      <c r="EY2885" s="19"/>
      <c r="EZ2885" s="19"/>
      <c r="FA2885" s="19"/>
      <c r="FB2885" s="19"/>
      <c r="FC2885" s="19"/>
      <c r="FD2885" s="19"/>
      <c r="FE2885" s="19"/>
      <c r="FF2885" s="19"/>
      <c r="FG2885" s="19"/>
      <c r="FH2885" s="19"/>
      <c r="FI2885" s="19"/>
      <c r="FJ2885" s="19"/>
      <c r="FK2885" s="19"/>
      <c r="FL2885" s="19"/>
      <c r="FM2885" s="19"/>
      <c r="FN2885" s="19"/>
      <c r="FO2885" s="19"/>
      <c r="FP2885" s="19"/>
      <c r="FQ2885" s="19"/>
      <c r="FR2885" s="19"/>
      <c r="FS2885" s="19"/>
      <c r="FT2885" s="19"/>
      <c r="FU2885" s="19"/>
      <c r="FV2885" s="19"/>
      <c r="FW2885" s="19"/>
      <c r="FX2885" s="19"/>
      <c r="FY2885" s="19"/>
      <c r="FZ2885" s="19"/>
      <c r="GA2885" s="19"/>
      <c r="GB2885" s="19"/>
      <c r="GC2885" s="19"/>
      <c r="GD2885" s="19"/>
      <c r="GE2885" s="19"/>
      <c r="GF2885" s="19"/>
      <c r="GG2885" s="19"/>
      <c r="GH2885" s="19"/>
      <c r="GI2885" s="19"/>
      <c r="GJ2885" s="19"/>
      <c r="GK2885" s="19"/>
      <c r="GL2885" s="19"/>
      <c r="GM2885" s="19"/>
      <c r="GN2885" s="19"/>
      <c r="GO2885" s="19"/>
      <c r="GP2885" s="19"/>
      <c r="GQ2885" s="19"/>
      <c r="GR2885" s="19"/>
      <c r="GS2885" s="19"/>
      <c r="GT2885" s="19"/>
      <c r="GU2885" s="19"/>
      <c r="GV2885" s="19"/>
      <c r="GW2885" s="19"/>
      <c r="GX2885" s="19"/>
      <c r="GY2885" s="19"/>
      <c r="GZ2885" s="19"/>
      <c r="HA2885" s="19"/>
      <c r="HB2885" s="19"/>
      <c r="HC2885" s="19"/>
      <c r="HD2885" s="19"/>
      <c r="HE2885" s="19"/>
      <c r="HF2885" s="19"/>
      <c r="HG2885" s="19"/>
      <c r="HH2885" s="19"/>
      <c r="HI2885" s="19"/>
      <c r="HJ2885" s="19"/>
      <c r="HK2885" s="19"/>
      <c r="HL2885" s="19"/>
      <c r="HM2885" s="19"/>
      <c r="HN2885" s="19"/>
      <c r="HO2885" s="19"/>
      <c r="HP2885" s="19"/>
      <c r="HQ2885" s="19"/>
      <c r="HR2885" s="19"/>
      <c r="HS2885" s="19"/>
      <c r="HT2885" s="19"/>
      <c r="HU2885" s="19"/>
      <c r="HV2885" s="19"/>
      <c r="HW2885" s="19"/>
      <c r="HX2885" s="19"/>
      <c r="HY2885" s="19"/>
      <c r="HZ2885" s="19"/>
      <c r="IA2885" s="19"/>
      <c r="IB2885" s="19"/>
      <c r="IC2885" s="19"/>
      <c r="ID2885" s="19"/>
      <c r="IE2885" s="19"/>
      <c r="IF2885" s="19"/>
      <c r="IG2885" s="19"/>
      <c r="IH2885" s="19"/>
      <c r="II2885" s="19"/>
      <c r="IJ2885" s="19"/>
      <c r="IK2885" s="19"/>
      <c r="IL2885" s="19"/>
      <c r="IM2885" s="19"/>
      <c r="IN2885" s="19"/>
      <c r="IO2885" s="19"/>
      <c r="IP2885" s="19"/>
      <c r="IQ2885" s="19"/>
      <c r="IR2885" s="19"/>
      <c r="IS2885" s="19"/>
      <c r="IT2885" s="19"/>
      <c r="IU2885" s="19"/>
      <c r="IV2885" s="19"/>
    </row>
    <row r="2886" spans="1:256" ht="30" x14ac:dyDescent="0.25">
      <c r="A2886" s="11" t="s">
        <v>9310</v>
      </c>
      <c r="B2886" s="27" t="s">
        <v>9378</v>
      </c>
      <c r="C2886" s="11" t="s">
        <v>2908</v>
      </c>
      <c r="D2886" s="18" t="s">
        <v>121</v>
      </c>
      <c r="E2886" s="10" t="s">
        <v>9379</v>
      </c>
      <c r="F2886" s="12" t="s">
        <v>9380</v>
      </c>
      <c r="G2886" s="10" t="s">
        <v>22</v>
      </c>
      <c r="H2886" s="34">
        <v>45450</v>
      </c>
      <c r="I2886" s="19"/>
      <c r="J2886" s="19"/>
      <c r="K2886" s="19"/>
      <c r="L2886" s="19"/>
      <c r="M2886" s="19"/>
      <c r="N2886" s="19"/>
      <c r="O2886" s="19"/>
      <c r="P2886" s="19"/>
      <c r="Q2886" s="19"/>
      <c r="R2886" s="19"/>
      <c r="S2886" s="19"/>
      <c r="T2886" s="19"/>
      <c r="U2886" s="19"/>
      <c r="V2886" s="19"/>
      <c r="W2886" s="19"/>
      <c r="X2886" s="19"/>
      <c r="Y2886" s="19"/>
      <c r="Z2886" s="19"/>
      <c r="AA2886" s="19"/>
      <c r="AB2886" s="19"/>
      <c r="AC2886" s="19"/>
      <c r="AD2886" s="19"/>
      <c r="AE2886" s="19"/>
      <c r="AF2886" s="19"/>
      <c r="AG2886" s="19"/>
      <c r="AH2886" s="19"/>
      <c r="AI2886" s="19"/>
      <c r="AJ2886" s="19"/>
      <c r="AK2886" s="19"/>
      <c r="AL2886" s="19"/>
      <c r="AM2886" s="19"/>
      <c r="AN2886" s="19"/>
      <c r="AO2886" s="19"/>
      <c r="AP2886" s="19"/>
      <c r="AQ2886" s="19"/>
      <c r="AR2886" s="19"/>
      <c r="AS2886" s="19"/>
      <c r="AT2886" s="19"/>
      <c r="AU2886" s="19"/>
      <c r="AV2886" s="19"/>
      <c r="AW2886" s="19"/>
      <c r="AX2886" s="19"/>
      <c r="AY2886" s="19"/>
      <c r="AZ2886" s="19"/>
      <c r="BA2886" s="19"/>
      <c r="BB2886" s="19"/>
      <c r="BC2886" s="19"/>
      <c r="BD2886" s="19"/>
      <c r="BE2886" s="19"/>
      <c r="BF2886" s="19"/>
      <c r="BG2886" s="19"/>
      <c r="BH2886" s="19"/>
      <c r="BI2886" s="19"/>
      <c r="BJ2886" s="19"/>
      <c r="BK2886" s="19"/>
      <c r="BL2886" s="19"/>
      <c r="BM2886" s="19"/>
      <c r="BN2886" s="19"/>
      <c r="BO2886" s="19"/>
      <c r="BP2886" s="19"/>
      <c r="BQ2886" s="19"/>
      <c r="BR2886" s="19"/>
      <c r="BS2886" s="19"/>
      <c r="BT2886" s="19"/>
      <c r="BU2886" s="19"/>
      <c r="BV2886" s="19"/>
      <c r="BW2886" s="19"/>
      <c r="BX2886" s="19"/>
      <c r="BY2886" s="19"/>
      <c r="BZ2886" s="19"/>
      <c r="CA2886" s="19"/>
      <c r="CB2886" s="19"/>
      <c r="CC2886" s="19"/>
      <c r="CD2886" s="19"/>
      <c r="CE2886" s="19"/>
      <c r="CF2886" s="19"/>
      <c r="CG2886" s="19"/>
      <c r="CH2886" s="19"/>
      <c r="CI2886" s="19"/>
      <c r="CJ2886" s="19"/>
      <c r="CK2886" s="19"/>
      <c r="CL2886" s="19"/>
      <c r="CM2886" s="19"/>
      <c r="CN2886" s="19"/>
      <c r="CO2886" s="19"/>
      <c r="CP2886" s="19"/>
      <c r="CQ2886" s="19"/>
      <c r="CR2886" s="19"/>
      <c r="CS2886" s="19"/>
      <c r="CT2886" s="19"/>
      <c r="CU2886" s="19"/>
      <c r="CV2886" s="19"/>
      <c r="CW2886" s="19"/>
      <c r="CX2886" s="19"/>
      <c r="CY2886" s="19"/>
      <c r="CZ2886" s="19"/>
      <c r="DA2886" s="19"/>
      <c r="DB2886" s="19"/>
      <c r="DC2886" s="19"/>
      <c r="DD2886" s="19"/>
      <c r="DE2886" s="19"/>
      <c r="DF2886" s="19"/>
      <c r="DG2886" s="19"/>
      <c r="DH2886" s="19"/>
      <c r="DI2886" s="19"/>
      <c r="DJ2886" s="19"/>
      <c r="DK2886" s="19"/>
      <c r="DL2886" s="19"/>
      <c r="DM2886" s="19"/>
      <c r="DN2886" s="19"/>
      <c r="DO2886" s="19"/>
      <c r="DP2886" s="19"/>
      <c r="DQ2886" s="19"/>
      <c r="DR2886" s="19"/>
      <c r="DS2886" s="19"/>
      <c r="DT2886" s="19"/>
      <c r="DU2886" s="19"/>
      <c r="DV2886" s="19"/>
      <c r="DW2886" s="19"/>
      <c r="DX2886" s="19"/>
      <c r="DY2886" s="19"/>
      <c r="DZ2886" s="19"/>
      <c r="EA2886" s="19"/>
      <c r="EB2886" s="19"/>
      <c r="EC2886" s="19"/>
      <c r="ED2886" s="19"/>
      <c r="EE2886" s="19"/>
      <c r="EF2886" s="19"/>
      <c r="EG2886" s="19"/>
      <c r="EH2886" s="19"/>
      <c r="EI2886" s="19"/>
      <c r="EJ2886" s="19"/>
      <c r="EK2886" s="19"/>
      <c r="EL2886" s="19"/>
      <c r="EM2886" s="19"/>
      <c r="EN2886" s="19"/>
      <c r="EO2886" s="19"/>
      <c r="EP2886" s="19"/>
      <c r="EQ2886" s="19"/>
      <c r="ER2886" s="19"/>
      <c r="ES2886" s="19"/>
      <c r="ET2886" s="19"/>
      <c r="EU2886" s="19"/>
      <c r="EV2886" s="19"/>
      <c r="EW2886" s="19"/>
      <c r="EX2886" s="19"/>
      <c r="EY2886" s="19"/>
      <c r="EZ2886" s="19"/>
      <c r="FA2886" s="19"/>
      <c r="FB2886" s="19"/>
      <c r="FC2886" s="19"/>
      <c r="FD2886" s="19"/>
      <c r="FE2886" s="19"/>
      <c r="FF2886" s="19"/>
      <c r="FG2886" s="19"/>
      <c r="FH2886" s="19"/>
      <c r="FI2886" s="19"/>
      <c r="FJ2886" s="19"/>
      <c r="FK2886" s="19"/>
      <c r="FL2886" s="19"/>
      <c r="FM2886" s="19"/>
      <c r="FN2886" s="19"/>
      <c r="FO2886" s="19"/>
      <c r="FP2886" s="19"/>
      <c r="FQ2886" s="19"/>
      <c r="FR2886" s="19"/>
      <c r="FS2886" s="19"/>
      <c r="FT2886" s="19"/>
      <c r="FU2886" s="19"/>
      <c r="FV2886" s="19"/>
      <c r="FW2886" s="19"/>
      <c r="FX2886" s="19"/>
      <c r="FY2886" s="19"/>
      <c r="FZ2886" s="19"/>
      <c r="GA2886" s="19"/>
      <c r="GB2886" s="19"/>
      <c r="GC2886" s="19"/>
      <c r="GD2886" s="19"/>
      <c r="GE2886" s="19"/>
      <c r="GF2886" s="19"/>
      <c r="GG2886" s="19"/>
      <c r="GH2886" s="19"/>
      <c r="GI2886" s="19"/>
      <c r="GJ2886" s="19"/>
      <c r="GK2886" s="19"/>
      <c r="GL2886" s="19"/>
      <c r="GM2886" s="19"/>
      <c r="GN2886" s="19"/>
      <c r="GO2886" s="19"/>
      <c r="GP2886" s="19"/>
      <c r="GQ2886" s="19"/>
      <c r="GR2886" s="19"/>
      <c r="GS2886" s="19"/>
      <c r="GT2886" s="19"/>
      <c r="GU2886" s="19"/>
      <c r="GV2886" s="19"/>
      <c r="GW2886" s="19"/>
      <c r="GX2886" s="19"/>
      <c r="GY2886" s="19"/>
      <c r="GZ2886" s="19"/>
      <c r="HA2886" s="19"/>
      <c r="HB2886" s="19"/>
      <c r="HC2886" s="19"/>
      <c r="HD2886" s="19"/>
      <c r="HE2886" s="19"/>
      <c r="HF2886" s="19"/>
      <c r="HG2886" s="19"/>
      <c r="HH2886" s="19"/>
      <c r="HI2886" s="19"/>
      <c r="HJ2886" s="19"/>
      <c r="HK2886" s="19"/>
      <c r="HL2886" s="19"/>
      <c r="HM2886" s="19"/>
      <c r="HN2886" s="19"/>
      <c r="HO2886" s="19"/>
      <c r="HP2886" s="19"/>
      <c r="HQ2886" s="19"/>
      <c r="HR2886" s="19"/>
      <c r="HS2886" s="19"/>
      <c r="HT2886" s="19"/>
      <c r="HU2886" s="19"/>
      <c r="HV2886" s="19"/>
      <c r="HW2886" s="19"/>
      <c r="HX2886" s="19"/>
      <c r="HY2886" s="19"/>
      <c r="HZ2886" s="19"/>
      <c r="IA2886" s="19"/>
      <c r="IB2886" s="19"/>
      <c r="IC2886" s="19"/>
      <c r="ID2886" s="19"/>
      <c r="IE2886" s="19"/>
      <c r="IF2886" s="19"/>
      <c r="IG2886" s="19"/>
      <c r="IH2886" s="19"/>
      <c r="II2886" s="19"/>
      <c r="IJ2886" s="19"/>
      <c r="IK2886" s="19"/>
      <c r="IL2886" s="19"/>
      <c r="IM2886" s="19"/>
      <c r="IN2886" s="19"/>
      <c r="IO2886" s="19"/>
      <c r="IP2886" s="19"/>
      <c r="IQ2886" s="19"/>
      <c r="IR2886" s="19"/>
      <c r="IS2886" s="19"/>
      <c r="IT2886" s="19"/>
      <c r="IU2886" s="19"/>
      <c r="IV2886" s="19"/>
    </row>
    <row r="2887" spans="1:256" ht="30" x14ac:dyDescent="0.25">
      <c r="A2887" s="11" t="s">
        <v>3084</v>
      </c>
      <c r="B2887" s="27" t="s">
        <v>9381</v>
      </c>
      <c r="C2887" s="11" t="s">
        <v>2908</v>
      </c>
      <c r="D2887" s="18" t="s">
        <v>9</v>
      </c>
      <c r="E2887" s="10" t="s">
        <v>9382</v>
      </c>
      <c r="F2887" s="12" t="s">
        <v>9383</v>
      </c>
      <c r="G2887" s="10" t="s">
        <v>106</v>
      </c>
      <c r="H2887" s="34">
        <v>45449</v>
      </c>
      <c r="I2887" s="19"/>
      <c r="J2887" s="19"/>
      <c r="K2887" s="19"/>
      <c r="L2887" s="19"/>
      <c r="M2887" s="19"/>
      <c r="N2887" s="19"/>
      <c r="O2887" s="19"/>
      <c r="P2887" s="19"/>
      <c r="Q2887" s="19"/>
      <c r="R2887" s="19"/>
      <c r="S2887" s="19"/>
      <c r="T2887" s="19"/>
      <c r="U2887" s="19"/>
      <c r="V2887" s="19"/>
      <c r="W2887" s="19"/>
      <c r="X2887" s="19"/>
      <c r="Y2887" s="19"/>
      <c r="Z2887" s="19"/>
      <c r="AA2887" s="19"/>
      <c r="AB2887" s="19"/>
      <c r="AC2887" s="19"/>
      <c r="AD2887" s="19"/>
      <c r="AE2887" s="19"/>
      <c r="AF2887" s="19"/>
      <c r="AG2887" s="19"/>
      <c r="AH2887" s="19"/>
      <c r="AI2887" s="19"/>
      <c r="AJ2887" s="19"/>
      <c r="AK2887" s="19"/>
      <c r="AL2887" s="19"/>
      <c r="AM2887" s="19"/>
      <c r="AN2887" s="19"/>
      <c r="AO2887" s="19"/>
      <c r="AP2887" s="19"/>
      <c r="AQ2887" s="19"/>
      <c r="AR2887" s="19"/>
      <c r="AS2887" s="19"/>
      <c r="AT2887" s="19"/>
      <c r="AU2887" s="19"/>
      <c r="AV2887" s="19"/>
      <c r="AW2887" s="19"/>
      <c r="AX2887" s="19"/>
      <c r="AY2887" s="19"/>
      <c r="AZ2887" s="19"/>
      <c r="BA2887" s="19"/>
      <c r="BB2887" s="19"/>
      <c r="BC2887" s="19"/>
      <c r="BD2887" s="19"/>
      <c r="BE2887" s="19"/>
      <c r="BF2887" s="19"/>
      <c r="BG2887" s="19"/>
      <c r="BH2887" s="19"/>
      <c r="BI2887" s="19"/>
      <c r="BJ2887" s="19"/>
      <c r="BK2887" s="19"/>
      <c r="BL2887" s="19"/>
      <c r="BM2887" s="19"/>
      <c r="BN2887" s="19"/>
      <c r="BO2887" s="19"/>
      <c r="BP2887" s="19"/>
      <c r="BQ2887" s="19"/>
      <c r="BR2887" s="19"/>
      <c r="BS2887" s="19"/>
      <c r="BT2887" s="19"/>
      <c r="BU2887" s="19"/>
      <c r="BV2887" s="19"/>
      <c r="BW2887" s="19"/>
      <c r="BX2887" s="19"/>
      <c r="BY2887" s="19"/>
      <c r="BZ2887" s="19"/>
      <c r="CA2887" s="19"/>
      <c r="CB2887" s="19"/>
      <c r="CC2887" s="19"/>
      <c r="CD2887" s="19"/>
      <c r="CE2887" s="19"/>
      <c r="CF2887" s="19"/>
      <c r="CG2887" s="19"/>
      <c r="CH2887" s="19"/>
      <c r="CI2887" s="19"/>
      <c r="CJ2887" s="19"/>
      <c r="CK2887" s="19"/>
      <c r="CL2887" s="19"/>
      <c r="CM2887" s="19"/>
      <c r="CN2887" s="19"/>
      <c r="CO2887" s="19"/>
      <c r="CP2887" s="19"/>
      <c r="CQ2887" s="19"/>
      <c r="CR2887" s="19"/>
      <c r="CS2887" s="19"/>
      <c r="CT2887" s="19"/>
      <c r="CU2887" s="19"/>
      <c r="CV2887" s="19"/>
      <c r="CW2887" s="19"/>
      <c r="CX2887" s="19"/>
      <c r="CY2887" s="19"/>
      <c r="CZ2887" s="19"/>
      <c r="DA2887" s="19"/>
      <c r="DB2887" s="19"/>
      <c r="DC2887" s="19"/>
      <c r="DD2887" s="19"/>
      <c r="DE2887" s="19"/>
      <c r="DF2887" s="19"/>
      <c r="DG2887" s="19"/>
      <c r="DH2887" s="19"/>
      <c r="DI2887" s="19"/>
      <c r="DJ2887" s="19"/>
      <c r="DK2887" s="19"/>
      <c r="DL2887" s="19"/>
      <c r="DM2887" s="19"/>
      <c r="DN2887" s="19"/>
      <c r="DO2887" s="19"/>
      <c r="DP2887" s="19"/>
      <c r="DQ2887" s="19"/>
      <c r="DR2887" s="19"/>
      <c r="DS2887" s="19"/>
      <c r="DT2887" s="19"/>
      <c r="DU2887" s="19"/>
      <c r="DV2887" s="19"/>
      <c r="DW2887" s="19"/>
      <c r="DX2887" s="19"/>
      <c r="DY2887" s="19"/>
      <c r="DZ2887" s="19"/>
      <c r="EA2887" s="19"/>
      <c r="EB2887" s="19"/>
      <c r="EC2887" s="19"/>
      <c r="ED2887" s="19"/>
      <c r="EE2887" s="19"/>
      <c r="EF2887" s="19"/>
      <c r="EG2887" s="19"/>
      <c r="EH2887" s="19"/>
      <c r="EI2887" s="19"/>
      <c r="EJ2887" s="19"/>
      <c r="EK2887" s="19"/>
      <c r="EL2887" s="19"/>
      <c r="EM2887" s="19"/>
      <c r="EN2887" s="19"/>
      <c r="EO2887" s="19"/>
      <c r="EP2887" s="19"/>
      <c r="EQ2887" s="19"/>
      <c r="ER2887" s="19"/>
      <c r="ES2887" s="19"/>
      <c r="ET2887" s="19"/>
      <c r="EU2887" s="19"/>
      <c r="EV2887" s="19"/>
      <c r="EW2887" s="19"/>
      <c r="EX2887" s="19"/>
      <c r="EY2887" s="19"/>
      <c r="EZ2887" s="19"/>
      <c r="FA2887" s="19"/>
      <c r="FB2887" s="19"/>
      <c r="FC2887" s="19"/>
      <c r="FD2887" s="19"/>
      <c r="FE2887" s="19"/>
      <c r="FF2887" s="19"/>
      <c r="FG2887" s="19"/>
      <c r="FH2887" s="19"/>
      <c r="FI2887" s="19"/>
      <c r="FJ2887" s="19"/>
      <c r="FK2887" s="19"/>
      <c r="FL2887" s="19"/>
      <c r="FM2887" s="19"/>
      <c r="FN2887" s="19"/>
      <c r="FO2887" s="19"/>
      <c r="FP2887" s="19"/>
      <c r="FQ2887" s="19"/>
      <c r="FR2887" s="19"/>
      <c r="FS2887" s="19"/>
      <c r="FT2887" s="19"/>
      <c r="FU2887" s="19"/>
      <c r="FV2887" s="19"/>
      <c r="FW2887" s="19"/>
      <c r="FX2887" s="19"/>
      <c r="FY2887" s="19"/>
      <c r="FZ2887" s="19"/>
      <c r="GA2887" s="19"/>
      <c r="GB2887" s="19"/>
      <c r="GC2887" s="19"/>
      <c r="GD2887" s="19"/>
      <c r="GE2887" s="19"/>
      <c r="GF2887" s="19"/>
      <c r="GG2887" s="19"/>
      <c r="GH2887" s="19"/>
      <c r="GI2887" s="19"/>
      <c r="GJ2887" s="19"/>
      <c r="GK2887" s="19"/>
      <c r="GL2887" s="19"/>
      <c r="GM2887" s="19"/>
      <c r="GN2887" s="19"/>
      <c r="GO2887" s="19"/>
      <c r="GP2887" s="19"/>
      <c r="GQ2887" s="19"/>
      <c r="GR2887" s="19"/>
      <c r="GS2887" s="19"/>
      <c r="GT2887" s="19"/>
      <c r="GU2887" s="19"/>
      <c r="GV2887" s="19"/>
      <c r="GW2887" s="19"/>
      <c r="GX2887" s="19"/>
      <c r="GY2887" s="19"/>
      <c r="GZ2887" s="19"/>
      <c r="HA2887" s="19"/>
      <c r="HB2887" s="19"/>
      <c r="HC2887" s="19"/>
      <c r="HD2887" s="19"/>
      <c r="HE2887" s="19"/>
      <c r="HF2887" s="19"/>
      <c r="HG2887" s="19"/>
      <c r="HH2887" s="19"/>
      <c r="HI2887" s="19"/>
      <c r="HJ2887" s="19"/>
      <c r="HK2887" s="19"/>
      <c r="HL2887" s="19"/>
      <c r="HM2887" s="19"/>
      <c r="HN2887" s="19"/>
      <c r="HO2887" s="19"/>
      <c r="HP2887" s="19"/>
      <c r="HQ2887" s="19"/>
      <c r="HR2887" s="19"/>
      <c r="HS2887" s="19"/>
      <c r="HT2887" s="19"/>
      <c r="HU2887" s="19"/>
      <c r="HV2887" s="19"/>
      <c r="HW2887" s="19"/>
      <c r="HX2887" s="19"/>
      <c r="HY2887" s="19"/>
      <c r="HZ2887" s="19"/>
      <c r="IA2887" s="19"/>
      <c r="IB2887" s="19"/>
      <c r="IC2887" s="19"/>
      <c r="ID2887" s="19"/>
      <c r="IE2887" s="19"/>
      <c r="IF2887" s="19"/>
      <c r="IG2887" s="19"/>
      <c r="IH2887" s="19"/>
      <c r="II2887" s="19"/>
      <c r="IJ2887" s="19"/>
      <c r="IK2887" s="19"/>
      <c r="IL2887" s="19"/>
      <c r="IM2887" s="19"/>
      <c r="IN2887" s="19"/>
      <c r="IO2887" s="19"/>
      <c r="IP2887" s="19"/>
      <c r="IQ2887" s="19"/>
      <c r="IR2887" s="19"/>
      <c r="IS2887" s="19"/>
      <c r="IT2887" s="19"/>
      <c r="IU2887" s="19"/>
      <c r="IV2887" s="19"/>
    </row>
    <row r="2888" spans="1:256" ht="45" x14ac:dyDescent="0.25">
      <c r="A2888" s="11" t="s">
        <v>3084</v>
      </c>
      <c r="B2888" s="27" t="s">
        <v>9350</v>
      </c>
      <c r="C2888" s="11" t="s">
        <v>2926</v>
      </c>
      <c r="D2888" s="18" t="s">
        <v>2213</v>
      </c>
      <c r="E2888" s="10" t="s">
        <v>9351</v>
      </c>
      <c r="F2888" s="12" t="s">
        <v>9352</v>
      </c>
      <c r="G2888" s="10" t="s">
        <v>71</v>
      </c>
      <c r="H2888" s="34">
        <v>45449</v>
      </c>
      <c r="I2888" s="19"/>
      <c r="J2888" s="19"/>
      <c r="K2888" s="19"/>
      <c r="L2888" s="19"/>
      <c r="M2888" s="19"/>
      <c r="N2888" s="19"/>
      <c r="O2888" s="19"/>
      <c r="P2888" s="19"/>
      <c r="Q2888" s="19"/>
      <c r="R2888" s="19"/>
      <c r="S2888" s="19"/>
      <c r="T2888" s="19"/>
      <c r="U2888" s="19"/>
      <c r="V2888" s="19"/>
      <c r="W2888" s="19"/>
      <c r="X2888" s="19"/>
      <c r="Y2888" s="19"/>
      <c r="Z2888" s="19"/>
      <c r="AA2888" s="19"/>
      <c r="AB2888" s="19"/>
      <c r="AC2888" s="19"/>
      <c r="AD2888" s="19"/>
      <c r="AE2888" s="19"/>
      <c r="AF2888" s="19"/>
      <c r="AG2888" s="19"/>
      <c r="AH2888" s="19"/>
      <c r="AI2888" s="19"/>
      <c r="AJ2888" s="19"/>
      <c r="AK2888" s="19"/>
      <c r="AL2888" s="19"/>
      <c r="AM2888" s="19"/>
      <c r="AN2888" s="19"/>
      <c r="AO2888" s="19"/>
      <c r="AP2888" s="19"/>
      <c r="AQ2888" s="19"/>
      <c r="AR2888" s="19"/>
      <c r="AS2888" s="19"/>
      <c r="AT2888" s="19"/>
      <c r="AU2888" s="19"/>
      <c r="AV2888" s="19"/>
      <c r="AW2888" s="19"/>
      <c r="AX2888" s="19"/>
      <c r="AY2888" s="19"/>
      <c r="AZ2888" s="19"/>
      <c r="BA2888" s="19"/>
      <c r="BB2888" s="19"/>
      <c r="BC2888" s="19"/>
      <c r="BD2888" s="19"/>
      <c r="BE2888" s="19"/>
      <c r="BF2888" s="19"/>
      <c r="BG2888" s="19"/>
      <c r="BH2888" s="19"/>
      <c r="BI2888" s="19"/>
      <c r="BJ2888" s="19"/>
      <c r="BK2888" s="19"/>
      <c r="BL2888" s="19"/>
      <c r="BM2888" s="19"/>
      <c r="BN2888" s="19"/>
      <c r="BO2888" s="19"/>
      <c r="BP2888" s="19"/>
      <c r="BQ2888" s="19"/>
      <c r="BR2888" s="19"/>
      <c r="BS2888" s="19"/>
      <c r="BT2888" s="19"/>
      <c r="BU2888" s="19"/>
      <c r="BV2888" s="19"/>
      <c r="BW2888" s="19"/>
      <c r="BX2888" s="19"/>
      <c r="BY2888" s="19"/>
      <c r="BZ2888" s="19"/>
      <c r="CA2888" s="19"/>
      <c r="CB2888" s="19"/>
      <c r="CC2888" s="19"/>
      <c r="CD2888" s="19"/>
      <c r="CE2888" s="19"/>
      <c r="CF2888" s="19"/>
      <c r="CG2888" s="19"/>
      <c r="CH2888" s="19"/>
      <c r="CI2888" s="19"/>
      <c r="CJ2888" s="19"/>
      <c r="CK2888" s="19"/>
      <c r="CL2888" s="19"/>
      <c r="CM2888" s="19"/>
      <c r="CN2888" s="19"/>
      <c r="CO2888" s="19"/>
      <c r="CP2888" s="19"/>
      <c r="CQ2888" s="19"/>
      <c r="CR2888" s="19"/>
      <c r="CS2888" s="19"/>
      <c r="CT2888" s="19"/>
      <c r="CU2888" s="19"/>
      <c r="CV2888" s="19"/>
      <c r="CW2888" s="19"/>
      <c r="CX2888" s="19"/>
      <c r="CY2888" s="19"/>
      <c r="CZ2888" s="19"/>
      <c r="DA2888" s="19"/>
      <c r="DB2888" s="19"/>
      <c r="DC2888" s="19"/>
      <c r="DD2888" s="19"/>
      <c r="DE2888" s="19"/>
      <c r="DF2888" s="19"/>
      <c r="DG2888" s="19"/>
      <c r="DH2888" s="19"/>
      <c r="DI2888" s="19"/>
      <c r="DJ2888" s="19"/>
      <c r="DK2888" s="19"/>
      <c r="DL2888" s="19"/>
      <c r="DM2888" s="19"/>
      <c r="DN2888" s="19"/>
      <c r="DO2888" s="19"/>
      <c r="DP2888" s="19"/>
      <c r="DQ2888" s="19"/>
      <c r="DR2888" s="19"/>
      <c r="DS2888" s="19"/>
      <c r="DT2888" s="19"/>
      <c r="DU2888" s="19"/>
      <c r="DV2888" s="19"/>
      <c r="DW2888" s="19"/>
      <c r="DX2888" s="19"/>
      <c r="DY2888" s="19"/>
      <c r="DZ2888" s="19"/>
      <c r="EA2888" s="19"/>
      <c r="EB2888" s="19"/>
      <c r="EC2888" s="19"/>
      <c r="ED2888" s="19"/>
      <c r="EE2888" s="19"/>
      <c r="EF2888" s="19"/>
      <c r="EG2888" s="19"/>
      <c r="EH2888" s="19"/>
      <c r="EI2888" s="19"/>
      <c r="EJ2888" s="19"/>
      <c r="EK2888" s="19"/>
      <c r="EL2888" s="19"/>
      <c r="EM2888" s="19"/>
      <c r="EN2888" s="19"/>
      <c r="EO2888" s="19"/>
      <c r="EP2888" s="19"/>
      <c r="EQ2888" s="19"/>
      <c r="ER2888" s="19"/>
      <c r="ES2888" s="19"/>
      <c r="ET2888" s="19"/>
      <c r="EU2888" s="19"/>
      <c r="EV2888" s="19"/>
      <c r="EW2888" s="19"/>
      <c r="EX2888" s="19"/>
      <c r="EY2888" s="19"/>
      <c r="EZ2888" s="19"/>
      <c r="FA2888" s="19"/>
      <c r="FB2888" s="19"/>
      <c r="FC2888" s="19"/>
      <c r="FD2888" s="19"/>
      <c r="FE2888" s="19"/>
      <c r="FF2888" s="19"/>
      <c r="FG2888" s="19"/>
      <c r="FH2888" s="19"/>
      <c r="FI2888" s="19"/>
      <c r="FJ2888" s="19"/>
      <c r="FK2888" s="19"/>
      <c r="FL2888" s="19"/>
      <c r="FM2888" s="19"/>
      <c r="FN2888" s="19"/>
      <c r="FO2888" s="19"/>
      <c r="FP2888" s="19"/>
      <c r="FQ2888" s="19"/>
      <c r="FR2888" s="19"/>
      <c r="FS2888" s="19"/>
      <c r="FT2888" s="19"/>
      <c r="FU2888" s="19"/>
      <c r="FV2888" s="19"/>
      <c r="FW2888" s="19"/>
      <c r="FX2888" s="19"/>
      <c r="FY2888" s="19"/>
      <c r="FZ2888" s="19"/>
      <c r="GA2888" s="19"/>
      <c r="GB2888" s="19"/>
      <c r="GC2888" s="19"/>
      <c r="GD2888" s="19"/>
      <c r="GE2888" s="19"/>
      <c r="GF2888" s="19"/>
      <c r="GG2888" s="19"/>
      <c r="GH2888" s="19"/>
      <c r="GI2888" s="19"/>
      <c r="GJ2888" s="19"/>
      <c r="GK2888" s="19"/>
      <c r="GL2888" s="19"/>
      <c r="GM2888" s="19"/>
      <c r="GN2888" s="19"/>
      <c r="GO2888" s="19"/>
      <c r="GP2888" s="19"/>
      <c r="GQ2888" s="19"/>
      <c r="GR2888" s="19"/>
      <c r="GS2888" s="19"/>
      <c r="GT2888" s="19"/>
      <c r="GU2888" s="19"/>
      <c r="GV2888" s="19"/>
      <c r="GW2888" s="19"/>
      <c r="GX2888" s="19"/>
      <c r="GY2888" s="19"/>
      <c r="GZ2888" s="19"/>
      <c r="HA2888" s="19"/>
      <c r="HB2888" s="19"/>
      <c r="HC2888" s="19"/>
      <c r="HD2888" s="19"/>
      <c r="HE2888" s="19"/>
      <c r="HF2888" s="19"/>
      <c r="HG2888" s="19"/>
      <c r="HH2888" s="19"/>
      <c r="HI2888" s="19"/>
      <c r="HJ2888" s="19"/>
      <c r="HK2888" s="19"/>
      <c r="HL2888" s="19"/>
      <c r="HM2888" s="19"/>
      <c r="HN2888" s="19"/>
      <c r="HO2888" s="19"/>
      <c r="HP2888" s="19"/>
      <c r="HQ2888" s="19"/>
      <c r="HR2888" s="19"/>
      <c r="HS2888" s="19"/>
      <c r="HT2888" s="19"/>
      <c r="HU2888" s="19"/>
      <c r="HV2888" s="19"/>
      <c r="HW2888" s="19"/>
      <c r="HX2888" s="19"/>
      <c r="HY2888" s="19"/>
      <c r="HZ2888" s="19"/>
      <c r="IA2888" s="19"/>
      <c r="IB2888" s="19"/>
      <c r="IC2888" s="19"/>
      <c r="ID2888" s="19"/>
      <c r="IE2888" s="19"/>
      <c r="IF2888" s="19"/>
      <c r="IG2888" s="19"/>
      <c r="IH2888" s="19"/>
      <c r="II2888" s="19"/>
      <c r="IJ2888" s="19"/>
      <c r="IK2888" s="19"/>
      <c r="IL2888" s="19"/>
      <c r="IM2888" s="19"/>
      <c r="IN2888" s="19"/>
      <c r="IO2888" s="19"/>
      <c r="IP2888" s="19"/>
      <c r="IQ2888" s="19"/>
      <c r="IR2888" s="19"/>
      <c r="IS2888" s="19"/>
      <c r="IT2888" s="19"/>
      <c r="IU2888" s="19"/>
      <c r="IV2888" s="19"/>
    </row>
    <row r="2889" spans="1:256" x14ac:dyDescent="0.25">
      <c r="A2889" s="11" t="s">
        <v>2892</v>
      </c>
      <c r="B2889" s="27" t="s">
        <v>9353</v>
      </c>
      <c r="C2889" s="11" t="s">
        <v>2926</v>
      </c>
      <c r="D2889" s="18" t="s">
        <v>78</v>
      </c>
      <c r="E2889" s="10" t="s">
        <v>9354</v>
      </c>
      <c r="F2889" s="12" t="s">
        <v>9355</v>
      </c>
      <c r="G2889" s="10" t="s">
        <v>39</v>
      </c>
      <c r="H2889" s="34">
        <v>45449</v>
      </c>
      <c r="I2889" s="19"/>
      <c r="J2889" s="19"/>
      <c r="K2889" s="19"/>
      <c r="L2889" s="19"/>
      <c r="M2889" s="19"/>
      <c r="N2889" s="19"/>
      <c r="O2889" s="19"/>
      <c r="P2889" s="19"/>
      <c r="Q2889" s="19"/>
      <c r="R2889" s="19"/>
      <c r="S2889" s="19"/>
      <c r="T2889" s="19"/>
      <c r="U2889" s="19"/>
      <c r="V2889" s="19"/>
      <c r="W2889" s="19"/>
      <c r="X2889" s="19"/>
      <c r="Y2889" s="19"/>
      <c r="Z2889" s="19"/>
      <c r="AA2889" s="19"/>
      <c r="AB2889" s="19"/>
      <c r="AC2889" s="19"/>
      <c r="AD2889" s="19"/>
      <c r="AE2889" s="19"/>
      <c r="AF2889" s="19"/>
      <c r="AG2889" s="19"/>
      <c r="AH2889" s="19"/>
      <c r="AI2889" s="19"/>
      <c r="AJ2889" s="19"/>
      <c r="AK2889" s="19"/>
      <c r="AL2889" s="19"/>
      <c r="AM2889" s="19"/>
      <c r="AN2889" s="19"/>
      <c r="AO2889" s="19"/>
      <c r="AP2889" s="19"/>
      <c r="AQ2889" s="19"/>
      <c r="AR2889" s="19"/>
      <c r="AS2889" s="19"/>
      <c r="AT2889" s="19"/>
      <c r="AU2889" s="19"/>
      <c r="AV2889" s="19"/>
      <c r="AW2889" s="19"/>
      <c r="AX2889" s="19"/>
      <c r="AY2889" s="19"/>
      <c r="AZ2889" s="19"/>
      <c r="BA2889" s="19"/>
      <c r="BB2889" s="19"/>
      <c r="BC2889" s="19"/>
      <c r="BD2889" s="19"/>
      <c r="BE2889" s="19"/>
      <c r="BF2889" s="19"/>
      <c r="BG2889" s="19"/>
      <c r="BH2889" s="19"/>
      <c r="BI2889" s="19"/>
      <c r="BJ2889" s="19"/>
      <c r="BK2889" s="19"/>
      <c r="BL2889" s="19"/>
      <c r="BM2889" s="19"/>
      <c r="BN2889" s="19"/>
      <c r="BO2889" s="19"/>
      <c r="BP2889" s="19"/>
      <c r="BQ2889" s="19"/>
      <c r="BR2889" s="19"/>
      <c r="BS2889" s="19"/>
      <c r="BT2889" s="19"/>
      <c r="BU2889" s="19"/>
      <c r="BV2889" s="19"/>
      <c r="BW2889" s="19"/>
      <c r="BX2889" s="19"/>
      <c r="BY2889" s="19"/>
      <c r="BZ2889" s="19"/>
      <c r="CA2889" s="19"/>
      <c r="CB2889" s="19"/>
      <c r="CC2889" s="19"/>
      <c r="CD2889" s="19"/>
      <c r="CE2889" s="19"/>
      <c r="CF2889" s="19"/>
      <c r="CG2889" s="19"/>
      <c r="CH2889" s="19"/>
      <c r="CI2889" s="19"/>
      <c r="CJ2889" s="19"/>
      <c r="CK2889" s="19"/>
      <c r="CL2889" s="19"/>
      <c r="CM2889" s="19"/>
      <c r="CN2889" s="19"/>
      <c r="CO2889" s="19"/>
      <c r="CP2889" s="19"/>
      <c r="CQ2889" s="19"/>
      <c r="CR2889" s="19"/>
      <c r="CS2889" s="19"/>
      <c r="CT2889" s="19"/>
      <c r="CU2889" s="19"/>
      <c r="CV2889" s="19"/>
      <c r="CW2889" s="19"/>
      <c r="CX2889" s="19"/>
      <c r="CY2889" s="19"/>
      <c r="CZ2889" s="19"/>
      <c r="DA2889" s="19"/>
      <c r="DB2889" s="19"/>
      <c r="DC2889" s="19"/>
      <c r="DD2889" s="19"/>
      <c r="DE2889" s="19"/>
      <c r="DF2889" s="19"/>
      <c r="DG2889" s="19"/>
      <c r="DH2889" s="19"/>
      <c r="DI2889" s="19"/>
      <c r="DJ2889" s="19"/>
      <c r="DK2889" s="19"/>
      <c r="DL2889" s="19"/>
      <c r="DM2889" s="19"/>
      <c r="DN2889" s="19"/>
      <c r="DO2889" s="19"/>
      <c r="DP2889" s="19"/>
      <c r="DQ2889" s="19"/>
      <c r="DR2889" s="19"/>
      <c r="DS2889" s="19"/>
      <c r="DT2889" s="19"/>
      <c r="DU2889" s="19"/>
      <c r="DV2889" s="19"/>
      <c r="DW2889" s="19"/>
      <c r="DX2889" s="19"/>
      <c r="DY2889" s="19"/>
      <c r="DZ2889" s="19"/>
      <c r="EA2889" s="19"/>
      <c r="EB2889" s="19"/>
      <c r="EC2889" s="19"/>
      <c r="ED2889" s="19"/>
      <c r="EE2889" s="19"/>
      <c r="EF2889" s="19"/>
      <c r="EG2889" s="19"/>
      <c r="EH2889" s="19"/>
      <c r="EI2889" s="19"/>
      <c r="EJ2889" s="19"/>
      <c r="EK2889" s="19"/>
      <c r="EL2889" s="19"/>
      <c r="EM2889" s="19"/>
      <c r="EN2889" s="19"/>
      <c r="EO2889" s="19"/>
      <c r="EP2889" s="19"/>
      <c r="EQ2889" s="19"/>
      <c r="ER2889" s="19"/>
      <c r="ES2889" s="19"/>
      <c r="ET2889" s="19"/>
      <c r="EU2889" s="19"/>
      <c r="EV2889" s="19"/>
      <c r="EW2889" s="19"/>
      <c r="EX2889" s="19"/>
      <c r="EY2889" s="19"/>
      <c r="EZ2889" s="19"/>
      <c r="FA2889" s="19"/>
      <c r="FB2889" s="19"/>
      <c r="FC2889" s="19"/>
      <c r="FD2889" s="19"/>
      <c r="FE2889" s="19"/>
      <c r="FF2889" s="19"/>
      <c r="FG2889" s="19"/>
      <c r="FH2889" s="19"/>
      <c r="FI2889" s="19"/>
      <c r="FJ2889" s="19"/>
      <c r="FK2889" s="19"/>
      <c r="FL2889" s="19"/>
      <c r="FM2889" s="19"/>
      <c r="FN2889" s="19"/>
      <c r="FO2889" s="19"/>
      <c r="FP2889" s="19"/>
      <c r="FQ2889" s="19"/>
      <c r="FR2889" s="19"/>
      <c r="FS2889" s="19"/>
      <c r="FT2889" s="19"/>
      <c r="FU2889" s="19"/>
      <c r="FV2889" s="19"/>
      <c r="FW2889" s="19"/>
      <c r="FX2889" s="19"/>
      <c r="FY2889" s="19"/>
      <c r="FZ2889" s="19"/>
      <c r="GA2889" s="19"/>
      <c r="GB2889" s="19"/>
      <c r="GC2889" s="19"/>
      <c r="GD2889" s="19"/>
      <c r="GE2889" s="19"/>
      <c r="GF2889" s="19"/>
      <c r="GG2889" s="19"/>
      <c r="GH2889" s="19"/>
      <c r="GI2889" s="19"/>
      <c r="GJ2889" s="19"/>
      <c r="GK2889" s="19"/>
      <c r="GL2889" s="19"/>
      <c r="GM2889" s="19"/>
      <c r="GN2889" s="19"/>
      <c r="GO2889" s="19"/>
      <c r="GP2889" s="19"/>
      <c r="GQ2889" s="19"/>
      <c r="GR2889" s="19"/>
      <c r="GS2889" s="19"/>
      <c r="GT2889" s="19"/>
      <c r="GU2889" s="19"/>
      <c r="GV2889" s="19"/>
      <c r="GW2889" s="19"/>
      <c r="GX2889" s="19"/>
      <c r="GY2889" s="19"/>
      <c r="GZ2889" s="19"/>
      <c r="HA2889" s="19"/>
      <c r="HB2889" s="19"/>
      <c r="HC2889" s="19"/>
      <c r="HD2889" s="19"/>
      <c r="HE2889" s="19"/>
      <c r="HF2889" s="19"/>
      <c r="HG2889" s="19"/>
      <c r="HH2889" s="19"/>
      <c r="HI2889" s="19"/>
      <c r="HJ2889" s="19"/>
      <c r="HK2889" s="19"/>
      <c r="HL2889" s="19"/>
      <c r="HM2889" s="19"/>
      <c r="HN2889" s="19"/>
      <c r="HO2889" s="19"/>
      <c r="HP2889" s="19"/>
      <c r="HQ2889" s="19"/>
      <c r="HR2889" s="19"/>
      <c r="HS2889" s="19"/>
      <c r="HT2889" s="19"/>
      <c r="HU2889" s="19"/>
      <c r="HV2889" s="19"/>
      <c r="HW2889" s="19"/>
      <c r="HX2889" s="19"/>
      <c r="HY2889" s="19"/>
      <c r="HZ2889" s="19"/>
      <c r="IA2889" s="19"/>
      <c r="IB2889" s="19"/>
      <c r="IC2889" s="19"/>
      <c r="ID2889" s="19"/>
      <c r="IE2889" s="19"/>
      <c r="IF2889" s="19"/>
      <c r="IG2889" s="19"/>
      <c r="IH2889" s="19"/>
      <c r="II2889" s="19"/>
      <c r="IJ2889" s="19"/>
      <c r="IK2889" s="19"/>
      <c r="IL2889" s="19"/>
      <c r="IM2889" s="19"/>
      <c r="IN2889" s="19"/>
      <c r="IO2889" s="19"/>
      <c r="IP2889" s="19"/>
      <c r="IQ2889" s="19"/>
      <c r="IR2889" s="19"/>
      <c r="IS2889" s="19"/>
      <c r="IT2889" s="19"/>
      <c r="IU2889" s="19"/>
      <c r="IV2889" s="19"/>
    </row>
    <row r="2890" spans="1:256" ht="45" x14ac:dyDescent="0.25">
      <c r="A2890" s="11" t="s">
        <v>9310</v>
      </c>
      <c r="B2890" s="27" t="s">
        <v>9356</v>
      </c>
      <c r="C2890" s="11" t="s">
        <v>2926</v>
      </c>
      <c r="D2890" s="18" t="s">
        <v>26</v>
      </c>
      <c r="E2890" s="10" t="s">
        <v>8794</v>
      </c>
      <c r="F2890" s="12" t="s">
        <v>9357</v>
      </c>
      <c r="G2890" s="10" t="s">
        <v>19</v>
      </c>
      <c r="H2890" s="34">
        <v>45449</v>
      </c>
      <c r="I2890" s="19"/>
      <c r="J2890" s="19"/>
      <c r="K2890" s="19"/>
      <c r="L2890" s="19"/>
      <c r="M2890" s="19"/>
      <c r="N2890" s="19"/>
      <c r="O2890" s="19"/>
      <c r="P2890" s="19"/>
      <c r="Q2890" s="19"/>
      <c r="R2890" s="19"/>
      <c r="S2890" s="19"/>
      <c r="T2890" s="19"/>
      <c r="U2890" s="19"/>
      <c r="V2890" s="19"/>
      <c r="W2890" s="19"/>
      <c r="X2890" s="19"/>
      <c r="Y2890" s="19"/>
      <c r="Z2890" s="19"/>
      <c r="AA2890" s="19"/>
      <c r="AB2890" s="19"/>
      <c r="AC2890" s="19"/>
      <c r="AD2890" s="19"/>
      <c r="AE2890" s="19"/>
      <c r="AF2890" s="19"/>
      <c r="AG2890" s="19"/>
      <c r="AH2890" s="19"/>
      <c r="AI2890" s="19"/>
      <c r="AJ2890" s="19"/>
      <c r="AK2890" s="19"/>
      <c r="AL2890" s="19"/>
      <c r="AM2890" s="19"/>
      <c r="AN2890" s="19"/>
      <c r="AO2890" s="19"/>
      <c r="AP2890" s="19"/>
      <c r="AQ2890" s="19"/>
      <c r="AR2890" s="19"/>
      <c r="AS2890" s="19"/>
      <c r="AT2890" s="19"/>
      <c r="AU2890" s="19"/>
      <c r="AV2890" s="19"/>
      <c r="AW2890" s="19"/>
      <c r="AX2890" s="19"/>
      <c r="AY2890" s="19"/>
      <c r="AZ2890" s="19"/>
      <c r="BA2890" s="19"/>
      <c r="BB2890" s="19"/>
      <c r="BC2890" s="19"/>
      <c r="BD2890" s="19"/>
      <c r="BE2890" s="19"/>
      <c r="BF2890" s="19"/>
      <c r="BG2890" s="19"/>
      <c r="BH2890" s="19"/>
      <c r="BI2890" s="19"/>
      <c r="BJ2890" s="19"/>
      <c r="BK2890" s="19"/>
      <c r="BL2890" s="19"/>
      <c r="BM2890" s="19"/>
      <c r="BN2890" s="19"/>
      <c r="BO2890" s="19"/>
      <c r="BP2890" s="19"/>
      <c r="BQ2890" s="19"/>
      <c r="BR2890" s="19"/>
      <c r="BS2890" s="19"/>
      <c r="BT2890" s="19"/>
      <c r="BU2890" s="19"/>
      <c r="BV2890" s="19"/>
      <c r="BW2890" s="19"/>
      <c r="BX2890" s="19"/>
      <c r="BY2890" s="19"/>
      <c r="BZ2890" s="19"/>
      <c r="CA2890" s="19"/>
      <c r="CB2890" s="19"/>
      <c r="CC2890" s="19"/>
      <c r="CD2890" s="19"/>
      <c r="CE2890" s="19"/>
      <c r="CF2890" s="19"/>
      <c r="CG2890" s="19"/>
      <c r="CH2890" s="19"/>
      <c r="CI2890" s="19"/>
      <c r="CJ2890" s="19"/>
      <c r="CK2890" s="19"/>
      <c r="CL2890" s="19"/>
      <c r="CM2890" s="19"/>
      <c r="CN2890" s="19"/>
      <c r="CO2890" s="19"/>
      <c r="CP2890" s="19"/>
      <c r="CQ2890" s="19"/>
      <c r="CR2890" s="19"/>
      <c r="CS2890" s="19"/>
      <c r="CT2890" s="19"/>
      <c r="CU2890" s="19"/>
      <c r="CV2890" s="19"/>
      <c r="CW2890" s="19"/>
      <c r="CX2890" s="19"/>
      <c r="CY2890" s="19"/>
      <c r="CZ2890" s="19"/>
      <c r="DA2890" s="19"/>
      <c r="DB2890" s="19"/>
      <c r="DC2890" s="19"/>
      <c r="DD2890" s="19"/>
      <c r="DE2890" s="19"/>
      <c r="DF2890" s="19"/>
      <c r="DG2890" s="19"/>
      <c r="DH2890" s="19"/>
      <c r="DI2890" s="19"/>
      <c r="DJ2890" s="19"/>
      <c r="DK2890" s="19"/>
      <c r="DL2890" s="19"/>
      <c r="DM2890" s="19"/>
      <c r="DN2890" s="19"/>
      <c r="DO2890" s="19"/>
      <c r="DP2890" s="19"/>
      <c r="DQ2890" s="19"/>
      <c r="DR2890" s="19"/>
      <c r="DS2890" s="19"/>
      <c r="DT2890" s="19"/>
      <c r="DU2890" s="19"/>
      <c r="DV2890" s="19"/>
      <c r="DW2890" s="19"/>
      <c r="DX2890" s="19"/>
      <c r="DY2890" s="19"/>
      <c r="DZ2890" s="19"/>
      <c r="EA2890" s="19"/>
      <c r="EB2890" s="19"/>
      <c r="EC2890" s="19"/>
      <c r="ED2890" s="19"/>
      <c r="EE2890" s="19"/>
      <c r="EF2890" s="19"/>
      <c r="EG2890" s="19"/>
      <c r="EH2890" s="19"/>
      <c r="EI2890" s="19"/>
      <c r="EJ2890" s="19"/>
      <c r="EK2890" s="19"/>
      <c r="EL2890" s="19"/>
      <c r="EM2890" s="19"/>
      <c r="EN2890" s="19"/>
      <c r="EO2890" s="19"/>
      <c r="EP2890" s="19"/>
      <c r="EQ2890" s="19"/>
      <c r="ER2890" s="19"/>
      <c r="ES2890" s="19"/>
      <c r="ET2890" s="19"/>
      <c r="EU2890" s="19"/>
      <c r="EV2890" s="19"/>
      <c r="EW2890" s="19"/>
      <c r="EX2890" s="19"/>
      <c r="EY2890" s="19"/>
      <c r="EZ2890" s="19"/>
      <c r="FA2890" s="19"/>
      <c r="FB2890" s="19"/>
      <c r="FC2890" s="19"/>
      <c r="FD2890" s="19"/>
      <c r="FE2890" s="19"/>
      <c r="FF2890" s="19"/>
      <c r="FG2890" s="19"/>
      <c r="FH2890" s="19"/>
      <c r="FI2890" s="19"/>
      <c r="FJ2890" s="19"/>
      <c r="FK2890" s="19"/>
      <c r="FL2890" s="19"/>
      <c r="FM2890" s="19"/>
      <c r="FN2890" s="19"/>
      <c r="FO2890" s="19"/>
      <c r="FP2890" s="19"/>
      <c r="FQ2890" s="19"/>
      <c r="FR2890" s="19"/>
      <c r="FS2890" s="19"/>
      <c r="FT2890" s="19"/>
      <c r="FU2890" s="19"/>
      <c r="FV2890" s="19"/>
      <c r="FW2890" s="19"/>
      <c r="FX2890" s="19"/>
      <c r="FY2890" s="19"/>
      <c r="FZ2890" s="19"/>
      <c r="GA2890" s="19"/>
      <c r="GB2890" s="19"/>
      <c r="GC2890" s="19"/>
      <c r="GD2890" s="19"/>
      <c r="GE2890" s="19"/>
      <c r="GF2890" s="19"/>
      <c r="GG2890" s="19"/>
      <c r="GH2890" s="19"/>
      <c r="GI2890" s="19"/>
      <c r="GJ2890" s="19"/>
      <c r="GK2890" s="19"/>
      <c r="GL2890" s="19"/>
      <c r="GM2890" s="19"/>
      <c r="GN2890" s="19"/>
      <c r="GO2890" s="19"/>
      <c r="GP2890" s="19"/>
      <c r="GQ2890" s="19"/>
      <c r="GR2890" s="19"/>
      <c r="GS2890" s="19"/>
      <c r="GT2890" s="19"/>
      <c r="GU2890" s="19"/>
      <c r="GV2890" s="19"/>
      <c r="GW2890" s="19"/>
      <c r="GX2890" s="19"/>
      <c r="GY2890" s="19"/>
      <c r="GZ2890" s="19"/>
      <c r="HA2890" s="19"/>
      <c r="HB2890" s="19"/>
      <c r="HC2890" s="19"/>
      <c r="HD2890" s="19"/>
      <c r="HE2890" s="19"/>
      <c r="HF2890" s="19"/>
      <c r="HG2890" s="19"/>
      <c r="HH2890" s="19"/>
      <c r="HI2890" s="19"/>
      <c r="HJ2890" s="19"/>
      <c r="HK2890" s="19"/>
      <c r="HL2890" s="19"/>
      <c r="HM2890" s="19"/>
      <c r="HN2890" s="19"/>
      <c r="HO2890" s="19"/>
      <c r="HP2890" s="19"/>
      <c r="HQ2890" s="19"/>
      <c r="HR2890" s="19"/>
      <c r="HS2890" s="19"/>
      <c r="HT2890" s="19"/>
      <c r="HU2890" s="19"/>
      <c r="HV2890" s="19"/>
      <c r="HW2890" s="19"/>
      <c r="HX2890" s="19"/>
      <c r="HY2890" s="19"/>
      <c r="HZ2890" s="19"/>
      <c r="IA2890" s="19"/>
      <c r="IB2890" s="19"/>
      <c r="IC2890" s="19"/>
      <c r="ID2890" s="19"/>
      <c r="IE2890" s="19"/>
      <c r="IF2890" s="19"/>
      <c r="IG2890" s="19"/>
      <c r="IH2890" s="19"/>
      <c r="II2890" s="19"/>
      <c r="IJ2890" s="19"/>
      <c r="IK2890" s="19"/>
      <c r="IL2890" s="19"/>
      <c r="IM2890" s="19"/>
      <c r="IN2890" s="19"/>
      <c r="IO2890" s="19"/>
      <c r="IP2890" s="19"/>
      <c r="IQ2890" s="19"/>
      <c r="IR2890" s="19"/>
      <c r="IS2890" s="19"/>
      <c r="IT2890" s="19"/>
      <c r="IU2890" s="19"/>
      <c r="IV2890" s="19"/>
    </row>
    <row r="2891" spans="1:256" ht="30" x14ac:dyDescent="0.25">
      <c r="A2891" s="11" t="s">
        <v>3114</v>
      </c>
      <c r="B2891" s="27" t="s">
        <v>9358</v>
      </c>
      <c r="C2891" s="11" t="s">
        <v>2926</v>
      </c>
      <c r="D2891" s="18" t="s">
        <v>32</v>
      </c>
      <c r="E2891" s="10" t="s">
        <v>9359</v>
      </c>
      <c r="F2891" s="12" t="s">
        <v>9360</v>
      </c>
      <c r="G2891" s="10" t="s">
        <v>6</v>
      </c>
      <c r="H2891" s="34">
        <v>45449</v>
      </c>
      <c r="I2891" s="19"/>
    </row>
    <row r="2892" spans="1:256" x14ac:dyDescent="0.25">
      <c r="A2892" s="11" t="s">
        <v>9310</v>
      </c>
      <c r="B2892" s="27" t="s">
        <v>9361</v>
      </c>
      <c r="C2892" s="11" t="s">
        <v>2926</v>
      </c>
      <c r="D2892" s="18" t="s">
        <v>59</v>
      </c>
      <c r="E2892" s="10" t="s">
        <v>9362</v>
      </c>
      <c r="F2892" s="12" t="s">
        <v>9363</v>
      </c>
      <c r="G2892" s="10" t="s">
        <v>8</v>
      </c>
      <c r="H2892" s="34">
        <v>45449</v>
      </c>
      <c r="I2892" s="19"/>
    </row>
    <row r="2893" spans="1:256" ht="75" x14ac:dyDescent="0.25">
      <c r="A2893" s="11" t="s">
        <v>9282</v>
      </c>
      <c r="B2893" s="27" t="s">
        <v>9322</v>
      </c>
      <c r="C2893" s="11" t="s">
        <v>3084</v>
      </c>
      <c r="D2893" s="18" t="s">
        <v>104</v>
      </c>
      <c r="E2893" s="10" t="s">
        <v>7929</v>
      </c>
      <c r="F2893" s="12" t="s">
        <v>9323</v>
      </c>
      <c r="G2893" s="10" t="s">
        <v>9324</v>
      </c>
      <c r="H2893" s="34">
        <v>45449</v>
      </c>
      <c r="I2893" s="19"/>
    </row>
    <row r="2894" spans="1:256" ht="30" x14ac:dyDescent="0.25">
      <c r="A2894" s="11" t="s">
        <v>3030</v>
      </c>
      <c r="B2894" s="27" t="s">
        <v>9325</v>
      </c>
      <c r="C2894" s="11" t="s">
        <v>3084</v>
      </c>
      <c r="D2894" s="18" t="s">
        <v>32</v>
      </c>
      <c r="E2894" s="10" t="s">
        <v>9326</v>
      </c>
      <c r="F2894" s="12" t="s">
        <v>9327</v>
      </c>
      <c r="G2894" s="10" t="s">
        <v>6</v>
      </c>
      <c r="H2894" s="34">
        <v>45449</v>
      </c>
      <c r="I2894" s="19"/>
    </row>
    <row r="2895" spans="1:256" ht="30" x14ac:dyDescent="0.25">
      <c r="A2895" s="11" t="s">
        <v>9282</v>
      </c>
      <c r="B2895" s="27" t="s">
        <v>9328</v>
      </c>
      <c r="C2895" s="11" t="s">
        <v>3084</v>
      </c>
      <c r="D2895" s="18" t="s">
        <v>52</v>
      </c>
      <c r="E2895" s="10" t="s">
        <v>9329</v>
      </c>
      <c r="F2895" s="12" t="s">
        <v>9330</v>
      </c>
      <c r="G2895" s="10" t="s">
        <v>9331</v>
      </c>
      <c r="H2895" s="34">
        <v>45449</v>
      </c>
      <c r="I2895" s="19"/>
    </row>
    <row r="2896" spans="1:256" ht="45" x14ac:dyDescent="0.25">
      <c r="A2896" s="11" t="s">
        <v>2892</v>
      </c>
      <c r="B2896" s="27" t="s">
        <v>9332</v>
      </c>
      <c r="C2896" s="11" t="s">
        <v>3084</v>
      </c>
      <c r="D2896" s="18" t="s">
        <v>18</v>
      </c>
      <c r="E2896" s="10" t="s">
        <v>9333</v>
      </c>
      <c r="F2896" s="12" t="s">
        <v>6081</v>
      </c>
      <c r="G2896" s="10" t="s">
        <v>424</v>
      </c>
      <c r="H2896" s="34">
        <v>45448</v>
      </c>
      <c r="I2896" s="19"/>
    </row>
    <row r="2897" spans="1:9" ht="30" x14ac:dyDescent="0.25">
      <c r="A2897" s="11" t="s">
        <v>9282</v>
      </c>
      <c r="B2897" s="27" t="s">
        <v>9334</v>
      </c>
      <c r="C2897" s="11" t="s">
        <v>3084</v>
      </c>
      <c r="D2897" s="18" t="s">
        <v>32</v>
      </c>
      <c r="E2897" s="10" t="s">
        <v>9335</v>
      </c>
      <c r="F2897" s="12" t="s">
        <v>9336</v>
      </c>
      <c r="G2897" s="10" t="s">
        <v>6</v>
      </c>
      <c r="H2897" s="34">
        <v>45448</v>
      </c>
      <c r="I2897" s="19"/>
    </row>
    <row r="2898" spans="1:9" ht="30" x14ac:dyDescent="0.25">
      <c r="A2898" s="11" t="s">
        <v>9282</v>
      </c>
      <c r="B2898" s="27" t="s">
        <v>9337</v>
      </c>
      <c r="C2898" s="11" t="s">
        <v>3084</v>
      </c>
      <c r="D2898" s="18" t="s">
        <v>32</v>
      </c>
      <c r="E2898" s="10" t="s">
        <v>9338</v>
      </c>
      <c r="F2898" s="12" t="s">
        <v>9339</v>
      </c>
      <c r="G2898" s="10" t="s">
        <v>41</v>
      </c>
      <c r="H2898" s="34">
        <v>45448</v>
      </c>
      <c r="I2898" s="19"/>
    </row>
    <row r="2899" spans="1:9" ht="30" x14ac:dyDescent="0.25">
      <c r="A2899" s="11" t="s">
        <v>9282</v>
      </c>
      <c r="B2899" s="27" t="s">
        <v>9340</v>
      </c>
      <c r="C2899" s="11" t="s">
        <v>3084</v>
      </c>
      <c r="D2899" s="18" t="s">
        <v>34</v>
      </c>
      <c r="E2899" s="10" t="s">
        <v>9341</v>
      </c>
      <c r="F2899" s="12" t="s">
        <v>9342</v>
      </c>
      <c r="G2899" s="10" t="s">
        <v>1787</v>
      </c>
      <c r="H2899" s="34">
        <v>45448</v>
      </c>
      <c r="I2899" s="19"/>
    </row>
    <row r="2900" spans="1:9" ht="30" x14ac:dyDescent="0.25">
      <c r="A2900" s="11" t="s">
        <v>3030</v>
      </c>
      <c r="B2900" s="27" t="s">
        <v>9343</v>
      </c>
      <c r="C2900" s="11" t="s">
        <v>3084</v>
      </c>
      <c r="D2900" s="18" t="s">
        <v>37</v>
      </c>
      <c r="E2900" s="10" t="s">
        <v>9344</v>
      </c>
      <c r="F2900" s="12" t="s">
        <v>9345</v>
      </c>
      <c r="G2900" s="10" t="s">
        <v>8</v>
      </c>
      <c r="H2900" s="34">
        <v>45447</v>
      </c>
      <c r="I2900" s="19"/>
    </row>
    <row r="2901" spans="1:9" ht="30" x14ac:dyDescent="0.25">
      <c r="A2901" s="11" t="s">
        <v>3029</v>
      </c>
      <c r="B2901" s="27" t="s">
        <v>9346</v>
      </c>
      <c r="C2901" s="11" t="s">
        <v>3084</v>
      </c>
      <c r="D2901" s="18" t="s">
        <v>9347</v>
      </c>
      <c r="E2901" s="10" t="s">
        <v>9348</v>
      </c>
      <c r="F2901" s="12" t="s">
        <v>9349</v>
      </c>
      <c r="G2901" s="10" t="s">
        <v>1371</v>
      </c>
      <c r="H2901" s="34">
        <v>45447</v>
      </c>
      <c r="I2901" s="19"/>
    </row>
    <row r="2902" spans="1:9" x14ac:dyDescent="0.25">
      <c r="A2902" s="11" t="s">
        <v>3114</v>
      </c>
      <c r="B2902" s="27" t="s">
        <v>9309</v>
      </c>
      <c r="C2902" s="11" t="s">
        <v>9310</v>
      </c>
      <c r="D2902" s="18" t="s">
        <v>13</v>
      </c>
      <c r="E2902" s="10" t="s">
        <v>9311</v>
      </c>
      <c r="F2902" s="12" t="s">
        <v>9312</v>
      </c>
      <c r="G2902" s="10" t="s">
        <v>8</v>
      </c>
      <c r="H2902" s="34">
        <v>45447</v>
      </c>
      <c r="I2902" s="19"/>
    </row>
    <row r="2903" spans="1:9" ht="30" x14ac:dyDescent="0.25">
      <c r="A2903" s="11" t="s">
        <v>9282</v>
      </c>
      <c r="B2903" s="27" t="s">
        <v>9313</v>
      </c>
      <c r="C2903" s="11" t="s">
        <v>9310</v>
      </c>
      <c r="D2903" s="18" t="s">
        <v>119</v>
      </c>
      <c r="E2903" s="10" t="s">
        <v>9314</v>
      </c>
      <c r="F2903" s="12" t="s">
        <v>9315</v>
      </c>
      <c r="G2903" s="10" t="s">
        <v>6</v>
      </c>
      <c r="H2903" s="34">
        <v>45447</v>
      </c>
    </row>
    <row r="2904" spans="1:9" ht="45" x14ac:dyDescent="0.25">
      <c r="A2904" s="11" t="s">
        <v>3119</v>
      </c>
      <c r="B2904" s="27" t="s">
        <v>9316</v>
      </c>
      <c r="C2904" s="11" t="s">
        <v>9310</v>
      </c>
      <c r="D2904" s="18" t="s">
        <v>9317</v>
      </c>
      <c r="E2904" s="10" t="s">
        <v>9318</v>
      </c>
      <c r="F2904" s="12" t="s">
        <v>9319</v>
      </c>
      <c r="G2904" s="10" t="s">
        <v>3247</v>
      </c>
      <c r="H2904" s="34">
        <v>45447</v>
      </c>
    </row>
    <row r="2905" spans="1:9" ht="45" x14ac:dyDescent="0.25">
      <c r="A2905" s="11" t="s">
        <v>9170</v>
      </c>
      <c r="B2905" s="27" t="s">
        <v>9320</v>
      </c>
      <c r="C2905" s="11" t="s">
        <v>9310</v>
      </c>
      <c r="D2905" s="18" t="s">
        <v>5</v>
      </c>
      <c r="E2905" s="10" t="s">
        <v>7285</v>
      </c>
      <c r="F2905" s="12" t="s">
        <v>9321</v>
      </c>
      <c r="G2905" s="10" t="s">
        <v>6</v>
      </c>
      <c r="H2905" s="34">
        <v>45447</v>
      </c>
    </row>
    <row r="2906" spans="1:9" ht="30" x14ac:dyDescent="0.25">
      <c r="A2906" s="11" t="s">
        <v>3119</v>
      </c>
      <c r="B2906" s="27" t="s">
        <v>9281</v>
      </c>
      <c r="C2906" s="11" t="s">
        <v>9282</v>
      </c>
      <c r="D2906" s="18" t="s">
        <v>59</v>
      </c>
      <c r="E2906" s="10" t="s">
        <v>7745</v>
      </c>
      <c r="F2906" s="12" t="s">
        <v>9308</v>
      </c>
      <c r="G2906" s="10" t="s">
        <v>27</v>
      </c>
      <c r="H2906" s="34">
        <v>45447</v>
      </c>
    </row>
    <row r="2907" spans="1:9" ht="45" x14ac:dyDescent="0.25">
      <c r="A2907" s="11" t="s">
        <v>9170</v>
      </c>
      <c r="B2907" s="27">
        <v>4698</v>
      </c>
      <c r="C2907" s="11">
        <v>45446</v>
      </c>
      <c r="D2907" s="18" t="s">
        <v>13</v>
      </c>
      <c r="E2907" s="10" t="s">
        <v>9283</v>
      </c>
      <c r="F2907" s="12" t="s">
        <v>9284</v>
      </c>
      <c r="G2907" s="10" t="s">
        <v>9285</v>
      </c>
      <c r="H2907" s="34">
        <v>45447</v>
      </c>
    </row>
    <row r="2908" spans="1:9" ht="30" x14ac:dyDescent="0.25">
      <c r="A2908" s="11">
        <v>45442</v>
      </c>
      <c r="B2908" s="27" t="s">
        <v>9286</v>
      </c>
      <c r="C2908" s="11" t="s">
        <v>9282</v>
      </c>
      <c r="D2908" s="18" t="s">
        <v>54</v>
      </c>
      <c r="E2908" s="10" t="s">
        <v>9287</v>
      </c>
      <c r="F2908" s="12" t="s">
        <v>9288</v>
      </c>
      <c r="G2908" s="10" t="s">
        <v>8</v>
      </c>
      <c r="H2908" s="34">
        <v>45447</v>
      </c>
    </row>
    <row r="2909" spans="1:9" x14ac:dyDescent="0.25">
      <c r="A2909" s="11" t="s">
        <v>3113</v>
      </c>
      <c r="B2909" s="27" t="s">
        <v>9289</v>
      </c>
      <c r="C2909" s="11" t="s">
        <v>9282</v>
      </c>
      <c r="D2909" s="18" t="s">
        <v>53</v>
      </c>
      <c r="E2909" s="10" t="s">
        <v>8012</v>
      </c>
      <c r="F2909" s="12" t="s">
        <v>8013</v>
      </c>
      <c r="G2909" s="10" t="s">
        <v>41</v>
      </c>
      <c r="H2909" s="34">
        <v>45446</v>
      </c>
    </row>
    <row r="2910" spans="1:9" ht="60" x14ac:dyDescent="0.25">
      <c r="A2910" s="11" t="s">
        <v>3119</v>
      </c>
      <c r="B2910" s="27" t="s">
        <v>9290</v>
      </c>
      <c r="C2910" s="11" t="s">
        <v>9282</v>
      </c>
      <c r="D2910" s="18" t="s">
        <v>18</v>
      </c>
      <c r="E2910" s="14" t="s">
        <v>9291</v>
      </c>
      <c r="F2910" s="12" t="s">
        <v>9292</v>
      </c>
      <c r="G2910" s="10" t="s">
        <v>9293</v>
      </c>
      <c r="H2910" s="34">
        <v>45446</v>
      </c>
    </row>
    <row r="2911" spans="1:9" ht="30" x14ac:dyDescent="0.25">
      <c r="A2911" s="11" t="s">
        <v>2892</v>
      </c>
      <c r="B2911" s="27" t="s">
        <v>9294</v>
      </c>
      <c r="C2911" s="11" t="s">
        <v>9282</v>
      </c>
      <c r="D2911" s="18" t="s">
        <v>90</v>
      </c>
      <c r="E2911" s="10" t="s">
        <v>9295</v>
      </c>
      <c r="F2911" s="12" t="s">
        <v>9296</v>
      </c>
      <c r="G2911" s="10" t="s">
        <v>1757</v>
      </c>
      <c r="H2911" s="34">
        <v>45446</v>
      </c>
    </row>
    <row r="2912" spans="1:9" ht="60" x14ac:dyDescent="0.25">
      <c r="A2912" s="11" t="s">
        <v>2892</v>
      </c>
      <c r="B2912" s="27" t="s">
        <v>9297</v>
      </c>
      <c r="C2912" s="11" t="s">
        <v>9282</v>
      </c>
      <c r="D2912" s="18" t="s">
        <v>38</v>
      </c>
      <c r="E2912" s="10" t="s">
        <v>9298</v>
      </c>
      <c r="F2912" s="12" t="s">
        <v>9299</v>
      </c>
      <c r="G2912" s="10" t="s">
        <v>3738</v>
      </c>
      <c r="H2912" s="34">
        <v>45446</v>
      </c>
    </row>
    <row r="2913" spans="1:8" x14ac:dyDescent="0.25">
      <c r="A2913" s="11" t="s">
        <v>9145</v>
      </c>
      <c r="B2913" s="27" t="s">
        <v>9300</v>
      </c>
      <c r="C2913" s="11" t="s">
        <v>9282</v>
      </c>
      <c r="D2913" s="18" t="s">
        <v>59</v>
      </c>
      <c r="E2913" s="10" t="s">
        <v>9301</v>
      </c>
      <c r="F2913" s="12" t="s">
        <v>9302</v>
      </c>
      <c r="G2913" s="10" t="s">
        <v>12</v>
      </c>
      <c r="H2913" s="34">
        <v>45446</v>
      </c>
    </row>
    <row r="2914" spans="1:8" ht="30" x14ac:dyDescent="0.25">
      <c r="A2914" s="11" t="s">
        <v>3136</v>
      </c>
      <c r="B2914" s="27" t="s">
        <v>9303</v>
      </c>
      <c r="C2914" s="11" t="s">
        <v>9282</v>
      </c>
      <c r="D2914" s="18" t="s">
        <v>9304</v>
      </c>
      <c r="E2914" s="10" t="s">
        <v>9305</v>
      </c>
      <c r="F2914" s="12" t="s">
        <v>9306</v>
      </c>
      <c r="G2914" s="10" t="s">
        <v>9307</v>
      </c>
      <c r="H2914" s="34">
        <v>45446</v>
      </c>
    </row>
    <row r="2915" spans="1:8" ht="45" x14ac:dyDescent="0.25">
      <c r="A2915" s="11" t="s">
        <v>3119</v>
      </c>
      <c r="B2915" s="27" t="s">
        <v>9250</v>
      </c>
      <c r="C2915" s="11" t="s">
        <v>3030</v>
      </c>
      <c r="D2915" s="18" t="s">
        <v>9251</v>
      </c>
      <c r="E2915" s="10" t="s">
        <v>9252</v>
      </c>
      <c r="F2915" s="12" t="s">
        <v>9253</v>
      </c>
      <c r="G2915" s="10" t="s">
        <v>424</v>
      </c>
      <c r="H2915" s="34">
        <v>45446</v>
      </c>
    </row>
    <row r="2916" spans="1:8" ht="30" x14ac:dyDescent="0.25">
      <c r="A2916" s="11" t="s">
        <v>2892</v>
      </c>
      <c r="B2916" s="27" t="s">
        <v>9254</v>
      </c>
      <c r="C2916" s="11" t="s">
        <v>3030</v>
      </c>
      <c r="D2916" s="18" t="s">
        <v>38</v>
      </c>
      <c r="E2916" s="10" t="s">
        <v>9255</v>
      </c>
      <c r="F2916" s="12" t="s">
        <v>9256</v>
      </c>
      <c r="G2916" s="10" t="s">
        <v>1537</v>
      </c>
      <c r="H2916" s="34">
        <v>45446</v>
      </c>
    </row>
    <row r="2917" spans="1:8" x14ac:dyDescent="0.25">
      <c r="A2917" s="11" t="s">
        <v>2892</v>
      </c>
      <c r="B2917" s="27" t="s">
        <v>9257</v>
      </c>
      <c r="C2917" s="11" t="s">
        <v>3030</v>
      </c>
      <c r="D2917" s="18" t="s">
        <v>119</v>
      </c>
      <c r="E2917" s="10" t="s">
        <v>9258</v>
      </c>
      <c r="F2917" s="12" t="s">
        <v>9259</v>
      </c>
      <c r="G2917" s="10" t="s">
        <v>41</v>
      </c>
      <c r="H2917" s="34">
        <v>45446</v>
      </c>
    </row>
    <row r="2918" spans="1:8" ht="30" x14ac:dyDescent="0.25">
      <c r="A2918" s="11" t="s">
        <v>3113</v>
      </c>
      <c r="B2918" s="27" t="s">
        <v>9260</v>
      </c>
      <c r="C2918" s="11" t="s">
        <v>3030</v>
      </c>
      <c r="D2918" s="18" t="s">
        <v>8523</v>
      </c>
      <c r="E2918" s="10" t="s">
        <v>8484</v>
      </c>
      <c r="F2918" s="12" t="s">
        <v>9261</v>
      </c>
      <c r="G2918" s="10" t="s">
        <v>106</v>
      </c>
      <c r="H2918" s="34">
        <v>45446</v>
      </c>
    </row>
    <row r="2919" spans="1:8" ht="30" x14ac:dyDescent="0.25">
      <c r="A2919" s="11" t="s">
        <v>2892</v>
      </c>
      <c r="B2919" s="27" t="s">
        <v>9262</v>
      </c>
      <c r="C2919" s="11" t="s">
        <v>3030</v>
      </c>
      <c r="D2919" s="18" t="s">
        <v>104</v>
      </c>
      <c r="E2919" s="10" t="s">
        <v>9263</v>
      </c>
      <c r="F2919" s="12" t="s">
        <v>9264</v>
      </c>
      <c r="G2919" s="10" t="s">
        <v>374</v>
      </c>
      <c r="H2919" s="34">
        <v>45443</v>
      </c>
    </row>
    <row r="2920" spans="1:8" ht="30" x14ac:dyDescent="0.25">
      <c r="A2920" s="11" t="s">
        <v>2892</v>
      </c>
      <c r="B2920" s="27" t="s">
        <v>9265</v>
      </c>
      <c r="C2920" s="11" t="s">
        <v>3030</v>
      </c>
      <c r="D2920" s="18" t="s">
        <v>5</v>
      </c>
      <c r="E2920" s="10" t="s">
        <v>9266</v>
      </c>
      <c r="F2920" s="12" t="s">
        <v>9267</v>
      </c>
      <c r="G2920" s="10" t="s">
        <v>6</v>
      </c>
      <c r="H2920" s="34">
        <v>45443</v>
      </c>
    </row>
    <row r="2921" spans="1:8" ht="30" x14ac:dyDescent="0.25">
      <c r="A2921" s="11" t="s">
        <v>9170</v>
      </c>
      <c r="B2921" s="27" t="s">
        <v>9268</v>
      </c>
      <c r="C2921" s="11" t="s">
        <v>3030</v>
      </c>
      <c r="D2921" s="18" t="s">
        <v>53</v>
      </c>
      <c r="E2921" s="10" t="s">
        <v>9269</v>
      </c>
      <c r="F2921" s="12" t="s">
        <v>9270</v>
      </c>
      <c r="G2921" s="10" t="s">
        <v>6</v>
      </c>
      <c r="H2921" s="34">
        <v>45443</v>
      </c>
    </row>
    <row r="2922" spans="1:8" x14ac:dyDescent="0.25">
      <c r="A2922" s="11" t="s">
        <v>2892</v>
      </c>
      <c r="B2922" s="27" t="s">
        <v>9271</v>
      </c>
      <c r="C2922" s="11" t="s">
        <v>3030</v>
      </c>
      <c r="D2922" s="18" t="s">
        <v>23</v>
      </c>
      <c r="E2922" s="10" t="s">
        <v>9280</v>
      </c>
      <c r="F2922" s="12" t="s">
        <v>2466</v>
      </c>
      <c r="G2922" s="10" t="s">
        <v>41</v>
      </c>
      <c r="H2922" s="34">
        <v>45443</v>
      </c>
    </row>
    <row r="2923" spans="1:8" x14ac:dyDescent="0.25">
      <c r="A2923" s="11" t="s">
        <v>2892</v>
      </c>
      <c r="B2923" s="27" t="s">
        <v>9272</v>
      </c>
      <c r="C2923" s="11" t="s">
        <v>3030</v>
      </c>
      <c r="D2923" s="18" t="s">
        <v>18</v>
      </c>
      <c r="E2923" s="10" t="s">
        <v>9273</v>
      </c>
      <c r="F2923" s="12" t="s">
        <v>9274</v>
      </c>
      <c r="G2923" s="10" t="s">
        <v>85</v>
      </c>
      <c r="H2923" s="34">
        <v>45443</v>
      </c>
    </row>
    <row r="2924" spans="1:8" ht="60" x14ac:dyDescent="0.25">
      <c r="A2924" s="11" t="s">
        <v>9145</v>
      </c>
      <c r="B2924" s="27" t="s">
        <v>9275</v>
      </c>
      <c r="C2924" s="11" t="s">
        <v>3030</v>
      </c>
      <c r="D2924" s="18" t="s">
        <v>9276</v>
      </c>
      <c r="E2924" s="10" t="s">
        <v>9277</v>
      </c>
      <c r="F2924" s="12" t="s">
        <v>9278</v>
      </c>
      <c r="G2924" s="10" t="s">
        <v>9279</v>
      </c>
      <c r="H2924" s="34">
        <v>45443</v>
      </c>
    </row>
    <row r="2925" spans="1:8" ht="135" x14ac:dyDescent="0.25">
      <c r="A2925" s="11" t="s">
        <v>2892</v>
      </c>
      <c r="B2925" s="27" t="s">
        <v>9229</v>
      </c>
      <c r="C2925" s="11" t="s">
        <v>3119</v>
      </c>
      <c r="D2925" s="18" t="s">
        <v>5424</v>
      </c>
      <c r="E2925" s="10" t="s">
        <v>8476</v>
      </c>
      <c r="F2925" s="12" t="s">
        <v>9230</v>
      </c>
      <c r="G2925" s="10" t="s">
        <v>9231</v>
      </c>
      <c r="H2925" s="34">
        <v>45443</v>
      </c>
    </row>
    <row r="2926" spans="1:8" x14ac:dyDescent="0.25">
      <c r="A2926" s="11" t="s">
        <v>8391</v>
      </c>
      <c r="B2926" s="27" t="s">
        <v>9232</v>
      </c>
      <c r="C2926" s="11" t="s">
        <v>3119</v>
      </c>
      <c r="D2926" s="18" t="s">
        <v>53</v>
      </c>
      <c r="E2926" s="10" t="s">
        <v>9233</v>
      </c>
      <c r="F2926" s="12" t="s">
        <v>9234</v>
      </c>
      <c r="G2926" s="10" t="s">
        <v>8</v>
      </c>
      <c r="H2926" s="34">
        <v>45442</v>
      </c>
    </row>
    <row r="2927" spans="1:8" ht="45" x14ac:dyDescent="0.25">
      <c r="A2927" s="11" t="s">
        <v>9170</v>
      </c>
      <c r="B2927" s="27" t="s">
        <v>9235</v>
      </c>
      <c r="C2927" s="11" t="s">
        <v>3119</v>
      </c>
      <c r="D2927" s="18" t="s">
        <v>5076</v>
      </c>
      <c r="E2927" s="10" t="s">
        <v>9236</v>
      </c>
      <c r="F2927" s="12" t="s">
        <v>9237</v>
      </c>
      <c r="G2927" s="10" t="s">
        <v>19</v>
      </c>
      <c r="H2927" s="34">
        <v>45442</v>
      </c>
    </row>
    <row r="2928" spans="1:8" ht="45" x14ac:dyDescent="0.25">
      <c r="A2928" s="11" t="s">
        <v>9170</v>
      </c>
      <c r="B2928" s="27" t="s">
        <v>9238</v>
      </c>
      <c r="C2928" s="11" t="s">
        <v>3119</v>
      </c>
      <c r="D2928" s="18" t="s">
        <v>13</v>
      </c>
      <c r="E2928" s="10" t="s">
        <v>9239</v>
      </c>
      <c r="F2928" s="12" t="s">
        <v>9240</v>
      </c>
      <c r="G2928" s="10" t="s">
        <v>67</v>
      </c>
      <c r="H2928" s="34">
        <v>45442</v>
      </c>
    </row>
    <row r="2929" spans="1:8" x14ac:dyDescent="0.25">
      <c r="A2929" s="11" t="s">
        <v>2892</v>
      </c>
      <c r="B2929" s="27" t="s">
        <v>9241</v>
      </c>
      <c r="C2929" s="11" t="s">
        <v>3119</v>
      </c>
      <c r="D2929" s="18" t="s">
        <v>78</v>
      </c>
      <c r="E2929" s="10" t="s">
        <v>9242</v>
      </c>
      <c r="F2929" s="12" t="s">
        <v>9243</v>
      </c>
      <c r="G2929" s="10" t="s">
        <v>41</v>
      </c>
      <c r="H2929" s="34">
        <v>45442</v>
      </c>
    </row>
    <row r="2930" spans="1:8" ht="30" x14ac:dyDescent="0.25">
      <c r="A2930" s="11" t="s">
        <v>3110</v>
      </c>
      <c r="B2930" s="27" t="s">
        <v>9244</v>
      </c>
      <c r="C2930" s="11" t="s">
        <v>3119</v>
      </c>
      <c r="D2930" s="18" t="s">
        <v>26</v>
      </c>
      <c r="E2930" s="10" t="s">
        <v>9245</v>
      </c>
      <c r="F2930" s="12" t="s">
        <v>9246</v>
      </c>
      <c r="G2930" s="10" t="s">
        <v>14</v>
      </c>
      <c r="H2930" s="34">
        <v>45442</v>
      </c>
    </row>
    <row r="2931" spans="1:8" ht="30" x14ac:dyDescent="0.25">
      <c r="A2931" s="11" t="s">
        <v>9042</v>
      </c>
      <c r="B2931" s="27" t="s">
        <v>9247</v>
      </c>
      <c r="C2931" s="11" t="s">
        <v>3119</v>
      </c>
      <c r="D2931" s="18" t="s">
        <v>26</v>
      </c>
      <c r="E2931" s="10" t="s">
        <v>9248</v>
      </c>
      <c r="F2931" s="12" t="s">
        <v>9249</v>
      </c>
      <c r="G2931" s="10" t="s">
        <v>1909</v>
      </c>
      <c r="H2931" s="34">
        <v>45442</v>
      </c>
    </row>
    <row r="2932" spans="1:8" ht="45" x14ac:dyDescent="0.25">
      <c r="A2932" s="11" t="s">
        <v>9064</v>
      </c>
      <c r="B2932" s="27" t="s">
        <v>9196</v>
      </c>
      <c r="C2932" s="11" t="s">
        <v>2892</v>
      </c>
      <c r="D2932" s="18" t="s">
        <v>72</v>
      </c>
      <c r="E2932" s="10" t="s">
        <v>9197</v>
      </c>
      <c r="F2932" s="12" t="s">
        <v>9198</v>
      </c>
      <c r="G2932" s="10" t="s">
        <v>6182</v>
      </c>
      <c r="H2932" s="34">
        <v>45442</v>
      </c>
    </row>
    <row r="2933" spans="1:8" ht="75" x14ac:dyDescent="0.25">
      <c r="A2933" s="11" t="s">
        <v>9145</v>
      </c>
      <c r="B2933" s="27" t="s">
        <v>9199</v>
      </c>
      <c r="C2933" s="11" t="s">
        <v>2892</v>
      </c>
      <c r="D2933" s="18" t="s">
        <v>254</v>
      </c>
      <c r="E2933" s="10" t="s">
        <v>7899</v>
      </c>
      <c r="F2933" s="12" t="s">
        <v>9200</v>
      </c>
      <c r="G2933" s="10" t="s">
        <v>9201</v>
      </c>
      <c r="H2933" s="34">
        <v>45442</v>
      </c>
    </row>
    <row r="2934" spans="1:8" ht="90" x14ac:dyDescent="0.25">
      <c r="A2934" s="11" t="s">
        <v>3113</v>
      </c>
      <c r="B2934" s="27" t="s">
        <v>9202</v>
      </c>
      <c r="C2934" s="11" t="s">
        <v>2892</v>
      </c>
      <c r="D2934" s="18" t="s">
        <v>34</v>
      </c>
      <c r="E2934" s="10" t="s">
        <v>9203</v>
      </c>
      <c r="F2934" s="12" t="s">
        <v>9204</v>
      </c>
      <c r="G2934" s="10" t="s">
        <v>9205</v>
      </c>
      <c r="H2934" s="34">
        <v>45442</v>
      </c>
    </row>
    <row r="2935" spans="1:8" x14ac:dyDescent="0.25">
      <c r="A2935" s="11" t="s">
        <v>3110</v>
      </c>
      <c r="B2935" s="27" t="s">
        <v>9206</v>
      </c>
      <c r="C2935" s="11" t="s">
        <v>2892</v>
      </c>
      <c r="D2935" s="18" t="s">
        <v>1932</v>
      </c>
      <c r="E2935" s="10" t="s">
        <v>9207</v>
      </c>
      <c r="F2935" s="12" t="s">
        <v>9208</v>
      </c>
      <c r="G2935" s="10" t="s">
        <v>17</v>
      </c>
      <c r="H2935" s="34">
        <v>45442</v>
      </c>
    </row>
    <row r="2936" spans="1:8" ht="30" x14ac:dyDescent="0.25">
      <c r="A2936" s="11" t="s">
        <v>9145</v>
      </c>
      <c r="B2936" s="27" t="s">
        <v>9209</v>
      </c>
      <c r="C2936" s="11" t="s">
        <v>2892</v>
      </c>
      <c r="D2936" s="18" t="s">
        <v>15</v>
      </c>
      <c r="E2936" s="10" t="s">
        <v>9210</v>
      </c>
      <c r="F2936" s="12" t="s">
        <v>9211</v>
      </c>
      <c r="G2936" s="10" t="s">
        <v>22</v>
      </c>
      <c r="H2936" s="34">
        <v>45442</v>
      </c>
    </row>
    <row r="2937" spans="1:8" ht="30" x14ac:dyDescent="0.25">
      <c r="A2937" s="11" t="s">
        <v>3110</v>
      </c>
      <c r="B2937" s="27" t="s">
        <v>9212</v>
      </c>
      <c r="C2937" s="11" t="s">
        <v>2892</v>
      </c>
      <c r="D2937" s="18" t="s">
        <v>84</v>
      </c>
      <c r="E2937" s="10" t="s">
        <v>9213</v>
      </c>
      <c r="F2937" s="12" t="s">
        <v>9214</v>
      </c>
      <c r="G2937" s="10" t="s">
        <v>374</v>
      </c>
      <c r="H2937" s="34">
        <v>45441</v>
      </c>
    </row>
    <row r="2938" spans="1:8" x14ac:dyDescent="0.25">
      <c r="A2938" s="11" t="s">
        <v>9145</v>
      </c>
      <c r="B2938" s="27" t="s">
        <v>9215</v>
      </c>
      <c r="C2938" s="11" t="s">
        <v>2892</v>
      </c>
      <c r="D2938" s="18" t="s">
        <v>15</v>
      </c>
      <c r="E2938" s="10" t="s">
        <v>9216</v>
      </c>
      <c r="F2938" s="12" t="s">
        <v>9217</v>
      </c>
      <c r="G2938" s="10" t="s">
        <v>106</v>
      </c>
      <c r="H2938" s="34">
        <v>45441</v>
      </c>
    </row>
    <row r="2939" spans="1:8" ht="30" x14ac:dyDescent="0.25">
      <c r="A2939" s="11" t="s">
        <v>3053</v>
      </c>
      <c r="B2939" s="27" t="s">
        <v>9218</v>
      </c>
      <c r="C2939" s="11" t="s">
        <v>2892</v>
      </c>
      <c r="D2939" s="18" t="s">
        <v>90</v>
      </c>
      <c r="E2939" s="10" t="s">
        <v>9219</v>
      </c>
      <c r="F2939" s="12" t="s">
        <v>9220</v>
      </c>
      <c r="G2939" s="10" t="s">
        <v>3675</v>
      </c>
      <c r="H2939" s="34">
        <v>45441</v>
      </c>
    </row>
    <row r="2940" spans="1:8" ht="30" x14ac:dyDescent="0.25">
      <c r="A2940" s="11" t="s">
        <v>3114</v>
      </c>
      <c r="B2940" s="27" t="s">
        <v>9221</v>
      </c>
      <c r="C2940" s="11" t="s">
        <v>2892</v>
      </c>
      <c r="D2940" s="18" t="s">
        <v>1072</v>
      </c>
      <c r="E2940" s="10" t="s">
        <v>9222</v>
      </c>
      <c r="F2940" s="12" t="s">
        <v>9223</v>
      </c>
      <c r="G2940" s="10" t="s">
        <v>48</v>
      </c>
      <c r="H2940" s="34">
        <v>45441</v>
      </c>
    </row>
    <row r="2941" spans="1:8" ht="45" x14ac:dyDescent="0.25">
      <c r="A2941" s="11" t="s">
        <v>9064</v>
      </c>
      <c r="B2941" s="27" t="s">
        <v>9224</v>
      </c>
      <c r="C2941" s="11" t="s">
        <v>2892</v>
      </c>
      <c r="D2941" s="18" t="s">
        <v>16</v>
      </c>
      <c r="E2941" s="10" t="s">
        <v>9225</v>
      </c>
      <c r="F2941" s="12" t="s">
        <v>9228</v>
      </c>
      <c r="G2941" s="10" t="s">
        <v>370</v>
      </c>
      <c r="H2941" s="34">
        <v>45441</v>
      </c>
    </row>
    <row r="2942" spans="1:8" ht="30" x14ac:dyDescent="0.25">
      <c r="A2942" s="11" t="s">
        <v>9145</v>
      </c>
      <c r="B2942" s="27" t="s">
        <v>9227</v>
      </c>
      <c r="C2942" s="11" t="s">
        <v>2892</v>
      </c>
      <c r="D2942" s="18" t="s">
        <v>104</v>
      </c>
      <c r="E2942" s="10" t="s">
        <v>9226</v>
      </c>
      <c r="F2942" s="12" t="s">
        <v>1364</v>
      </c>
      <c r="G2942" s="10" t="s">
        <v>77</v>
      </c>
      <c r="H2942" s="34">
        <v>45441</v>
      </c>
    </row>
    <row r="2943" spans="1:8" x14ac:dyDescent="0.25">
      <c r="A2943" s="11" t="s">
        <v>3110</v>
      </c>
      <c r="B2943" s="27" t="s">
        <v>9169</v>
      </c>
      <c r="C2943" s="11" t="s">
        <v>9170</v>
      </c>
      <c r="D2943" s="18" t="s">
        <v>38</v>
      </c>
      <c r="E2943" s="10" t="s">
        <v>9171</v>
      </c>
      <c r="F2943" s="12" t="s">
        <v>9172</v>
      </c>
      <c r="G2943" s="10" t="s">
        <v>12</v>
      </c>
      <c r="H2943" s="34">
        <v>45441</v>
      </c>
    </row>
    <row r="2944" spans="1:8" x14ac:dyDescent="0.25">
      <c r="A2944" s="11" t="s">
        <v>9042</v>
      </c>
      <c r="B2944" s="27" t="s">
        <v>9173</v>
      </c>
      <c r="C2944" s="11" t="s">
        <v>9170</v>
      </c>
      <c r="D2944" s="18" t="s">
        <v>18</v>
      </c>
      <c r="E2944" s="10" t="s">
        <v>9174</v>
      </c>
      <c r="F2944" s="12" t="s">
        <v>9175</v>
      </c>
      <c r="G2944" s="10" t="s">
        <v>8</v>
      </c>
      <c r="H2944" s="34">
        <v>45441</v>
      </c>
    </row>
    <row r="2945" spans="1:8" ht="45" x14ac:dyDescent="0.25">
      <c r="A2945" s="11" t="s">
        <v>3114</v>
      </c>
      <c r="B2945" s="27" t="s">
        <v>9176</v>
      </c>
      <c r="C2945" s="11" t="s">
        <v>9170</v>
      </c>
      <c r="D2945" s="18" t="s">
        <v>44</v>
      </c>
      <c r="E2945" s="10" t="s">
        <v>9177</v>
      </c>
      <c r="F2945" s="12" t="s">
        <v>9178</v>
      </c>
      <c r="G2945" s="10" t="s">
        <v>175</v>
      </c>
      <c r="H2945" s="37">
        <v>45440</v>
      </c>
    </row>
    <row r="2946" spans="1:8" x14ac:dyDescent="0.25">
      <c r="A2946" s="11" t="s">
        <v>3114</v>
      </c>
      <c r="B2946" s="27" t="s">
        <v>9179</v>
      </c>
      <c r="C2946" s="11" t="s">
        <v>9170</v>
      </c>
      <c r="D2946" s="18" t="s">
        <v>13</v>
      </c>
      <c r="E2946" s="10" t="s">
        <v>9180</v>
      </c>
      <c r="F2946" s="12" t="s">
        <v>9181</v>
      </c>
      <c r="G2946" s="10" t="s">
        <v>17</v>
      </c>
      <c r="H2946" s="34">
        <v>45440</v>
      </c>
    </row>
    <row r="2947" spans="1:8" ht="45" x14ac:dyDescent="0.25">
      <c r="A2947" s="11" t="s">
        <v>3114</v>
      </c>
      <c r="B2947" s="27" t="s">
        <v>9182</v>
      </c>
      <c r="C2947" s="11" t="s">
        <v>9170</v>
      </c>
      <c r="D2947" s="18" t="s">
        <v>53</v>
      </c>
      <c r="E2947" s="10" t="s">
        <v>9183</v>
      </c>
      <c r="F2947" s="12" t="s">
        <v>9184</v>
      </c>
      <c r="G2947" s="10" t="s">
        <v>9185</v>
      </c>
      <c r="H2947" s="34">
        <v>45440</v>
      </c>
    </row>
    <row r="2948" spans="1:8" x14ac:dyDescent="0.25">
      <c r="A2948" s="11" t="s">
        <v>3113</v>
      </c>
      <c r="B2948" s="27" t="s">
        <v>9186</v>
      </c>
      <c r="C2948" s="11" t="s">
        <v>9170</v>
      </c>
      <c r="D2948" s="18" t="s">
        <v>213</v>
      </c>
      <c r="E2948" s="10" t="s">
        <v>9187</v>
      </c>
      <c r="F2948" s="12" t="s">
        <v>9188</v>
      </c>
      <c r="G2948" s="10" t="s">
        <v>27</v>
      </c>
      <c r="H2948" s="34">
        <v>45440</v>
      </c>
    </row>
    <row r="2949" spans="1:8" ht="45" x14ac:dyDescent="0.25">
      <c r="A2949" s="11" t="s">
        <v>3114</v>
      </c>
      <c r="B2949" s="27" t="s">
        <v>9189</v>
      </c>
      <c r="C2949" s="11" t="s">
        <v>9170</v>
      </c>
      <c r="D2949" s="18" t="s">
        <v>21</v>
      </c>
      <c r="E2949" s="10" t="s">
        <v>9190</v>
      </c>
      <c r="F2949" s="12" t="s">
        <v>9191</v>
      </c>
      <c r="G2949" s="10" t="s">
        <v>432</v>
      </c>
      <c r="H2949" s="34">
        <v>45440</v>
      </c>
    </row>
    <row r="2950" spans="1:8" ht="30" x14ac:dyDescent="0.25">
      <c r="A2950" s="11" t="s">
        <v>3114</v>
      </c>
      <c r="B2950" s="27" t="s">
        <v>9192</v>
      </c>
      <c r="C2950" s="11" t="s">
        <v>9170</v>
      </c>
      <c r="D2950" s="18" t="s">
        <v>102</v>
      </c>
      <c r="E2950" s="10" t="s">
        <v>9193</v>
      </c>
      <c r="F2950" s="12" t="s">
        <v>9194</v>
      </c>
      <c r="G2950" s="10" t="s">
        <v>6</v>
      </c>
      <c r="H2950" s="34">
        <v>45440</v>
      </c>
    </row>
    <row r="2951" spans="1:8" ht="30" x14ac:dyDescent="0.25">
      <c r="A2951" s="11" t="s">
        <v>3110</v>
      </c>
      <c r="B2951" s="27" t="s">
        <v>9144</v>
      </c>
      <c r="C2951" s="11" t="s">
        <v>9145</v>
      </c>
      <c r="D2951" s="18" t="s">
        <v>16</v>
      </c>
      <c r="E2951" s="10" t="s">
        <v>9146</v>
      </c>
      <c r="F2951" s="12" t="s">
        <v>9147</v>
      </c>
      <c r="G2951" s="10" t="s">
        <v>14</v>
      </c>
      <c r="H2951" s="34">
        <v>45440</v>
      </c>
    </row>
    <row r="2952" spans="1:8" ht="30" x14ac:dyDescent="0.25">
      <c r="A2952" s="11" t="s">
        <v>3114</v>
      </c>
      <c r="B2952" s="27" t="s">
        <v>9148</v>
      </c>
      <c r="C2952" s="11" t="s">
        <v>9145</v>
      </c>
      <c r="D2952" s="18" t="s">
        <v>23</v>
      </c>
      <c r="E2952" s="10" t="s">
        <v>9149</v>
      </c>
      <c r="F2952" s="12" t="s">
        <v>9150</v>
      </c>
      <c r="G2952" s="10" t="s">
        <v>8</v>
      </c>
      <c r="H2952" s="34">
        <v>45440</v>
      </c>
    </row>
    <row r="2953" spans="1:8" ht="135" x14ac:dyDescent="0.25">
      <c r="A2953" s="11" t="s">
        <v>3114</v>
      </c>
      <c r="B2953" s="27" t="s">
        <v>9151</v>
      </c>
      <c r="C2953" s="11" t="s">
        <v>9145</v>
      </c>
      <c r="D2953" s="18" t="s">
        <v>72</v>
      </c>
      <c r="E2953" s="10" t="s">
        <v>9152</v>
      </c>
      <c r="F2953" s="12" t="s">
        <v>9153</v>
      </c>
      <c r="G2953" s="10" t="s">
        <v>9154</v>
      </c>
      <c r="H2953" s="34">
        <v>45439</v>
      </c>
    </row>
    <row r="2954" spans="1:8" ht="30" x14ac:dyDescent="0.25">
      <c r="A2954" s="11" t="s">
        <v>3114</v>
      </c>
      <c r="B2954" s="27" t="s">
        <v>9155</v>
      </c>
      <c r="C2954" s="11" t="s">
        <v>9145</v>
      </c>
      <c r="D2954" s="18" t="s">
        <v>52</v>
      </c>
      <c r="E2954" s="10" t="s">
        <v>9156</v>
      </c>
      <c r="F2954" s="12" t="s">
        <v>9157</v>
      </c>
      <c r="G2954" s="10" t="s">
        <v>6279</v>
      </c>
      <c r="H2954" s="34">
        <v>45439</v>
      </c>
    </row>
    <row r="2955" spans="1:8" ht="105" x14ac:dyDescent="0.25">
      <c r="A2955" s="11" t="s">
        <v>9064</v>
      </c>
      <c r="B2955" s="27" t="s">
        <v>9158</v>
      </c>
      <c r="C2955" s="11" t="s">
        <v>9145</v>
      </c>
      <c r="D2955" s="18" t="s">
        <v>59</v>
      </c>
      <c r="E2955" s="10" t="s">
        <v>7745</v>
      </c>
      <c r="F2955" s="12" t="s">
        <v>9159</v>
      </c>
      <c r="G2955" s="10" t="s">
        <v>9160</v>
      </c>
      <c r="H2955" s="34">
        <v>45439</v>
      </c>
    </row>
    <row r="2956" spans="1:8" ht="45" x14ac:dyDescent="0.25">
      <c r="A2956" s="11" t="s">
        <v>9042</v>
      </c>
      <c r="B2956" s="27" t="s">
        <v>9161</v>
      </c>
      <c r="C2956" s="11" t="s">
        <v>9145</v>
      </c>
      <c r="D2956" s="18" t="s">
        <v>40</v>
      </c>
      <c r="E2956" s="10" t="s">
        <v>9162</v>
      </c>
      <c r="F2956" s="12" t="s">
        <v>9163</v>
      </c>
      <c r="G2956" s="10" t="s">
        <v>3979</v>
      </c>
      <c r="H2956" s="34">
        <v>45439</v>
      </c>
    </row>
    <row r="2957" spans="1:8" ht="30" x14ac:dyDescent="0.25">
      <c r="A2957" s="11" t="s">
        <v>3113</v>
      </c>
      <c r="B2957" s="27" t="s">
        <v>9164</v>
      </c>
      <c r="C2957" s="11" t="s">
        <v>9145</v>
      </c>
      <c r="D2957" s="18" t="s">
        <v>18</v>
      </c>
      <c r="E2957" s="10" t="s">
        <v>9165</v>
      </c>
      <c r="F2957" s="12" t="s">
        <v>9166</v>
      </c>
      <c r="G2957" s="10" t="s">
        <v>22</v>
      </c>
      <c r="H2957" s="34">
        <v>45439</v>
      </c>
    </row>
    <row r="2958" spans="1:8" ht="75" x14ac:dyDescent="0.25">
      <c r="A2958" s="11" t="s">
        <v>3114</v>
      </c>
      <c r="B2958" s="27" t="s">
        <v>9195</v>
      </c>
      <c r="C2958" s="11" t="s">
        <v>9145</v>
      </c>
      <c r="D2958" s="18" t="s">
        <v>33</v>
      </c>
      <c r="E2958" s="10" t="s">
        <v>9167</v>
      </c>
      <c r="F2958" s="12" t="s">
        <v>3912</v>
      </c>
      <c r="G2958" s="10" t="s">
        <v>9168</v>
      </c>
      <c r="H2958" s="34">
        <v>45436</v>
      </c>
    </row>
    <row r="2959" spans="1:8" ht="30" x14ac:dyDescent="0.25">
      <c r="A2959" s="11" t="s">
        <v>3053</v>
      </c>
      <c r="B2959" s="27" t="s">
        <v>9131</v>
      </c>
      <c r="C2959" s="11" t="s">
        <v>3110</v>
      </c>
      <c r="D2959" s="18" t="s">
        <v>52</v>
      </c>
      <c r="E2959" s="10" t="s">
        <v>9132</v>
      </c>
      <c r="F2959" s="12" t="s">
        <v>9133</v>
      </c>
      <c r="G2959" s="10" t="s">
        <v>39</v>
      </c>
      <c r="H2959" s="34">
        <v>45436</v>
      </c>
    </row>
    <row r="2960" spans="1:8" ht="30" x14ac:dyDescent="0.25">
      <c r="A2960" s="11" t="s">
        <v>9064</v>
      </c>
      <c r="B2960" s="27" t="s">
        <v>9134</v>
      </c>
      <c r="C2960" s="11" t="s">
        <v>3110</v>
      </c>
      <c r="D2960" s="18" t="s">
        <v>5</v>
      </c>
      <c r="E2960" s="10" t="s">
        <v>7899</v>
      </c>
      <c r="F2960" s="12" t="s">
        <v>9135</v>
      </c>
      <c r="G2960" s="10" t="s">
        <v>41</v>
      </c>
      <c r="H2960" s="34">
        <v>45436</v>
      </c>
    </row>
    <row r="2961" spans="1:8" x14ac:dyDescent="0.25">
      <c r="A2961" s="11" t="s">
        <v>9064</v>
      </c>
      <c r="B2961" s="27" t="s">
        <v>9136</v>
      </c>
      <c r="C2961" s="11" t="s">
        <v>3110</v>
      </c>
      <c r="D2961" s="18" t="s">
        <v>32</v>
      </c>
      <c r="E2961" s="10" t="s">
        <v>7878</v>
      </c>
      <c r="F2961" s="12" t="s">
        <v>9137</v>
      </c>
      <c r="G2961" s="10" t="s">
        <v>8</v>
      </c>
      <c r="H2961" s="34">
        <v>45436</v>
      </c>
    </row>
    <row r="2962" spans="1:8" ht="75" x14ac:dyDescent="0.25">
      <c r="A2962" s="11" t="s">
        <v>3113</v>
      </c>
      <c r="B2962" s="27" t="s">
        <v>9138</v>
      </c>
      <c r="C2962" s="11" t="s">
        <v>3110</v>
      </c>
      <c r="D2962" s="18" t="s">
        <v>54</v>
      </c>
      <c r="E2962" s="10" t="s">
        <v>9139</v>
      </c>
      <c r="F2962" s="12" t="s">
        <v>9140</v>
      </c>
      <c r="G2962" s="10" t="s">
        <v>2555</v>
      </c>
      <c r="H2962" s="34">
        <v>45436</v>
      </c>
    </row>
    <row r="2963" spans="1:8" ht="60" x14ac:dyDescent="0.25">
      <c r="A2963" s="11" t="s">
        <v>9064</v>
      </c>
      <c r="B2963" s="27" t="s">
        <v>9141</v>
      </c>
      <c r="C2963" s="11" t="s">
        <v>3110</v>
      </c>
      <c r="D2963" s="18" t="s">
        <v>1411</v>
      </c>
      <c r="E2963" s="10" t="s">
        <v>9142</v>
      </c>
      <c r="F2963" s="12" t="s">
        <v>9143</v>
      </c>
      <c r="G2963" s="10" t="s">
        <v>1342</v>
      </c>
      <c r="H2963" s="34">
        <v>45436</v>
      </c>
    </row>
    <row r="2964" spans="1:8" x14ac:dyDescent="0.25">
      <c r="A2964" s="11" t="s">
        <v>8892</v>
      </c>
      <c r="B2964" s="27" t="s">
        <v>9102</v>
      </c>
      <c r="C2964" s="11" t="s">
        <v>3114</v>
      </c>
      <c r="D2964" s="18" t="s">
        <v>53</v>
      </c>
      <c r="E2964" s="10" t="s">
        <v>9103</v>
      </c>
      <c r="F2964" s="12" t="s">
        <v>9104</v>
      </c>
      <c r="G2964" s="10" t="s">
        <v>8</v>
      </c>
      <c r="H2964" s="34">
        <v>45436</v>
      </c>
    </row>
    <row r="2965" spans="1:8" ht="30" x14ac:dyDescent="0.25">
      <c r="A2965" s="11" t="s">
        <v>3136</v>
      </c>
      <c r="B2965" s="27" t="s">
        <v>9105</v>
      </c>
      <c r="C2965" s="11" t="s">
        <v>3114</v>
      </c>
      <c r="D2965" s="18" t="s">
        <v>25</v>
      </c>
      <c r="E2965" s="10" t="s">
        <v>9085</v>
      </c>
      <c r="F2965" s="12" t="s">
        <v>9106</v>
      </c>
      <c r="G2965" s="10" t="s">
        <v>124</v>
      </c>
      <c r="H2965" s="34">
        <v>45436</v>
      </c>
    </row>
    <row r="2966" spans="1:8" ht="30" x14ac:dyDescent="0.25">
      <c r="A2966" s="11" t="s">
        <v>9064</v>
      </c>
      <c r="B2966" s="27" t="s">
        <v>9107</v>
      </c>
      <c r="C2966" s="11" t="s">
        <v>3114</v>
      </c>
      <c r="D2966" s="18" t="s">
        <v>25</v>
      </c>
      <c r="E2966" s="10" t="s">
        <v>9108</v>
      </c>
      <c r="F2966" s="12" t="s">
        <v>9109</v>
      </c>
      <c r="G2966" s="10" t="s">
        <v>8</v>
      </c>
      <c r="H2966" s="34">
        <v>45436</v>
      </c>
    </row>
    <row r="2967" spans="1:8" ht="30" x14ac:dyDescent="0.25">
      <c r="A2967" s="11" t="s">
        <v>3136</v>
      </c>
      <c r="B2967" s="27" t="s">
        <v>9110</v>
      </c>
      <c r="C2967" s="11" t="s">
        <v>3114</v>
      </c>
      <c r="D2967" s="18" t="s">
        <v>34</v>
      </c>
      <c r="E2967" s="10" t="s">
        <v>9111</v>
      </c>
      <c r="F2967" s="12" t="s">
        <v>9112</v>
      </c>
      <c r="G2967" s="10" t="s">
        <v>9113</v>
      </c>
      <c r="H2967" s="34">
        <v>45436</v>
      </c>
    </row>
    <row r="2968" spans="1:8" ht="30" x14ac:dyDescent="0.25">
      <c r="A2968" s="11" t="s">
        <v>9042</v>
      </c>
      <c r="B2968" s="27" t="s">
        <v>9114</v>
      </c>
      <c r="C2968" s="11" t="s">
        <v>3114</v>
      </c>
      <c r="D2968" s="18" t="s">
        <v>210</v>
      </c>
      <c r="E2968" s="10" t="s">
        <v>9115</v>
      </c>
      <c r="F2968" s="12" t="s">
        <v>9116</v>
      </c>
      <c r="G2968" s="10" t="s">
        <v>14</v>
      </c>
      <c r="H2968" s="34">
        <v>45435</v>
      </c>
    </row>
    <row r="2969" spans="1:8" ht="30" x14ac:dyDescent="0.25">
      <c r="A2969" s="11" t="s">
        <v>9042</v>
      </c>
      <c r="B2969" s="27" t="s">
        <v>9117</v>
      </c>
      <c r="C2969" s="11" t="s">
        <v>3114</v>
      </c>
      <c r="D2969" s="18" t="s">
        <v>210</v>
      </c>
      <c r="E2969" s="10" t="s">
        <v>9115</v>
      </c>
      <c r="F2969" s="12" t="s">
        <v>9118</v>
      </c>
      <c r="G2969" s="10" t="s">
        <v>14</v>
      </c>
      <c r="H2969" s="34">
        <v>45435</v>
      </c>
    </row>
    <row r="2970" spans="1:8" ht="30" x14ac:dyDescent="0.25">
      <c r="A2970" s="11" t="s">
        <v>9064</v>
      </c>
      <c r="B2970" s="27" t="s">
        <v>9119</v>
      </c>
      <c r="C2970" s="11" t="s">
        <v>3114</v>
      </c>
      <c r="D2970" s="18" t="s">
        <v>5</v>
      </c>
      <c r="E2970" s="10" t="s">
        <v>7232</v>
      </c>
      <c r="F2970" s="12" t="s">
        <v>9120</v>
      </c>
      <c r="G2970" s="10" t="s">
        <v>6</v>
      </c>
      <c r="H2970" s="34">
        <v>45435</v>
      </c>
    </row>
    <row r="2971" spans="1:8" ht="75" x14ac:dyDescent="0.25">
      <c r="A2971" s="11" t="s">
        <v>3136</v>
      </c>
      <c r="B2971" s="27" t="s">
        <v>9121</v>
      </c>
      <c r="C2971" s="11" t="s">
        <v>3114</v>
      </c>
      <c r="D2971" s="18" t="s">
        <v>72</v>
      </c>
      <c r="E2971" s="10" t="s">
        <v>9122</v>
      </c>
      <c r="F2971" s="12" t="s">
        <v>9123</v>
      </c>
      <c r="G2971" s="10" t="s">
        <v>9124</v>
      </c>
      <c r="H2971" s="34">
        <v>45435</v>
      </c>
    </row>
    <row r="2972" spans="1:8" ht="30" x14ac:dyDescent="0.25">
      <c r="A2972" s="11" t="s">
        <v>9064</v>
      </c>
      <c r="B2972" s="27" t="s">
        <v>9125</v>
      </c>
      <c r="C2972" s="11" t="s">
        <v>3114</v>
      </c>
      <c r="D2972" s="18" t="s">
        <v>34</v>
      </c>
      <c r="E2972" s="10" t="s">
        <v>9126</v>
      </c>
      <c r="F2972" s="12" t="s">
        <v>9127</v>
      </c>
      <c r="G2972" s="10" t="s">
        <v>9113</v>
      </c>
      <c r="H2972" s="34">
        <v>45435</v>
      </c>
    </row>
    <row r="2973" spans="1:8" ht="30" x14ac:dyDescent="0.25">
      <c r="A2973" s="11" t="s">
        <v>9042</v>
      </c>
      <c r="B2973" s="27" t="s">
        <v>9128</v>
      </c>
      <c r="C2973" s="11" t="s">
        <v>3114</v>
      </c>
      <c r="D2973" s="18" t="s">
        <v>102</v>
      </c>
      <c r="E2973" s="10" t="s">
        <v>9129</v>
      </c>
      <c r="F2973" s="12" t="s">
        <v>9130</v>
      </c>
      <c r="G2973" s="10" t="s">
        <v>6</v>
      </c>
      <c r="H2973" s="34">
        <v>45435</v>
      </c>
    </row>
    <row r="2974" spans="1:8" ht="45" x14ac:dyDescent="0.25">
      <c r="A2974" s="11" t="s">
        <v>9064</v>
      </c>
      <c r="B2974" s="27" t="s">
        <v>9079</v>
      </c>
      <c r="C2974" s="11" t="s">
        <v>3113</v>
      </c>
      <c r="D2974" s="18" t="s">
        <v>38</v>
      </c>
      <c r="E2974" s="10" t="s">
        <v>9080</v>
      </c>
      <c r="F2974" s="12" t="s">
        <v>9081</v>
      </c>
      <c r="G2974" s="10" t="s">
        <v>69</v>
      </c>
      <c r="H2974" s="34">
        <v>45435</v>
      </c>
    </row>
    <row r="2975" spans="1:8" x14ac:dyDescent="0.25">
      <c r="A2975" s="11" t="s">
        <v>9042</v>
      </c>
      <c r="B2975" s="27" t="s">
        <v>9082</v>
      </c>
      <c r="C2975" s="11" t="s">
        <v>3113</v>
      </c>
      <c r="D2975" s="18" t="s">
        <v>21</v>
      </c>
      <c r="E2975" s="10" t="s">
        <v>8841</v>
      </c>
      <c r="F2975" s="12" t="s">
        <v>9083</v>
      </c>
      <c r="G2975" s="10" t="s">
        <v>8</v>
      </c>
      <c r="H2975" s="34">
        <v>45435</v>
      </c>
    </row>
    <row r="2976" spans="1:8" ht="30" x14ac:dyDescent="0.25">
      <c r="A2976" s="11" t="s">
        <v>3136</v>
      </c>
      <c r="B2976" s="27" t="s">
        <v>9084</v>
      </c>
      <c r="C2976" s="11" t="s">
        <v>3113</v>
      </c>
      <c r="D2976" s="18" t="s">
        <v>25</v>
      </c>
      <c r="E2976" s="10" t="s">
        <v>9085</v>
      </c>
      <c r="F2976" s="12" t="s">
        <v>9086</v>
      </c>
      <c r="G2976" s="10" t="s">
        <v>80</v>
      </c>
      <c r="H2976" s="34">
        <v>45434</v>
      </c>
    </row>
    <row r="2977" spans="1:8" ht="30" x14ac:dyDescent="0.25">
      <c r="A2977" s="11" t="s">
        <v>8972</v>
      </c>
      <c r="B2977" s="27" t="s">
        <v>9087</v>
      </c>
      <c r="C2977" s="11" t="s">
        <v>3113</v>
      </c>
      <c r="D2977" s="18" t="s">
        <v>49</v>
      </c>
      <c r="E2977" s="10" t="s">
        <v>9088</v>
      </c>
      <c r="F2977" s="12" t="s">
        <v>9099</v>
      </c>
      <c r="G2977" s="10" t="s">
        <v>80</v>
      </c>
      <c r="H2977" s="34">
        <v>45434</v>
      </c>
    </row>
    <row r="2978" spans="1:8" ht="75" x14ac:dyDescent="0.25">
      <c r="A2978" s="11" t="s">
        <v>9064</v>
      </c>
      <c r="B2978" s="27" t="s">
        <v>9089</v>
      </c>
      <c r="C2978" s="11" t="s">
        <v>3113</v>
      </c>
      <c r="D2978" s="18" t="s">
        <v>1932</v>
      </c>
      <c r="E2978" s="10" t="s">
        <v>9090</v>
      </c>
      <c r="F2978" s="12" t="s">
        <v>9101</v>
      </c>
      <c r="G2978" s="10" t="s">
        <v>9091</v>
      </c>
      <c r="H2978" s="34">
        <v>45434</v>
      </c>
    </row>
    <row r="2979" spans="1:8" ht="45" x14ac:dyDescent="0.25">
      <c r="A2979" s="11" t="s">
        <v>9042</v>
      </c>
      <c r="B2979" s="27" t="s">
        <v>9092</v>
      </c>
      <c r="C2979" s="11" t="s">
        <v>3113</v>
      </c>
      <c r="D2979" s="18" t="s">
        <v>121</v>
      </c>
      <c r="E2979" s="10" t="s">
        <v>9093</v>
      </c>
      <c r="F2979" s="12" t="s">
        <v>9100</v>
      </c>
      <c r="G2979" s="10" t="s">
        <v>6810</v>
      </c>
      <c r="H2979" s="34">
        <v>45434</v>
      </c>
    </row>
    <row r="2980" spans="1:8" ht="45" x14ac:dyDescent="0.25">
      <c r="A2980" s="11" t="s">
        <v>3136</v>
      </c>
      <c r="B2980" s="27" t="s">
        <v>9094</v>
      </c>
      <c r="C2980" s="11" t="s">
        <v>3113</v>
      </c>
      <c r="D2980" s="18" t="s">
        <v>34</v>
      </c>
      <c r="E2980" s="10" t="s">
        <v>9095</v>
      </c>
      <c r="F2980" s="12" t="s">
        <v>9096</v>
      </c>
      <c r="G2980" s="10" t="s">
        <v>29</v>
      </c>
      <c r="H2980" s="34">
        <v>45434</v>
      </c>
    </row>
    <row r="2981" spans="1:8" x14ac:dyDescent="0.25">
      <c r="A2981" s="11" t="s">
        <v>8892</v>
      </c>
      <c r="B2981" s="27" t="s">
        <v>9097</v>
      </c>
      <c r="C2981" s="11" t="s">
        <v>3113</v>
      </c>
      <c r="D2981" s="18" t="s">
        <v>25</v>
      </c>
      <c r="E2981" s="10" t="s">
        <v>9085</v>
      </c>
      <c r="F2981" s="12" t="s">
        <v>9098</v>
      </c>
      <c r="G2981" s="10" t="s">
        <v>8</v>
      </c>
      <c r="H2981" s="34">
        <v>45433</v>
      </c>
    </row>
    <row r="2982" spans="1:8" ht="30" x14ac:dyDescent="0.25">
      <c r="A2982" s="11" t="s">
        <v>8972</v>
      </c>
      <c r="B2982" s="27" t="s">
        <v>9063</v>
      </c>
      <c r="C2982" s="11" t="s">
        <v>9064</v>
      </c>
      <c r="D2982" s="18" t="s">
        <v>127</v>
      </c>
      <c r="E2982" s="10" t="s">
        <v>9065</v>
      </c>
      <c r="F2982" s="12" t="s">
        <v>9076</v>
      </c>
      <c r="G2982" s="10" t="s">
        <v>22</v>
      </c>
      <c r="H2982" s="34">
        <v>45433</v>
      </c>
    </row>
    <row r="2983" spans="1:8" ht="30" x14ac:dyDescent="0.25">
      <c r="A2983" s="11" t="s">
        <v>3136</v>
      </c>
      <c r="B2983" s="27" t="s">
        <v>9066</v>
      </c>
      <c r="C2983" s="11" t="s">
        <v>9064</v>
      </c>
      <c r="D2983" s="18" t="s">
        <v>1932</v>
      </c>
      <c r="E2983" s="10" t="s">
        <v>9067</v>
      </c>
      <c r="F2983" s="12" t="s">
        <v>9068</v>
      </c>
      <c r="G2983" s="10" t="s">
        <v>14</v>
      </c>
      <c r="H2983" s="34">
        <v>45433</v>
      </c>
    </row>
    <row r="2984" spans="1:8" ht="75" x14ac:dyDescent="0.25">
      <c r="A2984" s="11" t="s">
        <v>8972</v>
      </c>
      <c r="B2984" s="27" t="s">
        <v>9069</v>
      </c>
      <c r="C2984" s="11" t="s">
        <v>9042</v>
      </c>
      <c r="D2984" s="18" t="s">
        <v>59</v>
      </c>
      <c r="E2984" s="10" t="s">
        <v>9070</v>
      </c>
      <c r="F2984" s="12" t="s">
        <v>9077</v>
      </c>
      <c r="G2984" s="10" t="s">
        <v>2687</v>
      </c>
      <c r="H2984" s="34">
        <v>45433</v>
      </c>
    </row>
    <row r="2985" spans="1:8" ht="30" x14ac:dyDescent="0.25">
      <c r="A2985" s="11" t="s">
        <v>8972</v>
      </c>
      <c r="B2985" s="27" t="s">
        <v>9071</v>
      </c>
      <c r="C2985" s="11" t="s">
        <v>9064</v>
      </c>
      <c r="D2985" s="18" t="s">
        <v>5</v>
      </c>
      <c r="E2985" s="10" t="s">
        <v>9072</v>
      </c>
      <c r="F2985" s="12" t="s">
        <v>9078</v>
      </c>
      <c r="G2985" s="10" t="s">
        <v>6</v>
      </c>
      <c r="H2985" s="34">
        <v>45433</v>
      </c>
    </row>
    <row r="2986" spans="1:8" x14ac:dyDescent="0.25">
      <c r="A2986" s="11" t="s">
        <v>8972</v>
      </c>
      <c r="B2986" s="27" t="s">
        <v>9073</v>
      </c>
      <c r="C2986" s="11" t="s">
        <v>9064</v>
      </c>
      <c r="D2986" s="18" t="s">
        <v>213</v>
      </c>
      <c r="E2986" s="10" t="s">
        <v>9074</v>
      </c>
      <c r="F2986" s="12" t="s">
        <v>9075</v>
      </c>
      <c r="G2986" s="10" t="s">
        <v>8</v>
      </c>
      <c r="H2986" s="34">
        <v>45433</v>
      </c>
    </row>
    <row r="2987" spans="1:8" ht="45" x14ac:dyDescent="0.25">
      <c r="A2987" s="11" t="s">
        <v>3136</v>
      </c>
      <c r="B2987" s="27" t="s">
        <v>9041</v>
      </c>
      <c r="C2987" s="11" t="s">
        <v>9042</v>
      </c>
      <c r="D2987" s="18" t="s">
        <v>127</v>
      </c>
      <c r="E2987" s="10" t="s">
        <v>9043</v>
      </c>
      <c r="F2987" s="12" t="s">
        <v>9044</v>
      </c>
      <c r="G2987" s="10" t="s">
        <v>147</v>
      </c>
      <c r="H2987" s="34">
        <v>45433</v>
      </c>
    </row>
    <row r="2988" spans="1:8" ht="75" x14ac:dyDescent="0.25">
      <c r="A2988" s="11" t="s">
        <v>8972</v>
      </c>
      <c r="B2988" s="27" t="s">
        <v>9045</v>
      </c>
      <c r="C2988" s="11" t="s">
        <v>9042</v>
      </c>
      <c r="D2988" s="18" t="s">
        <v>59</v>
      </c>
      <c r="E2988" s="10" t="s">
        <v>9046</v>
      </c>
      <c r="F2988" s="12" t="s">
        <v>9047</v>
      </c>
      <c r="G2988" s="10" t="s">
        <v>9048</v>
      </c>
      <c r="H2988" s="34">
        <v>45432</v>
      </c>
    </row>
    <row r="2989" spans="1:8" ht="90" x14ac:dyDescent="0.25">
      <c r="A2989" s="11" t="s">
        <v>8928</v>
      </c>
      <c r="B2989" s="27" t="s">
        <v>9049</v>
      </c>
      <c r="C2989" s="11" t="s">
        <v>9042</v>
      </c>
      <c r="D2989" s="18" t="s">
        <v>5</v>
      </c>
      <c r="E2989" s="10" t="s">
        <v>7285</v>
      </c>
      <c r="F2989" s="12" t="s">
        <v>9050</v>
      </c>
      <c r="G2989" s="10" t="s">
        <v>9051</v>
      </c>
      <c r="H2989" s="34">
        <v>45432</v>
      </c>
    </row>
    <row r="2990" spans="1:8" ht="30" x14ac:dyDescent="0.25">
      <c r="A2990" s="11" t="s">
        <v>8962</v>
      </c>
      <c r="B2990" s="27" t="s">
        <v>9052</v>
      </c>
      <c r="C2990" s="11" t="s">
        <v>9042</v>
      </c>
      <c r="D2990" s="18" t="s">
        <v>44</v>
      </c>
      <c r="E2990" s="10" t="s">
        <v>9053</v>
      </c>
      <c r="F2990" s="12" t="s">
        <v>9054</v>
      </c>
      <c r="G2990" s="10" t="s">
        <v>6</v>
      </c>
      <c r="H2990" s="34">
        <v>45432</v>
      </c>
    </row>
    <row r="2991" spans="1:8" ht="30" x14ac:dyDescent="0.25">
      <c r="A2991" s="11" t="s">
        <v>8972</v>
      </c>
      <c r="B2991" s="27" t="s">
        <v>9055</v>
      </c>
      <c r="C2991" s="11" t="s">
        <v>9042</v>
      </c>
      <c r="D2991" s="18" t="s">
        <v>1844</v>
      </c>
      <c r="E2991" s="10" t="s">
        <v>9056</v>
      </c>
      <c r="F2991" s="12" t="s">
        <v>9057</v>
      </c>
      <c r="G2991" s="10" t="s">
        <v>8025</v>
      </c>
      <c r="H2991" s="34">
        <v>45432</v>
      </c>
    </row>
    <row r="2992" spans="1:8" x14ac:dyDescent="0.25">
      <c r="A2992" s="11" t="s">
        <v>8972</v>
      </c>
      <c r="B2992" s="27" t="s">
        <v>9058</v>
      </c>
      <c r="C2992" s="11" t="s">
        <v>9042</v>
      </c>
      <c r="D2992" s="18" t="s">
        <v>144</v>
      </c>
      <c r="E2992" s="10" t="s">
        <v>9059</v>
      </c>
      <c r="F2992" s="12" t="s">
        <v>1038</v>
      </c>
      <c r="G2992" s="10" t="s">
        <v>17</v>
      </c>
      <c r="H2992" s="34">
        <v>45432</v>
      </c>
    </row>
    <row r="2993" spans="1:8" ht="60" x14ac:dyDescent="0.25">
      <c r="A2993" s="11" t="s">
        <v>8972</v>
      </c>
      <c r="B2993" s="27" t="s">
        <v>9060</v>
      </c>
      <c r="C2993" s="11" t="s">
        <v>9042</v>
      </c>
      <c r="D2993" s="18" t="s">
        <v>59</v>
      </c>
      <c r="E2993" s="10" t="s">
        <v>9061</v>
      </c>
      <c r="F2993" s="12" t="s">
        <v>9062</v>
      </c>
      <c r="G2993" s="10" t="s">
        <v>60</v>
      </c>
      <c r="H2993" s="34">
        <v>45432</v>
      </c>
    </row>
    <row r="2994" spans="1:8" x14ac:dyDescent="0.25">
      <c r="A2994" s="11" t="s">
        <v>8972</v>
      </c>
      <c r="B2994" s="27" t="s">
        <v>9005</v>
      </c>
      <c r="C2994" s="11" t="s">
        <v>3136</v>
      </c>
      <c r="D2994" s="18" t="s">
        <v>26</v>
      </c>
      <c r="E2994" s="10" t="s">
        <v>9006</v>
      </c>
      <c r="F2994" s="12" t="s">
        <v>9007</v>
      </c>
      <c r="G2994" s="10" t="s">
        <v>17</v>
      </c>
      <c r="H2994" s="34">
        <v>45432</v>
      </c>
    </row>
    <row r="2995" spans="1:8" ht="30" x14ac:dyDescent="0.25">
      <c r="A2995" s="11" t="s">
        <v>8902</v>
      </c>
      <c r="B2995" s="27" t="s">
        <v>9008</v>
      </c>
      <c r="C2995" s="11" t="s">
        <v>3136</v>
      </c>
      <c r="D2995" s="18" t="s">
        <v>23</v>
      </c>
      <c r="E2995" s="10" t="s">
        <v>9009</v>
      </c>
      <c r="F2995" s="12" t="s">
        <v>9010</v>
      </c>
      <c r="G2995" s="10" t="s">
        <v>6</v>
      </c>
      <c r="H2995" s="34">
        <v>45432</v>
      </c>
    </row>
    <row r="2996" spans="1:8" ht="45" x14ac:dyDescent="0.25">
      <c r="A2996" s="11" t="s">
        <v>8962</v>
      </c>
      <c r="B2996" s="27" t="s">
        <v>9011</v>
      </c>
      <c r="C2996" s="11" t="s">
        <v>3136</v>
      </c>
      <c r="D2996" s="18" t="s">
        <v>4867</v>
      </c>
      <c r="E2996" s="10" t="s">
        <v>9012</v>
      </c>
      <c r="F2996" s="12" t="s">
        <v>5000</v>
      </c>
      <c r="G2996" s="10" t="s">
        <v>70</v>
      </c>
      <c r="H2996" s="34">
        <v>45432</v>
      </c>
    </row>
    <row r="2997" spans="1:8" ht="45" x14ac:dyDescent="0.25">
      <c r="A2997" s="11" t="s">
        <v>8962</v>
      </c>
      <c r="B2997" s="27" t="s">
        <v>9013</v>
      </c>
      <c r="C2997" s="11" t="s">
        <v>3136</v>
      </c>
      <c r="D2997" s="18" t="s">
        <v>5</v>
      </c>
      <c r="E2997" s="10" t="s">
        <v>9014</v>
      </c>
      <c r="F2997" s="12" t="s">
        <v>9015</v>
      </c>
      <c r="G2997" s="10" t="s">
        <v>29</v>
      </c>
      <c r="H2997" s="34">
        <v>45432</v>
      </c>
    </row>
    <row r="2998" spans="1:8" x14ac:dyDescent="0.25">
      <c r="A2998" s="11" t="s">
        <v>8962</v>
      </c>
      <c r="B2998" s="27" t="s">
        <v>9016</v>
      </c>
      <c r="C2998" s="11" t="s">
        <v>3136</v>
      </c>
      <c r="D2998" s="18" t="s">
        <v>23</v>
      </c>
      <c r="E2998" s="10" t="s">
        <v>9017</v>
      </c>
      <c r="F2998" s="12" t="s">
        <v>9018</v>
      </c>
      <c r="G2998" s="10" t="s">
        <v>39</v>
      </c>
      <c r="H2998" s="34">
        <v>45432</v>
      </c>
    </row>
    <row r="2999" spans="1:8" ht="30" x14ac:dyDescent="0.25">
      <c r="A2999" s="11" t="s">
        <v>8902</v>
      </c>
      <c r="B2999" s="27" t="s">
        <v>9019</v>
      </c>
      <c r="C2999" s="11" t="s">
        <v>3136</v>
      </c>
      <c r="D2999" s="18" t="s">
        <v>807</v>
      </c>
      <c r="E2999" s="10" t="s">
        <v>9020</v>
      </c>
      <c r="F2999" s="12" t="s">
        <v>6326</v>
      </c>
      <c r="G2999" s="10" t="s">
        <v>8</v>
      </c>
      <c r="H2999" s="34">
        <v>45432</v>
      </c>
    </row>
    <row r="3000" spans="1:8" ht="60" x14ac:dyDescent="0.25">
      <c r="A3000" s="11" t="s">
        <v>3077</v>
      </c>
      <c r="B3000" s="27" t="s">
        <v>9021</v>
      </c>
      <c r="C3000" s="11" t="s">
        <v>3136</v>
      </c>
      <c r="D3000" s="18" t="s">
        <v>49</v>
      </c>
      <c r="E3000" s="10" t="s">
        <v>9022</v>
      </c>
      <c r="F3000" s="12" t="s">
        <v>9023</v>
      </c>
      <c r="G3000" s="10" t="s">
        <v>9024</v>
      </c>
      <c r="H3000" s="34">
        <v>45432</v>
      </c>
    </row>
    <row r="3001" spans="1:8" ht="105" x14ac:dyDescent="0.25">
      <c r="A3001" s="11" t="s">
        <v>3077</v>
      </c>
      <c r="B3001" s="27" t="s">
        <v>9025</v>
      </c>
      <c r="C3001" s="11" t="s">
        <v>3136</v>
      </c>
      <c r="D3001" s="18" t="s">
        <v>59</v>
      </c>
      <c r="E3001" s="10" t="s">
        <v>9026</v>
      </c>
      <c r="F3001" s="12" t="s">
        <v>9027</v>
      </c>
      <c r="G3001" s="10" t="s">
        <v>9028</v>
      </c>
      <c r="H3001" s="34">
        <v>45429</v>
      </c>
    </row>
    <row r="3002" spans="1:8" ht="60" x14ac:dyDescent="0.25">
      <c r="A3002" s="11" t="s">
        <v>8962</v>
      </c>
      <c r="B3002" s="27" t="s">
        <v>9029</v>
      </c>
      <c r="C3002" s="11" t="s">
        <v>3136</v>
      </c>
      <c r="D3002" s="18" t="s">
        <v>26</v>
      </c>
      <c r="E3002" s="10" t="s">
        <v>9030</v>
      </c>
      <c r="F3002" s="12" t="s">
        <v>9031</v>
      </c>
      <c r="G3002" s="10" t="s">
        <v>224</v>
      </c>
      <c r="H3002" s="34">
        <v>45429</v>
      </c>
    </row>
    <row r="3003" spans="1:8" x14ac:dyDescent="0.25">
      <c r="A3003" s="11" t="s">
        <v>8928</v>
      </c>
      <c r="B3003" s="27" t="s">
        <v>9032</v>
      </c>
      <c r="C3003" s="11" t="s">
        <v>3136</v>
      </c>
      <c r="D3003" s="18" t="s">
        <v>32</v>
      </c>
      <c r="E3003" s="10" t="s">
        <v>7878</v>
      </c>
      <c r="F3003" s="12" t="s">
        <v>9033</v>
      </c>
      <c r="G3003" s="10" t="s">
        <v>8</v>
      </c>
      <c r="H3003" s="34">
        <v>45429</v>
      </c>
    </row>
    <row r="3004" spans="1:8" ht="75" x14ac:dyDescent="0.25">
      <c r="A3004" s="11" t="s">
        <v>8962</v>
      </c>
      <c r="B3004" s="27" t="s">
        <v>9034</v>
      </c>
      <c r="C3004" s="11" t="s">
        <v>3136</v>
      </c>
      <c r="D3004" s="18" t="s">
        <v>5427</v>
      </c>
      <c r="E3004" s="10" t="s">
        <v>8476</v>
      </c>
      <c r="F3004" s="12" t="s">
        <v>9035</v>
      </c>
      <c r="G3004" s="10" t="s">
        <v>9036</v>
      </c>
      <c r="H3004" s="34">
        <v>45429</v>
      </c>
    </row>
    <row r="3005" spans="1:8" ht="30" x14ac:dyDescent="0.25">
      <c r="A3005" s="11" t="s">
        <v>8391</v>
      </c>
      <c r="B3005" s="27" t="s">
        <v>9037</v>
      </c>
      <c r="C3005" s="11" t="s">
        <v>3136</v>
      </c>
      <c r="D3005" s="18" t="s">
        <v>16</v>
      </c>
      <c r="E3005" s="10" t="s">
        <v>9038</v>
      </c>
      <c r="F3005" s="12" t="s">
        <v>9039</v>
      </c>
      <c r="G3005" s="10" t="s">
        <v>27</v>
      </c>
      <c r="H3005" s="34">
        <v>45429</v>
      </c>
    </row>
    <row r="3006" spans="1:8" ht="30" x14ac:dyDescent="0.25">
      <c r="A3006" s="11" t="s">
        <v>8962</v>
      </c>
      <c r="B3006" s="27" t="s">
        <v>9004</v>
      </c>
      <c r="C3006" s="11" t="s">
        <v>3136</v>
      </c>
      <c r="D3006" s="18" t="s">
        <v>1878</v>
      </c>
      <c r="E3006" s="10" t="s">
        <v>9002</v>
      </c>
      <c r="F3006" s="12" t="s">
        <v>1879</v>
      </c>
      <c r="G3006" s="10" t="s">
        <v>9003</v>
      </c>
      <c r="H3006" s="34">
        <v>45429</v>
      </c>
    </row>
    <row r="3007" spans="1:8" ht="30" x14ac:dyDescent="0.25">
      <c r="A3007" s="11" t="s">
        <v>8972</v>
      </c>
      <c r="B3007" s="27" t="s">
        <v>8971</v>
      </c>
      <c r="C3007" s="11" t="s">
        <v>8972</v>
      </c>
      <c r="D3007" s="18" t="s">
        <v>119</v>
      </c>
      <c r="E3007" s="10" t="s">
        <v>8973</v>
      </c>
      <c r="F3007" s="12" t="s">
        <v>9040</v>
      </c>
      <c r="G3007" s="10" t="s">
        <v>110</v>
      </c>
      <c r="H3007" s="34">
        <v>45429</v>
      </c>
    </row>
    <row r="3008" spans="1:8" x14ac:dyDescent="0.25">
      <c r="A3008" s="11" t="s">
        <v>8962</v>
      </c>
      <c r="B3008" s="27" t="s">
        <v>8974</v>
      </c>
      <c r="C3008" s="11" t="s">
        <v>8972</v>
      </c>
      <c r="D3008" s="18" t="s">
        <v>18</v>
      </c>
      <c r="E3008" s="10" t="s">
        <v>8975</v>
      </c>
      <c r="F3008" s="12" t="s">
        <v>8976</v>
      </c>
      <c r="G3008" s="10" t="s">
        <v>39</v>
      </c>
      <c r="H3008" s="34">
        <v>45429</v>
      </c>
    </row>
    <row r="3009" spans="1:8" x14ac:dyDescent="0.25">
      <c r="A3009" s="11" t="s">
        <v>8962</v>
      </c>
      <c r="B3009" s="27" t="s">
        <v>8977</v>
      </c>
      <c r="C3009" s="11" t="s">
        <v>8972</v>
      </c>
      <c r="D3009" s="18" t="s">
        <v>21</v>
      </c>
      <c r="E3009" s="10" t="s">
        <v>8978</v>
      </c>
      <c r="F3009" s="12" t="s">
        <v>8979</v>
      </c>
      <c r="G3009" s="10" t="s">
        <v>8</v>
      </c>
      <c r="H3009" s="34">
        <v>45429</v>
      </c>
    </row>
    <row r="3010" spans="1:8" ht="135" x14ac:dyDescent="0.25">
      <c r="A3010" s="11" t="s">
        <v>8902</v>
      </c>
      <c r="B3010" s="27" t="s">
        <v>8980</v>
      </c>
      <c r="C3010" s="11" t="s">
        <v>8972</v>
      </c>
      <c r="D3010" s="18" t="s">
        <v>254</v>
      </c>
      <c r="E3010" s="10" t="s">
        <v>8981</v>
      </c>
      <c r="F3010" s="12" t="s">
        <v>8982</v>
      </c>
      <c r="G3010" s="10" t="s">
        <v>8983</v>
      </c>
      <c r="H3010" s="34">
        <v>45428</v>
      </c>
    </row>
    <row r="3011" spans="1:8" x14ac:dyDescent="0.25">
      <c r="A3011" s="11" t="s">
        <v>8892</v>
      </c>
      <c r="B3011" s="27" t="s">
        <v>8984</v>
      </c>
      <c r="C3011" s="11" t="s">
        <v>8972</v>
      </c>
      <c r="D3011" s="18" t="s">
        <v>52</v>
      </c>
      <c r="E3011" s="10" t="s">
        <v>8985</v>
      </c>
      <c r="F3011" s="12" t="s">
        <v>8986</v>
      </c>
      <c r="G3011" s="10" t="s">
        <v>103</v>
      </c>
      <c r="H3011" s="34">
        <v>45428</v>
      </c>
    </row>
    <row r="3012" spans="1:8" ht="30" x14ac:dyDescent="0.25">
      <c r="A3012" s="11" t="s">
        <v>8928</v>
      </c>
      <c r="B3012" s="27" t="s">
        <v>8987</v>
      </c>
      <c r="C3012" s="11" t="s">
        <v>8972</v>
      </c>
      <c r="D3012" s="18" t="s">
        <v>104</v>
      </c>
      <c r="E3012" s="10" t="s">
        <v>8988</v>
      </c>
      <c r="F3012" s="12" t="s">
        <v>8989</v>
      </c>
      <c r="G3012" s="10" t="s">
        <v>374</v>
      </c>
      <c r="H3012" s="34">
        <v>45428</v>
      </c>
    </row>
    <row r="3013" spans="1:8" ht="30" x14ac:dyDescent="0.25">
      <c r="A3013" s="11" t="s">
        <v>8902</v>
      </c>
      <c r="B3013" s="27" t="s">
        <v>8990</v>
      </c>
      <c r="C3013" s="11" t="s">
        <v>8991</v>
      </c>
      <c r="D3013" s="18" t="s">
        <v>78</v>
      </c>
      <c r="E3013" s="10" t="s">
        <v>8992</v>
      </c>
      <c r="F3013" s="12" t="s">
        <v>8993</v>
      </c>
      <c r="G3013" s="10" t="s">
        <v>14</v>
      </c>
      <c r="H3013" s="34">
        <v>45426</v>
      </c>
    </row>
    <row r="3014" spans="1:8" ht="45" x14ac:dyDescent="0.25">
      <c r="A3014" s="11" t="s">
        <v>8928</v>
      </c>
      <c r="B3014" s="27" t="s">
        <v>8994</v>
      </c>
      <c r="C3014" s="11" t="s">
        <v>8972</v>
      </c>
      <c r="D3014" s="18" t="s">
        <v>38</v>
      </c>
      <c r="E3014" s="10" t="s">
        <v>8995</v>
      </c>
      <c r="F3014" s="12" t="s">
        <v>8996</v>
      </c>
      <c r="G3014" s="10" t="s">
        <v>8997</v>
      </c>
      <c r="H3014" s="34">
        <v>45426</v>
      </c>
    </row>
    <row r="3015" spans="1:8" ht="75" x14ac:dyDescent="0.25">
      <c r="A3015" s="11" t="s">
        <v>8962</v>
      </c>
      <c r="B3015" s="27" t="s">
        <v>8998</v>
      </c>
      <c r="C3015" s="11" t="s">
        <v>8972</v>
      </c>
      <c r="D3015" s="18" t="s">
        <v>23</v>
      </c>
      <c r="E3015" s="10" t="s">
        <v>8999</v>
      </c>
      <c r="F3015" s="12" t="s">
        <v>9000</v>
      </c>
      <c r="G3015" s="10" t="s">
        <v>9001</v>
      </c>
      <c r="H3015" s="34">
        <v>45426</v>
      </c>
    </row>
    <row r="3016" spans="1:8" x14ac:dyDescent="0.25">
      <c r="A3016" s="11" t="s">
        <v>8892</v>
      </c>
      <c r="B3016" s="27" t="s">
        <v>8961</v>
      </c>
      <c r="C3016" s="11" t="s">
        <v>8962</v>
      </c>
      <c r="D3016" s="18" t="s">
        <v>5171</v>
      </c>
      <c r="E3016" s="10" t="s">
        <v>8963</v>
      </c>
      <c r="F3016" s="12" t="s">
        <v>8964</v>
      </c>
      <c r="G3016" s="10" t="s">
        <v>2180</v>
      </c>
      <c r="H3016" s="34">
        <v>45426</v>
      </c>
    </row>
    <row r="3017" spans="1:8" ht="45" x14ac:dyDescent="0.25">
      <c r="A3017" s="11" t="s">
        <v>8928</v>
      </c>
      <c r="B3017" s="27" t="s">
        <v>8965</v>
      </c>
      <c r="C3017" s="11" t="s">
        <v>8962</v>
      </c>
      <c r="D3017" s="18" t="s">
        <v>57</v>
      </c>
      <c r="E3017" s="10" t="s">
        <v>8966</v>
      </c>
      <c r="F3017" s="12" t="s">
        <v>8970</v>
      </c>
      <c r="G3017" s="10" t="s">
        <v>70</v>
      </c>
      <c r="H3017" s="34">
        <v>45426</v>
      </c>
    </row>
    <row r="3018" spans="1:8" x14ac:dyDescent="0.25">
      <c r="A3018" s="11" t="s">
        <v>8892</v>
      </c>
      <c r="B3018" s="27" t="s">
        <v>8967</v>
      </c>
      <c r="C3018" s="11" t="s">
        <v>8962</v>
      </c>
      <c r="D3018" s="18" t="s">
        <v>5643</v>
      </c>
      <c r="E3018" s="10" t="s">
        <v>8968</v>
      </c>
      <c r="F3018" s="12" t="s">
        <v>8969</v>
      </c>
      <c r="G3018" s="10" t="s">
        <v>8</v>
      </c>
      <c r="H3018" s="34">
        <v>45426</v>
      </c>
    </row>
    <row r="3019" spans="1:8" ht="135" x14ac:dyDescent="0.25">
      <c r="A3019" s="11" t="s">
        <v>8902</v>
      </c>
      <c r="B3019" s="27" t="s">
        <v>8927</v>
      </c>
      <c r="C3019" s="11" t="s">
        <v>8928</v>
      </c>
      <c r="D3019" s="18" t="s">
        <v>8929</v>
      </c>
      <c r="E3019" s="10" t="s">
        <v>8476</v>
      </c>
      <c r="F3019" s="12" t="s">
        <v>8960</v>
      </c>
      <c r="G3019" s="10" t="s">
        <v>8930</v>
      </c>
      <c r="H3019" s="34">
        <v>45426</v>
      </c>
    </row>
    <row r="3020" spans="1:8" ht="30" x14ac:dyDescent="0.25">
      <c r="A3020" s="11" t="s">
        <v>8391</v>
      </c>
      <c r="B3020" s="27" t="s">
        <v>8931</v>
      </c>
      <c r="C3020" s="11" t="s">
        <v>8928</v>
      </c>
      <c r="D3020" s="18" t="s">
        <v>54</v>
      </c>
      <c r="E3020" s="10" t="s">
        <v>8932</v>
      </c>
      <c r="F3020" s="12" t="s">
        <v>8933</v>
      </c>
      <c r="G3020" s="10" t="s">
        <v>6</v>
      </c>
      <c r="H3020" s="34">
        <v>45426</v>
      </c>
    </row>
    <row r="3021" spans="1:8" ht="45" x14ac:dyDescent="0.25">
      <c r="A3021" s="11" t="s">
        <v>8892</v>
      </c>
      <c r="B3021" s="27" t="s">
        <v>8934</v>
      </c>
      <c r="C3021" s="11" t="s">
        <v>8928</v>
      </c>
      <c r="D3021" s="18" t="s">
        <v>121</v>
      </c>
      <c r="E3021" s="10" t="s">
        <v>8935</v>
      </c>
      <c r="F3021" s="12" t="s">
        <v>8936</v>
      </c>
      <c r="G3021" s="10" t="s">
        <v>71</v>
      </c>
      <c r="H3021" s="34">
        <v>45426</v>
      </c>
    </row>
    <row r="3022" spans="1:8" ht="75" x14ac:dyDescent="0.25">
      <c r="A3022" s="11" t="s">
        <v>8892</v>
      </c>
      <c r="B3022" s="27" t="s">
        <v>8937</v>
      </c>
      <c r="C3022" s="11" t="s">
        <v>8928</v>
      </c>
      <c r="D3022" s="18" t="s">
        <v>49</v>
      </c>
      <c r="E3022" s="10" t="s">
        <v>8325</v>
      </c>
      <c r="F3022" s="12" t="s">
        <v>8938</v>
      </c>
      <c r="G3022" s="10" t="s">
        <v>8939</v>
      </c>
      <c r="H3022" s="34">
        <v>45426</v>
      </c>
    </row>
    <row r="3023" spans="1:8" ht="60" x14ac:dyDescent="0.25">
      <c r="A3023" s="11" t="s">
        <v>3077</v>
      </c>
      <c r="B3023" s="27" t="s">
        <v>8940</v>
      </c>
      <c r="C3023" s="11" t="s">
        <v>8928</v>
      </c>
      <c r="D3023" s="18" t="s">
        <v>52</v>
      </c>
      <c r="E3023" s="10" t="s">
        <v>8941</v>
      </c>
      <c r="F3023" s="12" t="s">
        <v>6436</v>
      </c>
      <c r="G3023" s="10" t="s">
        <v>1237</v>
      </c>
      <c r="H3023" s="34">
        <v>45426</v>
      </c>
    </row>
    <row r="3024" spans="1:8" x14ac:dyDescent="0.25">
      <c r="A3024" s="11" t="s">
        <v>8311</v>
      </c>
      <c r="B3024" s="27" t="s">
        <v>8942</v>
      </c>
      <c r="C3024" s="11" t="s">
        <v>8928</v>
      </c>
      <c r="D3024" s="18" t="s">
        <v>78</v>
      </c>
      <c r="E3024" s="10" t="s">
        <v>8943</v>
      </c>
      <c r="F3024" s="12" t="s">
        <v>8944</v>
      </c>
      <c r="G3024" s="10" t="s">
        <v>223</v>
      </c>
      <c r="H3024" s="34">
        <v>45425</v>
      </c>
    </row>
    <row r="3025" spans="1:8" ht="30" x14ac:dyDescent="0.25">
      <c r="A3025" s="11" t="s">
        <v>8902</v>
      </c>
      <c r="B3025" s="27" t="s">
        <v>8945</v>
      </c>
      <c r="C3025" s="11" t="s">
        <v>8928</v>
      </c>
      <c r="D3025" s="18" t="s">
        <v>49</v>
      </c>
      <c r="E3025" s="10" t="s">
        <v>8946</v>
      </c>
      <c r="F3025" s="12" t="s">
        <v>8947</v>
      </c>
      <c r="G3025" s="10" t="s">
        <v>129</v>
      </c>
      <c r="H3025" s="34">
        <v>45425</v>
      </c>
    </row>
    <row r="3026" spans="1:8" ht="30" x14ac:dyDescent="0.25">
      <c r="A3026" s="11" t="s">
        <v>3077</v>
      </c>
      <c r="B3026" s="27" t="s">
        <v>8948</v>
      </c>
      <c r="C3026" s="11" t="s">
        <v>8928</v>
      </c>
      <c r="D3026" s="18" t="s">
        <v>119</v>
      </c>
      <c r="E3026" s="10" t="s">
        <v>8949</v>
      </c>
      <c r="F3026" s="12" t="s">
        <v>8950</v>
      </c>
      <c r="G3026" s="10" t="s">
        <v>6</v>
      </c>
      <c r="H3026" s="34">
        <v>45425</v>
      </c>
    </row>
    <row r="3027" spans="1:8" x14ac:dyDescent="0.25">
      <c r="A3027" s="11" t="s">
        <v>8902</v>
      </c>
      <c r="B3027" s="27" t="s">
        <v>8951</v>
      </c>
      <c r="C3027" s="11" t="s">
        <v>8928</v>
      </c>
      <c r="D3027" s="18" t="s">
        <v>49</v>
      </c>
      <c r="E3027" s="10" t="s">
        <v>8952</v>
      </c>
      <c r="F3027" s="12" t="s">
        <v>8953</v>
      </c>
      <c r="G3027" s="10" t="s">
        <v>48</v>
      </c>
      <c r="H3027" s="34">
        <v>45425</v>
      </c>
    </row>
    <row r="3028" spans="1:8" ht="30" x14ac:dyDescent="0.25">
      <c r="A3028" s="11" t="s">
        <v>8850</v>
      </c>
      <c r="B3028" s="27" t="s">
        <v>8954</v>
      </c>
      <c r="C3028" s="11" t="s">
        <v>8928</v>
      </c>
      <c r="D3028" s="18" t="s">
        <v>13</v>
      </c>
      <c r="E3028" s="10" t="s">
        <v>8877</v>
      </c>
      <c r="F3028" s="12" t="s">
        <v>8955</v>
      </c>
      <c r="G3028" s="10" t="s">
        <v>14</v>
      </c>
      <c r="H3028" s="34">
        <v>45425</v>
      </c>
    </row>
    <row r="3029" spans="1:8" ht="45" x14ac:dyDescent="0.25">
      <c r="A3029" s="11" t="s">
        <v>8902</v>
      </c>
      <c r="B3029" s="27" t="s">
        <v>8956</v>
      </c>
      <c r="C3029" s="11" t="s">
        <v>8928</v>
      </c>
      <c r="D3029" s="18" t="s">
        <v>26</v>
      </c>
      <c r="E3029" s="10" t="s">
        <v>8957</v>
      </c>
      <c r="F3029" s="12" t="s">
        <v>8958</v>
      </c>
      <c r="G3029" s="10" t="s">
        <v>8959</v>
      </c>
      <c r="H3029" s="34">
        <v>45425</v>
      </c>
    </row>
    <row r="3030" spans="1:8" x14ac:dyDescent="0.25">
      <c r="A3030" s="11" t="s">
        <v>8892</v>
      </c>
      <c r="B3030" s="27" t="s">
        <v>8924</v>
      </c>
      <c r="C3030" s="11" t="s">
        <v>8902</v>
      </c>
      <c r="D3030" s="18" t="s">
        <v>18</v>
      </c>
      <c r="E3030" s="10" t="s">
        <v>8925</v>
      </c>
      <c r="F3030" s="12" t="s">
        <v>8926</v>
      </c>
      <c r="G3030" s="10" t="s">
        <v>8</v>
      </c>
      <c r="H3030" s="34">
        <v>45425</v>
      </c>
    </row>
    <row r="3031" spans="1:8" ht="30" x14ac:dyDescent="0.25">
      <c r="A3031" s="11" t="s">
        <v>3077</v>
      </c>
      <c r="B3031" s="27" t="s">
        <v>8901</v>
      </c>
      <c r="C3031" s="11" t="s">
        <v>8902</v>
      </c>
      <c r="D3031" s="18" t="s">
        <v>25</v>
      </c>
      <c r="E3031" s="10" t="s">
        <v>8903</v>
      </c>
      <c r="F3031" s="12" t="s">
        <v>8904</v>
      </c>
      <c r="G3031" s="10" t="s">
        <v>22</v>
      </c>
      <c r="H3031" s="34">
        <v>45425</v>
      </c>
    </row>
    <row r="3032" spans="1:8" x14ac:dyDescent="0.25">
      <c r="A3032" s="11" t="s">
        <v>8858</v>
      </c>
      <c r="B3032" s="27" t="s">
        <v>8905</v>
      </c>
      <c r="C3032" s="11" t="s">
        <v>8902</v>
      </c>
      <c r="D3032" s="18" t="s">
        <v>38</v>
      </c>
      <c r="E3032" s="10" t="s">
        <v>8906</v>
      </c>
      <c r="F3032" s="12" t="s">
        <v>8907</v>
      </c>
      <c r="G3032" s="10" t="s">
        <v>41</v>
      </c>
      <c r="H3032" s="34">
        <v>45422</v>
      </c>
    </row>
    <row r="3033" spans="1:8" ht="30" x14ac:dyDescent="0.25">
      <c r="A3033" s="11" t="s">
        <v>3077</v>
      </c>
      <c r="B3033" s="27" t="s">
        <v>8908</v>
      </c>
      <c r="C3033" s="11" t="s">
        <v>8902</v>
      </c>
      <c r="D3033" s="18" t="s">
        <v>59</v>
      </c>
      <c r="E3033" s="10" t="s">
        <v>8909</v>
      </c>
      <c r="F3033" s="12" t="s">
        <v>8910</v>
      </c>
      <c r="G3033" s="10" t="s">
        <v>39</v>
      </c>
      <c r="H3033" s="34">
        <v>45422</v>
      </c>
    </row>
    <row r="3034" spans="1:8" x14ac:dyDescent="0.25">
      <c r="A3034" s="11" t="s">
        <v>3077</v>
      </c>
      <c r="B3034" s="27" t="s">
        <v>8911</v>
      </c>
      <c r="C3034" s="11" t="s">
        <v>8902</v>
      </c>
      <c r="D3034" s="18" t="s">
        <v>5</v>
      </c>
      <c r="E3034" s="10" t="s">
        <v>8912</v>
      </c>
      <c r="F3034" s="12" t="s">
        <v>8913</v>
      </c>
      <c r="G3034" s="10" t="s">
        <v>8</v>
      </c>
      <c r="H3034" s="34">
        <v>45422</v>
      </c>
    </row>
    <row r="3035" spans="1:8" ht="60" x14ac:dyDescent="0.25">
      <c r="A3035" s="11" t="s">
        <v>3077</v>
      </c>
      <c r="B3035" s="27" t="s">
        <v>8914</v>
      </c>
      <c r="C3035" s="11" t="s">
        <v>8902</v>
      </c>
      <c r="D3035" s="18" t="s">
        <v>49</v>
      </c>
      <c r="E3035" s="10" t="s">
        <v>8915</v>
      </c>
      <c r="F3035" s="12" t="s">
        <v>8916</v>
      </c>
      <c r="G3035" s="10" t="s">
        <v>8917</v>
      </c>
      <c r="H3035" s="34">
        <v>45421</v>
      </c>
    </row>
    <row r="3036" spans="1:8" x14ac:dyDescent="0.25">
      <c r="A3036" s="11" t="s">
        <v>3077</v>
      </c>
      <c r="B3036" s="27" t="s">
        <v>8918</v>
      </c>
      <c r="C3036" s="11" t="s">
        <v>8902</v>
      </c>
      <c r="D3036" s="18" t="s">
        <v>1411</v>
      </c>
      <c r="E3036" s="10" t="s">
        <v>8919</v>
      </c>
      <c r="F3036" s="12" t="s">
        <v>8920</v>
      </c>
      <c r="G3036" s="10" t="s">
        <v>41</v>
      </c>
      <c r="H3036" s="34">
        <v>45421</v>
      </c>
    </row>
    <row r="3037" spans="1:8" ht="30" x14ac:dyDescent="0.25">
      <c r="A3037" s="11" t="s">
        <v>8691</v>
      </c>
      <c r="B3037" s="27" t="s">
        <v>8921</v>
      </c>
      <c r="C3037" s="11" t="s">
        <v>8902</v>
      </c>
      <c r="D3037" s="18" t="s">
        <v>26</v>
      </c>
      <c r="E3037" s="10" t="s">
        <v>8922</v>
      </c>
      <c r="F3037" s="12" t="s">
        <v>8923</v>
      </c>
      <c r="G3037" s="10" t="s">
        <v>80</v>
      </c>
      <c r="H3037" s="34">
        <v>45421</v>
      </c>
    </row>
    <row r="3038" spans="1:8" ht="45" x14ac:dyDescent="0.25">
      <c r="A3038" s="11" t="s">
        <v>8858</v>
      </c>
      <c r="B3038" s="27" t="s">
        <v>8891</v>
      </c>
      <c r="C3038" s="11" t="s">
        <v>8892</v>
      </c>
      <c r="D3038" s="18" t="s">
        <v>16</v>
      </c>
      <c r="E3038" s="10" t="s">
        <v>7668</v>
      </c>
      <c r="F3038" s="12" t="s">
        <v>8893</v>
      </c>
      <c r="G3038" s="10" t="s">
        <v>147</v>
      </c>
      <c r="H3038" s="34">
        <v>45421</v>
      </c>
    </row>
    <row r="3039" spans="1:8" ht="135" x14ac:dyDescent="0.25">
      <c r="A3039" s="11" t="s">
        <v>8850</v>
      </c>
      <c r="B3039" s="27" t="s">
        <v>8894</v>
      </c>
      <c r="C3039" s="11" t="s">
        <v>8892</v>
      </c>
      <c r="D3039" s="18" t="s">
        <v>254</v>
      </c>
      <c r="E3039" s="10" t="s">
        <v>8895</v>
      </c>
      <c r="F3039" s="12" t="s">
        <v>8896</v>
      </c>
      <c r="G3039" s="10" t="s">
        <v>8897</v>
      </c>
      <c r="H3039" s="34">
        <v>45421</v>
      </c>
    </row>
    <row r="3040" spans="1:8" ht="45" x14ac:dyDescent="0.25">
      <c r="A3040" s="11" t="s">
        <v>8858</v>
      </c>
      <c r="B3040" s="27" t="s">
        <v>8898</v>
      </c>
      <c r="C3040" s="11" t="s">
        <v>8892</v>
      </c>
      <c r="D3040" s="18" t="s">
        <v>16</v>
      </c>
      <c r="E3040" s="10" t="s">
        <v>8899</v>
      </c>
      <c r="F3040" s="12" t="s">
        <v>8900</v>
      </c>
      <c r="G3040" s="10" t="s">
        <v>19</v>
      </c>
      <c r="H3040" s="34">
        <v>45420</v>
      </c>
    </row>
    <row r="3041" spans="1:8" ht="45" x14ac:dyDescent="0.25">
      <c r="A3041" s="11" t="s">
        <v>8850</v>
      </c>
      <c r="B3041" s="27" t="s">
        <v>8876</v>
      </c>
      <c r="C3041" s="11" t="s">
        <v>3077</v>
      </c>
      <c r="D3041" s="18" t="s">
        <v>18</v>
      </c>
      <c r="E3041" s="10" t="s">
        <v>8877</v>
      </c>
      <c r="F3041" s="12" t="s">
        <v>8878</v>
      </c>
      <c r="G3041" s="10" t="s">
        <v>147</v>
      </c>
      <c r="H3041" s="34">
        <v>45420</v>
      </c>
    </row>
    <row r="3042" spans="1:8" ht="30" x14ac:dyDescent="0.25">
      <c r="A3042" s="11" t="s">
        <v>8850</v>
      </c>
      <c r="B3042" s="27" t="s">
        <v>8879</v>
      </c>
      <c r="C3042" s="11" t="s">
        <v>3077</v>
      </c>
      <c r="D3042" s="18" t="s">
        <v>49</v>
      </c>
      <c r="E3042" s="10" t="s">
        <v>8880</v>
      </c>
      <c r="F3042" s="12" t="s">
        <v>8881</v>
      </c>
      <c r="G3042" s="10" t="s">
        <v>6</v>
      </c>
      <c r="H3042" s="34">
        <v>45420</v>
      </c>
    </row>
    <row r="3043" spans="1:8" ht="30" x14ac:dyDescent="0.25">
      <c r="A3043" s="11" t="s">
        <v>8858</v>
      </c>
      <c r="B3043" s="27" t="s">
        <v>8882</v>
      </c>
      <c r="C3043" s="11" t="s">
        <v>3077</v>
      </c>
      <c r="D3043" s="18" t="s">
        <v>78</v>
      </c>
      <c r="E3043" s="10" t="s">
        <v>8883</v>
      </c>
      <c r="F3043" s="12" t="s">
        <v>8890</v>
      </c>
      <c r="G3043" s="10" t="s">
        <v>22</v>
      </c>
      <c r="H3043" s="34">
        <v>45420</v>
      </c>
    </row>
    <row r="3044" spans="1:8" ht="30" x14ac:dyDescent="0.25">
      <c r="A3044" s="11" t="s">
        <v>8810</v>
      </c>
      <c r="B3044" s="27" t="s">
        <v>8884</v>
      </c>
      <c r="C3044" s="11" t="s">
        <v>3077</v>
      </c>
      <c r="D3044" s="18" t="s">
        <v>2006</v>
      </c>
      <c r="E3044" s="10" t="s">
        <v>8885</v>
      </c>
      <c r="F3044" s="12" t="s">
        <v>2007</v>
      </c>
      <c r="G3044" s="10" t="s">
        <v>6</v>
      </c>
      <c r="H3044" s="34">
        <v>45420</v>
      </c>
    </row>
    <row r="3045" spans="1:8" ht="60" x14ac:dyDescent="0.25">
      <c r="A3045" s="11" t="s">
        <v>8850</v>
      </c>
      <c r="B3045" s="27" t="s">
        <v>8886</v>
      </c>
      <c r="C3045" s="11" t="s">
        <v>3077</v>
      </c>
      <c r="D3045" s="18" t="s">
        <v>104</v>
      </c>
      <c r="E3045" s="10" t="s">
        <v>8887</v>
      </c>
      <c r="F3045" s="12" t="s">
        <v>8888</v>
      </c>
      <c r="G3045" s="10" t="s">
        <v>8889</v>
      </c>
      <c r="H3045" s="34">
        <v>45420</v>
      </c>
    </row>
    <row r="3046" spans="1:8" x14ac:dyDescent="0.25">
      <c r="A3046" s="11" t="s">
        <v>8850</v>
      </c>
      <c r="B3046" s="27" t="s">
        <v>8857</v>
      </c>
      <c r="C3046" s="11" t="s">
        <v>8858</v>
      </c>
      <c r="D3046" s="18" t="s">
        <v>37</v>
      </c>
      <c r="E3046" s="10" t="s">
        <v>7450</v>
      </c>
      <c r="F3046" s="12" t="s">
        <v>8859</v>
      </c>
      <c r="G3046" s="10" t="s">
        <v>140</v>
      </c>
      <c r="H3046" s="34">
        <v>45419</v>
      </c>
    </row>
    <row r="3047" spans="1:8" ht="75" x14ac:dyDescent="0.25">
      <c r="A3047" s="11" t="s">
        <v>8810</v>
      </c>
      <c r="B3047" s="27" t="s">
        <v>8860</v>
      </c>
      <c r="C3047" s="11" t="s">
        <v>8858</v>
      </c>
      <c r="D3047" s="18" t="s">
        <v>59</v>
      </c>
      <c r="E3047" s="10" t="s">
        <v>8861</v>
      </c>
      <c r="F3047" s="12" t="s">
        <v>8875</v>
      </c>
      <c r="G3047" s="10" t="s">
        <v>2687</v>
      </c>
      <c r="H3047" s="34">
        <v>45419</v>
      </c>
    </row>
    <row r="3048" spans="1:8" ht="30" x14ac:dyDescent="0.25">
      <c r="A3048" s="11" t="s">
        <v>8810</v>
      </c>
      <c r="B3048" s="27" t="s">
        <v>8862</v>
      </c>
      <c r="C3048" s="11" t="s">
        <v>8858</v>
      </c>
      <c r="D3048" s="18" t="s">
        <v>79</v>
      </c>
      <c r="E3048" s="10" t="s">
        <v>8863</v>
      </c>
      <c r="F3048" s="12" t="s">
        <v>8864</v>
      </c>
      <c r="G3048" s="10" t="s">
        <v>8865</v>
      </c>
      <c r="H3048" s="34">
        <v>45418</v>
      </c>
    </row>
    <row r="3049" spans="1:8" x14ac:dyDescent="0.25">
      <c r="A3049" s="11" t="s">
        <v>8655</v>
      </c>
      <c r="B3049" s="27" t="s">
        <v>8866</v>
      </c>
      <c r="C3049" s="11" t="s">
        <v>8858</v>
      </c>
      <c r="D3049" s="18" t="s">
        <v>119</v>
      </c>
      <c r="E3049" s="10" t="s">
        <v>8867</v>
      </c>
      <c r="F3049" s="12" t="s">
        <v>8868</v>
      </c>
      <c r="G3049" s="10" t="s">
        <v>27</v>
      </c>
      <c r="H3049" s="34">
        <v>45418</v>
      </c>
    </row>
    <row r="3050" spans="1:8" ht="30" x14ac:dyDescent="0.25">
      <c r="A3050" s="11" t="s">
        <v>8810</v>
      </c>
      <c r="B3050" s="27" t="s">
        <v>8869</v>
      </c>
      <c r="C3050" s="11" t="s">
        <v>8858</v>
      </c>
      <c r="D3050" s="18" t="s">
        <v>121</v>
      </c>
      <c r="E3050" s="10" t="s">
        <v>8870</v>
      </c>
      <c r="F3050" s="12" t="s">
        <v>8871</v>
      </c>
      <c r="G3050" s="10" t="s">
        <v>6</v>
      </c>
      <c r="H3050" s="34">
        <v>45418</v>
      </c>
    </row>
    <row r="3051" spans="1:8" x14ac:dyDescent="0.25">
      <c r="A3051" s="11" t="s">
        <v>8810</v>
      </c>
      <c r="B3051" s="27" t="s">
        <v>8872</v>
      </c>
      <c r="C3051" s="11" t="s">
        <v>8858</v>
      </c>
      <c r="D3051" s="18" t="s">
        <v>37</v>
      </c>
      <c r="E3051" s="10" t="s">
        <v>8873</v>
      </c>
      <c r="F3051" s="12" t="s">
        <v>8874</v>
      </c>
      <c r="G3051" s="10" t="s">
        <v>140</v>
      </c>
      <c r="H3051" s="34">
        <v>45418</v>
      </c>
    </row>
    <row r="3052" spans="1:8" x14ac:dyDescent="0.25">
      <c r="A3052" s="11" t="s">
        <v>8736</v>
      </c>
      <c r="B3052" s="27" t="s">
        <v>8849</v>
      </c>
      <c r="C3052" s="11" t="s">
        <v>8850</v>
      </c>
      <c r="D3052" s="18" t="s">
        <v>38</v>
      </c>
      <c r="E3052" s="10" t="s">
        <v>8851</v>
      </c>
      <c r="F3052" s="12" t="s">
        <v>8852</v>
      </c>
      <c r="G3052" s="10" t="s">
        <v>124</v>
      </c>
      <c r="H3052" s="34">
        <v>45415</v>
      </c>
    </row>
    <row r="3053" spans="1:8" x14ac:dyDescent="0.25">
      <c r="A3053" s="11" t="s">
        <v>8782</v>
      </c>
      <c r="B3053" s="27" t="s">
        <v>8853</v>
      </c>
      <c r="C3053" s="11" t="s">
        <v>8850</v>
      </c>
      <c r="D3053" s="18" t="s">
        <v>8854</v>
      </c>
      <c r="E3053" s="10" t="s">
        <v>8855</v>
      </c>
      <c r="F3053" s="12" t="s">
        <v>8856</v>
      </c>
      <c r="G3053" s="10" t="s">
        <v>1031</v>
      </c>
      <c r="H3053" s="34">
        <v>45415</v>
      </c>
    </row>
    <row r="3054" spans="1:8" ht="45" x14ac:dyDescent="0.25">
      <c r="A3054" s="11" t="s">
        <v>8810</v>
      </c>
      <c r="B3054" s="27" t="s">
        <v>8836</v>
      </c>
      <c r="C3054" s="11" t="s">
        <v>8837</v>
      </c>
      <c r="D3054" s="18" t="s">
        <v>52</v>
      </c>
      <c r="E3054" s="10" t="s">
        <v>8838</v>
      </c>
      <c r="F3054" s="12" t="s">
        <v>8839</v>
      </c>
      <c r="G3054" s="10" t="s">
        <v>31</v>
      </c>
      <c r="H3054" s="34">
        <v>45415</v>
      </c>
    </row>
    <row r="3055" spans="1:8" x14ac:dyDescent="0.25">
      <c r="A3055" s="11" t="s">
        <v>8589</v>
      </c>
      <c r="B3055" s="27" t="s">
        <v>8840</v>
      </c>
      <c r="C3055" s="11" t="s">
        <v>8837</v>
      </c>
      <c r="D3055" s="18" t="s">
        <v>21</v>
      </c>
      <c r="E3055" s="10" t="s">
        <v>8841</v>
      </c>
      <c r="F3055" s="12" t="s">
        <v>8842</v>
      </c>
      <c r="G3055" s="10" t="s">
        <v>8</v>
      </c>
      <c r="H3055" s="34">
        <v>45415</v>
      </c>
    </row>
    <row r="3056" spans="1:8" ht="60" x14ac:dyDescent="0.25">
      <c r="A3056" s="11" t="s">
        <v>8736</v>
      </c>
      <c r="B3056" s="27" t="s">
        <v>8843</v>
      </c>
      <c r="C3056" s="11" t="s">
        <v>8837</v>
      </c>
      <c r="D3056" s="18" t="s">
        <v>9</v>
      </c>
      <c r="E3056" s="10" t="s">
        <v>8844</v>
      </c>
      <c r="F3056" s="12" t="s">
        <v>8845</v>
      </c>
      <c r="G3056" s="10" t="s">
        <v>6685</v>
      </c>
      <c r="H3056" s="34">
        <v>45415</v>
      </c>
    </row>
    <row r="3057" spans="1:8" ht="135" x14ac:dyDescent="0.25">
      <c r="A3057" s="11" t="s">
        <v>3108</v>
      </c>
      <c r="B3057" s="27" t="s">
        <v>8846</v>
      </c>
      <c r="C3057" s="11" t="s">
        <v>8837</v>
      </c>
      <c r="D3057" s="18" t="s">
        <v>5424</v>
      </c>
      <c r="E3057" s="10" t="s">
        <v>8476</v>
      </c>
      <c r="F3057" s="12" t="s">
        <v>8847</v>
      </c>
      <c r="G3057" s="10" t="s">
        <v>8848</v>
      </c>
      <c r="H3057" s="34">
        <v>45415</v>
      </c>
    </row>
    <row r="3058" spans="1:8" ht="45" x14ac:dyDescent="0.25">
      <c r="A3058" s="11" t="s">
        <v>3136</v>
      </c>
      <c r="B3058" s="27" t="s">
        <v>8828</v>
      </c>
      <c r="C3058" s="11" t="s">
        <v>8810</v>
      </c>
      <c r="D3058" s="18" t="s">
        <v>16</v>
      </c>
      <c r="E3058" s="10" t="s">
        <v>8829</v>
      </c>
      <c r="F3058" s="12" t="s">
        <v>8830</v>
      </c>
      <c r="G3058" s="10" t="s">
        <v>147</v>
      </c>
      <c r="H3058" s="34">
        <v>45415</v>
      </c>
    </row>
    <row r="3059" spans="1:8" x14ac:dyDescent="0.25">
      <c r="A3059" s="11" t="s">
        <v>8533</v>
      </c>
      <c r="B3059" s="27" t="s">
        <v>8831</v>
      </c>
      <c r="C3059" s="11" t="s">
        <v>8810</v>
      </c>
      <c r="D3059" s="18" t="s">
        <v>8832</v>
      </c>
      <c r="E3059" s="10" t="s">
        <v>8833</v>
      </c>
      <c r="F3059" s="12" t="s">
        <v>8834</v>
      </c>
      <c r="G3059" s="10" t="s">
        <v>39</v>
      </c>
      <c r="H3059" s="34">
        <v>45415</v>
      </c>
    </row>
    <row r="3060" spans="1:8" x14ac:dyDescent="0.25">
      <c r="A3060" s="11" t="s">
        <v>8691</v>
      </c>
      <c r="B3060" s="27" t="s">
        <v>8809</v>
      </c>
      <c r="C3060" s="11" t="s">
        <v>8810</v>
      </c>
      <c r="D3060" s="18" t="s">
        <v>18</v>
      </c>
      <c r="E3060" s="10" t="s">
        <v>8811</v>
      </c>
      <c r="F3060" s="12" t="s">
        <v>8812</v>
      </c>
      <c r="G3060" s="10" t="s">
        <v>17</v>
      </c>
      <c r="H3060" s="34">
        <v>45412</v>
      </c>
    </row>
    <row r="3061" spans="1:8" ht="45" x14ac:dyDescent="0.25">
      <c r="A3061" s="11" t="s">
        <v>8691</v>
      </c>
      <c r="B3061" s="27" t="s">
        <v>8813</v>
      </c>
      <c r="C3061" s="11" t="s">
        <v>8810</v>
      </c>
      <c r="D3061" s="18" t="s">
        <v>16</v>
      </c>
      <c r="E3061" s="10" t="s">
        <v>8814</v>
      </c>
      <c r="F3061" s="12" t="s">
        <v>8815</v>
      </c>
      <c r="G3061" s="10" t="s">
        <v>69</v>
      </c>
      <c r="H3061" s="34">
        <v>45412</v>
      </c>
    </row>
    <row r="3062" spans="1:8" x14ac:dyDescent="0.25">
      <c r="A3062" s="11" t="s">
        <v>8691</v>
      </c>
      <c r="B3062" s="27" t="s">
        <v>8816</v>
      </c>
      <c r="C3062" s="11" t="s">
        <v>8810</v>
      </c>
      <c r="D3062" s="18" t="s">
        <v>26</v>
      </c>
      <c r="E3062" s="10" t="s">
        <v>8794</v>
      </c>
      <c r="F3062" s="12" t="s">
        <v>8817</v>
      </c>
      <c r="G3062" s="10" t="s">
        <v>8</v>
      </c>
      <c r="H3062" s="34">
        <v>45412</v>
      </c>
    </row>
    <row r="3063" spans="1:8" ht="30" x14ac:dyDescent="0.25">
      <c r="A3063" s="11" t="s">
        <v>8691</v>
      </c>
      <c r="B3063" s="27" t="s">
        <v>8818</v>
      </c>
      <c r="C3063" s="11" t="s">
        <v>8810</v>
      </c>
      <c r="D3063" s="18" t="s">
        <v>13</v>
      </c>
      <c r="E3063" s="10" t="s">
        <v>8819</v>
      </c>
      <c r="F3063" s="12" t="s">
        <v>8820</v>
      </c>
      <c r="G3063" s="10" t="s">
        <v>6</v>
      </c>
      <c r="H3063" s="34">
        <v>45412</v>
      </c>
    </row>
    <row r="3064" spans="1:8" ht="150" x14ac:dyDescent="0.25">
      <c r="A3064" s="11" t="s">
        <v>8782</v>
      </c>
      <c r="B3064" s="27" t="s">
        <v>8821</v>
      </c>
      <c r="C3064" s="11" t="s">
        <v>8810</v>
      </c>
      <c r="D3064" s="18" t="s">
        <v>5424</v>
      </c>
      <c r="E3064" s="10" t="s">
        <v>8476</v>
      </c>
      <c r="F3064" s="12" t="s">
        <v>8823</v>
      </c>
      <c r="G3064" s="10" t="s">
        <v>8822</v>
      </c>
      <c r="H3064" s="34">
        <v>45412</v>
      </c>
    </row>
    <row r="3065" spans="1:8" ht="75" x14ac:dyDescent="0.25">
      <c r="A3065" s="11" t="s">
        <v>8391</v>
      </c>
      <c r="B3065" s="27" t="s">
        <v>8827</v>
      </c>
      <c r="C3065" s="11" t="s">
        <v>8810</v>
      </c>
      <c r="D3065" s="18" t="s">
        <v>52</v>
      </c>
      <c r="E3065" s="10" t="s">
        <v>8824</v>
      </c>
      <c r="F3065" s="12" t="s">
        <v>8825</v>
      </c>
      <c r="G3065" s="10" t="s">
        <v>8826</v>
      </c>
      <c r="H3065" s="34">
        <v>45412</v>
      </c>
    </row>
    <row r="3066" spans="1:8" ht="30" x14ac:dyDescent="0.25">
      <c r="A3066" s="11" t="s">
        <v>8691</v>
      </c>
      <c r="B3066" s="27" t="s">
        <v>8781</v>
      </c>
      <c r="C3066" s="11" t="s">
        <v>8782</v>
      </c>
      <c r="D3066" s="18" t="s">
        <v>26</v>
      </c>
      <c r="E3066" s="10" t="s">
        <v>8783</v>
      </c>
      <c r="F3066" s="12" t="s">
        <v>8784</v>
      </c>
      <c r="G3066" s="10" t="s">
        <v>14</v>
      </c>
      <c r="H3066" s="34">
        <v>45412</v>
      </c>
    </row>
    <row r="3067" spans="1:8" ht="30" x14ac:dyDescent="0.25">
      <c r="A3067" s="11" t="s">
        <v>8655</v>
      </c>
      <c r="B3067" s="27" t="s">
        <v>8785</v>
      </c>
      <c r="C3067" s="11" t="s">
        <v>8782</v>
      </c>
      <c r="D3067" s="18" t="s">
        <v>38</v>
      </c>
      <c r="E3067" s="10" t="s">
        <v>8786</v>
      </c>
      <c r="F3067" s="12" t="s">
        <v>8787</v>
      </c>
      <c r="G3067" s="10" t="s">
        <v>6</v>
      </c>
      <c r="H3067" s="34">
        <v>45412</v>
      </c>
    </row>
    <row r="3068" spans="1:8" ht="255" x14ac:dyDescent="0.25">
      <c r="A3068" s="11" t="s">
        <v>8655</v>
      </c>
      <c r="B3068" s="27" t="s">
        <v>8788</v>
      </c>
      <c r="C3068" s="11" t="s">
        <v>8782</v>
      </c>
      <c r="D3068" s="18" t="s">
        <v>92</v>
      </c>
      <c r="E3068" s="10" t="s">
        <v>8789</v>
      </c>
      <c r="F3068" s="12" t="s">
        <v>980</v>
      </c>
      <c r="G3068" s="10" t="s">
        <v>8790</v>
      </c>
      <c r="H3068" s="34">
        <v>45412</v>
      </c>
    </row>
    <row r="3069" spans="1:8" ht="45" x14ac:dyDescent="0.25">
      <c r="A3069" s="11" t="s">
        <v>8021</v>
      </c>
      <c r="B3069" s="27" t="s">
        <v>8791</v>
      </c>
      <c r="C3069" s="11" t="s">
        <v>8782</v>
      </c>
      <c r="D3069" s="18" t="s">
        <v>34</v>
      </c>
      <c r="E3069" s="10" t="s">
        <v>7335</v>
      </c>
      <c r="F3069" s="12" t="s">
        <v>8792</v>
      </c>
      <c r="G3069" s="10" t="s">
        <v>117</v>
      </c>
      <c r="H3069" s="34">
        <v>45411</v>
      </c>
    </row>
    <row r="3070" spans="1:8" x14ac:dyDescent="0.25">
      <c r="A3070" s="11" t="s">
        <v>8691</v>
      </c>
      <c r="B3070" s="27" t="s">
        <v>8793</v>
      </c>
      <c r="C3070" s="11" t="s">
        <v>8782</v>
      </c>
      <c r="D3070" s="18" t="s">
        <v>26</v>
      </c>
      <c r="E3070" s="10" t="s">
        <v>8794</v>
      </c>
      <c r="F3070" s="12" t="s">
        <v>8795</v>
      </c>
      <c r="G3070" s="10" t="s">
        <v>8</v>
      </c>
      <c r="H3070" s="34">
        <v>45411</v>
      </c>
    </row>
    <row r="3071" spans="1:8" ht="30" x14ac:dyDescent="0.25">
      <c r="A3071" s="11" t="s">
        <v>8655</v>
      </c>
      <c r="B3071" s="27" t="s">
        <v>8796</v>
      </c>
      <c r="C3071" s="11" t="s">
        <v>8782</v>
      </c>
      <c r="D3071" s="18" t="s">
        <v>1329</v>
      </c>
      <c r="E3071" s="10" t="s">
        <v>8797</v>
      </c>
      <c r="F3071" s="12" t="s">
        <v>8798</v>
      </c>
      <c r="G3071" s="10" t="s">
        <v>6</v>
      </c>
      <c r="H3071" s="34">
        <v>45411</v>
      </c>
    </row>
    <row r="3072" spans="1:8" ht="30" x14ac:dyDescent="0.25">
      <c r="A3072" s="11" t="s">
        <v>8655</v>
      </c>
      <c r="B3072" s="27" t="s">
        <v>8799</v>
      </c>
      <c r="C3072" s="11" t="s">
        <v>8782</v>
      </c>
      <c r="D3072" s="18" t="s">
        <v>102</v>
      </c>
      <c r="E3072" s="10" t="s">
        <v>8800</v>
      </c>
      <c r="F3072" s="12" t="s">
        <v>8801</v>
      </c>
      <c r="G3072" s="10" t="s">
        <v>6</v>
      </c>
      <c r="H3072" s="34">
        <v>45411</v>
      </c>
    </row>
    <row r="3073" spans="1:8" ht="45" x14ac:dyDescent="0.25">
      <c r="A3073" s="11" t="s">
        <v>8691</v>
      </c>
      <c r="B3073" s="27" t="s">
        <v>8802</v>
      </c>
      <c r="C3073" s="11" t="s">
        <v>8782</v>
      </c>
      <c r="D3073" s="18" t="s">
        <v>205</v>
      </c>
      <c r="E3073" s="10" t="s">
        <v>8803</v>
      </c>
      <c r="F3073" s="12" t="s">
        <v>8804</v>
      </c>
      <c r="G3073" s="10" t="s">
        <v>6</v>
      </c>
      <c r="H3073" s="34">
        <v>45411</v>
      </c>
    </row>
    <row r="3074" spans="1:8" ht="45" x14ac:dyDescent="0.25">
      <c r="A3074" s="11" t="s">
        <v>8655</v>
      </c>
      <c r="B3074" s="27" t="s">
        <v>8805</v>
      </c>
      <c r="C3074" s="11" t="s">
        <v>8782</v>
      </c>
      <c r="D3074" s="18" t="s">
        <v>8806</v>
      </c>
      <c r="E3074" s="10" t="s">
        <v>8807</v>
      </c>
      <c r="F3074" s="12" t="s">
        <v>8808</v>
      </c>
      <c r="G3074" s="10" t="s">
        <v>67</v>
      </c>
      <c r="H3074" s="34">
        <v>45411</v>
      </c>
    </row>
    <row r="3075" spans="1:8" ht="30" x14ac:dyDescent="0.25">
      <c r="A3075" s="11" t="s">
        <v>8691</v>
      </c>
      <c r="B3075" s="27" t="s">
        <v>8735</v>
      </c>
      <c r="C3075" s="11" t="s">
        <v>8736</v>
      </c>
      <c r="D3075" s="18" t="s">
        <v>466</v>
      </c>
      <c r="E3075" s="10" t="s">
        <v>8737</v>
      </c>
      <c r="F3075" s="12" t="s">
        <v>8738</v>
      </c>
      <c r="G3075" s="10" t="s">
        <v>1757</v>
      </c>
      <c r="H3075" s="34">
        <v>45411</v>
      </c>
    </row>
    <row r="3076" spans="1:8" ht="30" x14ac:dyDescent="0.25">
      <c r="A3076" s="11" t="s">
        <v>8655</v>
      </c>
      <c r="B3076" s="27" t="s">
        <v>8739</v>
      </c>
      <c r="C3076" s="11" t="s">
        <v>8736</v>
      </c>
      <c r="D3076" s="18" t="s">
        <v>26</v>
      </c>
      <c r="E3076" s="10" t="s">
        <v>8740</v>
      </c>
      <c r="F3076" s="12" t="s">
        <v>8741</v>
      </c>
      <c r="G3076" s="10" t="s">
        <v>6</v>
      </c>
      <c r="H3076" s="34">
        <v>45411</v>
      </c>
    </row>
    <row r="3077" spans="1:8" ht="90" x14ac:dyDescent="0.25">
      <c r="A3077" s="11" t="s">
        <v>8655</v>
      </c>
      <c r="B3077" s="27">
        <v>4540</v>
      </c>
      <c r="C3077" s="11">
        <v>45408</v>
      </c>
      <c r="D3077" s="18" t="s">
        <v>5427</v>
      </c>
      <c r="E3077" s="10" t="s">
        <v>8476</v>
      </c>
      <c r="F3077" s="12" t="s">
        <v>8742</v>
      </c>
      <c r="G3077" s="10" t="s">
        <v>8743</v>
      </c>
      <c r="H3077" s="34">
        <v>45411</v>
      </c>
    </row>
    <row r="3078" spans="1:8" x14ac:dyDescent="0.25">
      <c r="A3078" s="11">
        <v>45399</v>
      </c>
      <c r="B3078" s="27" t="s">
        <v>8744</v>
      </c>
      <c r="C3078" s="11" t="s">
        <v>8736</v>
      </c>
      <c r="D3078" s="18" t="s">
        <v>18</v>
      </c>
      <c r="E3078" s="10" t="s">
        <v>8745</v>
      </c>
      <c r="F3078" s="12" t="s">
        <v>8746</v>
      </c>
      <c r="G3078" s="10" t="s">
        <v>39</v>
      </c>
      <c r="H3078" s="34">
        <v>45411</v>
      </c>
    </row>
    <row r="3079" spans="1:8" ht="150" x14ac:dyDescent="0.25">
      <c r="A3079" s="11" t="s">
        <v>8655</v>
      </c>
      <c r="B3079" s="27" t="s">
        <v>8747</v>
      </c>
      <c r="C3079" s="11" t="s">
        <v>8736</v>
      </c>
      <c r="D3079" s="18" t="s">
        <v>32</v>
      </c>
      <c r="E3079" s="10" t="s">
        <v>8748</v>
      </c>
      <c r="F3079" s="12" t="s">
        <v>8749</v>
      </c>
      <c r="G3079" s="10" t="s">
        <v>8835</v>
      </c>
      <c r="H3079" s="34">
        <v>45411</v>
      </c>
    </row>
    <row r="3080" spans="1:8" ht="30" x14ac:dyDescent="0.25">
      <c r="A3080" s="11" t="s">
        <v>8589</v>
      </c>
      <c r="B3080" s="27" t="s">
        <v>8750</v>
      </c>
      <c r="C3080" s="11" t="s">
        <v>8736</v>
      </c>
      <c r="D3080" s="18" t="s">
        <v>145</v>
      </c>
      <c r="E3080" s="10" t="s">
        <v>8751</v>
      </c>
      <c r="F3080" s="12" t="s">
        <v>8752</v>
      </c>
      <c r="G3080" s="10" t="s">
        <v>146</v>
      </c>
      <c r="H3080" s="34">
        <v>45411</v>
      </c>
    </row>
    <row r="3081" spans="1:8" ht="60" x14ac:dyDescent="0.25">
      <c r="A3081" s="11" t="s">
        <v>8655</v>
      </c>
      <c r="B3081" s="27" t="s">
        <v>8753</v>
      </c>
      <c r="C3081" s="11" t="s">
        <v>8736</v>
      </c>
      <c r="D3081" s="18" t="s">
        <v>11</v>
      </c>
      <c r="E3081" s="10" t="s">
        <v>8754</v>
      </c>
      <c r="F3081" s="12" t="s">
        <v>8755</v>
      </c>
      <c r="G3081" s="10" t="s">
        <v>1511</v>
      </c>
      <c r="H3081" s="34">
        <v>45411</v>
      </c>
    </row>
    <row r="3082" spans="1:8" ht="45" x14ac:dyDescent="0.25">
      <c r="A3082" s="11" t="s">
        <v>8533</v>
      </c>
      <c r="B3082" s="27" t="s">
        <v>8756</v>
      </c>
      <c r="C3082" s="11" t="s">
        <v>8736</v>
      </c>
      <c r="D3082" s="18" t="s">
        <v>54</v>
      </c>
      <c r="E3082" s="10" t="s">
        <v>7400</v>
      </c>
      <c r="F3082" s="12" t="s">
        <v>8757</v>
      </c>
      <c r="G3082" s="10" t="s">
        <v>8</v>
      </c>
      <c r="H3082" s="34">
        <v>45411</v>
      </c>
    </row>
    <row r="3083" spans="1:8" x14ac:dyDescent="0.25">
      <c r="A3083" s="11" t="s">
        <v>8655</v>
      </c>
      <c r="B3083" s="27" t="s">
        <v>8758</v>
      </c>
      <c r="C3083" s="11" t="s">
        <v>8736</v>
      </c>
      <c r="D3083" s="18" t="s">
        <v>53</v>
      </c>
      <c r="E3083" s="10" t="s">
        <v>8759</v>
      </c>
      <c r="F3083" s="12" t="s">
        <v>8760</v>
      </c>
      <c r="G3083" s="10" t="s">
        <v>39</v>
      </c>
      <c r="H3083" s="34">
        <v>45411</v>
      </c>
    </row>
    <row r="3084" spans="1:8" ht="30" x14ac:dyDescent="0.25">
      <c r="A3084" s="11" t="s">
        <v>8655</v>
      </c>
      <c r="B3084" s="27" t="s">
        <v>8761</v>
      </c>
      <c r="C3084" s="11" t="s">
        <v>8655</v>
      </c>
      <c r="D3084" s="18" t="s">
        <v>15</v>
      </c>
      <c r="E3084" s="10" t="s">
        <v>8762</v>
      </c>
      <c r="F3084" s="12" t="s">
        <v>8763</v>
      </c>
      <c r="G3084" s="10" t="s">
        <v>8</v>
      </c>
      <c r="H3084" s="34">
        <v>45411</v>
      </c>
    </row>
    <row r="3085" spans="1:8" ht="60" x14ac:dyDescent="0.25">
      <c r="A3085" s="11" t="s">
        <v>8655</v>
      </c>
      <c r="B3085" s="27" t="s">
        <v>8764</v>
      </c>
      <c r="C3085" s="11" t="s">
        <v>8736</v>
      </c>
      <c r="D3085" s="18" t="s">
        <v>59</v>
      </c>
      <c r="E3085" s="10" t="s">
        <v>8765</v>
      </c>
      <c r="F3085" s="12" t="s">
        <v>8766</v>
      </c>
      <c r="G3085" s="10" t="s">
        <v>597</v>
      </c>
      <c r="H3085" s="34">
        <v>45408</v>
      </c>
    </row>
    <row r="3086" spans="1:8" ht="30" x14ac:dyDescent="0.25">
      <c r="A3086" s="11" t="s">
        <v>8655</v>
      </c>
      <c r="B3086" s="27" t="s">
        <v>8767</v>
      </c>
      <c r="C3086" s="11" t="s">
        <v>8736</v>
      </c>
      <c r="D3086" s="18" t="s">
        <v>79</v>
      </c>
      <c r="E3086" s="10" t="s">
        <v>8768</v>
      </c>
      <c r="F3086" s="12" t="s">
        <v>8769</v>
      </c>
      <c r="G3086" s="10" t="s">
        <v>638</v>
      </c>
      <c r="H3086" s="34">
        <v>45408</v>
      </c>
    </row>
    <row r="3087" spans="1:8" ht="30" x14ac:dyDescent="0.25">
      <c r="A3087" s="11" t="s">
        <v>8589</v>
      </c>
      <c r="B3087" s="27" t="s">
        <v>8770</v>
      </c>
      <c r="C3087" s="11" t="s">
        <v>8736</v>
      </c>
      <c r="D3087" s="18" t="s">
        <v>26</v>
      </c>
      <c r="E3087" s="10" t="s">
        <v>8771</v>
      </c>
      <c r="F3087" s="12" t="s">
        <v>8772</v>
      </c>
      <c r="G3087" s="10" t="s">
        <v>110</v>
      </c>
      <c r="H3087" s="34">
        <v>45408</v>
      </c>
    </row>
    <row r="3088" spans="1:8" ht="45" x14ac:dyDescent="0.25">
      <c r="A3088" s="11" t="s">
        <v>8589</v>
      </c>
      <c r="B3088" s="27" t="s">
        <v>8773</v>
      </c>
      <c r="C3088" s="11" t="s">
        <v>8736</v>
      </c>
      <c r="D3088" s="18" t="s">
        <v>38</v>
      </c>
      <c r="E3088" s="10" t="s">
        <v>8774</v>
      </c>
      <c r="F3088" s="12" t="s">
        <v>6545</v>
      </c>
      <c r="G3088" s="10" t="s">
        <v>19</v>
      </c>
      <c r="H3088" s="34">
        <v>45408</v>
      </c>
    </row>
    <row r="3089" spans="1:8" ht="30" x14ac:dyDescent="0.25">
      <c r="A3089" s="11" t="s">
        <v>8655</v>
      </c>
      <c r="B3089" s="27" t="s">
        <v>8775</v>
      </c>
      <c r="C3089" s="11" t="s">
        <v>8736</v>
      </c>
      <c r="D3089" s="18" t="s">
        <v>52</v>
      </c>
      <c r="E3089" s="10" t="s">
        <v>8776</v>
      </c>
      <c r="F3089" s="12" t="s">
        <v>8777</v>
      </c>
      <c r="G3089" s="10" t="s">
        <v>14</v>
      </c>
      <c r="H3089" s="34">
        <v>45408</v>
      </c>
    </row>
    <row r="3090" spans="1:8" ht="30" x14ac:dyDescent="0.25">
      <c r="A3090" s="11" t="s">
        <v>8655</v>
      </c>
      <c r="B3090" s="27" t="s">
        <v>8778</v>
      </c>
      <c r="C3090" s="11" t="s">
        <v>8736</v>
      </c>
      <c r="D3090" s="18" t="s">
        <v>32</v>
      </c>
      <c r="E3090" s="10" t="s">
        <v>8779</v>
      </c>
      <c r="F3090" s="12" t="s">
        <v>8780</v>
      </c>
      <c r="G3090" s="10" t="s">
        <v>8</v>
      </c>
      <c r="H3090" s="34">
        <v>45408</v>
      </c>
    </row>
    <row r="3091" spans="1:8" ht="150" x14ac:dyDescent="0.25">
      <c r="A3091" s="11" t="s">
        <v>8655</v>
      </c>
      <c r="B3091" s="27" t="s">
        <v>8732</v>
      </c>
      <c r="C3091" s="11" t="s">
        <v>8691</v>
      </c>
      <c r="D3091" s="18" t="s">
        <v>5424</v>
      </c>
      <c r="E3091" s="10" t="s">
        <v>8476</v>
      </c>
      <c r="F3091" s="12" t="s">
        <v>8734</v>
      </c>
      <c r="G3091" s="10" t="s">
        <v>8733</v>
      </c>
      <c r="H3091" s="34">
        <v>45408</v>
      </c>
    </row>
    <row r="3092" spans="1:8" x14ac:dyDescent="0.25">
      <c r="A3092" s="11" t="s">
        <v>8391</v>
      </c>
      <c r="B3092" s="27" t="s">
        <v>8690</v>
      </c>
      <c r="C3092" s="11" t="s">
        <v>8691</v>
      </c>
      <c r="D3092" s="18" t="s">
        <v>62</v>
      </c>
      <c r="E3092" s="10" t="s">
        <v>8692</v>
      </c>
      <c r="F3092" s="12" t="s">
        <v>8693</v>
      </c>
      <c r="G3092" s="10" t="s">
        <v>27</v>
      </c>
      <c r="H3092" s="34">
        <v>45408</v>
      </c>
    </row>
    <row r="3093" spans="1:8" ht="30" x14ac:dyDescent="0.25">
      <c r="A3093" s="11" t="s">
        <v>8533</v>
      </c>
      <c r="B3093" s="27" t="s">
        <v>8694</v>
      </c>
      <c r="C3093" s="11" t="s">
        <v>8691</v>
      </c>
      <c r="D3093" s="18" t="s">
        <v>5</v>
      </c>
      <c r="E3093" s="10" t="s">
        <v>7532</v>
      </c>
      <c r="F3093" s="12" t="s">
        <v>8695</v>
      </c>
      <c r="G3093" s="10" t="s">
        <v>17</v>
      </c>
      <c r="H3093" s="34">
        <v>45408</v>
      </c>
    </row>
    <row r="3094" spans="1:8" x14ac:dyDescent="0.25">
      <c r="A3094" s="11" t="s">
        <v>8533</v>
      </c>
      <c r="B3094" s="27" t="s">
        <v>8696</v>
      </c>
      <c r="C3094" s="11" t="s">
        <v>8691</v>
      </c>
      <c r="D3094" s="18" t="s">
        <v>5</v>
      </c>
      <c r="E3094" s="10" t="s">
        <v>7899</v>
      </c>
      <c r="F3094" s="12" t="s">
        <v>8697</v>
      </c>
      <c r="G3094" s="10" t="s">
        <v>8</v>
      </c>
      <c r="H3094" s="34">
        <v>45408</v>
      </c>
    </row>
    <row r="3095" spans="1:8" ht="30" x14ac:dyDescent="0.25">
      <c r="A3095" s="11" t="s">
        <v>8589</v>
      </c>
      <c r="B3095" s="27" t="s">
        <v>8698</v>
      </c>
      <c r="C3095" s="11" t="s">
        <v>8691</v>
      </c>
      <c r="D3095" s="18" t="s">
        <v>52</v>
      </c>
      <c r="E3095" s="10" t="s">
        <v>8699</v>
      </c>
      <c r="F3095" s="12" t="s">
        <v>8700</v>
      </c>
      <c r="G3095" s="10" t="s">
        <v>6880</v>
      </c>
      <c r="H3095" s="34">
        <v>45408</v>
      </c>
    </row>
    <row r="3096" spans="1:8" ht="165" x14ac:dyDescent="0.25">
      <c r="A3096" s="11" t="s">
        <v>8589</v>
      </c>
      <c r="B3096" s="27" t="s">
        <v>8701</v>
      </c>
      <c r="C3096" s="11" t="s">
        <v>8655</v>
      </c>
      <c r="D3096" s="18" t="s">
        <v>5424</v>
      </c>
      <c r="E3096" s="10" t="s">
        <v>8476</v>
      </c>
      <c r="F3096" s="12" t="s">
        <v>8702</v>
      </c>
      <c r="G3096" s="10" t="s">
        <v>8703</v>
      </c>
      <c r="H3096" s="34">
        <v>45408</v>
      </c>
    </row>
    <row r="3097" spans="1:8" ht="30" x14ac:dyDescent="0.25">
      <c r="A3097" s="11" t="s">
        <v>8391</v>
      </c>
      <c r="B3097" s="27" t="s">
        <v>8704</v>
      </c>
      <c r="C3097" s="11" t="s">
        <v>8691</v>
      </c>
      <c r="D3097" s="18" t="s">
        <v>26</v>
      </c>
      <c r="E3097" s="10" t="s">
        <v>8705</v>
      </c>
      <c r="F3097" s="12" t="s">
        <v>8706</v>
      </c>
      <c r="G3097" s="10" t="s">
        <v>6</v>
      </c>
      <c r="H3097" s="34">
        <v>45408</v>
      </c>
    </row>
    <row r="3098" spans="1:8" x14ac:dyDescent="0.25">
      <c r="A3098" s="11" t="s">
        <v>8589</v>
      </c>
      <c r="B3098" s="27" t="s">
        <v>8707</v>
      </c>
      <c r="C3098" s="11" t="s">
        <v>8691</v>
      </c>
      <c r="D3098" s="18" t="s">
        <v>10</v>
      </c>
      <c r="E3098" s="10" t="s">
        <v>8708</v>
      </c>
      <c r="F3098" s="12" t="s">
        <v>8709</v>
      </c>
      <c r="G3098" s="10" t="s">
        <v>27</v>
      </c>
      <c r="H3098" s="34">
        <v>45408</v>
      </c>
    </row>
    <row r="3099" spans="1:8" ht="45" x14ac:dyDescent="0.25">
      <c r="A3099" s="11" t="s">
        <v>8589</v>
      </c>
      <c r="B3099" s="27" t="s">
        <v>8710</v>
      </c>
      <c r="C3099" s="11" t="s">
        <v>8691</v>
      </c>
      <c r="D3099" s="18" t="s">
        <v>131</v>
      </c>
      <c r="E3099" s="10" t="s">
        <v>8711</v>
      </c>
      <c r="F3099" s="12" t="s">
        <v>8712</v>
      </c>
      <c r="G3099" s="10" t="s">
        <v>87</v>
      </c>
      <c r="H3099" s="34">
        <v>45408</v>
      </c>
    </row>
    <row r="3100" spans="1:8" ht="45" x14ac:dyDescent="0.25">
      <c r="A3100" s="11" t="s">
        <v>8589</v>
      </c>
      <c r="B3100" s="27" t="s">
        <v>8713</v>
      </c>
      <c r="C3100" s="11" t="s">
        <v>8691</v>
      </c>
      <c r="D3100" s="18" t="s">
        <v>119</v>
      </c>
      <c r="E3100" s="10" t="s">
        <v>8714</v>
      </c>
      <c r="F3100" s="12" t="s">
        <v>8715</v>
      </c>
      <c r="G3100" s="10" t="s">
        <v>8716</v>
      </c>
      <c r="H3100" s="34">
        <v>45407</v>
      </c>
    </row>
    <row r="3101" spans="1:8" ht="90" x14ac:dyDescent="0.25">
      <c r="A3101" s="11" t="s">
        <v>8589</v>
      </c>
      <c r="B3101" s="27" t="s">
        <v>8717</v>
      </c>
      <c r="C3101" s="11" t="s">
        <v>8691</v>
      </c>
      <c r="D3101" s="18" t="s">
        <v>92</v>
      </c>
      <c r="E3101" s="10" t="s">
        <v>8718</v>
      </c>
      <c r="F3101" s="12" t="s">
        <v>8719</v>
      </c>
      <c r="G3101" s="10" t="s">
        <v>8720</v>
      </c>
      <c r="H3101" s="34">
        <v>45407</v>
      </c>
    </row>
    <row r="3102" spans="1:8" x14ac:dyDescent="0.25">
      <c r="A3102" s="11" t="s">
        <v>8589</v>
      </c>
      <c r="B3102" s="27" t="s">
        <v>8721</v>
      </c>
      <c r="C3102" s="11" t="s">
        <v>8691</v>
      </c>
      <c r="D3102" s="18" t="s">
        <v>52</v>
      </c>
      <c r="E3102" s="10" t="s">
        <v>8722</v>
      </c>
      <c r="F3102" s="12" t="s">
        <v>8723</v>
      </c>
      <c r="G3102" s="10" t="s">
        <v>8</v>
      </c>
      <c r="H3102" s="34">
        <v>45407</v>
      </c>
    </row>
    <row r="3103" spans="1:8" x14ac:dyDescent="0.25">
      <c r="A3103" s="11" t="s">
        <v>8589</v>
      </c>
      <c r="B3103" s="27" t="s">
        <v>8724</v>
      </c>
      <c r="C3103" s="11" t="s">
        <v>8691</v>
      </c>
      <c r="D3103" s="18" t="s">
        <v>90</v>
      </c>
      <c r="E3103" s="10" t="s">
        <v>8725</v>
      </c>
      <c r="F3103" s="12" t="s">
        <v>8726</v>
      </c>
      <c r="G3103" s="10" t="s">
        <v>8</v>
      </c>
      <c r="H3103" s="34">
        <v>45407</v>
      </c>
    </row>
    <row r="3104" spans="1:8" ht="30" x14ac:dyDescent="0.25">
      <c r="A3104" s="11" t="s">
        <v>8533</v>
      </c>
      <c r="B3104" s="27" t="s">
        <v>8727</v>
      </c>
      <c r="C3104" s="11" t="s">
        <v>8691</v>
      </c>
      <c r="D3104" s="18" t="s">
        <v>13</v>
      </c>
      <c r="E3104" s="10" t="s">
        <v>8728</v>
      </c>
      <c r="F3104" s="12" t="s">
        <v>7068</v>
      </c>
      <c r="G3104" s="10" t="s">
        <v>2767</v>
      </c>
      <c r="H3104" s="34">
        <v>45407</v>
      </c>
    </row>
    <row r="3105" spans="1:8" ht="30" x14ac:dyDescent="0.25">
      <c r="A3105" s="11" t="s">
        <v>8589</v>
      </c>
      <c r="B3105" s="27" t="s">
        <v>8729</v>
      </c>
      <c r="C3105" s="11" t="s">
        <v>8691</v>
      </c>
      <c r="D3105" s="18" t="s">
        <v>4333</v>
      </c>
      <c r="E3105" s="10" t="s">
        <v>8730</v>
      </c>
      <c r="F3105" s="12" t="s">
        <v>8731</v>
      </c>
      <c r="G3105" s="10" t="s">
        <v>106</v>
      </c>
      <c r="H3105" s="34">
        <v>45407</v>
      </c>
    </row>
    <row r="3106" spans="1:8" ht="30" x14ac:dyDescent="0.25">
      <c r="A3106" s="11" t="s">
        <v>8472</v>
      </c>
      <c r="B3106" s="27" t="s">
        <v>8654</v>
      </c>
      <c r="C3106" s="11" t="s">
        <v>8655</v>
      </c>
      <c r="D3106" s="18" t="s">
        <v>5</v>
      </c>
      <c r="E3106" s="10" t="s">
        <v>7899</v>
      </c>
      <c r="F3106" s="12" t="s">
        <v>8656</v>
      </c>
      <c r="G3106" s="10" t="s">
        <v>6</v>
      </c>
      <c r="H3106" s="34">
        <v>45407</v>
      </c>
    </row>
    <row r="3107" spans="1:8" ht="135" x14ac:dyDescent="0.25">
      <c r="A3107" s="11" t="s">
        <v>8472</v>
      </c>
      <c r="B3107" s="27" t="s">
        <v>8657</v>
      </c>
      <c r="C3107" s="11" t="s">
        <v>8655</v>
      </c>
      <c r="D3107" s="18" t="s">
        <v>5424</v>
      </c>
      <c r="E3107" s="10" t="s">
        <v>8476</v>
      </c>
      <c r="F3107" s="12" t="s">
        <v>8658</v>
      </c>
      <c r="G3107" s="10" t="s">
        <v>8659</v>
      </c>
      <c r="H3107" s="34">
        <v>45407</v>
      </c>
    </row>
    <row r="3108" spans="1:8" ht="135" x14ac:dyDescent="0.25">
      <c r="A3108" s="11" t="s">
        <v>8391</v>
      </c>
      <c r="B3108" s="27" t="s">
        <v>8660</v>
      </c>
      <c r="C3108" s="11" t="s">
        <v>8655</v>
      </c>
      <c r="D3108" s="18" t="s">
        <v>5427</v>
      </c>
      <c r="E3108" s="10" t="s">
        <v>8476</v>
      </c>
      <c r="F3108" s="12" t="s">
        <v>8661</v>
      </c>
      <c r="G3108" s="10" t="s">
        <v>8662</v>
      </c>
      <c r="H3108" s="34">
        <v>45407</v>
      </c>
    </row>
    <row r="3109" spans="1:8" ht="30" x14ac:dyDescent="0.25">
      <c r="A3109" s="11" t="s">
        <v>8391</v>
      </c>
      <c r="B3109" s="27" t="s">
        <v>8663</v>
      </c>
      <c r="C3109" s="11" t="s">
        <v>8655</v>
      </c>
      <c r="D3109" s="18" t="s">
        <v>104</v>
      </c>
      <c r="E3109" s="10" t="s">
        <v>8664</v>
      </c>
      <c r="F3109" s="12" t="s">
        <v>8665</v>
      </c>
      <c r="G3109" s="10" t="s">
        <v>1604</v>
      </c>
      <c r="H3109" s="34">
        <v>45407</v>
      </c>
    </row>
    <row r="3110" spans="1:8" x14ac:dyDescent="0.25">
      <c r="A3110" s="11" t="s">
        <v>8391</v>
      </c>
      <c r="B3110" s="27" t="s">
        <v>8666</v>
      </c>
      <c r="C3110" s="11" t="s">
        <v>8655</v>
      </c>
      <c r="D3110" s="18" t="s">
        <v>49</v>
      </c>
      <c r="E3110" s="10" t="s">
        <v>8667</v>
      </c>
      <c r="F3110" s="12" t="s">
        <v>8668</v>
      </c>
      <c r="G3110" s="10" t="s">
        <v>17</v>
      </c>
      <c r="H3110" s="34">
        <v>45407</v>
      </c>
    </row>
    <row r="3111" spans="1:8" ht="135" x14ac:dyDescent="0.25">
      <c r="A3111" s="11" t="s">
        <v>8533</v>
      </c>
      <c r="B3111" s="27" t="s">
        <v>8669</v>
      </c>
      <c r="C3111" s="11" t="s">
        <v>8655</v>
      </c>
      <c r="D3111" s="18" t="s">
        <v>5427</v>
      </c>
      <c r="E3111" s="10" t="s">
        <v>8476</v>
      </c>
      <c r="F3111" s="12" t="s">
        <v>8670</v>
      </c>
      <c r="G3111" s="10" t="s">
        <v>8671</v>
      </c>
      <c r="H3111" s="34">
        <v>45406</v>
      </c>
    </row>
    <row r="3112" spans="1:8" ht="45" x14ac:dyDescent="0.25">
      <c r="A3112" s="11" t="s">
        <v>8391</v>
      </c>
      <c r="B3112" s="27" t="s">
        <v>8672</v>
      </c>
      <c r="C3112" s="11" t="s">
        <v>8655</v>
      </c>
      <c r="D3112" s="18" t="s">
        <v>127</v>
      </c>
      <c r="E3112" s="10" t="s">
        <v>8673</v>
      </c>
      <c r="F3112" s="12" t="s">
        <v>8674</v>
      </c>
      <c r="G3112" s="10" t="s">
        <v>8675</v>
      </c>
      <c r="H3112" s="34">
        <v>45406</v>
      </c>
    </row>
    <row r="3113" spans="1:8" ht="135" x14ac:dyDescent="0.25">
      <c r="A3113" s="11" t="s">
        <v>8472</v>
      </c>
      <c r="B3113" s="27" t="s">
        <v>8676</v>
      </c>
      <c r="C3113" s="11" t="s">
        <v>8655</v>
      </c>
      <c r="D3113" s="18" t="s">
        <v>5424</v>
      </c>
      <c r="E3113" s="10" t="s">
        <v>8476</v>
      </c>
      <c r="F3113" s="12" t="s">
        <v>8677</v>
      </c>
      <c r="G3113" s="10" t="s">
        <v>8678</v>
      </c>
      <c r="H3113" s="34">
        <v>45406</v>
      </c>
    </row>
    <row r="3114" spans="1:8" ht="60" x14ac:dyDescent="0.25">
      <c r="A3114" s="11" t="s">
        <v>8391</v>
      </c>
      <c r="B3114" s="27" t="s">
        <v>8679</v>
      </c>
      <c r="C3114" s="11" t="s">
        <v>8655</v>
      </c>
      <c r="D3114" s="18" t="s">
        <v>92</v>
      </c>
      <c r="E3114" s="10" t="s">
        <v>8680</v>
      </c>
      <c r="F3114" s="12" t="s">
        <v>8681</v>
      </c>
      <c r="G3114" s="10" t="s">
        <v>8682</v>
      </c>
      <c r="H3114" s="34">
        <v>45406</v>
      </c>
    </row>
    <row r="3115" spans="1:8" ht="30" x14ac:dyDescent="0.25">
      <c r="A3115" s="11" t="s">
        <v>8472</v>
      </c>
      <c r="B3115" s="27" t="s">
        <v>8683</v>
      </c>
      <c r="C3115" s="11" t="s">
        <v>8655</v>
      </c>
      <c r="D3115" s="18" t="s">
        <v>8684</v>
      </c>
      <c r="E3115" s="10" t="s">
        <v>8685</v>
      </c>
      <c r="F3115" s="12" t="s">
        <v>8686</v>
      </c>
      <c r="G3115" s="10" t="s">
        <v>22</v>
      </c>
      <c r="H3115" s="34">
        <v>45406</v>
      </c>
    </row>
    <row r="3116" spans="1:8" ht="30" x14ac:dyDescent="0.25">
      <c r="A3116" s="11" t="s">
        <v>8533</v>
      </c>
      <c r="B3116" s="27" t="s">
        <v>8687</v>
      </c>
      <c r="C3116" s="11" t="s">
        <v>8655</v>
      </c>
      <c r="D3116" s="18" t="s">
        <v>5171</v>
      </c>
      <c r="E3116" s="10" t="s">
        <v>8688</v>
      </c>
      <c r="F3116" s="12" t="s">
        <v>8689</v>
      </c>
      <c r="G3116" s="10" t="s">
        <v>223</v>
      </c>
      <c r="H3116" s="34">
        <v>45406</v>
      </c>
    </row>
    <row r="3117" spans="1:8" ht="45" x14ac:dyDescent="0.25">
      <c r="A3117" s="11" t="s">
        <v>8472</v>
      </c>
      <c r="B3117" s="27" t="s">
        <v>8588</v>
      </c>
      <c r="C3117" s="11" t="s">
        <v>8589</v>
      </c>
      <c r="D3117" s="18" t="s">
        <v>11</v>
      </c>
      <c r="E3117" s="10" t="s">
        <v>8590</v>
      </c>
      <c r="F3117" s="12" t="s">
        <v>8591</v>
      </c>
      <c r="G3117" s="10" t="s">
        <v>12</v>
      </c>
      <c r="H3117" s="34">
        <v>45406</v>
      </c>
    </row>
    <row r="3118" spans="1:8" ht="30" x14ac:dyDescent="0.25">
      <c r="A3118" s="11" t="s">
        <v>8188</v>
      </c>
      <c r="B3118" s="27" t="s">
        <v>8592</v>
      </c>
      <c r="C3118" s="11" t="s">
        <v>8589</v>
      </c>
      <c r="D3118" s="18" t="s">
        <v>25</v>
      </c>
      <c r="E3118" s="10" t="s">
        <v>8593</v>
      </c>
      <c r="F3118" s="12" t="s">
        <v>8594</v>
      </c>
      <c r="G3118" s="10" t="s">
        <v>6</v>
      </c>
      <c r="H3118" s="34">
        <v>45406</v>
      </c>
    </row>
    <row r="3119" spans="1:8" ht="30" x14ac:dyDescent="0.25">
      <c r="A3119" s="11" t="s">
        <v>3135</v>
      </c>
      <c r="B3119" s="27" t="s">
        <v>8595</v>
      </c>
      <c r="C3119" s="11" t="s">
        <v>8589</v>
      </c>
      <c r="D3119" s="18" t="s">
        <v>8537</v>
      </c>
      <c r="E3119" s="10" t="s">
        <v>8538</v>
      </c>
      <c r="F3119" s="12" t="s">
        <v>8596</v>
      </c>
      <c r="G3119" s="10" t="s">
        <v>8597</v>
      </c>
      <c r="H3119" s="34">
        <v>45406</v>
      </c>
    </row>
    <row r="3120" spans="1:8" ht="30" x14ac:dyDescent="0.25">
      <c r="A3120" s="11" t="s">
        <v>8391</v>
      </c>
      <c r="B3120" s="27" t="s">
        <v>8598</v>
      </c>
      <c r="C3120" s="11" t="s">
        <v>8589</v>
      </c>
      <c r="D3120" s="18" t="s">
        <v>8537</v>
      </c>
      <c r="E3120" s="10" t="s">
        <v>8538</v>
      </c>
      <c r="F3120" s="12" t="s">
        <v>8599</v>
      </c>
      <c r="G3120" s="10" t="s">
        <v>8540</v>
      </c>
      <c r="H3120" s="34">
        <v>45406</v>
      </c>
    </row>
    <row r="3121" spans="1:8" x14ac:dyDescent="0.25">
      <c r="A3121" s="11" t="s">
        <v>8391</v>
      </c>
      <c r="B3121" s="27" t="s">
        <v>8600</v>
      </c>
      <c r="C3121" s="11" t="s">
        <v>8589</v>
      </c>
      <c r="D3121" s="18" t="s">
        <v>23</v>
      </c>
      <c r="E3121" s="10" t="s">
        <v>8601</v>
      </c>
      <c r="F3121" s="12" t="s">
        <v>8602</v>
      </c>
      <c r="G3121" s="10" t="s">
        <v>17</v>
      </c>
      <c r="H3121" s="34">
        <v>45406</v>
      </c>
    </row>
    <row r="3122" spans="1:8" ht="120" x14ac:dyDescent="0.25">
      <c r="A3122" s="11" t="s">
        <v>8021</v>
      </c>
      <c r="B3122" s="27" t="s">
        <v>8603</v>
      </c>
      <c r="C3122" s="11" t="s">
        <v>8589</v>
      </c>
      <c r="D3122" s="18" t="s">
        <v>52</v>
      </c>
      <c r="E3122" s="10" t="s">
        <v>8604</v>
      </c>
      <c r="F3122" s="12" t="s">
        <v>8605</v>
      </c>
      <c r="G3122" s="10" t="s">
        <v>8606</v>
      </c>
      <c r="H3122" s="34">
        <v>45406</v>
      </c>
    </row>
    <row r="3123" spans="1:8" x14ac:dyDescent="0.25">
      <c r="A3123" s="11" t="s">
        <v>8021</v>
      </c>
      <c r="B3123" s="27" t="s">
        <v>8607</v>
      </c>
      <c r="C3123" s="11" t="s">
        <v>8589</v>
      </c>
      <c r="D3123" s="18" t="s">
        <v>313</v>
      </c>
      <c r="E3123" s="10" t="s">
        <v>8608</v>
      </c>
      <c r="F3123" s="12" t="s">
        <v>8609</v>
      </c>
      <c r="G3123" s="10" t="s">
        <v>8</v>
      </c>
      <c r="H3123" s="34">
        <v>45406</v>
      </c>
    </row>
    <row r="3124" spans="1:8" ht="45" x14ac:dyDescent="0.25">
      <c r="A3124" s="11" t="s">
        <v>8021</v>
      </c>
      <c r="B3124" s="27" t="s">
        <v>8610</v>
      </c>
      <c r="C3124" s="11" t="s">
        <v>8589</v>
      </c>
      <c r="D3124" s="18" t="s">
        <v>54</v>
      </c>
      <c r="E3124" s="10" t="s">
        <v>8611</v>
      </c>
      <c r="F3124" s="12" t="s">
        <v>8612</v>
      </c>
      <c r="G3124" s="10" t="s">
        <v>1037</v>
      </c>
      <c r="H3124" s="34">
        <v>45406</v>
      </c>
    </row>
    <row r="3125" spans="1:8" ht="30" x14ac:dyDescent="0.25">
      <c r="A3125" s="11" t="s">
        <v>8021</v>
      </c>
      <c r="B3125" s="27" t="s">
        <v>8613</v>
      </c>
      <c r="C3125" s="11" t="s">
        <v>8589</v>
      </c>
      <c r="D3125" s="18" t="s">
        <v>121</v>
      </c>
      <c r="E3125" s="10" t="s">
        <v>8614</v>
      </c>
      <c r="F3125" s="12" t="s">
        <v>8615</v>
      </c>
      <c r="G3125" s="10" t="s">
        <v>8</v>
      </c>
      <c r="H3125" s="34">
        <v>45406</v>
      </c>
    </row>
    <row r="3126" spans="1:8" ht="135" x14ac:dyDescent="0.25">
      <c r="A3126" s="11" t="s">
        <v>8021</v>
      </c>
      <c r="B3126" s="27" t="s">
        <v>8616</v>
      </c>
      <c r="C3126" s="11" t="s">
        <v>8589</v>
      </c>
      <c r="D3126" s="18" t="s">
        <v>5424</v>
      </c>
      <c r="E3126" s="10" t="s">
        <v>8476</v>
      </c>
      <c r="F3126" s="12" t="s">
        <v>8617</v>
      </c>
      <c r="G3126" s="10" t="s">
        <v>8618</v>
      </c>
      <c r="H3126" s="34">
        <v>45406</v>
      </c>
    </row>
    <row r="3127" spans="1:8" ht="30" x14ac:dyDescent="0.25">
      <c r="A3127" s="11" t="s">
        <v>8391</v>
      </c>
      <c r="B3127" s="27" t="s">
        <v>8619</v>
      </c>
      <c r="C3127" s="11" t="s">
        <v>8589</v>
      </c>
      <c r="D3127" s="18" t="s">
        <v>366</v>
      </c>
      <c r="E3127" s="10" t="s">
        <v>8620</v>
      </c>
      <c r="F3127" s="12" t="s">
        <v>8621</v>
      </c>
      <c r="G3127" s="10" t="s">
        <v>41</v>
      </c>
      <c r="H3127" s="34">
        <v>45406</v>
      </c>
    </row>
    <row r="3128" spans="1:8" ht="135" x14ac:dyDescent="0.25">
      <c r="A3128" s="11" t="s">
        <v>8391</v>
      </c>
      <c r="B3128" s="27" t="s">
        <v>8622</v>
      </c>
      <c r="C3128" s="11" t="s">
        <v>8589</v>
      </c>
      <c r="D3128" s="18" t="s">
        <v>5424</v>
      </c>
      <c r="E3128" s="10" t="s">
        <v>8476</v>
      </c>
      <c r="F3128" s="12" t="s">
        <v>8623</v>
      </c>
      <c r="G3128" s="10" t="s">
        <v>8624</v>
      </c>
      <c r="H3128" s="34">
        <v>45406</v>
      </c>
    </row>
    <row r="3129" spans="1:8" ht="135" x14ac:dyDescent="0.25">
      <c r="A3129" s="11" t="s">
        <v>8391</v>
      </c>
      <c r="B3129" s="27" t="s">
        <v>8625</v>
      </c>
      <c r="C3129" s="11" t="s">
        <v>8533</v>
      </c>
      <c r="D3129" s="18" t="s">
        <v>5427</v>
      </c>
      <c r="E3129" s="10" t="s">
        <v>8476</v>
      </c>
      <c r="F3129" s="12" t="s">
        <v>8626</v>
      </c>
      <c r="G3129" s="10" t="s">
        <v>8627</v>
      </c>
      <c r="H3129" s="34">
        <v>45406</v>
      </c>
    </row>
    <row r="3130" spans="1:8" ht="135" x14ac:dyDescent="0.25">
      <c r="A3130" s="11" t="s">
        <v>8391</v>
      </c>
      <c r="B3130" s="27" t="s">
        <v>8628</v>
      </c>
      <c r="C3130" s="11" t="s">
        <v>8589</v>
      </c>
      <c r="D3130" s="18" t="s">
        <v>5424</v>
      </c>
      <c r="E3130" s="10" t="s">
        <v>8476</v>
      </c>
      <c r="F3130" s="12" t="s">
        <v>8629</v>
      </c>
      <c r="G3130" s="10" t="s">
        <v>8630</v>
      </c>
      <c r="H3130" s="34">
        <v>45406</v>
      </c>
    </row>
    <row r="3131" spans="1:8" ht="165" x14ac:dyDescent="0.25">
      <c r="A3131" s="11" t="s">
        <v>8391</v>
      </c>
      <c r="B3131" s="27" t="s">
        <v>8631</v>
      </c>
      <c r="C3131" s="11" t="s">
        <v>8533</v>
      </c>
      <c r="D3131" s="18" t="s">
        <v>5424</v>
      </c>
      <c r="E3131" s="10" t="s">
        <v>8476</v>
      </c>
      <c r="F3131" s="12" t="s">
        <v>8632</v>
      </c>
      <c r="G3131" s="10" t="s">
        <v>8633</v>
      </c>
      <c r="H3131" s="34">
        <v>45406</v>
      </c>
    </row>
    <row r="3132" spans="1:8" ht="30" x14ac:dyDescent="0.25">
      <c r="A3132" s="11" t="s">
        <v>8391</v>
      </c>
      <c r="B3132" s="27" t="s">
        <v>8634</v>
      </c>
      <c r="C3132" s="11" t="s">
        <v>8589</v>
      </c>
      <c r="D3132" s="18" t="s">
        <v>30</v>
      </c>
      <c r="E3132" s="10" t="s">
        <v>8635</v>
      </c>
      <c r="F3132" s="12" t="s">
        <v>8636</v>
      </c>
      <c r="G3132" s="10" t="s">
        <v>810</v>
      </c>
      <c r="H3132" s="34">
        <v>45405</v>
      </c>
    </row>
    <row r="3133" spans="1:8" ht="135" x14ac:dyDescent="0.25">
      <c r="A3133" s="11" t="s">
        <v>8472</v>
      </c>
      <c r="B3133" s="27" t="s">
        <v>8637</v>
      </c>
      <c r="C3133" s="11" t="s">
        <v>8589</v>
      </c>
      <c r="D3133" s="18" t="s">
        <v>5424</v>
      </c>
      <c r="E3133" s="10" t="s">
        <v>8476</v>
      </c>
      <c r="F3133" s="12" t="s">
        <v>8638</v>
      </c>
      <c r="G3133" s="10" t="s">
        <v>8639</v>
      </c>
      <c r="H3133" s="34">
        <v>45405</v>
      </c>
    </row>
    <row r="3134" spans="1:8" ht="135" x14ac:dyDescent="0.25">
      <c r="A3134" s="11" t="s">
        <v>8391</v>
      </c>
      <c r="B3134" s="27" t="s">
        <v>8640</v>
      </c>
      <c r="C3134" s="11" t="s">
        <v>8589</v>
      </c>
      <c r="D3134" s="18" t="s">
        <v>5427</v>
      </c>
      <c r="E3134" s="10" t="s">
        <v>8476</v>
      </c>
      <c r="F3134" s="12" t="s">
        <v>8641</v>
      </c>
      <c r="G3134" s="10" t="s">
        <v>8642</v>
      </c>
      <c r="H3134" s="34">
        <v>45405</v>
      </c>
    </row>
    <row r="3135" spans="1:8" ht="165" x14ac:dyDescent="0.25">
      <c r="A3135" s="11" t="s">
        <v>8391</v>
      </c>
      <c r="B3135" s="27" t="s">
        <v>8643</v>
      </c>
      <c r="C3135" s="11" t="s">
        <v>8589</v>
      </c>
      <c r="D3135" s="18" t="s">
        <v>5424</v>
      </c>
      <c r="E3135" s="10" t="s">
        <v>8476</v>
      </c>
      <c r="F3135" s="12" t="s">
        <v>8644</v>
      </c>
      <c r="G3135" s="10" t="s">
        <v>8645</v>
      </c>
      <c r="H3135" s="34">
        <v>45405</v>
      </c>
    </row>
    <row r="3136" spans="1:8" ht="135" x14ac:dyDescent="0.25">
      <c r="A3136" s="11" t="s">
        <v>8391</v>
      </c>
      <c r="B3136" s="27" t="s">
        <v>8646</v>
      </c>
      <c r="C3136" s="11" t="s">
        <v>8533</v>
      </c>
      <c r="D3136" s="18" t="s">
        <v>5424</v>
      </c>
      <c r="E3136" s="10" t="s">
        <v>8476</v>
      </c>
      <c r="F3136" s="12" t="s">
        <v>8647</v>
      </c>
      <c r="G3136" s="10" t="s">
        <v>8648</v>
      </c>
      <c r="H3136" s="34">
        <v>45405</v>
      </c>
    </row>
    <row r="3137" spans="1:8" ht="150" x14ac:dyDescent="0.25">
      <c r="A3137" s="11" t="s">
        <v>8391</v>
      </c>
      <c r="B3137" s="27" t="s">
        <v>8649</v>
      </c>
      <c r="C3137" s="11" t="s">
        <v>8589</v>
      </c>
      <c r="D3137" s="18" t="s">
        <v>5424</v>
      </c>
      <c r="E3137" s="10" t="s">
        <v>8476</v>
      </c>
      <c r="F3137" s="12" t="s">
        <v>8650</v>
      </c>
      <c r="G3137" s="10" t="s">
        <v>8651</v>
      </c>
      <c r="H3137" s="34">
        <v>45405</v>
      </c>
    </row>
    <row r="3138" spans="1:8" ht="45" x14ac:dyDescent="0.25">
      <c r="A3138" s="11" t="s">
        <v>8533</v>
      </c>
      <c r="B3138" s="27" t="s">
        <v>8529</v>
      </c>
      <c r="C3138" s="11" t="s">
        <v>8021</v>
      </c>
      <c r="D3138" s="18" t="s">
        <v>254</v>
      </c>
      <c r="E3138" s="10" t="s">
        <v>8530</v>
      </c>
      <c r="F3138" s="12" t="s">
        <v>8531</v>
      </c>
      <c r="G3138" s="10" t="s">
        <v>3330</v>
      </c>
      <c r="H3138" s="34">
        <v>45405</v>
      </c>
    </row>
    <row r="3139" spans="1:8" x14ac:dyDescent="0.25">
      <c r="A3139" s="11" t="s">
        <v>8311</v>
      </c>
      <c r="B3139" s="27" t="s">
        <v>8532</v>
      </c>
      <c r="C3139" s="11" t="s">
        <v>8533</v>
      </c>
      <c r="D3139" s="18" t="s">
        <v>127</v>
      </c>
      <c r="E3139" s="10" t="s">
        <v>8534</v>
      </c>
      <c r="F3139" s="12" t="s">
        <v>8535</v>
      </c>
      <c r="G3139" s="10" t="s">
        <v>8</v>
      </c>
      <c r="H3139" s="34">
        <v>45405</v>
      </c>
    </row>
    <row r="3140" spans="1:8" ht="30" x14ac:dyDescent="0.25">
      <c r="A3140" s="11" t="s">
        <v>8472</v>
      </c>
      <c r="B3140" s="27" t="s">
        <v>8536</v>
      </c>
      <c r="C3140" s="11" t="s">
        <v>8533</v>
      </c>
      <c r="D3140" s="18" t="s">
        <v>8537</v>
      </c>
      <c r="E3140" s="10" t="s">
        <v>8538</v>
      </c>
      <c r="F3140" s="12" t="s">
        <v>8539</v>
      </c>
      <c r="G3140" s="10" t="s">
        <v>8540</v>
      </c>
      <c r="H3140" s="34">
        <v>45405</v>
      </c>
    </row>
    <row r="3141" spans="1:8" ht="60" x14ac:dyDescent="0.25">
      <c r="A3141" s="11" t="s">
        <v>8391</v>
      </c>
      <c r="B3141" s="27" t="s">
        <v>8541</v>
      </c>
      <c r="C3141" s="11" t="s">
        <v>8533</v>
      </c>
      <c r="D3141" s="18" t="s">
        <v>38</v>
      </c>
      <c r="E3141" s="10" t="s">
        <v>8542</v>
      </c>
      <c r="F3141" s="12" t="s">
        <v>8543</v>
      </c>
      <c r="G3141" s="10" t="s">
        <v>8544</v>
      </c>
      <c r="H3141" s="34">
        <v>45405</v>
      </c>
    </row>
    <row r="3142" spans="1:8" ht="30" x14ac:dyDescent="0.25">
      <c r="A3142" s="11" t="s">
        <v>8021</v>
      </c>
      <c r="B3142" s="27" t="s">
        <v>8545</v>
      </c>
      <c r="C3142" s="11" t="s">
        <v>8533</v>
      </c>
      <c r="D3142" s="18" t="s">
        <v>8537</v>
      </c>
      <c r="E3142" s="10" t="s">
        <v>8538</v>
      </c>
      <c r="F3142" s="12" t="s">
        <v>8546</v>
      </c>
      <c r="G3142" s="10" t="s">
        <v>8547</v>
      </c>
      <c r="H3142" s="34">
        <v>45405</v>
      </c>
    </row>
    <row r="3143" spans="1:8" ht="45" x14ac:dyDescent="0.25">
      <c r="A3143" s="11" t="s">
        <v>8391</v>
      </c>
      <c r="B3143" s="27" t="s">
        <v>8548</v>
      </c>
      <c r="C3143" s="11" t="s">
        <v>8533</v>
      </c>
      <c r="D3143" s="18" t="s">
        <v>66</v>
      </c>
      <c r="E3143" s="10" t="s">
        <v>7624</v>
      </c>
      <c r="F3143" s="12" t="s">
        <v>5968</v>
      </c>
      <c r="G3143" s="10" t="s">
        <v>370</v>
      </c>
      <c r="H3143" s="34">
        <v>45405</v>
      </c>
    </row>
    <row r="3144" spans="1:8" ht="45" x14ac:dyDescent="0.25">
      <c r="A3144" s="11" t="s">
        <v>8391</v>
      </c>
      <c r="B3144" s="27" t="s">
        <v>8549</v>
      </c>
      <c r="C3144" s="11" t="s">
        <v>8533</v>
      </c>
      <c r="D3144" s="18" t="s">
        <v>38</v>
      </c>
      <c r="E3144" s="10" t="s">
        <v>8550</v>
      </c>
      <c r="F3144" s="12" t="s">
        <v>8551</v>
      </c>
      <c r="G3144" s="10" t="s">
        <v>2428</v>
      </c>
      <c r="H3144" s="34">
        <v>45405</v>
      </c>
    </row>
    <row r="3145" spans="1:8" x14ac:dyDescent="0.25">
      <c r="A3145" s="11" t="s">
        <v>8021</v>
      </c>
      <c r="B3145" s="27" t="s">
        <v>8552</v>
      </c>
      <c r="C3145" s="11" t="s">
        <v>8533</v>
      </c>
      <c r="D3145" s="18" t="s">
        <v>90</v>
      </c>
      <c r="E3145" s="10" t="s">
        <v>8553</v>
      </c>
      <c r="F3145" s="12" t="s">
        <v>8554</v>
      </c>
      <c r="G3145" s="10" t="s">
        <v>8</v>
      </c>
      <c r="H3145" s="34">
        <v>45405</v>
      </c>
    </row>
    <row r="3146" spans="1:8" ht="75" x14ac:dyDescent="0.25">
      <c r="A3146" s="11" t="s">
        <v>8391</v>
      </c>
      <c r="B3146" s="27" t="s">
        <v>8555</v>
      </c>
      <c r="C3146" s="11" t="s">
        <v>8533</v>
      </c>
      <c r="D3146" s="18" t="s">
        <v>52</v>
      </c>
      <c r="E3146" s="10" t="s">
        <v>8476</v>
      </c>
      <c r="F3146" s="12" t="s">
        <v>8556</v>
      </c>
      <c r="G3146" s="10" t="s">
        <v>8557</v>
      </c>
      <c r="H3146" s="34">
        <v>45405</v>
      </c>
    </row>
    <row r="3147" spans="1:8" x14ac:dyDescent="0.25">
      <c r="A3147" s="11" t="s">
        <v>8391</v>
      </c>
      <c r="B3147" s="27" t="s">
        <v>8558</v>
      </c>
      <c r="C3147" s="11" t="s">
        <v>8533</v>
      </c>
      <c r="D3147" s="18" t="s">
        <v>26</v>
      </c>
      <c r="E3147" s="10" t="s">
        <v>8559</v>
      </c>
      <c r="F3147" s="12" t="s">
        <v>8560</v>
      </c>
      <c r="G3147" s="10" t="s">
        <v>47</v>
      </c>
      <c r="H3147" s="34">
        <v>45405</v>
      </c>
    </row>
    <row r="3148" spans="1:8" ht="135" x14ac:dyDescent="0.25">
      <c r="A3148" s="11" t="s">
        <v>8391</v>
      </c>
      <c r="B3148" s="27" t="s">
        <v>8561</v>
      </c>
      <c r="C3148" s="11" t="s">
        <v>8533</v>
      </c>
      <c r="D3148" s="18" t="s">
        <v>5424</v>
      </c>
      <c r="E3148" s="10" t="s">
        <v>8476</v>
      </c>
      <c r="F3148" s="12" t="s">
        <v>8562</v>
      </c>
      <c r="G3148" s="10" t="s">
        <v>8563</v>
      </c>
      <c r="H3148" s="34">
        <v>45405</v>
      </c>
    </row>
    <row r="3149" spans="1:8" x14ac:dyDescent="0.25">
      <c r="A3149" s="11" t="s">
        <v>8391</v>
      </c>
      <c r="B3149" s="27" t="s">
        <v>8564</v>
      </c>
      <c r="C3149" s="11" t="s">
        <v>8533</v>
      </c>
      <c r="D3149" s="18" t="s">
        <v>417</v>
      </c>
      <c r="E3149" s="10" t="s">
        <v>8565</v>
      </c>
      <c r="F3149" s="12" t="s">
        <v>8566</v>
      </c>
      <c r="G3149" s="10" t="s">
        <v>47</v>
      </c>
      <c r="H3149" s="34">
        <v>45405</v>
      </c>
    </row>
    <row r="3150" spans="1:8" ht="135" x14ac:dyDescent="0.25">
      <c r="A3150" s="11" t="s">
        <v>8021</v>
      </c>
      <c r="B3150" s="27" t="s">
        <v>8567</v>
      </c>
      <c r="C3150" s="11" t="s">
        <v>8533</v>
      </c>
      <c r="D3150" s="18" t="s">
        <v>5427</v>
      </c>
      <c r="E3150" s="10" t="s">
        <v>8476</v>
      </c>
      <c r="F3150" s="12" t="s">
        <v>8568</v>
      </c>
      <c r="G3150" s="10" t="s">
        <v>8569</v>
      </c>
      <c r="H3150" s="34">
        <v>45405</v>
      </c>
    </row>
    <row r="3151" spans="1:8" x14ac:dyDescent="0.25">
      <c r="A3151" s="11" t="s">
        <v>8391</v>
      </c>
      <c r="B3151" s="27" t="s">
        <v>8570</v>
      </c>
      <c r="C3151" s="11" t="s">
        <v>8533</v>
      </c>
      <c r="D3151" s="18" t="s">
        <v>277</v>
      </c>
      <c r="E3151" s="10" t="s">
        <v>8571</v>
      </c>
      <c r="F3151" s="12" t="s">
        <v>8572</v>
      </c>
      <c r="G3151" s="10" t="s">
        <v>39</v>
      </c>
      <c r="H3151" s="34">
        <v>45404</v>
      </c>
    </row>
    <row r="3152" spans="1:8" ht="150" x14ac:dyDescent="0.25">
      <c r="A3152" s="11" t="s">
        <v>8263</v>
      </c>
      <c r="B3152" s="27" t="s">
        <v>8573</v>
      </c>
      <c r="C3152" s="11" t="s">
        <v>8533</v>
      </c>
      <c r="D3152" s="18" t="s">
        <v>5424</v>
      </c>
      <c r="E3152" s="10" t="s">
        <v>8476</v>
      </c>
      <c r="F3152" s="12" t="s">
        <v>8574</v>
      </c>
      <c r="G3152" s="10" t="s">
        <v>8575</v>
      </c>
      <c r="H3152" s="34">
        <v>45404</v>
      </c>
    </row>
    <row r="3153" spans="1:8" ht="195" x14ac:dyDescent="0.25">
      <c r="A3153" s="11" t="s">
        <v>8391</v>
      </c>
      <c r="B3153" s="27" t="s">
        <v>8576</v>
      </c>
      <c r="C3153" s="11" t="s">
        <v>8533</v>
      </c>
      <c r="D3153" s="18" t="s">
        <v>5424</v>
      </c>
      <c r="E3153" s="10" t="s">
        <v>8476</v>
      </c>
      <c r="F3153" s="12" t="s">
        <v>8577</v>
      </c>
      <c r="G3153" s="10" t="s">
        <v>8578</v>
      </c>
      <c r="H3153" s="34">
        <v>45404</v>
      </c>
    </row>
    <row r="3154" spans="1:8" ht="105" x14ac:dyDescent="0.25">
      <c r="A3154" s="11" t="s">
        <v>8391</v>
      </c>
      <c r="B3154" s="27" t="s">
        <v>8579</v>
      </c>
      <c r="C3154" s="11" t="s">
        <v>8472</v>
      </c>
      <c r="D3154" s="18" t="s">
        <v>5424</v>
      </c>
      <c r="E3154" s="10" t="s">
        <v>8476</v>
      </c>
      <c r="F3154" s="12" t="s">
        <v>8580</v>
      </c>
      <c r="G3154" s="10" t="s">
        <v>8581</v>
      </c>
      <c r="H3154" s="34">
        <v>45404</v>
      </c>
    </row>
    <row r="3155" spans="1:8" ht="150" x14ac:dyDescent="0.25">
      <c r="A3155" s="11" t="s">
        <v>8391</v>
      </c>
      <c r="B3155" s="27" t="s">
        <v>8582</v>
      </c>
      <c r="C3155" s="11" t="s">
        <v>8533</v>
      </c>
      <c r="D3155" s="18" t="s">
        <v>5424</v>
      </c>
      <c r="E3155" s="10" t="s">
        <v>8476</v>
      </c>
      <c r="F3155" s="12" t="s">
        <v>8583</v>
      </c>
      <c r="G3155" s="10" t="s">
        <v>8584</v>
      </c>
      <c r="H3155" s="37">
        <v>45404</v>
      </c>
    </row>
    <row r="3156" spans="1:8" ht="45" x14ac:dyDescent="0.25">
      <c r="A3156" s="11" t="s">
        <v>8391</v>
      </c>
      <c r="B3156" s="27" t="s">
        <v>8585</v>
      </c>
      <c r="C3156" s="11" t="s">
        <v>8533</v>
      </c>
      <c r="D3156" s="18" t="s">
        <v>133</v>
      </c>
      <c r="E3156" s="10" t="s">
        <v>8586</v>
      </c>
      <c r="F3156" s="12" t="s">
        <v>8587</v>
      </c>
      <c r="G3156" s="10" t="s">
        <v>444</v>
      </c>
      <c r="H3156" s="34">
        <v>45404</v>
      </c>
    </row>
    <row r="3157" spans="1:8" ht="30" x14ac:dyDescent="0.25">
      <c r="A3157" s="11" t="s">
        <v>8391</v>
      </c>
      <c r="B3157" s="27" t="s">
        <v>8515</v>
      </c>
      <c r="C3157" s="11" t="s">
        <v>8472</v>
      </c>
      <c r="D3157" s="18" t="s">
        <v>32</v>
      </c>
      <c r="E3157" s="10" t="s">
        <v>8516</v>
      </c>
      <c r="F3157" s="12" t="s">
        <v>8522</v>
      </c>
      <c r="G3157" s="10" t="s">
        <v>39</v>
      </c>
      <c r="H3157" s="34">
        <v>45404</v>
      </c>
    </row>
    <row r="3158" spans="1:8" ht="150" x14ac:dyDescent="0.25">
      <c r="A3158" s="11" t="s">
        <v>8391</v>
      </c>
      <c r="B3158" s="27" t="s">
        <v>8514</v>
      </c>
      <c r="C3158" s="11" t="s">
        <v>8472</v>
      </c>
      <c r="D3158" s="18" t="s">
        <v>5424</v>
      </c>
      <c r="E3158" s="10" t="s">
        <v>8476</v>
      </c>
      <c r="F3158" s="12" t="s">
        <v>8652</v>
      </c>
      <c r="G3158" s="10" t="s">
        <v>8653</v>
      </c>
      <c r="H3158" s="34">
        <v>45404</v>
      </c>
    </row>
    <row r="3159" spans="1:8" ht="45" x14ac:dyDescent="0.25">
      <c r="A3159" s="11" t="s">
        <v>8391</v>
      </c>
      <c r="B3159" s="27" t="s">
        <v>8519</v>
      </c>
      <c r="C3159" s="11" t="s">
        <v>8472</v>
      </c>
      <c r="D3159" s="18" t="s">
        <v>5424</v>
      </c>
      <c r="E3159" s="10" t="s">
        <v>8476</v>
      </c>
      <c r="F3159" s="12" t="s">
        <v>8520</v>
      </c>
      <c r="G3159" s="10" t="s">
        <v>4943</v>
      </c>
      <c r="H3159" s="34">
        <v>45404</v>
      </c>
    </row>
    <row r="3160" spans="1:8" ht="150" x14ac:dyDescent="0.25">
      <c r="A3160" s="11" t="s">
        <v>8391</v>
      </c>
      <c r="B3160" s="27" t="s">
        <v>8517</v>
      </c>
      <c r="C3160" s="11" t="s">
        <v>8472</v>
      </c>
      <c r="D3160" s="18" t="s">
        <v>5424</v>
      </c>
      <c r="E3160" s="10" t="s">
        <v>8476</v>
      </c>
      <c r="F3160" s="12" t="s">
        <v>8525</v>
      </c>
      <c r="G3160" s="10" t="s">
        <v>8518</v>
      </c>
      <c r="H3160" s="34">
        <v>45404</v>
      </c>
    </row>
    <row r="3161" spans="1:8" ht="135" x14ac:dyDescent="0.25">
      <c r="A3161" s="11" t="s">
        <v>8391</v>
      </c>
      <c r="B3161" s="27" t="s">
        <v>8477</v>
      </c>
      <c r="C3161" s="11" t="s">
        <v>8472</v>
      </c>
      <c r="D3161" s="18" t="s">
        <v>5424</v>
      </c>
      <c r="E3161" s="10" t="s">
        <v>8476</v>
      </c>
      <c r="F3161" s="12" t="s">
        <v>8521</v>
      </c>
      <c r="G3161" s="10" t="s">
        <v>1636</v>
      </c>
      <c r="H3161" s="34">
        <v>45404</v>
      </c>
    </row>
    <row r="3162" spans="1:8" ht="135" x14ac:dyDescent="0.25">
      <c r="A3162" s="11" t="s">
        <v>8391</v>
      </c>
      <c r="B3162" s="27" t="s">
        <v>8478</v>
      </c>
      <c r="C3162" s="11" t="s">
        <v>8472</v>
      </c>
      <c r="D3162" s="18" t="s">
        <v>5424</v>
      </c>
      <c r="E3162" s="10" t="s">
        <v>8476</v>
      </c>
      <c r="F3162" s="12" t="s">
        <v>8479</v>
      </c>
      <c r="G3162" s="10" t="s">
        <v>8480</v>
      </c>
      <c r="H3162" s="34">
        <v>45404</v>
      </c>
    </row>
    <row r="3163" spans="1:8" ht="30" x14ac:dyDescent="0.25">
      <c r="A3163" s="11" t="s">
        <v>8391</v>
      </c>
      <c r="B3163" s="27" t="s">
        <v>8481</v>
      </c>
      <c r="C3163" s="11" t="s">
        <v>8472</v>
      </c>
      <c r="D3163" s="18" t="s">
        <v>18</v>
      </c>
      <c r="E3163" s="10" t="s">
        <v>8482</v>
      </c>
      <c r="F3163" s="12" t="s">
        <v>4039</v>
      </c>
      <c r="G3163" s="10" t="s">
        <v>106</v>
      </c>
      <c r="H3163" s="34">
        <v>45404</v>
      </c>
    </row>
    <row r="3164" spans="1:8" x14ac:dyDescent="0.25">
      <c r="A3164" s="11" t="s">
        <v>8347</v>
      </c>
      <c r="B3164" s="27" t="s">
        <v>8483</v>
      </c>
      <c r="C3164" s="11" t="s">
        <v>8472</v>
      </c>
      <c r="D3164" s="18" t="s">
        <v>8523</v>
      </c>
      <c r="E3164" s="10" t="s">
        <v>8484</v>
      </c>
      <c r="F3164" s="12" t="s">
        <v>8485</v>
      </c>
      <c r="G3164" s="10" t="s">
        <v>106</v>
      </c>
      <c r="H3164" s="34">
        <v>45404</v>
      </c>
    </row>
    <row r="3165" spans="1:8" ht="30" x14ac:dyDescent="0.25">
      <c r="A3165" s="11" t="s">
        <v>8021</v>
      </c>
      <c r="B3165" s="27" t="s">
        <v>8486</v>
      </c>
      <c r="C3165" s="11" t="s">
        <v>8472</v>
      </c>
      <c r="D3165" s="18" t="s">
        <v>74</v>
      </c>
      <c r="E3165" s="10" t="s">
        <v>8487</v>
      </c>
      <c r="F3165" s="12" t="s">
        <v>8488</v>
      </c>
      <c r="G3165" s="10" t="s">
        <v>6</v>
      </c>
      <c r="H3165" s="34">
        <v>45404</v>
      </c>
    </row>
    <row r="3166" spans="1:8" ht="30" x14ac:dyDescent="0.25">
      <c r="A3166" s="11" t="s">
        <v>8188</v>
      </c>
      <c r="B3166" s="27" t="s">
        <v>8489</v>
      </c>
      <c r="C3166" s="11" t="s">
        <v>8472</v>
      </c>
      <c r="D3166" s="18" t="s">
        <v>5</v>
      </c>
      <c r="E3166" s="10" t="s">
        <v>8490</v>
      </c>
      <c r="F3166" s="12" t="s">
        <v>8491</v>
      </c>
      <c r="G3166" s="10" t="s">
        <v>17</v>
      </c>
      <c r="H3166" s="34">
        <v>45404</v>
      </c>
    </row>
    <row r="3167" spans="1:8" ht="135" x14ac:dyDescent="0.25">
      <c r="A3167" s="11" t="s">
        <v>8347</v>
      </c>
      <c r="B3167" s="27" t="s">
        <v>8492</v>
      </c>
      <c r="C3167" s="11" t="s">
        <v>8472</v>
      </c>
      <c r="D3167" s="18" t="s">
        <v>5424</v>
      </c>
      <c r="E3167" s="10" t="s">
        <v>8476</v>
      </c>
      <c r="F3167" s="12" t="s">
        <v>8526</v>
      </c>
      <c r="G3167" s="10" t="s">
        <v>8493</v>
      </c>
      <c r="H3167" s="34">
        <v>45404</v>
      </c>
    </row>
    <row r="3168" spans="1:8" ht="30" x14ac:dyDescent="0.25">
      <c r="A3168" s="11" t="s">
        <v>8391</v>
      </c>
      <c r="B3168" s="27" t="s">
        <v>8494</v>
      </c>
      <c r="C3168" s="11" t="s">
        <v>8472</v>
      </c>
      <c r="D3168" s="18" t="s">
        <v>102</v>
      </c>
      <c r="E3168" s="10" t="s">
        <v>8274</v>
      </c>
      <c r="F3168" s="12" t="s">
        <v>8495</v>
      </c>
      <c r="G3168" s="10" t="s">
        <v>8</v>
      </c>
      <c r="H3168" s="34">
        <v>45404</v>
      </c>
    </row>
    <row r="3169" spans="1:8" ht="135" x14ac:dyDescent="0.25">
      <c r="A3169" s="11" t="s">
        <v>8021</v>
      </c>
      <c r="B3169" s="27" t="s">
        <v>8496</v>
      </c>
      <c r="C3169" s="11" t="s">
        <v>8472</v>
      </c>
      <c r="D3169" s="18" t="s">
        <v>5427</v>
      </c>
      <c r="E3169" s="10" t="s">
        <v>8476</v>
      </c>
      <c r="F3169" s="12" t="s">
        <v>8497</v>
      </c>
      <c r="G3169" s="10" t="s">
        <v>8498</v>
      </c>
      <c r="H3169" s="34">
        <v>45404</v>
      </c>
    </row>
    <row r="3170" spans="1:8" ht="120" x14ac:dyDescent="0.25">
      <c r="A3170" s="11" t="s">
        <v>8391</v>
      </c>
      <c r="B3170" s="27" t="s">
        <v>8499</v>
      </c>
      <c r="C3170" s="11" t="s">
        <v>8021</v>
      </c>
      <c r="D3170" s="18" t="s">
        <v>5424</v>
      </c>
      <c r="E3170" s="10" t="s">
        <v>8476</v>
      </c>
      <c r="F3170" s="12" t="s">
        <v>8500</v>
      </c>
      <c r="G3170" s="10" t="s">
        <v>8501</v>
      </c>
      <c r="H3170" s="34">
        <v>45404</v>
      </c>
    </row>
    <row r="3171" spans="1:8" ht="60" x14ac:dyDescent="0.25">
      <c r="A3171" s="11" t="s">
        <v>8391</v>
      </c>
      <c r="B3171" s="27" t="s">
        <v>8502</v>
      </c>
      <c r="C3171" s="11" t="s">
        <v>8472</v>
      </c>
      <c r="D3171" s="18" t="s">
        <v>59</v>
      </c>
      <c r="E3171" s="10" t="s">
        <v>8503</v>
      </c>
      <c r="F3171" s="12" t="s">
        <v>8524</v>
      </c>
      <c r="G3171" s="10" t="s">
        <v>597</v>
      </c>
      <c r="H3171" s="34">
        <v>45401</v>
      </c>
    </row>
    <row r="3172" spans="1:8" ht="30" x14ac:dyDescent="0.25">
      <c r="A3172" s="11" t="s">
        <v>8347</v>
      </c>
      <c r="B3172" s="27" t="s">
        <v>8504</v>
      </c>
      <c r="C3172" s="11" t="s">
        <v>8472</v>
      </c>
      <c r="D3172" s="18" t="s">
        <v>52</v>
      </c>
      <c r="E3172" s="10" t="s">
        <v>8505</v>
      </c>
      <c r="F3172" s="12" t="s">
        <v>8506</v>
      </c>
      <c r="G3172" s="10" t="s">
        <v>22</v>
      </c>
      <c r="H3172" s="34">
        <v>45401</v>
      </c>
    </row>
    <row r="3173" spans="1:8" ht="135" x14ac:dyDescent="0.25">
      <c r="A3173" s="11" t="s">
        <v>8015</v>
      </c>
      <c r="B3173" s="27" t="s">
        <v>8507</v>
      </c>
      <c r="C3173" s="11" t="s">
        <v>8472</v>
      </c>
      <c r="D3173" s="18" t="s">
        <v>5424</v>
      </c>
      <c r="E3173" s="10" t="s">
        <v>8476</v>
      </c>
      <c r="F3173" s="12" t="s">
        <v>8527</v>
      </c>
      <c r="G3173" s="10" t="s">
        <v>8508</v>
      </c>
      <c r="H3173" s="34">
        <v>45401</v>
      </c>
    </row>
    <row r="3174" spans="1:8" ht="135" x14ac:dyDescent="0.25">
      <c r="A3174" s="11" t="s">
        <v>8391</v>
      </c>
      <c r="B3174" s="27" t="s">
        <v>8509</v>
      </c>
      <c r="C3174" s="11" t="s">
        <v>8472</v>
      </c>
      <c r="D3174" s="18" t="s">
        <v>5427</v>
      </c>
      <c r="E3174" s="10" t="s">
        <v>8476</v>
      </c>
      <c r="F3174" s="12" t="s">
        <v>8528</v>
      </c>
      <c r="G3174" s="10" t="s">
        <v>8510</v>
      </c>
      <c r="H3174" s="34">
        <v>45401</v>
      </c>
    </row>
    <row r="3175" spans="1:8" ht="60" x14ac:dyDescent="0.25">
      <c r="A3175" s="11" t="s">
        <v>8391</v>
      </c>
      <c r="B3175" s="27" t="s">
        <v>8511</v>
      </c>
      <c r="C3175" s="11" t="s">
        <v>8472</v>
      </c>
      <c r="D3175" s="18" t="s">
        <v>11</v>
      </c>
      <c r="E3175" s="10" t="s">
        <v>8512</v>
      </c>
      <c r="F3175" s="12" t="s">
        <v>8513</v>
      </c>
      <c r="G3175" s="10" t="s">
        <v>1511</v>
      </c>
      <c r="H3175" s="34">
        <v>45401</v>
      </c>
    </row>
    <row r="3176" spans="1:8" ht="30" x14ac:dyDescent="0.25">
      <c r="A3176" s="11" t="s">
        <v>8347</v>
      </c>
      <c r="B3176" s="27" t="s">
        <v>8475</v>
      </c>
      <c r="C3176" s="11" t="s">
        <v>8472</v>
      </c>
      <c r="D3176" s="18" t="s">
        <v>44</v>
      </c>
      <c r="E3176" s="10" t="s">
        <v>8473</v>
      </c>
      <c r="F3176" s="12" t="s">
        <v>8474</v>
      </c>
      <c r="G3176" s="10" t="s">
        <v>1909</v>
      </c>
      <c r="H3176" s="34">
        <v>45401</v>
      </c>
    </row>
    <row r="3177" spans="1:8" ht="30" x14ac:dyDescent="0.25">
      <c r="A3177" s="11" t="s">
        <v>8347</v>
      </c>
      <c r="B3177" s="27" t="s">
        <v>8448</v>
      </c>
      <c r="C3177" s="11" t="s">
        <v>8021</v>
      </c>
      <c r="D3177" s="18" t="s">
        <v>16</v>
      </c>
      <c r="E3177" s="10" t="s">
        <v>8449</v>
      </c>
      <c r="F3177" s="12" t="s">
        <v>8450</v>
      </c>
      <c r="G3177" s="10" t="s">
        <v>6</v>
      </c>
      <c r="H3177" s="34">
        <v>45401</v>
      </c>
    </row>
    <row r="3178" spans="1:8" ht="45" x14ac:dyDescent="0.25">
      <c r="A3178" s="11" t="s">
        <v>8347</v>
      </c>
      <c r="B3178" s="27" t="s">
        <v>8451</v>
      </c>
      <c r="C3178" s="11" t="s">
        <v>8021</v>
      </c>
      <c r="D3178" s="18" t="s">
        <v>34</v>
      </c>
      <c r="E3178" s="10" t="s">
        <v>8452</v>
      </c>
      <c r="F3178" s="12" t="s">
        <v>8453</v>
      </c>
      <c r="G3178" s="10" t="s">
        <v>147</v>
      </c>
      <c r="H3178" s="34">
        <v>45401</v>
      </c>
    </row>
    <row r="3179" spans="1:8" ht="45" x14ac:dyDescent="0.25">
      <c r="A3179" s="11" t="s">
        <v>8311</v>
      </c>
      <c r="B3179" s="27">
        <v>4439</v>
      </c>
      <c r="C3179" s="11" t="s">
        <v>8021</v>
      </c>
      <c r="D3179" s="18" t="s">
        <v>59</v>
      </c>
      <c r="E3179" s="10" t="s">
        <v>8454</v>
      </c>
      <c r="F3179" s="12" t="s">
        <v>8455</v>
      </c>
      <c r="G3179" s="10" t="s">
        <v>39</v>
      </c>
      <c r="H3179" s="34">
        <v>45401</v>
      </c>
    </row>
    <row r="3180" spans="1:8" ht="30" x14ac:dyDescent="0.25">
      <c r="A3180" s="11" t="s">
        <v>8188</v>
      </c>
      <c r="B3180" s="27" t="s">
        <v>8456</v>
      </c>
      <c r="C3180" s="11" t="s">
        <v>8021</v>
      </c>
      <c r="D3180" s="18" t="s">
        <v>38</v>
      </c>
      <c r="E3180" s="10" t="s">
        <v>8457</v>
      </c>
      <c r="F3180" s="12" t="s">
        <v>8458</v>
      </c>
      <c r="G3180" s="10" t="s">
        <v>80</v>
      </c>
      <c r="H3180" s="34">
        <v>45401</v>
      </c>
    </row>
    <row r="3181" spans="1:8" ht="30" x14ac:dyDescent="0.25">
      <c r="A3181" s="11" t="s">
        <v>8311</v>
      </c>
      <c r="B3181" s="27" t="s">
        <v>8459</v>
      </c>
      <c r="C3181" s="11" t="s">
        <v>8021</v>
      </c>
      <c r="D3181" s="18" t="s">
        <v>121</v>
      </c>
      <c r="E3181" s="10" t="s">
        <v>8460</v>
      </c>
      <c r="F3181" s="12" t="s">
        <v>8461</v>
      </c>
      <c r="G3181" s="10" t="s">
        <v>8</v>
      </c>
      <c r="H3181" s="34">
        <v>45401</v>
      </c>
    </row>
    <row r="3182" spans="1:8" ht="75" x14ac:dyDescent="0.25">
      <c r="A3182" s="11" t="s">
        <v>8311</v>
      </c>
      <c r="B3182" s="27" t="s">
        <v>8462</v>
      </c>
      <c r="C3182" s="11" t="s">
        <v>8021</v>
      </c>
      <c r="D3182" s="18" t="s">
        <v>5427</v>
      </c>
      <c r="E3182" s="10" t="s">
        <v>8463</v>
      </c>
      <c r="F3182" s="12" t="s">
        <v>8464</v>
      </c>
      <c r="G3182" s="10" t="s">
        <v>149</v>
      </c>
      <c r="H3182" s="34">
        <v>45400</v>
      </c>
    </row>
    <row r="3183" spans="1:8" ht="45" x14ac:dyDescent="0.25">
      <c r="A3183" s="11" t="s">
        <v>8347</v>
      </c>
      <c r="B3183" s="27" t="s">
        <v>8465</v>
      </c>
      <c r="C3183" s="11" t="s">
        <v>8021</v>
      </c>
      <c r="D3183" s="18" t="s">
        <v>8466</v>
      </c>
      <c r="E3183" s="10" t="s">
        <v>8467</v>
      </c>
      <c r="F3183" s="12" t="s">
        <v>8468</v>
      </c>
      <c r="G3183" s="10" t="s">
        <v>2898</v>
      </c>
      <c r="H3183" s="34">
        <v>45400</v>
      </c>
    </row>
    <row r="3184" spans="1:8" ht="45" x14ac:dyDescent="0.25">
      <c r="A3184" s="11" t="s">
        <v>8347</v>
      </c>
      <c r="B3184" s="27" t="s">
        <v>8469</v>
      </c>
      <c r="C3184" s="11" t="s">
        <v>8263</v>
      </c>
      <c r="D3184" s="18" t="s">
        <v>26</v>
      </c>
      <c r="E3184" s="10" t="s">
        <v>8470</v>
      </c>
      <c r="F3184" s="12" t="s">
        <v>8471</v>
      </c>
      <c r="G3184" s="10" t="s">
        <v>424</v>
      </c>
      <c r="H3184" s="34">
        <v>45400</v>
      </c>
    </row>
    <row r="3185" spans="1:8" ht="30" x14ac:dyDescent="0.25">
      <c r="A3185" s="11" t="s">
        <v>8263</v>
      </c>
      <c r="B3185" s="27" t="s">
        <v>8447</v>
      </c>
      <c r="C3185" s="11" t="s">
        <v>8021</v>
      </c>
      <c r="D3185" s="18" t="s">
        <v>52</v>
      </c>
      <c r="E3185" s="10" t="s">
        <v>8445</v>
      </c>
      <c r="F3185" s="12" t="s">
        <v>8446</v>
      </c>
      <c r="G3185" s="10" t="s">
        <v>17</v>
      </c>
      <c r="H3185" s="34">
        <v>45400</v>
      </c>
    </row>
    <row r="3186" spans="1:8" ht="30" x14ac:dyDescent="0.25">
      <c r="A3186" s="11" t="s">
        <v>8311</v>
      </c>
      <c r="B3186" s="27" t="s">
        <v>8444</v>
      </c>
      <c r="C3186" s="11" t="s">
        <v>8021</v>
      </c>
      <c r="D3186" s="18" t="s">
        <v>18</v>
      </c>
      <c r="E3186" s="10" t="s">
        <v>8442</v>
      </c>
      <c r="F3186" s="12" t="s">
        <v>8443</v>
      </c>
      <c r="G3186" s="10" t="s">
        <v>6</v>
      </c>
      <c r="H3186" s="34">
        <v>45400</v>
      </c>
    </row>
    <row r="3187" spans="1:8" ht="45" x14ac:dyDescent="0.25">
      <c r="A3187" s="11" t="s">
        <v>8232</v>
      </c>
      <c r="B3187" s="27" t="s">
        <v>8441</v>
      </c>
      <c r="C3187" s="11" t="s">
        <v>8021</v>
      </c>
      <c r="D3187" s="18" t="s">
        <v>144</v>
      </c>
      <c r="E3187" s="10" t="s">
        <v>8438</v>
      </c>
      <c r="F3187" s="12" t="s">
        <v>8439</v>
      </c>
      <c r="G3187" s="10" t="s">
        <v>8440</v>
      </c>
      <c r="H3187" s="34">
        <v>45400</v>
      </c>
    </row>
    <row r="3188" spans="1:8" ht="30" x14ac:dyDescent="0.25">
      <c r="A3188" s="11" t="s">
        <v>8347</v>
      </c>
      <c r="B3188" s="27" t="s">
        <v>8390</v>
      </c>
      <c r="C3188" s="11" t="s">
        <v>8391</v>
      </c>
      <c r="D3188" s="18" t="s">
        <v>724</v>
      </c>
      <c r="E3188" s="10" t="s">
        <v>8392</v>
      </c>
      <c r="F3188" s="12" t="s">
        <v>8393</v>
      </c>
      <c r="G3188" s="10" t="s">
        <v>6</v>
      </c>
      <c r="H3188" s="34">
        <v>45400</v>
      </c>
    </row>
    <row r="3189" spans="1:8" ht="45" x14ac:dyDescent="0.25">
      <c r="A3189" s="11" t="s">
        <v>8347</v>
      </c>
      <c r="B3189" s="27">
        <v>4432</v>
      </c>
      <c r="C3189" s="11">
        <v>45399</v>
      </c>
      <c r="D3189" s="18" t="s">
        <v>1660</v>
      </c>
      <c r="E3189" s="10" t="s">
        <v>8394</v>
      </c>
      <c r="F3189" s="12" t="s">
        <v>8395</v>
      </c>
      <c r="G3189" s="10" t="s">
        <v>70</v>
      </c>
      <c r="H3189" s="34">
        <v>45400</v>
      </c>
    </row>
    <row r="3190" spans="1:8" ht="30" x14ac:dyDescent="0.25">
      <c r="A3190" s="11">
        <v>45394</v>
      </c>
      <c r="B3190" s="27" t="s">
        <v>8396</v>
      </c>
      <c r="C3190" s="11" t="s">
        <v>8391</v>
      </c>
      <c r="D3190" s="18" t="s">
        <v>18</v>
      </c>
      <c r="E3190" s="10" t="s">
        <v>8397</v>
      </c>
      <c r="F3190" s="12" t="s">
        <v>8398</v>
      </c>
      <c r="G3190" s="10" t="s">
        <v>6</v>
      </c>
      <c r="H3190" s="34">
        <v>45400</v>
      </c>
    </row>
    <row r="3191" spans="1:8" x14ac:dyDescent="0.25">
      <c r="A3191" s="11" t="s">
        <v>8311</v>
      </c>
      <c r="B3191" s="27" t="s">
        <v>8399</v>
      </c>
      <c r="C3191" s="11" t="s">
        <v>8391</v>
      </c>
      <c r="D3191" s="18" t="s">
        <v>38</v>
      </c>
      <c r="E3191" s="10" t="s">
        <v>8400</v>
      </c>
      <c r="F3191" s="12" t="s">
        <v>8401</v>
      </c>
      <c r="G3191" s="10" t="s">
        <v>8</v>
      </c>
      <c r="H3191" s="34">
        <v>45400</v>
      </c>
    </row>
    <row r="3192" spans="1:8" ht="30" x14ac:dyDescent="0.25">
      <c r="A3192" s="11" t="s">
        <v>8015</v>
      </c>
      <c r="B3192" s="27" t="s">
        <v>8402</v>
      </c>
      <c r="C3192" s="11" t="s">
        <v>8391</v>
      </c>
      <c r="D3192" s="18" t="s">
        <v>18</v>
      </c>
      <c r="E3192" s="10" t="s">
        <v>8403</v>
      </c>
      <c r="F3192" s="12" t="s">
        <v>8404</v>
      </c>
      <c r="G3192" s="10" t="s">
        <v>39</v>
      </c>
      <c r="H3192" s="34">
        <v>45400</v>
      </c>
    </row>
    <row r="3193" spans="1:8" ht="60" x14ac:dyDescent="0.25">
      <c r="A3193" s="11" t="s">
        <v>8311</v>
      </c>
      <c r="B3193" s="27" t="s">
        <v>8405</v>
      </c>
      <c r="C3193" s="11" t="s">
        <v>8391</v>
      </c>
      <c r="D3193" s="18" t="s">
        <v>955</v>
      </c>
      <c r="E3193" s="10" t="s">
        <v>8406</v>
      </c>
      <c r="F3193" s="12" t="s">
        <v>8407</v>
      </c>
      <c r="G3193" s="10" t="s">
        <v>143</v>
      </c>
      <c r="H3193" s="34">
        <v>45400</v>
      </c>
    </row>
    <row r="3194" spans="1:8" ht="30" x14ac:dyDescent="0.25">
      <c r="A3194" s="11" t="s">
        <v>8311</v>
      </c>
      <c r="B3194" s="27" t="s">
        <v>8408</v>
      </c>
      <c r="C3194" s="11" t="s">
        <v>8391</v>
      </c>
      <c r="D3194" s="18" t="s">
        <v>5</v>
      </c>
      <c r="E3194" s="10" t="s">
        <v>7700</v>
      </c>
      <c r="F3194" s="12" t="s">
        <v>8409</v>
      </c>
      <c r="G3194" s="10" t="s">
        <v>6</v>
      </c>
      <c r="H3194" s="34">
        <v>45400</v>
      </c>
    </row>
    <row r="3195" spans="1:8" ht="45" x14ac:dyDescent="0.25">
      <c r="A3195" s="11" t="s">
        <v>7396</v>
      </c>
      <c r="B3195" s="27" t="s">
        <v>8410</v>
      </c>
      <c r="C3195" s="11" t="s">
        <v>8391</v>
      </c>
      <c r="D3195" s="18" t="s">
        <v>79</v>
      </c>
      <c r="E3195" s="10" t="s">
        <v>8411</v>
      </c>
      <c r="F3195" s="12" t="s">
        <v>8412</v>
      </c>
      <c r="G3195" s="10" t="s">
        <v>70</v>
      </c>
      <c r="H3195" s="34">
        <v>45400</v>
      </c>
    </row>
    <row r="3196" spans="1:8" x14ac:dyDescent="0.25">
      <c r="A3196" s="11" t="s">
        <v>8347</v>
      </c>
      <c r="B3196" s="27" t="s">
        <v>8413</v>
      </c>
      <c r="C3196" s="11" t="s">
        <v>8391</v>
      </c>
      <c r="D3196" s="18" t="s">
        <v>49</v>
      </c>
      <c r="E3196" s="10" t="s">
        <v>8414</v>
      </c>
      <c r="F3196" s="12" t="s">
        <v>8415</v>
      </c>
      <c r="G3196" s="10" t="s">
        <v>8</v>
      </c>
      <c r="H3196" s="34">
        <v>45400</v>
      </c>
    </row>
    <row r="3197" spans="1:8" x14ac:dyDescent="0.25">
      <c r="A3197" s="11" t="s">
        <v>8263</v>
      </c>
      <c r="B3197" s="27" t="s">
        <v>8416</v>
      </c>
      <c r="C3197" s="11" t="s">
        <v>8391</v>
      </c>
      <c r="D3197" s="18" t="s">
        <v>121</v>
      </c>
      <c r="E3197" s="10" t="s">
        <v>8417</v>
      </c>
      <c r="F3197" s="12" t="s">
        <v>8418</v>
      </c>
      <c r="G3197" s="10" t="s">
        <v>17</v>
      </c>
      <c r="H3197" s="34">
        <v>45400</v>
      </c>
    </row>
    <row r="3198" spans="1:8" ht="45" x14ac:dyDescent="0.25">
      <c r="A3198" s="11" t="s">
        <v>8188</v>
      </c>
      <c r="B3198" s="27" t="s">
        <v>8419</v>
      </c>
      <c r="C3198" s="11" t="s">
        <v>8391</v>
      </c>
      <c r="D3198" s="18" t="s">
        <v>807</v>
      </c>
      <c r="E3198" s="10" t="s">
        <v>8420</v>
      </c>
      <c r="F3198" s="12" t="s">
        <v>8421</v>
      </c>
      <c r="G3198" s="10" t="s">
        <v>69</v>
      </c>
      <c r="H3198" s="34">
        <v>45399</v>
      </c>
    </row>
    <row r="3199" spans="1:8" ht="30" x14ac:dyDescent="0.25">
      <c r="A3199" s="11" t="s">
        <v>7548</v>
      </c>
      <c r="B3199" s="27" t="s">
        <v>8422</v>
      </c>
      <c r="C3199" s="11" t="s">
        <v>8391</v>
      </c>
      <c r="D3199" s="18" t="s">
        <v>26</v>
      </c>
      <c r="E3199" s="10" t="s">
        <v>8423</v>
      </c>
      <c r="F3199" s="12" t="s">
        <v>8424</v>
      </c>
      <c r="G3199" s="10" t="s">
        <v>129</v>
      </c>
      <c r="H3199" s="57" t="s">
        <v>6552</v>
      </c>
    </row>
    <row r="3200" spans="1:8" x14ac:dyDescent="0.25">
      <c r="A3200" s="11" t="s">
        <v>8311</v>
      </c>
      <c r="B3200" s="27" t="s">
        <v>8425</v>
      </c>
      <c r="C3200" s="11" t="s">
        <v>8391</v>
      </c>
      <c r="D3200" s="18" t="s">
        <v>59</v>
      </c>
      <c r="E3200" s="10" t="s">
        <v>8426</v>
      </c>
      <c r="F3200" s="12" t="s">
        <v>8427</v>
      </c>
      <c r="G3200" s="10" t="s">
        <v>8</v>
      </c>
      <c r="H3200" s="34">
        <v>45399</v>
      </c>
    </row>
    <row r="3201" spans="1:8" ht="30" x14ac:dyDescent="0.25">
      <c r="A3201" s="11" t="s">
        <v>8311</v>
      </c>
      <c r="B3201" s="27" t="s">
        <v>8428</v>
      </c>
      <c r="C3201" s="11" t="s">
        <v>8391</v>
      </c>
      <c r="D3201" s="18" t="s">
        <v>121</v>
      </c>
      <c r="E3201" s="10" t="s">
        <v>8429</v>
      </c>
      <c r="F3201" s="12" t="s">
        <v>8430</v>
      </c>
      <c r="G3201" s="10" t="s">
        <v>1336</v>
      </c>
      <c r="H3201" s="34">
        <v>45399</v>
      </c>
    </row>
    <row r="3202" spans="1:8" ht="75" x14ac:dyDescent="0.25">
      <c r="A3202" s="11" t="s">
        <v>8232</v>
      </c>
      <c r="B3202" s="27" t="s">
        <v>8431</v>
      </c>
      <c r="C3202" s="11" t="s">
        <v>8391</v>
      </c>
      <c r="D3202" s="18" t="s">
        <v>79</v>
      </c>
      <c r="E3202" s="10" t="s">
        <v>8432</v>
      </c>
      <c r="F3202" s="12" t="s">
        <v>8433</v>
      </c>
      <c r="G3202" s="10" t="s">
        <v>8434</v>
      </c>
      <c r="H3202" s="34">
        <v>45399</v>
      </c>
    </row>
    <row r="3203" spans="1:8" ht="30" x14ac:dyDescent="0.25">
      <c r="A3203" s="11" t="s">
        <v>8263</v>
      </c>
      <c r="B3203" s="27" t="s">
        <v>8435</v>
      </c>
      <c r="C3203" s="11" t="s">
        <v>8391</v>
      </c>
      <c r="D3203" s="18" t="s">
        <v>90</v>
      </c>
      <c r="E3203" s="10" t="s">
        <v>8436</v>
      </c>
      <c r="F3203" s="12" t="s">
        <v>8437</v>
      </c>
      <c r="G3203" s="10" t="s">
        <v>108</v>
      </c>
      <c r="H3203" s="34">
        <v>45399</v>
      </c>
    </row>
    <row r="3204" spans="1:8" ht="30" x14ac:dyDescent="0.25">
      <c r="A3204" s="11" t="s">
        <v>8049</v>
      </c>
      <c r="B3204" s="27" t="s">
        <v>8346</v>
      </c>
      <c r="C3204" s="11" t="s">
        <v>8347</v>
      </c>
      <c r="D3204" s="18" t="s">
        <v>5</v>
      </c>
      <c r="E3204" s="10" t="s">
        <v>8348</v>
      </c>
      <c r="F3204" s="12" t="s">
        <v>8349</v>
      </c>
      <c r="G3204" s="10" t="s">
        <v>6</v>
      </c>
      <c r="H3204" s="34">
        <v>45399</v>
      </c>
    </row>
    <row r="3205" spans="1:8" x14ac:dyDescent="0.25">
      <c r="A3205" s="11" t="s">
        <v>8232</v>
      </c>
      <c r="B3205" s="27">
        <v>4417</v>
      </c>
      <c r="C3205" s="57" t="s">
        <v>6552</v>
      </c>
      <c r="D3205" s="18" t="s">
        <v>6806</v>
      </c>
      <c r="E3205" s="33" t="s">
        <v>7213</v>
      </c>
      <c r="F3205" s="82" t="s">
        <v>6806</v>
      </c>
      <c r="G3205" s="10" t="s">
        <v>6806</v>
      </c>
      <c r="H3205" s="34">
        <v>45399</v>
      </c>
    </row>
    <row r="3206" spans="1:8" ht="90" x14ac:dyDescent="0.25">
      <c r="A3206" s="57" t="s">
        <v>6552</v>
      </c>
      <c r="B3206" s="27" t="s">
        <v>8350</v>
      </c>
      <c r="C3206" s="11" t="s">
        <v>8347</v>
      </c>
      <c r="D3206" s="18" t="s">
        <v>44</v>
      </c>
      <c r="E3206" s="10" t="s">
        <v>8351</v>
      </c>
      <c r="F3206" s="12" t="s">
        <v>8352</v>
      </c>
      <c r="G3206" s="10" t="s">
        <v>8353</v>
      </c>
      <c r="H3206" s="34">
        <v>45399</v>
      </c>
    </row>
    <row r="3207" spans="1:8" ht="30" x14ac:dyDescent="0.25">
      <c r="A3207" s="11" t="s">
        <v>8188</v>
      </c>
      <c r="B3207" s="27" t="s">
        <v>8354</v>
      </c>
      <c r="C3207" s="11" t="s">
        <v>8347</v>
      </c>
      <c r="D3207" s="18" t="s">
        <v>34</v>
      </c>
      <c r="E3207" s="10" t="s">
        <v>8355</v>
      </c>
      <c r="F3207" s="12" t="s">
        <v>8356</v>
      </c>
      <c r="G3207" s="10" t="s">
        <v>22</v>
      </c>
      <c r="H3207" s="34">
        <v>45399</v>
      </c>
    </row>
    <row r="3208" spans="1:8" ht="30" x14ac:dyDescent="0.25">
      <c r="A3208" s="11" t="s">
        <v>8263</v>
      </c>
      <c r="B3208" s="27" t="s">
        <v>8357</v>
      </c>
      <c r="C3208" s="11" t="s">
        <v>8347</v>
      </c>
      <c r="D3208" s="18" t="s">
        <v>52</v>
      </c>
      <c r="E3208" s="10" t="s">
        <v>8358</v>
      </c>
      <c r="F3208" s="12" t="s">
        <v>8359</v>
      </c>
      <c r="G3208" s="10" t="s">
        <v>1796</v>
      </c>
      <c r="H3208" s="34">
        <v>45399</v>
      </c>
    </row>
    <row r="3209" spans="1:8" ht="30" x14ac:dyDescent="0.25">
      <c r="A3209" s="11" t="s">
        <v>8188</v>
      </c>
      <c r="B3209" s="27" t="s">
        <v>8360</v>
      </c>
      <c r="C3209" s="11" t="s">
        <v>8347</v>
      </c>
      <c r="D3209" s="18" t="s">
        <v>5</v>
      </c>
      <c r="E3209" s="10" t="s">
        <v>8348</v>
      </c>
      <c r="F3209" s="12" t="s">
        <v>8361</v>
      </c>
      <c r="G3209" s="10" t="s">
        <v>6</v>
      </c>
      <c r="H3209" s="34">
        <v>45399</v>
      </c>
    </row>
    <row r="3210" spans="1:8" ht="60" x14ac:dyDescent="0.25">
      <c r="A3210" s="11" t="s">
        <v>8263</v>
      </c>
      <c r="B3210" s="27" t="s">
        <v>8362</v>
      </c>
      <c r="C3210" s="11" t="s">
        <v>8347</v>
      </c>
      <c r="D3210" s="18" t="s">
        <v>102</v>
      </c>
      <c r="E3210" s="10" t="s">
        <v>8363</v>
      </c>
      <c r="F3210" s="12" t="s">
        <v>8364</v>
      </c>
      <c r="G3210" s="10" t="s">
        <v>60</v>
      </c>
      <c r="H3210" s="34">
        <v>45399</v>
      </c>
    </row>
    <row r="3211" spans="1:8" x14ac:dyDescent="0.25">
      <c r="A3211" s="11" t="s">
        <v>8232</v>
      </c>
      <c r="B3211" s="27" t="s">
        <v>8365</v>
      </c>
      <c r="C3211" s="11" t="s">
        <v>8347</v>
      </c>
      <c r="D3211" s="18" t="s">
        <v>2319</v>
      </c>
      <c r="E3211" s="10" t="s">
        <v>8366</v>
      </c>
      <c r="F3211" s="12" t="s">
        <v>8367</v>
      </c>
      <c r="G3211" s="10" t="s">
        <v>8</v>
      </c>
      <c r="H3211" s="34">
        <v>45399</v>
      </c>
    </row>
    <row r="3212" spans="1:8" ht="60" x14ac:dyDescent="0.25">
      <c r="A3212" s="11" t="s">
        <v>8263</v>
      </c>
      <c r="B3212" s="27" t="s">
        <v>8368</v>
      </c>
      <c r="C3212" s="11" t="s">
        <v>8311</v>
      </c>
      <c r="D3212" s="18" t="s">
        <v>59</v>
      </c>
      <c r="E3212" s="10" t="s">
        <v>8369</v>
      </c>
      <c r="F3212" s="12" t="s">
        <v>8370</v>
      </c>
      <c r="G3212" s="10" t="s">
        <v>597</v>
      </c>
      <c r="H3212" s="34">
        <v>45399</v>
      </c>
    </row>
    <row r="3213" spans="1:8" ht="30" x14ac:dyDescent="0.25">
      <c r="A3213" s="11" t="s">
        <v>8188</v>
      </c>
      <c r="B3213" s="27" t="s">
        <v>8371</v>
      </c>
      <c r="C3213" s="11" t="s">
        <v>8347</v>
      </c>
      <c r="D3213" s="18" t="s">
        <v>724</v>
      </c>
      <c r="E3213" s="10" t="s">
        <v>8372</v>
      </c>
      <c r="F3213" s="12" t="s">
        <v>8373</v>
      </c>
      <c r="G3213" s="10" t="s">
        <v>428</v>
      </c>
      <c r="H3213" s="34">
        <v>45398</v>
      </c>
    </row>
    <row r="3214" spans="1:8" ht="60" x14ac:dyDescent="0.25">
      <c r="A3214" s="11" t="s">
        <v>8188</v>
      </c>
      <c r="B3214" s="27" t="s">
        <v>8374</v>
      </c>
      <c r="C3214" s="11" t="s">
        <v>8347</v>
      </c>
      <c r="D3214" s="18" t="s">
        <v>13</v>
      </c>
      <c r="E3214" s="10" t="s">
        <v>8375</v>
      </c>
      <c r="F3214" s="12" t="s">
        <v>8376</v>
      </c>
      <c r="G3214" s="10" t="s">
        <v>1342</v>
      </c>
      <c r="H3214" s="34">
        <v>45398</v>
      </c>
    </row>
    <row r="3215" spans="1:8" x14ac:dyDescent="0.25">
      <c r="A3215" s="11" t="s">
        <v>8263</v>
      </c>
      <c r="B3215" s="27" t="s">
        <v>8377</v>
      </c>
      <c r="C3215" s="11" t="s">
        <v>8347</v>
      </c>
      <c r="D3215" s="18" t="s">
        <v>127</v>
      </c>
      <c r="E3215" s="10" t="s">
        <v>8378</v>
      </c>
      <c r="F3215" s="12" t="s">
        <v>8379</v>
      </c>
      <c r="G3215" s="10" t="s">
        <v>106</v>
      </c>
      <c r="H3215" s="34">
        <v>45398</v>
      </c>
    </row>
    <row r="3216" spans="1:8" x14ac:dyDescent="0.25">
      <c r="A3216" s="11" t="s">
        <v>8263</v>
      </c>
      <c r="B3216" s="27" t="s">
        <v>8380</v>
      </c>
      <c r="C3216" s="11" t="s">
        <v>8347</v>
      </c>
      <c r="D3216" s="18" t="s">
        <v>8381</v>
      </c>
      <c r="E3216" s="10" t="s">
        <v>8382</v>
      </c>
      <c r="F3216" s="12" t="s">
        <v>8383</v>
      </c>
      <c r="G3216" s="10" t="s">
        <v>8</v>
      </c>
      <c r="H3216" s="34">
        <v>45398</v>
      </c>
    </row>
    <row r="3217" spans="1:8" ht="60" x14ac:dyDescent="0.25">
      <c r="A3217" s="11" t="s">
        <v>8232</v>
      </c>
      <c r="B3217" s="27" t="s">
        <v>8384</v>
      </c>
      <c r="C3217" s="11" t="s">
        <v>8311</v>
      </c>
      <c r="D3217" s="18" t="s">
        <v>59</v>
      </c>
      <c r="E3217" s="10" t="s">
        <v>8385</v>
      </c>
      <c r="F3217" s="12" t="s">
        <v>8386</v>
      </c>
      <c r="G3217" s="10" t="s">
        <v>597</v>
      </c>
      <c r="H3217" s="34">
        <v>45398</v>
      </c>
    </row>
    <row r="3218" spans="1:8" ht="30" x14ac:dyDescent="0.25">
      <c r="A3218" s="11" t="s">
        <v>7513</v>
      </c>
      <c r="B3218" s="27" t="s">
        <v>8387</v>
      </c>
      <c r="C3218" s="11" t="s">
        <v>8347</v>
      </c>
      <c r="D3218" s="18" t="s">
        <v>53</v>
      </c>
      <c r="E3218" s="10" t="s">
        <v>8388</v>
      </c>
      <c r="F3218" s="12" t="s">
        <v>8389</v>
      </c>
      <c r="G3218" s="10" t="s">
        <v>2767</v>
      </c>
      <c r="H3218" s="34">
        <v>45398</v>
      </c>
    </row>
    <row r="3219" spans="1:8" ht="45" x14ac:dyDescent="0.25">
      <c r="A3219" s="11" t="s">
        <v>8015</v>
      </c>
      <c r="B3219" s="27" t="s">
        <v>8310</v>
      </c>
      <c r="C3219" s="11" t="s">
        <v>8311</v>
      </c>
      <c r="D3219" s="18" t="s">
        <v>25</v>
      </c>
      <c r="E3219" s="10" t="s">
        <v>8312</v>
      </c>
      <c r="F3219" s="12" t="s">
        <v>8313</v>
      </c>
      <c r="G3219" s="10" t="s">
        <v>71</v>
      </c>
      <c r="H3219" s="34">
        <v>45398</v>
      </c>
    </row>
    <row r="3220" spans="1:8" ht="30" x14ac:dyDescent="0.25">
      <c r="A3220" s="11" t="s">
        <v>8232</v>
      </c>
      <c r="B3220" s="27" t="s">
        <v>8314</v>
      </c>
      <c r="C3220" s="11" t="s">
        <v>8311</v>
      </c>
      <c r="D3220" s="18" t="s">
        <v>9</v>
      </c>
      <c r="E3220" s="10" t="s">
        <v>8315</v>
      </c>
      <c r="F3220" s="12" t="s">
        <v>8316</v>
      </c>
      <c r="G3220" s="10" t="s">
        <v>14</v>
      </c>
      <c r="H3220" s="34">
        <v>45398</v>
      </c>
    </row>
    <row r="3221" spans="1:8" ht="75" x14ac:dyDescent="0.25">
      <c r="A3221" s="11" t="s">
        <v>8232</v>
      </c>
      <c r="B3221" s="27" t="s">
        <v>8317</v>
      </c>
      <c r="C3221" s="11" t="s">
        <v>8311</v>
      </c>
      <c r="D3221" s="18" t="s">
        <v>59</v>
      </c>
      <c r="E3221" s="10" t="s">
        <v>8318</v>
      </c>
      <c r="F3221" s="12" t="s">
        <v>8319</v>
      </c>
      <c r="G3221" s="10" t="s">
        <v>1824</v>
      </c>
      <c r="H3221" s="34">
        <v>45398</v>
      </c>
    </row>
    <row r="3222" spans="1:8" ht="30" x14ac:dyDescent="0.25">
      <c r="A3222" s="11" t="s">
        <v>8144</v>
      </c>
      <c r="B3222" s="27" t="s">
        <v>8320</v>
      </c>
      <c r="C3222" s="11" t="s">
        <v>8311</v>
      </c>
      <c r="D3222" s="18" t="s">
        <v>5</v>
      </c>
      <c r="E3222" s="10" t="s">
        <v>8321</v>
      </c>
      <c r="F3222" s="12" t="s">
        <v>8322</v>
      </c>
      <c r="G3222" s="10" t="s">
        <v>8</v>
      </c>
      <c r="H3222" s="34">
        <v>45398</v>
      </c>
    </row>
    <row r="3223" spans="1:8" ht="30" x14ac:dyDescent="0.25">
      <c r="A3223" s="11" t="s">
        <v>8188</v>
      </c>
      <c r="B3223" s="27" t="s">
        <v>8323</v>
      </c>
      <c r="C3223" s="11" t="s">
        <v>8311</v>
      </c>
      <c r="D3223" s="18" t="s">
        <v>8324</v>
      </c>
      <c r="E3223" s="10" t="s">
        <v>8325</v>
      </c>
      <c r="F3223" s="12" t="s">
        <v>8326</v>
      </c>
      <c r="G3223" s="10" t="s">
        <v>6</v>
      </c>
      <c r="H3223" s="34">
        <v>45398</v>
      </c>
    </row>
    <row r="3224" spans="1:8" ht="75" x14ac:dyDescent="0.25">
      <c r="A3224" s="11" t="s">
        <v>8263</v>
      </c>
      <c r="B3224" s="27" t="s">
        <v>8327</v>
      </c>
      <c r="C3224" s="11" t="s">
        <v>8311</v>
      </c>
      <c r="D3224" s="18" t="s">
        <v>59</v>
      </c>
      <c r="E3224" s="10" t="s">
        <v>8328</v>
      </c>
      <c r="F3224" s="12" t="s">
        <v>4728</v>
      </c>
      <c r="G3224" s="10" t="s">
        <v>1305</v>
      </c>
      <c r="H3224" s="34">
        <v>45397</v>
      </c>
    </row>
    <row r="3225" spans="1:8" ht="90" x14ac:dyDescent="0.25">
      <c r="A3225" s="11" t="s">
        <v>8188</v>
      </c>
      <c r="B3225" s="27" t="s">
        <v>8329</v>
      </c>
      <c r="C3225" s="11" t="s">
        <v>8311</v>
      </c>
      <c r="D3225" s="18" t="s">
        <v>11</v>
      </c>
      <c r="E3225" s="10" t="s">
        <v>8330</v>
      </c>
      <c r="F3225" s="12" t="s">
        <v>8331</v>
      </c>
      <c r="G3225" s="10" t="s">
        <v>8332</v>
      </c>
      <c r="H3225" s="34">
        <v>45397</v>
      </c>
    </row>
    <row r="3226" spans="1:8" ht="75" x14ac:dyDescent="0.25">
      <c r="A3226" s="11" t="s">
        <v>8232</v>
      </c>
      <c r="B3226" s="27" t="s">
        <v>8333</v>
      </c>
      <c r="C3226" s="11" t="s">
        <v>8311</v>
      </c>
      <c r="D3226" s="18" t="s">
        <v>59</v>
      </c>
      <c r="E3226" s="10" t="s">
        <v>8334</v>
      </c>
      <c r="F3226" s="12" t="s">
        <v>8335</v>
      </c>
      <c r="G3226" s="10" t="s">
        <v>411</v>
      </c>
      <c r="H3226" s="34">
        <v>45397</v>
      </c>
    </row>
    <row r="3227" spans="1:8" ht="45" x14ac:dyDescent="0.25">
      <c r="A3227" s="11" t="s">
        <v>8232</v>
      </c>
      <c r="B3227" s="27" t="s">
        <v>8336</v>
      </c>
      <c r="C3227" s="11" t="s">
        <v>8311</v>
      </c>
      <c r="D3227" s="18" t="s">
        <v>34</v>
      </c>
      <c r="E3227" s="10" t="s">
        <v>8337</v>
      </c>
      <c r="F3227" s="12" t="s">
        <v>8338</v>
      </c>
      <c r="G3227" s="10" t="s">
        <v>96</v>
      </c>
      <c r="H3227" s="34">
        <v>45397</v>
      </c>
    </row>
    <row r="3228" spans="1:8" ht="45" x14ac:dyDescent="0.25">
      <c r="A3228" s="11" t="s">
        <v>8232</v>
      </c>
      <c r="B3228" s="27" t="s">
        <v>8339</v>
      </c>
      <c r="C3228" s="11" t="s">
        <v>8311</v>
      </c>
      <c r="D3228" s="18" t="s">
        <v>13</v>
      </c>
      <c r="E3228" s="10" t="s">
        <v>8340</v>
      </c>
      <c r="F3228" s="12" t="s">
        <v>8341</v>
      </c>
      <c r="G3228" s="10" t="s">
        <v>29</v>
      </c>
      <c r="H3228" s="34">
        <v>45397</v>
      </c>
    </row>
    <row r="3229" spans="1:8" ht="120" x14ac:dyDescent="0.25">
      <c r="A3229" s="11" t="s">
        <v>8188</v>
      </c>
      <c r="B3229" s="27" t="s">
        <v>8342</v>
      </c>
      <c r="C3229" s="11" t="s">
        <v>8311</v>
      </c>
      <c r="D3229" s="18" t="s">
        <v>92</v>
      </c>
      <c r="E3229" s="10" t="s">
        <v>8343</v>
      </c>
      <c r="F3229" s="12" t="s">
        <v>8344</v>
      </c>
      <c r="G3229" s="10" t="s">
        <v>8345</v>
      </c>
      <c r="H3229" s="34">
        <v>45397</v>
      </c>
    </row>
    <row r="3230" spans="1:8" ht="45" x14ac:dyDescent="0.25">
      <c r="A3230" s="11" t="s">
        <v>8144</v>
      </c>
      <c r="B3230" s="27" t="s">
        <v>8262</v>
      </c>
      <c r="C3230" s="11" t="s">
        <v>8263</v>
      </c>
      <c r="D3230" s="18" t="s">
        <v>18</v>
      </c>
      <c r="E3230" s="10" t="s">
        <v>7285</v>
      </c>
      <c r="F3230" s="12" t="s">
        <v>8264</v>
      </c>
      <c r="G3230" s="10" t="s">
        <v>147</v>
      </c>
      <c r="H3230" s="34">
        <v>45397</v>
      </c>
    </row>
    <row r="3231" spans="1:8" ht="30" x14ac:dyDescent="0.25">
      <c r="A3231" s="11" t="s">
        <v>8029</v>
      </c>
      <c r="B3231" s="27" t="s">
        <v>8265</v>
      </c>
      <c r="C3231" s="11" t="s">
        <v>8263</v>
      </c>
      <c r="D3231" s="18" t="s">
        <v>26</v>
      </c>
      <c r="E3231" s="10" t="s">
        <v>8266</v>
      </c>
      <c r="F3231" s="12" t="s">
        <v>8267</v>
      </c>
      <c r="G3231" s="10" t="s">
        <v>8268</v>
      </c>
      <c r="H3231" s="34">
        <v>45397</v>
      </c>
    </row>
    <row r="3232" spans="1:8" ht="60" x14ac:dyDescent="0.25">
      <c r="A3232" s="11" t="s">
        <v>8188</v>
      </c>
      <c r="B3232" s="27" t="s">
        <v>8269</v>
      </c>
      <c r="C3232" s="11" t="s">
        <v>8263</v>
      </c>
      <c r="D3232" s="18" t="s">
        <v>114</v>
      </c>
      <c r="E3232" s="10" t="s">
        <v>8270</v>
      </c>
      <c r="F3232" s="12" t="s">
        <v>8271</v>
      </c>
      <c r="G3232" s="10" t="s">
        <v>8272</v>
      </c>
      <c r="H3232" s="34">
        <v>45397</v>
      </c>
    </row>
    <row r="3233" spans="1:8" ht="30" x14ac:dyDescent="0.25">
      <c r="A3233" s="11" t="s">
        <v>8232</v>
      </c>
      <c r="B3233" s="27" t="s">
        <v>8273</v>
      </c>
      <c r="C3233" s="11" t="s">
        <v>8263</v>
      </c>
      <c r="D3233" s="18" t="s">
        <v>102</v>
      </c>
      <c r="E3233" s="10" t="s">
        <v>8274</v>
      </c>
      <c r="F3233" s="12" t="s">
        <v>8275</v>
      </c>
      <c r="G3233" s="10" t="s">
        <v>8</v>
      </c>
      <c r="H3233" s="34">
        <v>45397</v>
      </c>
    </row>
    <row r="3234" spans="1:8" ht="30" x14ac:dyDescent="0.25">
      <c r="A3234" s="11" t="s">
        <v>8232</v>
      </c>
      <c r="B3234" s="27" t="s">
        <v>8276</v>
      </c>
      <c r="C3234" s="11" t="s">
        <v>8263</v>
      </c>
      <c r="D3234" s="18" t="s">
        <v>119</v>
      </c>
      <c r="E3234" s="10" t="s">
        <v>8277</v>
      </c>
      <c r="F3234" s="12" t="s">
        <v>8278</v>
      </c>
      <c r="G3234" s="10" t="s">
        <v>1266</v>
      </c>
      <c r="H3234" s="34">
        <v>45397</v>
      </c>
    </row>
    <row r="3235" spans="1:8" ht="45" x14ac:dyDescent="0.25">
      <c r="A3235" s="11" t="s">
        <v>8144</v>
      </c>
      <c r="B3235" s="27" t="s">
        <v>8279</v>
      </c>
      <c r="C3235" s="11" t="s">
        <v>8263</v>
      </c>
      <c r="D3235" s="18" t="s">
        <v>18</v>
      </c>
      <c r="E3235" s="10" t="s">
        <v>8280</v>
      </c>
      <c r="F3235" s="12" t="s">
        <v>8281</v>
      </c>
      <c r="G3235" s="10" t="s">
        <v>45</v>
      </c>
      <c r="H3235" s="34">
        <v>45397</v>
      </c>
    </row>
    <row r="3236" spans="1:8" x14ac:dyDescent="0.25">
      <c r="A3236" s="11" t="s">
        <v>8188</v>
      </c>
      <c r="B3236" s="27" t="s">
        <v>8282</v>
      </c>
      <c r="C3236" s="11" t="s">
        <v>8263</v>
      </c>
      <c r="D3236" s="18" t="s">
        <v>23</v>
      </c>
      <c r="E3236" s="10" t="s">
        <v>8283</v>
      </c>
      <c r="F3236" s="12" t="s">
        <v>8284</v>
      </c>
      <c r="G3236" s="10" t="s">
        <v>8</v>
      </c>
      <c r="H3236" s="34">
        <v>45397</v>
      </c>
    </row>
    <row r="3237" spans="1:8" x14ac:dyDescent="0.25">
      <c r="A3237" s="11" t="s">
        <v>8232</v>
      </c>
      <c r="B3237" s="27" t="s">
        <v>8285</v>
      </c>
      <c r="C3237" s="11" t="s">
        <v>8263</v>
      </c>
      <c r="D3237" s="18" t="s">
        <v>2036</v>
      </c>
      <c r="E3237" s="10" t="s">
        <v>8286</v>
      </c>
      <c r="F3237" s="12" t="s">
        <v>8287</v>
      </c>
      <c r="G3237" s="10" t="s">
        <v>17</v>
      </c>
      <c r="H3237" s="34">
        <v>45397</v>
      </c>
    </row>
    <row r="3238" spans="1:8" ht="30" x14ac:dyDescent="0.25">
      <c r="A3238" s="11" t="s">
        <v>8232</v>
      </c>
      <c r="B3238" s="27" t="s">
        <v>8288</v>
      </c>
      <c r="C3238" s="11" t="s">
        <v>8263</v>
      </c>
      <c r="D3238" s="18" t="s">
        <v>59</v>
      </c>
      <c r="E3238" s="10" t="s">
        <v>8289</v>
      </c>
      <c r="F3238" s="12" t="s">
        <v>8290</v>
      </c>
      <c r="G3238" s="10" t="s">
        <v>12</v>
      </c>
      <c r="H3238" s="34">
        <v>45397</v>
      </c>
    </row>
    <row r="3239" spans="1:8" ht="30" x14ac:dyDescent="0.25">
      <c r="A3239" s="11" t="s">
        <v>8232</v>
      </c>
      <c r="B3239" s="27" t="s">
        <v>8291</v>
      </c>
      <c r="C3239" s="11" t="s">
        <v>8263</v>
      </c>
      <c r="D3239" s="18" t="s">
        <v>8292</v>
      </c>
      <c r="E3239" s="10" t="s">
        <v>8293</v>
      </c>
      <c r="F3239" s="12" t="s">
        <v>8294</v>
      </c>
      <c r="G3239" s="10" t="s">
        <v>39</v>
      </c>
      <c r="H3239" s="34">
        <v>45394</v>
      </c>
    </row>
    <row r="3240" spans="1:8" ht="30" x14ac:dyDescent="0.25">
      <c r="A3240" s="11" t="s">
        <v>8188</v>
      </c>
      <c r="B3240" s="27" t="s">
        <v>8295</v>
      </c>
      <c r="C3240" s="11" t="s">
        <v>8263</v>
      </c>
      <c r="D3240" s="18" t="s">
        <v>18</v>
      </c>
      <c r="E3240" s="10" t="s">
        <v>8296</v>
      </c>
      <c r="F3240" s="12" t="s">
        <v>8308</v>
      </c>
      <c r="G3240" s="10" t="s">
        <v>80</v>
      </c>
      <c r="H3240" s="34">
        <v>45394</v>
      </c>
    </row>
    <row r="3241" spans="1:8" ht="90" x14ac:dyDescent="0.25">
      <c r="A3241" s="11" t="s">
        <v>8188</v>
      </c>
      <c r="B3241" s="27" t="s">
        <v>8297</v>
      </c>
      <c r="C3241" s="11" t="s">
        <v>8263</v>
      </c>
      <c r="D3241" s="18" t="s">
        <v>59</v>
      </c>
      <c r="E3241" s="10" t="s">
        <v>8298</v>
      </c>
      <c r="F3241" s="12" t="s">
        <v>8299</v>
      </c>
      <c r="G3241" s="10" t="s">
        <v>8300</v>
      </c>
      <c r="H3241" s="34">
        <v>45394</v>
      </c>
    </row>
    <row r="3242" spans="1:8" ht="60" x14ac:dyDescent="0.25">
      <c r="A3242" s="11" t="s">
        <v>8188</v>
      </c>
      <c r="B3242" s="27" t="s">
        <v>8301</v>
      </c>
      <c r="C3242" s="11" t="s">
        <v>8263</v>
      </c>
      <c r="D3242" s="18" t="s">
        <v>18</v>
      </c>
      <c r="E3242" s="10" t="s">
        <v>7505</v>
      </c>
      <c r="F3242" s="12" t="s">
        <v>8302</v>
      </c>
      <c r="G3242" s="10" t="s">
        <v>7823</v>
      </c>
      <c r="H3242" s="34">
        <v>45394</v>
      </c>
    </row>
    <row r="3243" spans="1:8" ht="45" x14ac:dyDescent="0.25">
      <c r="A3243" s="11" t="s">
        <v>8144</v>
      </c>
      <c r="B3243" s="27" t="s">
        <v>8306</v>
      </c>
      <c r="C3243" s="11" t="s">
        <v>8232</v>
      </c>
      <c r="D3243" s="18" t="s">
        <v>52</v>
      </c>
      <c r="E3243" s="10" t="s">
        <v>8307</v>
      </c>
      <c r="F3243" s="12" t="s">
        <v>8309</v>
      </c>
      <c r="G3243" s="10" t="s">
        <v>846</v>
      </c>
      <c r="H3243" s="34">
        <v>45394</v>
      </c>
    </row>
    <row r="3244" spans="1:8" ht="30" x14ac:dyDescent="0.25">
      <c r="A3244" s="11" t="s">
        <v>8029</v>
      </c>
      <c r="B3244" s="27" t="s">
        <v>8303</v>
      </c>
      <c r="C3244" s="11" t="s">
        <v>8263</v>
      </c>
      <c r="D3244" s="18" t="s">
        <v>18</v>
      </c>
      <c r="E3244" s="10" t="s">
        <v>8304</v>
      </c>
      <c r="F3244" s="12" t="s">
        <v>8305</v>
      </c>
      <c r="G3244" s="10" t="s">
        <v>17</v>
      </c>
      <c r="H3244" s="34">
        <v>45394</v>
      </c>
    </row>
    <row r="3245" spans="1:8" ht="60" x14ac:dyDescent="0.25">
      <c r="A3245" s="11" t="s">
        <v>8232</v>
      </c>
      <c r="B3245" s="27" t="s">
        <v>8231</v>
      </c>
      <c r="C3245" s="11" t="s">
        <v>8232</v>
      </c>
      <c r="D3245" s="18" t="s">
        <v>18</v>
      </c>
      <c r="E3245" s="10" t="s">
        <v>8233</v>
      </c>
      <c r="F3245" s="12" t="s">
        <v>8234</v>
      </c>
      <c r="G3245" s="10" t="s">
        <v>1342</v>
      </c>
      <c r="H3245" s="34">
        <v>45394</v>
      </c>
    </row>
    <row r="3246" spans="1:8" ht="105" x14ac:dyDescent="0.25">
      <c r="A3246" s="11" t="s">
        <v>8049</v>
      </c>
      <c r="B3246" s="27" t="s">
        <v>8235</v>
      </c>
      <c r="C3246" s="11" t="s">
        <v>8232</v>
      </c>
      <c r="D3246" s="18" t="s">
        <v>59</v>
      </c>
      <c r="E3246" s="10" t="s">
        <v>8236</v>
      </c>
      <c r="F3246" s="12" t="s">
        <v>8237</v>
      </c>
      <c r="G3246" s="10" t="s">
        <v>8238</v>
      </c>
      <c r="H3246" s="34">
        <v>45394</v>
      </c>
    </row>
    <row r="3247" spans="1:8" ht="30" x14ac:dyDescent="0.25">
      <c r="A3247" s="11" t="s">
        <v>8144</v>
      </c>
      <c r="B3247" s="27" t="s">
        <v>8239</v>
      </c>
      <c r="C3247" s="11" t="s">
        <v>8232</v>
      </c>
      <c r="D3247" s="18" t="s">
        <v>53</v>
      </c>
      <c r="E3247" s="10" t="s">
        <v>8240</v>
      </c>
      <c r="F3247" s="12" t="s">
        <v>8241</v>
      </c>
      <c r="G3247" s="10" t="s">
        <v>80</v>
      </c>
      <c r="H3247" s="34">
        <v>45394</v>
      </c>
    </row>
    <row r="3248" spans="1:8" ht="45" x14ac:dyDescent="0.25">
      <c r="A3248" s="11" t="s">
        <v>8144</v>
      </c>
      <c r="B3248" s="27" t="s">
        <v>8242</v>
      </c>
      <c r="C3248" s="11" t="s">
        <v>8232</v>
      </c>
      <c r="D3248" s="18" t="s">
        <v>79</v>
      </c>
      <c r="E3248" s="10" t="s">
        <v>8243</v>
      </c>
      <c r="F3248" s="12" t="s">
        <v>8244</v>
      </c>
      <c r="G3248" s="10" t="s">
        <v>483</v>
      </c>
      <c r="H3248" s="34">
        <v>45394</v>
      </c>
    </row>
    <row r="3249" spans="1:8" x14ac:dyDescent="0.25">
      <c r="A3249" s="11" t="s">
        <v>8144</v>
      </c>
      <c r="B3249" s="27" t="s">
        <v>8245</v>
      </c>
      <c r="C3249" s="11" t="s">
        <v>8232</v>
      </c>
      <c r="D3249" s="18" t="s">
        <v>158</v>
      </c>
      <c r="E3249" s="10" t="s">
        <v>8246</v>
      </c>
      <c r="F3249" s="12" t="s">
        <v>8247</v>
      </c>
      <c r="G3249" s="10" t="s">
        <v>85</v>
      </c>
      <c r="H3249" s="34">
        <v>45393</v>
      </c>
    </row>
    <row r="3250" spans="1:8" ht="30" x14ac:dyDescent="0.25">
      <c r="A3250" s="11" t="s">
        <v>7771</v>
      </c>
      <c r="B3250" s="27" t="s">
        <v>8248</v>
      </c>
      <c r="C3250" s="11" t="s">
        <v>8232</v>
      </c>
      <c r="D3250" s="18" t="s">
        <v>28</v>
      </c>
      <c r="E3250" s="10" t="s">
        <v>8249</v>
      </c>
      <c r="F3250" s="12" t="s">
        <v>8250</v>
      </c>
      <c r="G3250" s="10" t="s">
        <v>8</v>
      </c>
      <c r="H3250" s="34">
        <v>45393</v>
      </c>
    </row>
    <row r="3251" spans="1:8" x14ac:dyDescent="0.25">
      <c r="A3251" s="11" t="s">
        <v>8049</v>
      </c>
      <c r="B3251" s="27" t="s">
        <v>8251</v>
      </c>
      <c r="C3251" s="11" t="s">
        <v>8232</v>
      </c>
      <c r="D3251" s="18" t="s">
        <v>5</v>
      </c>
      <c r="E3251" s="10" t="s">
        <v>8252</v>
      </c>
      <c r="F3251" s="12" t="s">
        <v>8253</v>
      </c>
      <c r="G3251" s="10" t="s">
        <v>39</v>
      </c>
      <c r="H3251" s="34">
        <v>45393</v>
      </c>
    </row>
    <row r="3252" spans="1:8" ht="30" x14ac:dyDescent="0.25">
      <c r="A3252" s="11" t="s">
        <v>8144</v>
      </c>
      <c r="B3252" s="27" t="s">
        <v>8254</v>
      </c>
      <c r="C3252" s="11" t="s">
        <v>8232</v>
      </c>
      <c r="D3252" s="18" t="s">
        <v>684</v>
      </c>
      <c r="E3252" s="10" t="s">
        <v>8255</v>
      </c>
      <c r="F3252" s="12" t="s">
        <v>8256</v>
      </c>
      <c r="G3252" s="10" t="s">
        <v>6</v>
      </c>
      <c r="H3252" s="34">
        <v>45393</v>
      </c>
    </row>
    <row r="3253" spans="1:8" ht="45" x14ac:dyDescent="0.25">
      <c r="A3253" s="11" t="s">
        <v>8144</v>
      </c>
      <c r="B3253" s="27" t="s">
        <v>8257</v>
      </c>
      <c r="C3253" s="11" t="s">
        <v>8232</v>
      </c>
      <c r="D3253" s="18" t="s">
        <v>90</v>
      </c>
      <c r="E3253" s="10" t="s">
        <v>8258</v>
      </c>
      <c r="F3253" s="12" t="s">
        <v>8259</v>
      </c>
      <c r="G3253" s="10" t="s">
        <v>648</v>
      </c>
      <c r="H3253" s="34">
        <v>45393</v>
      </c>
    </row>
    <row r="3254" spans="1:8" ht="30" x14ac:dyDescent="0.25">
      <c r="A3254" s="11" t="s">
        <v>8049</v>
      </c>
      <c r="B3254" s="27" t="s">
        <v>8260</v>
      </c>
      <c r="C3254" s="11" t="s">
        <v>8232</v>
      </c>
      <c r="D3254" s="18" t="s">
        <v>18</v>
      </c>
      <c r="E3254" s="10" t="s">
        <v>8261</v>
      </c>
      <c r="F3254" s="12" t="s">
        <v>4887</v>
      </c>
      <c r="G3254" s="10" t="s">
        <v>108</v>
      </c>
      <c r="H3254" s="34">
        <v>45393</v>
      </c>
    </row>
    <row r="3255" spans="1:8" ht="30" x14ac:dyDescent="0.25">
      <c r="A3255" s="11" t="s">
        <v>8188</v>
      </c>
      <c r="B3255" s="27" t="s">
        <v>8187</v>
      </c>
      <c r="C3255" s="11" t="s">
        <v>8188</v>
      </c>
      <c r="D3255" s="18" t="s">
        <v>804</v>
      </c>
      <c r="E3255" s="10" t="s">
        <v>8189</v>
      </c>
      <c r="F3255" s="12" t="s">
        <v>8190</v>
      </c>
      <c r="G3255" s="10" t="s">
        <v>14</v>
      </c>
      <c r="H3255" s="34">
        <v>45393</v>
      </c>
    </row>
    <row r="3256" spans="1:8" x14ac:dyDescent="0.25">
      <c r="A3256" s="11" t="s">
        <v>8029</v>
      </c>
      <c r="B3256" s="27">
        <v>4371</v>
      </c>
      <c r="C3256" s="11" t="s">
        <v>8188</v>
      </c>
      <c r="D3256" s="18" t="s">
        <v>5</v>
      </c>
      <c r="E3256" s="10" t="s">
        <v>7899</v>
      </c>
      <c r="F3256" s="12" t="s">
        <v>8191</v>
      </c>
      <c r="G3256" s="10" t="s">
        <v>17</v>
      </c>
      <c r="H3256" s="34">
        <v>45393</v>
      </c>
    </row>
    <row r="3257" spans="1:8" x14ac:dyDescent="0.25">
      <c r="A3257" s="11">
        <v>45387</v>
      </c>
      <c r="B3257" s="27" t="s">
        <v>8192</v>
      </c>
      <c r="C3257" s="11" t="s">
        <v>8188</v>
      </c>
      <c r="D3257" s="18" t="s">
        <v>5</v>
      </c>
      <c r="E3257" s="10" t="s">
        <v>7532</v>
      </c>
      <c r="F3257" s="12" t="s">
        <v>8193</v>
      </c>
      <c r="G3257" s="10" t="s">
        <v>17</v>
      </c>
      <c r="H3257" s="34">
        <v>45393</v>
      </c>
    </row>
    <row r="3258" spans="1:8" x14ac:dyDescent="0.25">
      <c r="A3258" s="11" t="s">
        <v>8049</v>
      </c>
      <c r="B3258" s="27" t="s">
        <v>8194</v>
      </c>
      <c r="C3258" s="11" t="s">
        <v>8188</v>
      </c>
      <c r="D3258" s="18" t="s">
        <v>23</v>
      </c>
      <c r="E3258" s="10" t="s">
        <v>8195</v>
      </c>
      <c r="F3258" s="12" t="s">
        <v>8196</v>
      </c>
      <c r="G3258" s="10" t="s">
        <v>75</v>
      </c>
      <c r="H3258" s="34">
        <v>45393</v>
      </c>
    </row>
    <row r="3259" spans="1:8" x14ac:dyDescent="0.25">
      <c r="A3259" s="11" t="s">
        <v>8049</v>
      </c>
      <c r="B3259" s="27" t="s">
        <v>8197</v>
      </c>
      <c r="C3259" s="11" t="s">
        <v>8188</v>
      </c>
      <c r="D3259" s="18" t="s">
        <v>28</v>
      </c>
      <c r="E3259" s="10" t="s">
        <v>8198</v>
      </c>
      <c r="F3259" s="12" t="s">
        <v>8199</v>
      </c>
      <c r="G3259" s="10" t="s">
        <v>8</v>
      </c>
      <c r="H3259" s="34">
        <v>45393</v>
      </c>
    </row>
    <row r="3260" spans="1:8" x14ac:dyDescent="0.25">
      <c r="A3260" s="11" t="s">
        <v>8049</v>
      </c>
      <c r="B3260" s="27" t="s">
        <v>8200</v>
      </c>
      <c r="C3260" s="11" t="s">
        <v>8188</v>
      </c>
      <c r="D3260" s="18" t="s">
        <v>13</v>
      </c>
      <c r="E3260" s="10" t="s">
        <v>8201</v>
      </c>
      <c r="F3260" s="12" t="s">
        <v>8202</v>
      </c>
      <c r="G3260" s="10" t="s">
        <v>108</v>
      </c>
      <c r="H3260" s="34">
        <v>45393</v>
      </c>
    </row>
    <row r="3261" spans="1:8" x14ac:dyDescent="0.25">
      <c r="A3261" s="11" t="s">
        <v>8144</v>
      </c>
      <c r="B3261" s="27" t="s">
        <v>8203</v>
      </c>
      <c r="C3261" s="11" t="s">
        <v>8188</v>
      </c>
      <c r="D3261" s="18" t="s">
        <v>49</v>
      </c>
      <c r="E3261" s="10" t="s">
        <v>8204</v>
      </c>
      <c r="F3261" s="12" t="s">
        <v>8205</v>
      </c>
      <c r="G3261" s="10" t="s">
        <v>8</v>
      </c>
      <c r="H3261" s="34">
        <v>45393</v>
      </c>
    </row>
    <row r="3262" spans="1:8" x14ac:dyDescent="0.25">
      <c r="A3262" s="11" t="s">
        <v>8144</v>
      </c>
      <c r="B3262" s="27" t="s">
        <v>8206</v>
      </c>
      <c r="C3262" s="11" t="s">
        <v>8188</v>
      </c>
      <c r="D3262" s="18" t="s">
        <v>38</v>
      </c>
      <c r="E3262" s="10" t="s">
        <v>8207</v>
      </c>
      <c r="F3262" s="12" t="s">
        <v>8208</v>
      </c>
      <c r="G3262" s="10" t="s">
        <v>8</v>
      </c>
      <c r="H3262" s="34">
        <v>45393</v>
      </c>
    </row>
    <row r="3263" spans="1:8" x14ac:dyDescent="0.25">
      <c r="A3263" s="11" t="s">
        <v>8015</v>
      </c>
      <c r="B3263" s="27" t="s">
        <v>8209</v>
      </c>
      <c r="C3263" s="11" t="s">
        <v>8029</v>
      </c>
      <c r="D3263" s="18" t="s">
        <v>59</v>
      </c>
      <c r="E3263" s="10" t="s">
        <v>8210</v>
      </c>
      <c r="F3263" s="12" t="s">
        <v>8211</v>
      </c>
      <c r="G3263" s="10" t="s">
        <v>562</v>
      </c>
      <c r="H3263" s="34">
        <v>45393</v>
      </c>
    </row>
    <row r="3264" spans="1:8" ht="30" x14ac:dyDescent="0.25">
      <c r="A3264" s="11" t="s">
        <v>8029</v>
      </c>
      <c r="B3264" s="27" t="s">
        <v>8212</v>
      </c>
      <c r="C3264" s="11" t="s">
        <v>8188</v>
      </c>
      <c r="D3264" s="18" t="s">
        <v>5</v>
      </c>
      <c r="E3264" s="10" t="s">
        <v>8213</v>
      </c>
      <c r="F3264" s="12" t="s">
        <v>8214</v>
      </c>
      <c r="G3264" s="10" t="s">
        <v>8</v>
      </c>
      <c r="H3264" s="34">
        <v>45392</v>
      </c>
    </row>
    <row r="3265" spans="1:8" ht="45" x14ac:dyDescent="0.25">
      <c r="A3265" s="11" t="s">
        <v>8144</v>
      </c>
      <c r="B3265" s="27" t="s">
        <v>8215</v>
      </c>
      <c r="C3265" s="11" t="s">
        <v>8188</v>
      </c>
      <c r="D3265" s="18" t="s">
        <v>15</v>
      </c>
      <c r="E3265" s="10" t="s">
        <v>8216</v>
      </c>
      <c r="F3265" s="12" t="s">
        <v>8217</v>
      </c>
      <c r="G3265" s="10" t="s">
        <v>19</v>
      </c>
      <c r="H3265" s="34">
        <v>45392</v>
      </c>
    </row>
    <row r="3266" spans="1:8" x14ac:dyDescent="0.25">
      <c r="A3266" s="11" t="s">
        <v>8029</v>
      </c>
      <c r="B3266" s="27" t="s">
        <v>8218</v>
      </c>
      <c r="C3266" s="11" t="s">
        <v>8188</v>
      </c>
      <c r="D3266" s="18" t="s">
        <v>5</v>
      </c>
      <c r="E3266" s="10" t="s">
        <v>7899</v>
      </c>
      <c r="F3266" s="12" t="s">
        <v>8219</v>
      </c>
      <c r="G3266" s="10" t="s">
        <v>17</v>
      </c>
      <c r="H3266" s="34">
        <v>45392</v>
      </c>
    </row>
    <row r="3267" spans="1:8" ht="75" x14ac:dyDescent="0.25">
      <c r="A3267" s="11" t="s">
        <v>8029</v>
      </c>
      <c r="B3267" s="27" t="s">
        <v>8220</v>
      </c>
      <c r="C3267" s="11" t="s">
        <v>8029</v>
      </c>
      <c r="D3267" s="18" t="s">
        <v>8221</v>
      </c>
      <c r="E3267" s="10" t="s">
        <v>8222</v>
      </c>
      <c r="F3267" s="12" t="s">
        <v>8223</v>
      </c>
      <c r="G3267" s="10" t="s">
        <v>8224</v>
      </c>
      <c r="H3267" s="34">
        <v>45392</v>
      </c>
    </row>
    <row r="3268" spans="1:8" ht="30" x14ac:dyDescent="0.25">
      <c r="A3268" s="11" t="s">
        <v>8029</v>
      </c>
      <c r="B3268" s="27" t="s">
        <v>8225</v>
      </c>
      <c r="C3268" s="11" t="s">
        <v>8188</v>
      </c>
      <c r="D3268" s="18" t="s">
        <v>158</v>
      </c>
      <c r="E3268" s="10" t="s">
        <v>8226</v>
      </c>
      <c r="F3268" s="12" t="s">
        <v>8227</v>
      </c>
      <c r="G3268" s="10" t="s">
        <v>6</v>
      </c>
      <c r="H3268" s="34">
        <v>45392</v>
      </c>
    </row>
    <row r="3269" spans="1:8" ht="30" x14ac:dyDescent="0.25">
      <c r="A3269" s="11" t="s">
        <v>7820</v>
      </c>
      <c r="B3269" s="27" t="s">
        <v>8228</v>
      </c>
      <c r="C3269" s="11" t="s">
        <v>8188</v>
      </c>
      <c r="D3269" s="18" t="s">
        <v>119</v>
      </c>
      <c r="E3269" s="10" t="s">
        <v>8229</v>
      </c>
      <c r="F3269" s="12" t="s">
        <v>8230</v>
      </c>
      <c r="G3269" s="10" t="s">
        <v>8</v>
      </c>
      <c r="H3269" s="34">
        <v>45392</v>
      </c>
    </row>
    <row r="3270" spans="1:8" ht="30" x14ac:dyDescent="0.25">
      <c r="A3270" s="11" t="s">
        <v>8049</v>
      </c>
      <c r="B3270" s="27" t="s">
        <v>8143</v>
      </c>
      <c r="C3270" s="11" t="s">
        <v>8144</v>
      </c>
      <c r="D3270" s="18" t="s">
        <v>5</v>
      </c>
      <c r="E3270" s="10" t="s">
        <v>7700</v>
      </c>
      <c r="F3270" s="12" t="s">
        <v>8145</v>
      </c>
      <c r="G3270" s="10" t="s">
        <v>6</v>
      </c>
      <c r="H3270" s="34">
        <v>45392</v>
      </c>
    </row>
    <row r="3271" spans="1:8" ht="45" x14ac:dyDescent="0.25">
      <c r="A3271" s="11" t="s">
        <v>7548</v>
      </c>
      <c r="B3271" s="27" t="s">
        <v>8146</v>
      </c>
      <c r="C3271" s="11" t="s">
        <v>8144</v>
      </c>
      <c r="D3271" s="18" t="s">
        <v>5</v>
      </c>
      <c r="E3271" s="10" t="s">
        <v>8147</v>
      </c>
      <c r="F3271" s="12" t="s">
        <v>8148</v>
      </c>
      <c r="G3271" s="10" t="s">
        <v>55</v>
      </c>
      <c r="H3271" s="34">
        <v>45392</v>
      </c>
    </row>
    <row r="3272" spans="1:8" ht="105" x14ac:dyDescent="0.25">
      <c r="A3272" s="11" t="s">
        <v>7214</v>
      </c>
      <c r="B3272" s="27" t="s">
        <v>8149</v>
      </c>
      <c r="C3272" s="11" t="s">
        <v>8144</v>
      </c>
      <c r="D3272" s="18" t="s">
        <v>59</v>
      </c>
      <c r="E3272" s="10" t="s">
        <v>8150</v>
      </c>
      <c r="F3272" s="12" t="s">
        <v>8184</v>
      </c>
      <c r="G3272" s="10" t="s">
        <v>8151</v>
      </c>
      <c r="H3272" s="34">
        <v>45392</v>
      </c>
    </row>
    <row r="3273" spans="1:8" ht="30" x14ac:dyDescent="0.25">
      <c r="A3273" s="11" t="s">
        <v>8029</v>
      </c>
      <c r="B3273" s="27" t="s">
        <v>8152</v>
      </c>
      <c r="C3273" s="11" t="s">
        <v>8144</v>
      </c>
      <c r="D3273" s="18" t="s">
        <v>16</v>
      </c>
      <c r="E3273" s="10" t="s">
        <v>8153</v>
      </c>
      <c r="F3273" s="12" t="s">
        <v>8185</v>
      </c>
      <c r="G3273" s="10" t="s">
        <v>6</v>
      </c>
      <c r="H3273" s="34">
        <v>45392</v>
      </c>
    </row>
    <row r="3274" spans="1:8" ht="45" x14ac:dyDescent="0.25">
      <c r="A3274" s="11" t="s">
        <v>8047</v>
      </c>
      <c r="B3274" s="27" t="s">
        <v>8154</v>
      </c>
      <c r="C3274" s="11" t="s">
        <v>8144</v>
      </c>
      <c r="D3274" s="18" t="s">
        <v>7873</v>
      </c>
      <c r="E3274" s="10" t="s">
        <v>7874</v>
      </c>
      <c r="F3274" s="12" t="s">
        <v>8155</v>
      </c>
      <c r="G3274" s="10" t="s">
        <v>8156</v>
      </c>
      <c r="H3274" s="34">
        <v>45392</v>
      </c>
    </row>
    <row r="3275" spans="1:8" ht="30" x14ac:dyDescent="0.25">
      <c r="A3275" s="11" t="s">
        <v>8015</v>
      </c>
      <c r="B3275" s="27" t="s">
        <v>8157</v>
      </c>
      <c r="C3275" s="11" t="s">
        <v>8144</v>
      </c>
      <c r="D3275" s="18" t="s">
        <v>15</v>
      </c>
      <c r="E3275" s="10" t="s">
        <v>8158</v>
      </c>
      <c r="F3275" s="12" t="s">
        <v>8186</v>
      </c>
      <c r="G3275" s="10" t="s">
        <v>6</v>
      </c>
      <c r="H3275" s="34">
        <v>45392</v>
      </c>
    </row>
    <row r="3276" spans="1:8" ht="45" x14ac:dyDescent="0.25">
      <c r="A3276" s="11" t="s">
        <v>8029</v>
      </c>
      <c r="B3276" s="27" t="s">
        <v>8159</v>
      </c>
      <c r="C3276" s="11" t="s">
        <v>8144</v>
      </c>
      <c r="D3276" s="18" t="s">
        <v>18</v>
      </c>
      <c r="E3276" s="10" t="s">
        <v>8160</v>
      </c>
      <c r="F3276" s="12" t="s">
        <v>8161</v>
      </c>
      <c r="G3276" s="10" t="s">
        <v>71</v>
      </c>
      <c r="H3276" s="34">
        <v>45392</v>
      </c>
    </row>
    <row r="3277" spans="1:8" ht="30" x14ac:dyDescent="0.25">
      <c r="A3277" s="11" t="s">
        <v>8029</v>
      </c>
      <c r="B3277" s="27" t="s">
        <v>8162</v>
      </c>
      <c r="C3277" s="11" t="s">
        <v>8144</v>
      </c>
      <c r="D3277" s="18" t="s">
        <v>79</v>
      </c>
      <c r="E3277" s="10" t="s">
        <v>8163</v>
      </c>
      <c r="F3277" s="12" t="s">
        <v>8164</v>
      </c>
      <c r="G3277" s="10" t="s">
        <v>6</v>
      </c>
      <c r="H3277" s="34">
        <v>45392</v>
      </c>
    </row>
    <row r="3278" spans="1:8" ht="90" x14ac:dyDescent="0.25">
      <c r="A3278" s="11" t="s">
        <v>8029</v>
      </c>
      <c r="B3278" s="27" t="s">
        <v>8165</v>
      </c>
      <c r="C3278" s="11" t="s">
        <v>8144</v>
      </c>
      <c r="D3278" s="18" t="s">
        <v>59</v>
      </c>
      <c r="E3278" s="10" t="s">
        <v>8166</v>
      </c>
      <c r="F3278" s="12" t="s">
        <v>8167</v>
      </c>
      <c r="G3278" s="10" t="s">
        <v>8168</v>
      </c>
      <c r="H3278" s="34">
        <v>45391</v>
      </c>
    </row>
    <row r="3279" spans="1:8" ht="75" x14ac:dyDescent="0.25">
      <c r="A3279" s="11" t="s">
        <v>8047</v>
      </c>
      <c r="B3279" s="27" t="s">
        <v>8169</v>
      </c>
      <c r="C3279" s="11" t="s">
        <v>8144</v>
      </c>
      <c r="D3279" s="18" t="s">
        <v>144</v>
      </c>
      <c r="E3279" s="10" t="s">
        <v>8170</v>
      </c>
      <c r="F3279" s="12" t="s">
        <v>8171</v>
      </c>
      <c r="G3279" s="10" t="s">
        <v>2291</v>
      </c>
      <c r="H3279" s="34">
        <v>45391</v>
      </c>
    </row>
    <row r="3280" spans="1:8" ht="30" x14ac:dyDescent="0.25">
      <c r="A3280" s="11" t="s">
        <v>8029</v>
      </c>
      <c r="B3280" s="27" t="s">
        <v>8172</v>
      </c>
      <c r="C3280" s="11" t="s">
        <v>8144</v>
      </c>
      <c r="D3280" s="18" t="s">
        <v>90</v>
      </c>
      <c r="E3280" s="10" t="s">
        <v>8173</v>
      </c>
      <c r="F3280" s="12" t="s">
        <v>8174</v>
      </c>
      <c r="G3280" s="10" t="s">
        <v>6</v>
      </c>
      <c r="H3280" s="34">
        <v>45391</v>
      </c>
    </row>
    <row r="3281" spans="1:8" ht="30" x14ac:dyDescent="0.25">
      <c r="A3281" s="11" t="s">
        <v>8029</v>
      </c>
      <c r="B3281" s="27" t="s">
        <v>8175</v>
      </c>
      <c r="C3281" s="11" t="s">
        <v>8144</v>
      </c>
      <c r="D3281" s="18" t="s">
        <v>8176</v>
      </c>
      <c r="E3281" s="10" t="s">
        <v>8177</v>
      </c>
      <c r="F3281" s="12" t="s">
        <v>8178</v>
      </c>
      <c r="G3281" s="10" t="s">
        <v>14</v>
      </c>
      <c r="H3281" s="34">
        <v>45391</v>
      </c>
    </row>
    <row r="3282" spans="1:8" x14ac:dyDescent="0.25">
      <c r="A3282" s="11" t="s">
        <v>8015</v>
      </c>
      <c r="B3282" s="27" t="s">
        <v>8179</v>
      </c>
      <c r="C3282" s="11" t="s">
        <v>8144</v>
      </c>
      <c r="D3282" s="18" t="s">
        <v>74</v>
      </c>
      <c r="E3282" s="10" t="s">
        <v>8180</v>
      </c>
      <c r="F3282" s="12" t="s">
        <v>3157</v>
      </c>
      <c r="G3282" s="10" t="s">
        <v>8</v>
      </c>
      <c r="H3282" s="34">
        <v>45391</v>
      </c>
    </row>
    <row r="3283" spans="1:8" ht="30" x14ac:dyDescent="0.25">
      <c r="A3283" s="11" t="s">
        <v>8029</v>
      </c>
      <c r="B3283" s="27" t="s">
        <v>8183</v>
      </c>
      <c r="C3283" s="11" t="s">
        <v>8144</v>
      </c>
      <c r="D3283" s="18" t="s">
        <v>79</v>
      </c>
      <c r="E3283" s="10" t="s">
        <v>8181</v>
      </c>
      <c r="F3283" s="12" t="s">
        <v>8182</v>
      </c>
      <c r="G3283" s="10" t="s">
        <v>85</v>
      </c>
      <c r="H3283" s="34">
        <v>45391</v>
      </c>
    </row>
    <row r="3284" spans="1:8" ht="30" x14ac:dyDescent="0.25">
      <c r="A3284" s="11" t="s">
        <v>8015</v>
      </c>
      <c r="B3284" s="27" t="s">
        <v>8048</v>
      </c>
      <c r="C3284" s="11" t="s">
        <v>8049</v>
      </c>
      <c r="D3284" s="18" t="s">
        <v>26</v>
      </c>
      <c r="E3284" s="10" t="s">
        <v>8050</v>
      </c>
      <c r="F3284" s="12" t="s">
        <v>8051</v>
      </c>
      <c r="G3284" s="10" t="s">
        <v>27</v>
      </c>
      <c r="H3284" s="34">
        <v>45391</v>
      </c>
    </row>
    <row r="3285" spans="1:8" ht="45" x14ac:dyDescent="0.25">
      <c r="A3285" s="11" t="s">
        <v>7646</v>
      </c>
      <c r="B3285" s="27" t="s">
        <v>8052</v>
      </c>
      <c r="C3285" s="11" t="s">
        <v>8049</v>
      </c>
      <c r="D3285" s="18" t="s">
        <v>210</v>
      </c>
      <c r="E3285" s="10" t="s">
        <v>8053</v>
      </c>
      <c r="F3285" s="12" t="s">
        <v>8054</v>
      </c>
      <c r="G3285" s="10" t="s">
        <v>29</v>
      </c>
      <c r="H3285" s="34">
        <v>45391</v>
      </c>
    </row>
    <row r="3286" spans="1:8" ht="30" x14ac:dyDescent="0.25">
      <c r="A3286" s="11" t="s">
        <v>8029</v>
      </c>
      <c r="B3286" s="27" t="s">
        <v>8055</v>
      </c>
      <c r="C3286" s="11" t="s">
        <v>8049</v>
      </c>
      <c r="D3286" s="18" t="s">
        <v>21</v>
      </c>
      <c r="E3286" s="10" t="s">
        <v>8056</v>
      </c>
      <c r="F3286" s="12" t="s">
        <v>8057</v>
      </c>
      <c r="G3286" s="10" t="s">
        <v>6</v>
      </c>
      <c r="H3286" s="34">
        <v>45391</v>
      </c>
    </row>
    <row r="3287" spans="1:8" ht="45" x14ac:dyDescent="0.25">
      <c r="A3287" s="11" t="s">
        <v>8029</v>
      </c>
      <c r="B3287" s="27" t="s">
        <v>8058</v>
      </c>
      <c r="C3287" s="11" t="s">
        <v>8049</v>
      </c>
      <c r="D3287" s="18" t="s">
        <v>16</v>
      </c>
      <c r="E3287" s="10" t="s">
        <v>8059</v>
      </c>
      <c r="F3287" s="12" t="s">
        <v>8060</v>
      </c>
      <c r="G3287" s="10" t="s">
        <v>87</v>
      </c>
      <c r="H3287" s="34">
        <v>45391</v>
      </c>
    </row>
    <row r="3288" spans="1:8" x14ac:dyDescent="0.25">
      <c r="A3288" s="11" t="s">
        <v>8029</v>
      </c>
      <c r="B3288" s="27" t="s">
        <v>8061</v>
      </c>
      <c r="C3288" s="11" t="s">
        <v>8049</v>
      </c>
      <c r="D3288" s="18" t="s">
        <v>1109</v>
      </c>
      <c r="E3288" s="10" t="s">
        <v>8062</v>
      </c>
      <c r="F3288" s="12" t="s">
        <v>8063</v>
      </c>
      <c r="G3288" s="10" t="s">
        <v>8</v>
      </c>
      <c r="H3288" s="34">
        <v>45391</v>
      </c>
    </row>
    <row r="3289" spans="1:8" ht="45" x14ac:dyDescent="0.25">
      <c r="A3289" s="11" t="s">
        <v>7997</v>
      </c>
      <c r="B3289" s="27" t="s">
        <v>8064</v>
      </c>
      <c r="C3289" s="11" t="s">
        <v>8049</v>
      </c>
      <c r="D3289" s="18" t="s">
        <v>16</v>
      </c>
      <c r="E3289" s="10" t="s">
        <v>8065</v>
      </c>
      <c r="F3289" s="12" t="s">
        <v>8066</v>
      </c>
      <c r="G3289" s="10" t="s">
        <v>71</v>
      </c>
      <c r="H3289" s="34">
        <v>45391</v>
      </c>
    </row>
    <row r="3290" spans="1:8" ht="30" x14ac:dyDescent="0.25">
      <c r="A3290" s="11" t="s">
        <v>8015</v>
      </c>
      <c r="B3290" s="27" t="s">
        <v>8067</v>
      </c>
      <c r="C3290" s="11" t="s">
        <v>8049</v>
      </c>
      <c r="D3290" s="18" t="s">
        <v>25</v>
      </c>
      <c r="E3290" s="10" t="s">
        <v>7302</v>
      </c>
      <c r="F3290" s="12" t="s">
        <v>8068</v>
      </c>
      <c r="G3290" s="10" t="s">
        <v>1537</v>
      </c>
      <c r="H3290" s="34">
        <v>45391</v>
      </c>
    </row>
    <row r="3291" spans="1:8" ht="75" x14ac:dyDescent="0.25">
      <c r="A3291" s="11" t="s">
        <v>8015</v>
      </c>
      <c r="B3291" s="27" t="s">
        <v>8069</v>
      </c>
      <c r="C3291" s="11" t="s">
        <v>8049</v>
      </c>
      <c r="D3291" s="18" t="s">
        <v>59</v>
      </c>
      <c r="E3291" s="10" t="s">
        <v>8070</v>
      </c>
      <c r="F3291" s="12" t="s">
        <v>8071</v>
      </c>
      <c r="G3291" s="10" t="s">
        <v>7276</v>
      </c>
      <c r="H3291" s="34">
        <v>45391</v>
      </c>
    </row>
    <row r="3292" spans="1:8" x14ac:dyDescent="0.25">
      <c r="A3292" s="11" t="s">
        <v>8015</v>
      </c>
      <c r="B3292" s="27" t="s">
        <v>8072</v>
      </c>
      <c r="C3292" s="11" t="s">
        <v>8049</v>
      </c>
      <c r="D3292" s="18" t="s">
        <v>23</v>
      </c>
      <c r="E3292" s="10" t="s">
        <v>8073</v>
      </c>
      <c r="F3292" s="12" t="s">
        <v>8074</v>
      </c>
      <c r="G3292" s="10" t="s">
        <v>39</v>
      </c>
      <c r="H3292" s="34">
        <v>45391</v>
      </c>
    </row>
    <row r="3293" spans="1:8" x14ac:dyDescent="0.25">
      <c r="A3293" s="11" t="s">
        <v>8015</v>
      </c>
      <c r="B3293" s="27" t="s">
        <v>8075</v>
      </c>
      <c r="C3293" s="11" t="s">
        <v>8049</v>
      </c>
      <c r="D3293" s="18" t="s">
        <v>53</v>
      </c>
      <c r="E3293" s="10" t="s">
        <v>8076</v>
      </c>
      <c r="F3293" s="12" t="s">
        <v>8077</v>
      </c>
      <c r="G3293" s="10" t="s">
        <v>3529</v>
      </c>
      <c r="H3293" s="34">
        <v>45391</v>
      </c>
    </row>
    <row r="3294" spans="1:8" ht="60" x14ac:dyDescent="0.25">
      <c r="A3294" s="11" t="s">
        <v>8015</v>
      </c>
      <c r="B3294" s="27" t="s">
        <v>8078</v>
      </c>
      <c r="C3294" s="11" t="s">
        <v>8047</v>
      </c>
      <c r="D3294" s="18" t="s">
        <v>59</v>
      </c>
      <c r="E3294" s="10" t="s">
        <v>8079</v>
      </c>
      <c r="F3294" s="12" t="s">
        <v>6889</v>
      </c>
      <c r="G3294" s="10" t="s">
        <v>597</v>
      </c>
      <c r="H3294" s="34">
        <v>45390</v>
      </c>
    </row>
    <row r="3295" spans="1:8" ht="30" x14ac:dyDescent="0.25">
      <c r="A3295" s="11" t="s">
        <v>8015</v>
      </c>
      <c r="B3295" s="27" t="s">
        <v>8080</v>
      </c>
      <c r="C3295" s="11" t="s">
        <v>8049</v>
      </c>
      <c r="D3295" s="18" t="s">
        <v>119</v>
      </c>
      <c r="E3295" s="10" t="s">
        <v>8081</v>
      </c>
      <c r="F3295" s="12" t="s">
        <v>8082</v>
      </c>
      <c r="G3295" s="10" t="s">
        <v>8083</v>
      </c>
      <c r="H3295" s="34">
        <v>45390</v>
      </c>
    </row>
    <row r="3296" spans="1:8" x14ac:dyDescent="0.25">
      <c r="A3296" s="11" t="s">
        <v>8029</v>
      </c>
      <c r="B3296" s="27" t="s">
        <v>8084</v>
      </c>
      <c r="C3296" s="11" t="s">
        <v>8049</v>
      </c>
      <c r="D3296" s="18" t="s">
        <v>26</v>
      </c>
      <c r="E3296" s="10" t="s">
        <v>8085</v>
      </c>
      <c r="F3296" s="12" t="s">
        <v>8086</v>
      </c>
      <c r="G3296" s="10" t="s">
        <v>39</v>
      </c>
      <c r="H3296" s="34">
        <v>45390</v>
      </c>
    </row>
    <row r="3297" spans="1:8" ht="45" x14ac:dyDescent="0.25">
      <c r="A3297" s="11" t="s">
        <v>8029</v>
      </c>
      <c r="B3297" s="27" t="s">
        <v>8087</v>
      </c>
      <c r="C3297" s="11" t="s">
        <v>8049</v>
      </c>
      <c r="D3297" s="18" t="s">
        <v>52</v>
      </c>
      <c r="E3297" s="10" t="s">
        <v>8088</v>
      </c>
      <c r="F3297" s="12" t="s">
        <v>8089</v>
      </c>
      <c r="G3297" s="10" t="s">
        <v>8090</v>
      </c>
      <c r="H3297" s="34">
        <v>45390</v>
      </c>
    </row>
    <row r="3298" spans="1:8" ht="30" x14ac:dyDescent="0.25">
      <c r="A3298" s="11" t="s">
        <v>8029</v>
      </c>
      <c r="B3298" s="27" t="s">
        <v>8091</v>
      </c>
      <c r="C3298" s="11" t="s">
        <v>8049</v>
      </c>
      <c r="D3298" s="18" t="s">
        <v>804</v>
      </c>
      <c r="E3298" s="10" t="s">
        <v>8092</v>
      </c>
      <c r="F3298" s="12" t="s">
        <v>8093</v>
      </c>
      <c r="G3298" s="10" t="s">
        <v>77</v>
      </c>
      <c r="H3298" s="34">
        <v>45390</v>
      </c>
    </row>
    <row r="3299" spans="1:8" ht="30" x14ac:dyDescent="0.25">
      <c r="A3299" s="11" t="s">
        <v>7997</v>
      </c>
      <c r="B3299" s="27" t="s">
        <v>1573</v>
      </c>
      <c r="C3299" s="11" t="s">
        <v>8049</v>
      </c>
      <c r="D3299" s="18" t="s">
        <v>119</v>
      </c>
      <c r="E3299" s="10" t="s">
        <v>8094</v>
      </c>
      <c r="F3299" s="12" t="s">
        <v>1574</v>
      </c>
      <c r="G3299" s="10" t="s">
        <v>8</v>
      </c>
      <c r="H3299" s="34">
        <v>45390</v>
      </c>
    </row>
    <row r="3300" spans="1:8" ht="45" x14ac:dyDescent="0.25">
      <c r="A3300" s="11" t="s">
        <v>8029</v>
      </c>
      <c r="B3300" s="27" t="s">
        <v>8095</v>
      </c>
      <c r="C3300" s="11" t="s">
        <v>8047</v>
      </c>
      <c r="D3300" s="18" t="s">
        <v>18</v>
      </c>
      <c r="E3300" s="10" t="s">
        <v>8096</v>
      </c>
      <c r="F3300" s="12" t="s">
        <v>8097</v>
      </c>
      <c r="G3300" s="10" t="s">
        <v>648</v>
      </c>
      <c r="H3300" s="34">
        <v>45390</v>
      </c>
    </row>
    <row r="3301" spans="1:8" ht="30" x14ac:dyDescent="0.25">
      <c r="A3301" s="11" t="s">
        <v>8015</v>
      </c>
      <c r="B3301" s="27" t="s">
        <v>8098</v>
      </c>
      <c r="C3301" s="11" t="s">
        <v>8047</v>
      </c>
      <c r="D3301" s="18" t="s">
        <v>90</v>
      </c>
      <c r="E3301" s="10" t="s">
        <v>8099</v>
      </c>
      <c r="F3301" s="12" t="s">
        <v>8100</v>
      </c>
      <c r="G3301" s="10" t="s">
        <v>1787</v>
      </c>
      <c r="H3301" s="34">
        <v>45390</v>
      </c>
    </row>
    <row r="3302" spans="1:8" x14ac:dyDescent="0.25">
      <c r="A3302" s="11" t="s">
        <v>8015</v>
      </c>
      <c r="B3302" s="27" t="s">
        <v>8101</v>
      </c>
      <c r="C3302" s="11" t="s">
        <v>8047</v>
      </c>
      <c r="D3302" s="18" t="s">
        <v>53</v>
      </c>
      <c r="E3302" s="10" t="s">
        <v>8102</v>
      </c>
      <c r="F3302" s="12" t="s">
        <v>8103</v>
      </c>
      <c r="G3302" s="10" t="s">
        <v>41</v>
      </c>
      <c r="H3302" s="34">
        <v>45390</v>
      </c>
    </row>
    <row r="3303" spans="1:8" x14ac:dyDescent="0.25">
      <c r="A3303" s="11" t="s">
        <v>8015</v>
      </c>
      <c r="B3303" s="27" t="s">
        <v>8104</v>
      </c>
      <c r="C3303" s="11" t="s">
        <v>8047</v>
      </c>
      <c r="D3303" s="18" t="s">
        <v>127</v>
      </c>
      <c r="E3303" s="10" t="s">
        <v>8105</v>
      </c>
      <c r="F3303" s="12" t="s">
        <v>8106</v>
      </c>
      <c r="G3303" s="10" t="s">
        <v>75</v>
      </c>
      <c r="H3303" s="34">
        <v>45390</v>
      </c>
    </row>
    <row r="3304" spans="1:8" x14ac:dyDescent="0.25">
      <c r="A3304" s="11" t="s">
        <v>8015</v>
      </c>
      <c r="B3304" s="27" t="s">
        <v>8107</v>
      </c>
      <c r="C3304" s="11" t="s">
        <v>8047</v>
      </c>
      <c r="D3304" s="18" t="s">
        <v>13</v>
      </c>
      <c r="E3304" s="10" t="s">
        <v>8108</v>
      </c>
      <c r="F3304" s="12" t="s">
        <v>8109</v>
      </c>
      <c r="G3304" s="10" t="s">
        <v>75</v>
      </c>
      <c r="H3304" s="34">
        <v>45390</v>
      </c>
    </row>
    <row r="3305" spans="1:8" x14ac:dyDescent="0.25">
      <c r="A3305" s="11" t="s">
        <v>8015</v>
      </c>
      <c r="B3305" s="27" t="s">
        <v>8110</v>
      </c>
      <c r="C3305" s="11" t="s">
        <v>8047</v>
      </c>
      <c r="D3305" s="18" t="s">
        <v>1884</v>
      </c>
      <c r="E3305" s="10" t="s">
        <v>8111</v>
      </c>
      <c r="F3305" s="12" t="s">
        <v>8112</v>
      </c>
      <c r="G3305" s="10" t="s">
        <v>8</v>
      </c>
      <c r="H3305" s="34">
        <v>45390</v>
      </c>
    </row>
    <row r="3306" spans="1:8" ht="30" x14ac:dyDescent="0.25">
      <c r="A3306" s="11" t="s">
        <v>8029</v>
      </c>
      <c r="B3306" s="27" t="s">
        <v>8113</v>
      </c>
      <c r="C3306" s="11" t="s">
        <v>8047</v>
      </c>
      <c r="D3306" s="18" t="s">
        <v>52</v>
      </c>
      <c r="E3306" s="10" t="s">
        <v>8114</v>
      </c>
      <c r="F3306" s="12" t="s">
        <v>8115</v>
      </c>
      <c r="G3306" s="10" t="s">
        <v>14</v>
      </c>
      <c r="H3306" s="34">
        <v>45390</v>
      </c>
    </row>
    <row r="3307" spans="1:8" ht="30" x14ac:dyDescent="0.25">
      <c r="A3307" s="11" t="s">
        <v>8015</v>
      </c>
      <c r="B3307" s="27" t="s">
        <v>8116</v>
      </c>
      <c r="C3307" s="11" t="s">
        <v>8047</v>
      </c>
      <c r="D3307" s="18" t="s">
        <v>11</v>
      </c>
      <c r="E3307" s="10" t="s">
        <v>8117</v>
      </c>
      <c r="F3307" s="12" t="s">
        <v>8118</v>
      </c>
      <c r="G3307" s="10" t="s">
        <v>14</v>
      </c>
      <c r="H3307" s="34">
        <v>45390</v>
      </c>
    </row>
    <row r="3308" spans="1:8" ht="45" x14ac:dyDescent="0.25">
      <c r="A3308" s="11" t="s">
        <v>8015</v>
      </c>
      <c r="B3308" s="27" t="s">
        <v>8119</v>
      </c>
      <c r="C3308" s="11" t="s">
        <v>8047</v>
      </c>
      <c r="D3308" s="18" t="s">
        <v>26</v>
      </c>
      <c r="E3308" s="10" t="s">
        <v>8120</v>
      </c>
      <c r="F3308" s="12" t="s">
        <v>8121</v>
      </c>
      <c r="G3308" s="10" t="s">
        <v>5180</v>
      </c>
      <c r="H3308" s="34">
        <v>45390</v>
      </c>
    </row>
    <row r="3309" spans="1:8" ht="30" x14ac:dyDescent="0.25">
      <c r="A3309" s="11" t="s">
        <v>8015</v>
      </c>
      <c r="B3309" s="27" t="s">
        <v>8122</v>
      </c>
      <c r="C3309" s="11" t="s">
        <v>8047</v>
      </c>
      <c r="D3309" s="18" t="s">
        <v>53</v>
      </c>
      <c r="E3309" s="10" t="s">
        <v>8123</v>
      </c>
      <c r="F3309" s="12" t="s">
        <v>8124</v>
      </c>
      <c r="G3309" s="10" t="s">
        <v>14</v>
      </c>
      <c r="H3309" s="39">
        <v>45387</v>
      </c>
    </row>
    <row r="3310" spans="1:8" ht="30" x14ac:dyDescent="0.25">
      <c r="A3310" s="11" t="s">
        <v>7548</v>
      </c>
      <c r="B3310" s="27" t="s">
        <v>8125</v>
      </c>
      <c r="C3310" s="11" t="s">
        <v>8047</v>
      </c>
      <c r="D3310" s="18" t="s">
        <v>5</v>
      </c>
      <c r="E3310" s="10" t="s">
        <v>8126</v>
      </c>
      <c r="F3310" s="12" t="s">
        <v>8127</v>
      </c>
      <c r="G3310" s="10" t="s">
        <v>8</v>
      </c>
      <c r="H3310" s="34">
        <v>45387</v>
      </c>
    </row>
    <row r="3311" spans="1:8" ht="30" x14ac:dyDescent="0.25">
      <c r="A3311" s="11" t="s">
        <v>8015</v>
      </c>
      <c r="B3311" s="27" t="s">
        <v>8128</v>
      </c>
      <c r="C3311" s="11" t="s">
        <v>8047</v>
      </c>
      <c r="D3311" s="18" t="s">
        <v>1932</v>
      </c>
      <c r="E3311" s="10" t="s">
        <v>8129</v>
      </c>
      <c r="F3311" s="12" t="s">
        <v>8130</v>
      </c>
      <c r="G3311" s="10" t="s">
        <v>14</v>
      </c>
      <c r="H3311" s="34">
        <v>45387</v>
      </c>
    </row>
    <row r="3312" spans="1:8" ht="45" x14ac:dyDescent="0.25">
      <c r="A3312" s="11" t="s">
        <v>7997</v>
      </c>
      <c r="B3312" s="27" t="s">
        <v>8131</v>
      </c>
      <c r="C3312" s="11" t="s">
        <v>8047</v>
      </c>
      <c r="D3312" s="18" t="s">
        <v>7873</v>
      </c>
      <c r="E3312" s="10" t="s">
        <v>7874</v>
      </c>
      <c r="F3312" s="12" t="s">
        <v>8132</v>
      </c>
      <c r="G3312" s="10" t="s">
        <v>8133</v>
      </c>
      <c r="H3312" s="34">
        <v>45387</v>
      </c>
    </row>
    <row r="3313" spans="1:8" ht="45" x14ac:dyDescent="0.25">
      <c r="A3313" s="11" t="s">
        <v>7997</v>
      </c>
      <c r="B3313" s="27" t="s">
        <v>8134</v>
      </c>
      <c r="C3313" s="11" t="s">
        <v>8047</v>
      </c>
      <c r="D3313" s="18" t="s">
        <v>18</v>
      </c>
      <c r="E3313" s="10" t="s">
        <v>8135</v>
      </c>
      <c r="F3313" s="12" t="s">
        <v>8136</v>
      </c>
      <c r="G3313" s="10" t="s">
        <v>147</v>
      </c>
      <c r="H3313" s="34">
        <v>45387</v>
      </c>
    </row>
    <row r="3314" spans="1:8" ht="45" x14ac:dyDescent="0.25">
      <c r="A3314" s="11" t="s">
        <v>8015</v>
      </c>
      <c r="B3314" s="27" t="s">
        <v>8137</v>
      </c>
      <c r="C3314" s="11" t="s">
        <v>8047</v>
      </c>
      <c r="D3314" s="18" t="s">
        <v>885</v>
      </c>
      <c r="E3314" s="10" t="s">
        <v>8138</v>
      </c>
      <c r="F3314" s="12" t="s">
        <v>8139</v>
      </c>
      <c r="G3314" s="10" t="s">
        <v>1687</v>
      </c>
      <c r="H3314" s="34">
        <v>45387</v>
      </c>
    </row>
    <row r="3315" spans="1:8" ht="75" x14ac:dyDescent="0.25">
      <c r="A3315" s="11" t="s">
        <v>8015</v>
      </c>
      <c r="B3315" s="60" t="s">
        <v>8140</v>
      </c>
      <c r="C3315" s="56" t="s">
        <v>8029</v>
      </c>
      <c r="D3315" s="70" t="s">
        <v>59</v>
      </c>
      <c r="E3315" s="38" t="s">
        <v>8141</v>
      </c>
      <c r="F3315" s="81" t="s">
        <v>8142</v>
      </c>
      <c r="G3315" s="45" t="s">
        <v>7276</v>
      </c>
      <c r="H3315" s="34">
        <v>45387</v>
      </c>
    </row>
    <row r="3316" spans="1:8" ht="45" x14ac:dyDescent="0.25">
      <c r="A3316" s="56" t="s">
        <v>7771</v>
      </c>
      <c r="B3316" s="27" t="s">
        <v>8030</v>
      </c>
      <c r="C3316" s="11" t="s">
        <v>8029</v>
      </c>
      <c r="D3316" s="18" t="s">
        <v>16</v>
      </c>
      <c r="E3316" s="10" t="s">
        <v>8031</v>
      </c>
      <c r="F3316" s="12" t="s">
        <v>8032</v>
      </c>
      <c r="G3316" s="10" t="s">
        <v>87</v>
      </c>
      <c r="H3316" s="34">
        <v>45386</v>
      </c>
    </row>
    <row r="3317" spans="1:8" ht="30" x14ac:dyDescent="0.25">
      <c r="A3317" s="11" t="s">
        <v>7968</v>
      </c>
      <c r="B3317" s="27" t="s">
        <v>8033</v>
      </c>
      <c r="C3317" s="11" t="s">
        <v>8029</v>
      </c>
      <c r="D3317" s="18" t="s">
        <v>26</v>
      </c>
      <c r="E3317" s="10" t="s">
        <v>8034</v>
      </c>
      <c r="F3317" s="12" t="s">
        <v>8035</v>
      </c>
      <c r="G3317" s="10" t="s">
        <v>14</v>
      </c>
      <c r="H3317" s="34">
        <v>45386</v>
      </c>
    </row>
    <row r="3318" spans="1:8" ht="30" x14ac:dyDescent="0.25">
      <c r="A3318" s="11" t="s">
        <v>7997</v>
      </c>
      <c r="B3318" s="27" t="s">
        <v>8036</v>
      </c>
      <c r="C3318" s="11" t="s">
        <v>8029</v>
      </c>
      <c r="D3318" s="18" t="s">
        <v>23</v>
      </c>
      <c r="E3318" s="10" t="s">
        <v>8037</v>
      </c>
      <c r="F3318" s="12" t="s">
        <v>8038</v>
      </c>
      <c r="G3318" s="10" t="s">
        <v>253</v>
      </c>
      <c r="H3318" s="34">
        <v>45386</v>
      </c>
    </row>
    <row r="3319" spans="1:8" x14ac:dyDescent="0.25">
      <c r="A3319" s="11" t="s">
        <v>7997</v>
      </c>
      <c r="B3319" s="27" t="s">
        <v>8039</v>
      </c>
      <c r="C3319" s="11" t="s">
        <v>8029</v>
      </c>
      <c r="D3319" s="18" t="s">
        <v>18</v>
      </c>
      <c r="E3319" s="10" t="s">
        <v>8040</v>
      </c>
      <c r="F3319" s="12" t="s">
        <v>8041</v>
      </c>
      <c r="G3319" s="10" t="s">
        <v>8</v>
      </c>
      <c r="H3319" s="34">
        <v>45385</v>
      </c>
    </row>
    <row r="3320" spans="1:8" ht="30" x14ac:dyDescent="0.25">
      <c r="A3320" s="11" t="s">
        <v>8015</v>
      </c>
      <c r="B3320" s="27" t="s">
        <v>8042</v>
      </c>
      <c r="C3320" s="11" t="s">
        <v>8029</v>
      </c>
      <c r="D3320" s="18" t="s">
        <v>158</v>
      </c>
      <c r="E3320" s="10" t="s">
        <v>8043</v>
      </c>
      <c r="F3320" s="12" t="s">
        <v>8044</v>
      </c>
      <c r="G3320" s="10" t="s">
        <v>39</v>
      </c>
      <c r="H3320" s="34">
        <v>45385</v>
      </c>
    </row>
    <row r="3321" spans="1:8" ht="45" x14ac:dyDescent="0.25">
      <c r="A3321" s="11" t="s">
        <v>7997</v>
      </c>
      <c r="B3321" s="27" t="s">
        <v>8045</v>
      </c>
      <c r="C3321" s="11" t="s">
        <v>8015</v>
      </c>
      <c r="D3321" s="18" t="s">
        <v>114</v>
      </c>
      <c r="E3321" s="10" t="s">
        <v>8046</v>
      </c>
      <c r="F3321" s="12" t="s">
        <v>776</v>
      </c>
      <c r="G3321" s="10" t="s">
        <v>147</v>
      </c>
      <c r="H3321" s="34">
        <v>45385</v>
      </c>
    </row>
    <row r="3322" spans="1:8" ht="45" x14ac:dyDescent="0.25">
      <c r="A3322" s="11" t="s">
        <v>7646</v>
      </c>
      <c r="B3322" s="27" t="s">
        <v>8018</v>
      </c>
      <c r="C3322" s="11" t="s">
        <v>8015</v>
      </c>
      <c r="D3322" s="18" t="s">
        <v>16</v>
      </c>
      <c r="E3322" s="10" t="s">
        <v>8019</v>
      </c>
      <c r="F3322" s="12" t="s">
        <v>8020</v>
      </c>
      <c r="G3322" s="10" t="s">
        <v>70</v>
      </c>
      <c r="H3322" s="34">
        <v>45385</v>
      </c>
    </row>
    <row r="3323" spans="1:8" ht="30" x14ac:dyDescent="0.25">
      <c r="A3323" s="11" t="s">
        <v>7968</v>
      </c>
      <c r="B3323" s="27" t="s">
        <v>8022</v>
      </c>
      <c r="C3323" s="11" t="s">
        <v>8015</v>
      </c>
      <c r="D3323" s="18" t="s">
        <v>1844</v>
      </c>
      <c r="E3323" s="10" t="s">
        <v>8023</v>
      </c>
      <c r="F3323" s="12" t="s">
        <v>8024</v>
      </c>
      <c r="G3323" s="10" t="s">
        <v>8025</v>
      </c>
      <c r="H3323" s="34">
        <v>45385</v>
      </c>
    </row>
    <row r="3324" spans="1:8" ht="30" x14ac:dyDescent="0.25">
      <c r="A3324" s="11" t="s">
        <v>8021</v>
      </c>
      <c r="B3324" s="27" t="s">
        <v>8017</v>
      </c>
      <c r="C3324" s="11" t="s">
        <v>8015</v>
      </c>
      <c r="D3324" s="18" t="s">
        <v>18</v>
      </c>
      <c r="E3324" s="10" t="s">
        <v>8016</v>
      </c>
      <c r="F3324" s="12" t="s">
        <v>439</v>
      </c>
      <c r="G3324" s="10" t="s">
        <v>6</v>
      </c>
      <c r="H3324" s="34">
        <v>45385</v>
      </c>
    </row>
    <row r="3325" spans="1:8" ht="30" x14ac:dyDescent="0.25">
      <c r="A3325" s="11" t="s">
        <v>7997</v>
      </c>
      <c r="B3325" s="27" t="s">
        <v>7996</v>
      </c>
      <c r="C3325" s="11" t="s">
        <v>7997</v>
      </c>
      <c r="D3325" s="18" t="s">
        <v>5</v>
      </c>
      <c r="E3325" s="10" t="s">
        <v>7998</v>
      </c>
      <c r="F3325" s="12" t="s">
        <v>8026</v>
      </c>
      <c r="G3325" s="10" t="s">
        <v>22</v>
      </c>
      <c r="H3325" s="34">
        <v>45385</v>
      </c>
    </row>
    <row r="3326" spans="1:8" ht="30" x14ac:dyDescent="0.25">
      <c r="A3326" s="11" t="s">
        <v>7371</v>
      </c>
      <c r="B3326" s="27" t="s">
        <v>7999</v>
      </c>
      <c r="C3326" s="11" t="s">
        <v>7997</v>
      </c>
      <c r="D3326" s="18" t="s">
        <v>62</v>
      </c>
      <c r="E3326" s="10" t="s">
        <v>8000</v>
      </c>
      <c r="F3326" s="12" t="s">
        <v>8028</v>
      </c>
      <c r="G3326" s="10" t="s">
        <v>42</v>
      </c>
      <c r="H3326" s="34">
        <v>45384</v>
      </c>
    </row>
    <row r="3327" spans="1:8" x14ac:dyDescent="0.25">
      <c r="A3327" s="11" t="s">
        <v>7771</v>
      </c>
      <c r="B3327" s="27" t="s">
        <v>8001</v>
      </c>
      <c r="C3327" s="11" t="s">
        <v>7997</v>
      </c>
      <c r="D3327" s="18" t="s">
        <v>16</v>
      </c>
      <c r="E3327" s="10" t="s">
        <v>7668</v>
      </c>
      <c r="F3327" s="12" t="s">
        <v>8002</v>
      </c>
      <c r="G3327" s="10" t="s">
        <v>1909</v>
      </c>
      <c r="H3327" s="34">
        <v>45383</v>
      </c>
    </row>
    <row r="3328" spans="1:8" ht="75" x14ac:dyDescent="0.25">
      <c r="A3328" s="11" t="s">
        <v>7933</v>
      </c>
      <c r="B3328" s="27" t="s">
        <v>8003</v>
      </c>
      <c r="C3328" s="11" t="s">
        <v>7997</v>
      </c>
      <c r="D3328" s="18" t="s">
        <v>53</v>
      </c>
      <c r="E3328" s="10" t="s">
        <v>8004</v>
      </c>
      <c r="F3328" s="12" t="s">
        <v>8027</v>
      </c>
      <c r="G3328" s="10" t="s">
        <v>8005</v>
      </c>
      <c r="H3328" s="34">
        <v>45383</v>
      </c>
    </row>
    <row r="3329" spans="1:8" ht="30" x14ac:dyDescent="0.25">
      <c r="A3329" s="11" t="s">
        <v>7048</v>
      </c>
      <c r="B3329" s="27" t="s">
        <v>8006</v>
      </c>
      <c r="C3329" s="11" t="s">
        <v>7997</v>
      </c>
      <c r="D3329" s="18" t="s">
        <v>52</v>
      </c>
      <c r="E3329" s="10" t="s">
        <v>8007</v>
      </c>
      <c r="F3329" s="12" t="s">
        <v>8014</v>
      </c>
      <c r="G3329" s="10" t="s">
        <v>6</v>
      </c>
      <c r="H3329" s="34">
        <v>45383</v>
      </c>
    </row>
    <row r="3330" spans="1:8" ht="30" x14ac:dyDescent="0.25">
      <c r="A3330" s="11" t="s">
        <v>7968</v>
      </c>
      <c r="B3330" s="27" t="s">
        <v>8008</v>
      </c>
      <c r="C3330" s="11" t="s">
        <v>7997</v>
      </c>
      <c r="D3330" s="18" t="s">
        <v>417</v>
      </c>
      <c r="E3330" s="10" t="s">
        <v>8009</v>
      </c>
      <c r="F3330" s="12" t="s">
        <v>8010</v>
      </c>
      <c r="G3330" s="10" t="s">
        <v>8</v>
      </c>
      <c r="H3330" s="34">
        <v>45383</v>
      </c>
    </row>
    <row r="3331" spans="1:8" x14ac:dyDescent="0.25">
      <c r="A3331" s="11" t="s">
        <v>7994</v>
      </c>
      <c r="B3331" s="27" t="s">
        <v>8011</v>
      </c>
      <c r="C3331" s="11" t="s">
        <v>7997</v>
      </c>
      <c r="D3331" s="18" t="s">
        <v>53</v>
      </c>
      <c r="E3331" s="10" t="s">
        <v>8012</v>
      </c>
      <c r="F3331" s="12" t="s">
        <v>8013</v>
      </c>
      <c r="G3331" s="10" t="s">
        <v>41</v>
      </c>
      <c r="H3331" s="34">
        <v>45383</v>
      </c>
    </row>
    <row r="3332" spans="1:8" ht="45" x14ac:dyDescent="0.25">
      <c r="A3332" s="11" t="s">
        <v>7732</v>
      </c>
      <c r="B3332" s="27" t="s">
        <v>7993</v>
      </c>
      <c r="C3332" s="11" t="s">
        <v>7994</v>
      </c>
      <c r="D3332" s="18" t="s">
        <v>5</v>
      </c>
      <c r="E3332" s="10" t="s">
        <v>7525</v>
      </c>
      <c r="F3332" s="12" t="s">
        <v>7995</v>
      </c>
      <c r="G3332" s="10" t="s">
        <v>8</v>
      </c>
      <c r="H3332" s="34">
        <v>45383</v>
      </c>
    </row>
    <row r="3333" spans="1:8" ht="30" x14ac:dyDescent="0.25">
      <c r="A3333" s="11" t="s">
        <v>7933</v>
      </c>
      <c r="B3333" s="27" t="s">
        <v>7967</v>
      </c>
      <c r="C3333" s="11" t="s">
        <v>7968</v>
      </c>
      <c r="D3333" s="18" t="s">
        <v>7969</v>
      </c>
      <c r="E3333" s="10" t="s">
        <v>7970</v>
      </c>
      <c r="F3333" s="12" t="s">
        <v>7971</v>
      </c>
      <c r="G3333" s="10" t="s">
        <v>22</v>
      </c>
      <c r="H3333" s="34">
        <v>45383</v>
      </c>
    </row>
    <row r="3334" spans="1:8" x14ac:dyDescent="0.25">
      <c r="A3334" s="11" t="s">
        <v>7966</v>
      </c>
      <c r="B3334" s="27" t="s">
        <v>7972</v>
      </c>
      <c r="C3334" s="11" t="s">
        <v>7968</v>
      </c>
      <c r="D3334" s="18" t="s">
        <v>10</v>
      </c>
      <c r="E3334" s="10" t="s">
        <v>7973</v>
      </c>
      <c r="F3334" s="12" t="s">
        <v>7974</v>
      </c>
      <c r="G3334" s="10" t="s">
        <v>27</v>
      </c>
      <c r="H3334" s="34">
        <v>45378</v>
      </c>
    </row>
    <row r="3335" spans="1:8" x14ac:dyDescent="0.25">
      <c r="A3335" s="11" t="s">
        <v>4949</v>
      </c>
      <c r="B3335" s="27" t="s">
        <v>7975</v>
      </c>
      <c r="C3335" s="11" t="s">
        <v>7968</v>
      </c>
      <c r="D3335" s="18" t="s">
        <v>37</v>
      </c>
      <c r="E3335" s="10" t="s">
        <v>7976</v>
      </c>
      <c r="F3335" s="12" t="s">
        <v>7977</v>
      </c>
      <c r="G3335" s="10" t="s">
        <v>4142</v>
      </c>
      <c r="H3335" s="34">
        <v>45378</v>
      </c>
    </row>
    <row r="3336" spans="1:8" ht="30" x14ac:dyDescent="0.25">
      <c r="A3336" s="11" t="s">
        <v>7889</v>
      </c>
      <c r="B3336" s="27" t="s">
        <v>7978</v>
      </c>
      <c r="C3336" s="11" t="s">
        <v>7968</v>
      </c>
      <c r="D3336" s="18" t="s">
        <v>7979</v>
      </c>
      <c r="E3336" s="10" t="s">
        <v>7980</v>
      </c>
      <c r="F3336" s="12" t="s">
        <v>7981</v>
      </c>
      <c r="G3336" s="10" t="s">
        <v>22</v>
      </c>
      <c r="H3336" s="34">
        <v>45378</v>
      </c>
    </row>
    <row r="3337" spans="1:8" ht="135" x14ac:dyDescent="0.25">
      <c r="A3337" s="11" t="s">
        <v>7820</v>
      </c>
      <c r="B3337" s="27" t="s">
        <v>7982</v>
      </c>
      <c r="C3337" s="11" t="s">
        <v>7968</v>
      </c>
      <c r="D3337" s="18" t="s">
        <v>7983</v>
      </c>
      <c r="E3337" s="10" t="s">
        <v>7984</v>
      </c>
      <c r="F3337" s="12" t="s">
        <v>7985</v>
      </c>
      <c r="G3337" s="10" t="s">
        <v>7986</v>
      </c>
      <c r="H3337" s="34">
        <v>45378</v>
      </c>
    </row>
    <row r="3338" spans="1:8" ht="30" x14ac:dyDescent="0.25">
      <c r="A3338" s="11" t="s">
        <v>7732</v>
      </c>
      <c r="B3338" s="27" t="s">
        <v>7987</v>
      </c>
      <c r="C3338" s="11" t="s">
        <v>7968</v>
      </c>
      <c r="D3338" s="18" t="s">
        <v>10</v>
      </c>
      <c r="E3338" s="10" t="s">
        <v>7988</v>
      </c>
      <c r="F3338" s="12" t="s">
        <v>7989</v>
      </c>
      <c r="G3338" s="10" t="s">
        <v>22</v>
      </c>
      <c r="H3338" s="34">
        <v>45378</v>
      </c>
    </row>
    <row r="3339" spans="1:8" x14ac:dyDescent="0.25">
      <c r="A3339" s="11" t="s">
        <v>7889</v>
      </c>
      <c r="B3339" s="27" t="s">
        <v>7990</v>
      </c>
      <c r="C3339" s="11" t="s">
        <v>7968</v>
      </c>
      <c r="D3339" s="18" t="s">
        <v>16</v>
      </c>
      <c r="E3339" s="10" t="s">
        <v>7991</v>
      </c>
      <c r="F3339" s="12" t="s">
        <v>7992</v>
      </c>
      <c r="G3339" s="10" t="s">
        <v>8</v>
      </c>
      <c r="H3339" s="34">
        <v>45378</v>
      </c>
    </row>
    <row r="3340" spans="1:8" x14ac:dyDescent="0.25">
      <c r="A3340" s="11" t="s">
        <v>7889</v>
      </c>
      <c r="B3340" s="27" t="s">
        <v>7932</v>
      </c>
      <c r="C3340" s="11" t="s">
        <v>7933</v>
      </c>
      <c r="D3340" s="18" t="s">
        <v>9</v>
      </c>
      <c r="E3340" s="10" t="s">
        <v>7934</v>
      </c>
      <c r="F3340" s="12" t="s">
        <v>7935</v>
      </c>
      <c r="G3340" s="10" t="s">
        <v>8</v>
      </c>
      <c r="H3340" s="34">
        <v>45378</v>
      </c>
    </row>
    <row r="3341" spans="1:8" x14ac:dyDescent="0.25">
      <c r="A3341" s="11" t="s">
        <v>7889</v>
      </c>
      <c r="B3341" s="27" t="s">
        <v>7936</v>
      </c>
      <c r="C3341" s="11" t="s">
        <v>7933</v>
      </c>
      <c r="D3341" s="18" t="s">
        <v>52</v>
      </c>
      <c r="E3341" s="10" t="s">
        <v>7937</v>
      </c>
      <c r="F3341" s="12" t="s">
        <v>7938</v>
      </c>
      <c r="G3341" s="10" t="s">
        <v>41</v>
      </c>
      <c r="H3341" s="34">
        <v>45378</v>
      </c>
    </row>
    <row r="3342" spans="1:8" ht="45" x14ac:dyDescent="0.25">
      <c r="A3342" s="11" t="s">
        <v>7771</v>
      </c>
      <c r="B3342" s="27" t="s">
        <v>7939</v>
      </c>
      <c r="C3342" s="11" t="s">
        <v>7933</v>
      </c>
      <c r="D3342" s="18" t="s">
        <v>18</v>
      </c>
      <c r="E3342" s="10" t="s">
        <v>7940</v>
      </c>
      <c r="F3342" s="12" t="s">
        <v>7941</v>
      </c>
      <c r="G3342" s="10" t="s">
        <v>19</v>
      </c>
      <c r="H3342" s="34">
        <v>45378</v>
      </c>
    </row>
    <row r="3343" spans="1:8" ht="30" x14ac:dyDescent="0.25">
      <c r="A3343" s="11" t="s">
        <v>7771</v>
      </c>
      <c r="B3343" s="27" t="s">
        <v>7942</v>
      </c>
      <c r="C3343" s="11" t="s">
        <v>7933</v>
      </c>
      <c r="D3343" s="18" t="s">
        <v>5</v>
      </c>
      <c r="E3343" s="10" t="s">
        <v>7899</v>
      </c>
      <c r="F3343" s="12" t="s">
        <v>7943</v>
      </c>
      <c r="G3343" s="10" t="s">
        <v>8</v>
      </c>
      <c r="H3343" s="34">
        <v>45378</v>
      </c>
    </row>
    <row r="3344" spans="1:8" ht="60" x14ac:dyDescent="0.25">
      <c r="A3344" s="11" t="s">
        <v>7820</v>
      </c>
      <c r="B3344" s="27" t="s">
        <v>7944</v>
      </c>
      <c r="C3344" s="11" t="s">
        <v>7933</v>
      </c>
      <c r="D3344" s="18" t="s">
        <v>11</v>
      </c>
      <c r="E3344" s="10" t="s">
        <v>7745</v>
      </c>
      <c r="F3344" s="12" t="s">
        <v>7945</v>
      </c>
      <c r="G3344" s="10" t="s">
        <v>60</v>
      </c>
      <c r="H3344" s="34">
        <v>45378</v>
      </c>
    </row>
    <row r="3345" spans="1:8" ht="30" x14ac:dyDescent="0.25">
      <c r="A3345" s="11" t="s">
        <v>7771</v>
      </c>
      <c r="B3345" s="27" t="s">
        <v>7946</v>
      </c>
      <c r="C3345" s="11" t="s">
        <v>7933</v>
      </c>
      <c r="D3345" s="18" t="s">
        <v>102</v>
      </c>
      <c r="E3345" s="10" t="s">
        <v>7789</v>
      </c>
      <c r="F3345" s="12" t="s">
        <v>7947</v>
      </c>
      <c r="G3345" s="10" t="s">
        <v>124</v>
      </c>
      <c r="H3345" s="34">
        <v>45377</v>
      </c>
    </row>
    <row r="3346" spans="1:8" ht="75" x14ac:dyDescent="0.25">
      <c r="A3346" s="11" t="s">
        <v>7771</v>
      </c>
      <c r="B3346" s="27" t="s">
        <v>7948</v>
      </c>
      <c r="C3346" s="11" t="s">
        <v>7933</v>
      </c>
      <c r="D3346" s="18" t="s">
        <v>38</v>
      </c>
      <c r="E3346" s="10" t="s">
        <v>7949</v>
      </c>
      <c r="F3346" s="12" t="s">
        <v>7950</v>
      </c>
      <c r="G3346" s="10" t="s">
        <v>6918</v>
      </c>
      <c r="H3346" s="34">
        <v>45377</v>
      </c>
    </row>
    <row r="3347" spans="1:8" ht="30" x14ac:dyDescent="0.25">
      <c r="A3347" s="11" t="s">
        <v>7732</v>
      </c>
      <c r="B3347" s="27" t="s">
        <v>7951</v>
      </c>
      <c r="C3347" s="11" t="s">
        <v>7933</v>
      </c>
      <c r="D3347" s="18" t="s">
        <v>18</v>
      </c>
      <c r="E3347" s="10" t="s">
        <v>7952</v>
      </c>
      <c r="F3347" s="12" t="s">
        <v>7953</v>
      </c>
      <c r="G3347" s="10" t="s">
        <v>6</v>
      </c>
      <c r="H3347" s="34">
        <v>45377</v>
      </c>
    </row>
    <row r="3348" spans="1:8" ht="90" x14ac:dyDescent="0.25">
      <c r="A3348" s="11" t="s">
        <v>7889</v>
      </c>
      <c r="B3348" s="27" t="s">
        <v>7954</v>
      </c>
      <c r="C3348" s="11" t="s">
        <v>7933</v>
      </c>
      <c r="D3348" s="18" t="s">
        <v>59</v>
      </c>
      <c r="E3348" s="10" t="s">
        <v>7955</v>
      </c>
      <c r="F3348" s="12" t="s">
        <v>7956</v>
      </c>
      <c r="G3348" s="10" t="s">
        <v>7957</v>
      </c>
      <c r="H3348" s="34">
        <v>45377</v>
      </c>
    </row>
    <row r="3349" spans="1:8" ht="30" x14ac:dyDescent="0.25">
      <c r="A3349" s="11" t="s">
        <v>7732</v>
      </c>
      <c r="B3349" s="27" t="s">
        <v>7958</v>
      </c>
      <c r="C3349" s="11" t="s">
        <v>7933</v>
      </c>
      <c r="D3349" s="18" t="s">
        <v>122</v>
      </c>
      <c r="E3349" s="10" t="s">
        <v>7959</v>
      </c>
      <c r="F3349" s="12" t="s">
        <v>7960</v>
      </c>
      <c r="G3349" s="10" t="s">
        <v>17</v>
      </c>
      <c r="H3349" s="34">
        <v>45377</v>
      </c>
    </row>
    <row r="3350" spans="1:8" ht="30" x14ac:dyDescent="0.25">
      <c r="A3350" s="11" t="s">
        <v>7820</v>
      </c>
      <c r="B3350" s="27" t="s">
        <v>7965</v>
      </c>
      <c r="C3350" s="11" t="s">
        <v>7933</v>
      </c>
      <c r="D3350" s="18" t="s">
        <v>15</v>
      </c>
      <c r="E3350" s="10" t="s">
        <v>7961</v>
      </c>
      <c r="F3350" s="12" t="s">
        <v>4763</v>
      </c>
      <c r="G3350" s="10" t="s">
        <v>8</v>
      </c>
      <c r="H3350" s="34">
        <v>45377</v>
      </c>
    </row>
    <row r="3351" spans="1:8" x14ac:dyDescent="0.25">
      <c r="A3351" s="11" t="s">
        <v>7820</v>
      </c>
      <c r="B3351" s="27" t="s">
        <v>7888</v>
      </c>
      <c r="C3351" s="11" t="s">
        <v>7889</v>
      </c>
      <c r="D3351" s="18" t="s">
        <v>49</v>
      </c>
      <c r="E3351" s="10" t="s">
        <v>7890</v>
      </c>
      <c r="F3351" s="12" t="s">
        <v>7891</v>
      </c>
      <c r="G3351" s="10" t="s">
        <v>8</v>
      </c>
      <c r="H3351" s="34">
        <v>45377</v>
      </c>
    </row>
    <row r="3352" spans="1:8" x14ac:dyDescent="0.25">
      <c r="A3352" s="11" t="s">
        <v>7820</v>
      </c>
      <c r="B3352" s="27" t="s">
        <v>7892</v>
      </c>
      <c r="C3352" s="11" t="s">
        <v>7889</v>
      </c>
      <c r="D3352" s="18" t="s">
        <v>34</v>
      </c>
      <c r="E3352" s="10" t="s">
        <v>7893</v>
      </c>
      <c r="F3352" s="12" t="s">
        <v>7894</v>
      </c>
      <c r="G3352" s="10" t="s">
        <v>75</v>
      </c>
      <c r="H3352" s="34">
        <v>45377</v>
      </c>
    </row>
    <row r="3353" spans="1:8" ht="30" x14ac:dyDescent="0.25">
      <c r="A3353" s="11" t="s">
        <v>7820</v>
      </c>
      <c r="B3353" s="27" t="s">
        <v>7895</v>
      </c>
      <c r="C3353" s="11" t="s">
        <v>7889</v>
      </c>
      <c r="D3353" s="18" t="s">
        <v>18</v>
      </c>
      <c r="E3353" s="10" t="s">
        <v>7896</v>
      </c>
      <c r="F3353" s="12" t="s">
        <v>7897</v>
      </c>
      <c r="G3353" s="10" t="s">
        <v>6</v>
      </c>
      <c r="H3353" s="34">
        <v>45377</v>
      </c>
    </row>
    <row r="3354" spans="1:8" ht="45" x14ac:dyDescent="0.25">
      <c r="A3354" s="11" t="s">
        <v>7820</v>
      </c>
      <c r="B3354" s="27" t="s">
        <v>7898</v>
      </c>
      <c r="C3354" s="11" t="s">
        <v>7889</v>
      </c>
      <c r="D3354" s="18" t="s">
        <v>5</v>
      </c>
      <c r="E3354" s="10" t="s">
        <v>7899</v>
      </c>
      <c r="F3354" s="12" t="s">
        <v>7931</v>
      </c>
      <c r="G3354" s="10" t="s">
        <v>29</v>
      </c>
      <c r="H3354" s="34">
        <v>45377</v>
      </c>
    </row>
    <row r="3355" spans="1:8" x14ac:dyDescent="0.25">
      <c r="A3355" s="11" t="s">
        <v>7771</v>
      </c>
      <c r="B3355" s="27" t="s">
        <v>7900</v>
      </c>
      <c r="C3355" s="11" t="s">
        <v>7889</v>
      </c>
      <c r="D3355" s="18" t="s">
        <v>4733</v>
      </c>
      <c r="E3355" s="10" t="s">
        <v>7901</v>
      </c>
      <c r="F3355" s="12" t="s">
        <v>7902</v>
      </c>
      <c r="G3355" s="10" t="s">
        <v>103</v>
      </c>
      <c r="H3355" s="34">
        <v>45377</v>
      </c>
    </row>
    <row r="3356" spans="1:8" ht="105" x14ac:dyDescent="0.25">
      <c r="A3356" s="11" t="s">
        <v>7480</v>
      </c>
      <c r="B3356" s="27" t="s">
        <v>7903</v>
      </c>
      <c r="C3356" s="11" t="s">
        <v>7889</v>
      </c>
      <c r="D3356" s="18" t="s">
        <v>121</v>
      </c>
      <c r="E3356" s="10" t="s">
        <v>7904</v>
      </c>
      <c r="F3356" s="12" t="s">
        <v>7905</v>
      </c>
      <c r="G3356" s="10" t="s">
        <v>7906</v>
      </c>
      <c r="H3356" s="34">
        <v>45377</v>
      </c>
    </row>
    <row r="3357" spans="1:8" ht="90" x14ac:dyDescent="0.25">
      <c r="A3357" s="11" t="s">
        <v>7771</v>
      </c>
      <c r="B3357" s="27" t="s">
        <v>7907</v>
      </c>
      <c r="C3357" s="11" t="s">
        <v>7889</v>
      </c>
      <c r="D3357" s="18" t="s">
        <v>59</v>
      </c>
      <c r="E3357" s="10" t="s">
        <v>7908</v>
      </c>
      <c r="F3357" s="12" t="s">
        <v>7909</v>
      </c>
      <c r="G3357" s="10" t="s">
        <v>7230</v>
      </c>
      <c r="H3357" s="34">
        <v>45377</v>
      </c>
    </row>
    <row r="3358" spans="1:8" x14ac:dyDescent="0.25">
      <c r="A3358" s="11" t="s">
        <v>7707</v>
      </c>
      <c r="B3358" s="27" t="s">
        <v>7910</v>
      </c>
      <c r="C3358" s="11" t="s">
        <v>7889</v>
      </c>
      <c r="D3358" s="18" t="s">
        <v>18</v>
      </c>
      <c r="E3358" s="10" t="s">
        <v>7911</v>
      </c>
      <c r="F3358" s="12" t="s">
        <v>7912</v>
      </c>
      <c r="G3358" s="10" t="s">
        <v>17</v>
      </c>
      <c r="H3358" s="34">
        <v>45377</v>
      </c>
    </row>
    <row r="3359" spans="1:8" ht="45" x14ac:dyDescent="0.25">
      <c r="A3359" s="11" t="s">
        <v>7771</v>
      </c>
      <c r="B3359" s="27" t="s">
        <v>7913</v>
      </c>
      <c r="C3359" s="11" t="s">
        <v>7889</v>
      </c>
      <c r="D3359" s="18" t="s">
        <v>18</v>
      </c>
      <c r="E3359" s="10" t="s">
        <v>7914</v>
      </c>
      <c r="F3359" s="12" t="s">
        <v>7915</v>
      </c>
      <c r="G3359" s="10" t="s">
        <v>20</v>
      </c>
      <c r="H3359" s="34">
        <v>45376</v>
      </c>
    </row>
    <row r="3360" spans="1:8" ht="60" x14ac:dyDescent="0.25">
      <c r="A3360" s="11" t="s">
        <v>7771</v>
      </c>
      <c r="B3360" s="27" t="s">
        <v>7916</v>
      </c>
      <c r="C3360" s="11" t="s">
        <v>7889</v>
      </c>
      <c r="D3360" s="18" t="s">
        <v>59</v>
      </c>
      <c r="E3360" s="10" t="s">
        <v>7917</v>
      </c>
      <c r="F3360" s="12" t="s">
        <v>7918</v>
      </c>
      <c r="G3360" s="10" t="s">
        <v>597</v>
      </c>
      <c r="H3360" s="34">
        <v>45376</v>
      </c>
    </row>
    <row r="3361" spans="1:8" x14ac:dyDescent="0.25">
      <c r="A3361" s="11" t="s">
        <v>7732</v>
      </c>
      <c r="B3361" s="27" t="s">
        <v>7919</v>
      </c>
      <c r="C3361" s="11" t="s">
        <v>7889</v>
      </c>
      <c r="D3361" s="18" t="s">
        <v>158</v>
      </c>
      <c r="E3361" s="10" t="s">
        <v>7920</v>
      </c>
      <c r="F3361" s="12" t="s">
        <v>7921</v>
      </c>
      <c r="G3361" s="10" t="s">
        <v>39</v>
      </c>
      <c r="H3361" s="34">
        <v>45376</v>
      </c>
    </row>
    <row r="3362" spans="1:8" x14ac:dyDescent="0.25">
      <c r="A3362" s="11" t="s">
        <v>7771</v>
      </c>
      <c r="B3362" s="27" t="s">
        <v>7922</v>
      </c>
      <c r="C3362" s="11" t="s">
        <v>7889</v>
      </c>
      <c r="D3362" s="18" t="s">
        <v>62</v>
      </c>
      <c r="E3362" s="10" t="s">
        <v>7923</v>
      </c>
      <c r="F3362" s="12" t="s">
        <v>7924</v>
      </c>
      <c r="G3362" s="10" t="s">
        <v>8</v>
      </c>
      <c r="H3362" s="34">
        <v>45376</v>
      </c>
    </row>
    <row r="3363" spans="1:8" ht="30" x14ac:dyDescent="0.25">
      <c r="A3363" s="11" t="s">
        <v>7771</v>
      </c>
      <c r="B3363" s="27" t="s">
        <v>7925</v>
      </c>
      <c r="C3363" s="11" t="s">
        <v>7889</v>
      </c>
      <c r="D3363" s="18" t="s">
        <v>32</v>
      </c>
      <c r="E3363" s="10" t="s">
        <v>7926</v>
      </c>
      <c r="F3363" s="12" t="s">
        <v>7927</v>
      </c>
      <c r="G3363" s="10" t="s">
        <v>108</v>
      </c>
      <c r="H3363" s="34">
        <v>45376</v>
      </c>
    </row>
    <row r="3364" spans="1:8" ht="75" x14ac:dyDescent="0.25">
      <c r="A3364" s="11" t="s">
        <v>7771</v>
      </c>
      <c r="B3364" s="27" t="s">
        <v>7928</v>
      </c>
      <c r="C3364" s="11" t="s">
        <v>7889</v>
      </c>
      <c r="D3364" s="18" t="s">
        <v>104</v>
      </c>
      <c r="E3364" s="10" t="s">
        <v>7929</v>
      </c>
      <c r="F3364" s="12" t="s">
        <v>2460</v>
      </c>
      <c r="G3364" s="10" t="s">
        <v>7930</v>
      </c>
      <c r="H3364" s="34">
        <v>45376</v>
      </c>
    </row>
    <row r="3365" spans="1:8" ht="60" x14ac:dyDescent="0.25">
      <c r="A3365" s="11" t="s">
        <v>7732</v>
      </c>
      <c r="B3365" s="27" t="s">
        <v>7819</v>
      </c>
      <c r="C3365" s="11" t="s">
        <v>7820</v>
      </c>
      <c r="D3365" s="18" t="s">
        <v>52</v>
      </c>
      <c r="E3365" s="10" t="s">
        <v>7821</v>
      </c>
      <c r="F3365" s="12" t="s">
        <v>7822</v>
      </c>
      <c r="G3365" s="10" t="s">
        <v>7823</v>
      </c>
      <c r="H3365" s="34">
        <v>45376</v>
      </c>
    </row>
    <row r="3366" spans="1:8" x14ac:dyDescent="0.25">
      <c r="A3366" s="11" t="s">
        <v>7732</v>
      </c>
      <c r="B3366" s="27" t="s">
        <v>7824</v>
      </c>
      <c r="C3366" s="11" t="s">
        <v>7820</v>
      </c>
      <c r="D3366" s="18" t="s">
        <v>417</v>
      </c>
      <c r="E3366" s="10" t="s">
        <v>7825</v>
      </c>
      <c r="F3366" s="12" t="s">
        <v>7826</v>
      </c>
      <c r="G3366" s="10" t="s">
        <v>41</v>
      </c>
      <c r="H3366" s="34">
        <v>45376</v>
      </c>
    </row>
    <row r="3367" spans="1:8" ht="30" x14ac:dyDescent="0.25">
      <c r="A3367" s="11" t="s">
        <v>7771</v>
      </c>
      <c r="B3367" s="27" t="s">
        <v>7827</v>
      </c>
      <c r="C3367" s="11" t="s">
        <v>7820</v>
      </c>
      <c r="D3367" s="18" t="s">
        <v>18</v>
      </c>
      <c r="E3367" s="10" t="s">
        <v>7828</v>
      </c>
      <c r="F3367" s="12" t="s">
        <v>7829</v>
      </c>
      <c r="G3367" s="10" t="s">
        <v>8</v>
      </c>
      <c r="H3367" s="34">
        <v>45376</v>
      </c>
    </row>
    <row r="3368" spans="1:8" x14ac:dyDescent="0.25">
      <c r="A3368" s="11" t="s">
        <v>7771</v>
      </c>
      <c r="B3368" s="27" t="s">
        <v>7830</v>
      </c>
      <c r="C3368" s="11" t="s">
        <v>7820</v>
      </c>
      <c r="D3368" s="18" t="s">
        <v>49</v>
      </c>
      <c r="E3368" s="10" t="s">
        <v>7831</v>
      </c>
      <c r="F3368" s="12" t="s">
        <v>7832</v>
      </c>
      <c r="G3368" s="10" t="s">
        <v>41</v>
      </c>
      <c r="H3368" s="34">
        <v>45376</v>
      </c>
    </row>
    <row r="3369" spans="1:8" ht="30" x14ac:dyDescent="0.25">
      <c r="A3369" s="11" t="s">
        <v>7732</v>
      </c>
      <c r="B3369" s="27" t="s">
        <v>7833</v>
      </c>
      <c r="C3369" s="11" t="s">
        <v>7820</v>
      </c>
      <c r="D3369" s="18" t="s">
        <v>131</v>
      </c>
      <c r="E3369" s="10" t="s">
        <v>7834</v>
      </c>
      <c r="F3369" s="12" t="s">
        <v>7835</v>
      </c>
      <c r="G3369" s="10" t="s">
        <v>39</v>
      </c>
      <c r="H3369" s="34">
        <v>45376</v>
      </c>
    </row>
    <row r="3370" spans="1:8" ht="30" x14ac:dyDescent="0.25">
      <c r="A3370" s="11" t="s">
        <v>7732</v>
      </c>
      <c r="B3370" s="27" t="s">
        <v>7836</v>
      </c>
      <c r="C3370" s="11" t="s">
        <v>7820</v>
      </c>
      <c r="D3370" s="18" t="s">
        <v>13</v>
      </c>
      <c r="E3370" s="10" t="s">
        <v>7837</v>
      </c>
      <c r="F3370" s="12" t="s">
        <v>7838</v>
      </c>
      <c r="G3370" s="10" t="s">
        <v>41</v>
      </c>
      <c r="H3370" s="34">
        <v>45376</v>
      </c>
    </row>
    <row r="3371" spans="1:8" ht="60" x14ac:dyDescent="0.25">
      <c r="A3371" s="11" t="s">
        <v>7771</v>
      </c>
      <c r="B3371" s="27" t="s">
        <v>7839</v>
      </c>
      <c r="C3371" s="11" t="s">
        <v>7820</v>
      </c>
      <c r="D3371" s="18" t="s">
        <v>52</v>
      </c>
      <c r="E3371" s="10" t="s">
        <v>7840</v>
      </c>
      <c r="F3371" s="12" t="s">
        <v>7841</v>
      </c>
      <c r="G3371" s="10" t="s">
        <v>143</v>
      </c>
      <c r="H3371" s="34">
        <v>45376</v>
      </c>
    </row>
    <row r="3372" spans="1:8" x14ac:dyDescent="0.25">
      <c r="A3372" s="11" t="s">
        <v>7707</v>
      </c>
      <c r="B3372" s="27" t="s">
        <v>7842</v>
      </c>
      <c r="C3372" s="11" t="s">
        <v>7820</v>
      </c>
      <c r="D3372" s="18" t="s">
        <v>119</v>
      </c>
      <c r="E3372" s="10" t="s">
        <v>7843</v>
      </c>
      <c r="F3372" s="12" t="s">
        <v>7844</v>
      </c>
      <c r="G3372" s="10" t="s">
        <v>8</v>
      </c>
      <c r="H3372" s="34">
        <v>45376</v>
      </c>
    </row>
    <row r="3373" spans="1:8" ht="30" x14ac:dyDescent="0.25">
      <c r="A3373" s="11" t="s">
        <v>7732</v>
      </c>
      <c r="B3373" s="27" t="s">
        <v>7845</v>
      </c>
      <c r="C3373" s="11" t="s">
        <v>7820</v>
      </c>
      <c r="D3373" s="18" t="s">
        <v>21</v>
      </c>
      <c r="E3373" s="10" t="s">
        <v>7846</v>
      </c>
      <c r="F3373" s="12" t="s">
        <v>7847</v>
      </c>
      <c r="G3373" s="10" t="s">
        <v>14</v>
      </c>
      <c r="H3373" s="34">
        <v>45376</v>
      </c>
    </row>
    <row r="3374" spans="1:8" x14ac:dyDescent="0.25">
      <c r="A3374" s="11" t="s">
        <v>7732</v>
      </c>
      <c r="B3374" s="27" t="s">
        <v>7848</v>
      </c>
      <c r="C3374" s="11" t="s">
        <v>7820</v>
      </c>
      <c r="D3374" s="18" t="s">
        <v>21</v>
      </c>
      <c r="E3374" s="10" t="s">
        <v>7849</v>
      </c>
      <c r="F3374" s="12" t="s">
        <v>7850</v>
      </c>
      <c r="G3374" s="10" t="s">
        <v>8</v>
      </c>
      <c r="H3374" s="34">
        <v>45376</v>
      </c>
    </row>
    <row r="3375" spans="1:8" ht="30" x14ac:dyDescent="0.25">
      <c r="A3375" s="11" t="s">
        <v>7707</v>
      </c>
      <c r="B3375" s="27" t="s">
        <v>7851</v>
      </c>
      <c r="C3375" s="11" t="s">
        <v>7820</v>
      </c>
      <c r="D3375" s="18" t="s">
        <v>49</v>
      </c>
      <c r="E3375" s="10" t="s">
        <v>7852</v>
      </c>
      <c r="F3375" s="12" t="s">
        <v>7853</v>
      </c>
      <c r="G3375" s="10" t="s">
        <v>6</v>
      </c>
      <c r="H3375" s="34">
        <v>45376</v>
      </c>
    </row>
    <row r="3376" spans="1:8" ht="30" x14ac:dyDescent="0.25">
      <c r="A3376" s="11" t="s">
        <v>7732</v>
      </c>
      <c r="B3376" s="27" t="s">
        <v>7854</v>
      </c>
      <c r="C3376" s="11" t="s">
        <v>7820</v>
      </c>
      <c r="D3376" s="18" t="s">
        <v>10</v>
      </c>
      <c r="E3376" s="10" t="s">
        <v>7855</v>
      </c>
      <c r="F3376" s="12" t="s">
        <v>7856</v>
      </c>
      <c r="G3376" s="10" t="s">
        <v>6</v>
      </c>
      <c r="H3376" s="34">
        <v>45376</v>
      </c>
    </row>
    <row r="3377" spans="1:8" ht="30" x14ac:dyDescent="0.25">
      <c r="A3377" s="11" t="s">
        <v>7707</v>
      </c>
      <c r="B3377" s="27" t="s">
        <v>7857</v>
      </c>
      <c r="C3377" s="11" t="s">
        <v>7820</v>
      </c>
      <c r="D3377" s="18" t="s">
        <v>18</v>
      </c>
      <c r="E3377" s="10" t="s">
        <v>7858</v>
      </c>
      <c r="F3377" s="12" t="s">
        <v>7859</v>
      </c>
      <c r="G3377" s="10" t="s">
        <v>14</v>
      </c>
      <c r="H3377" s="34">
        <v>45376</v>
      </c>
    </row>
    <row r="3378" spans="1:8" x14ac:dyDescent="0.25">
      <c r="A3378" s="11" t="s">
        <v>7732</v>
      </c>
      <c r="B3378" s="27" t="s">
        <v>7860</v>
      </c>
      <c r="C3378" s="11" t="s">
        <v>7820</v>
      </c>
      <c r="D3378" s="18" t="s">
        <v>34</v>
      </c>
      <c r="E3378" s="10" t="s">
        <v>7861</v>
      </c>
      <c r="F3378" s="12" t="s">
        <v>7887</v>
      </c>
      <c r="G3378" s="10" t="s">
        <v>8</v>
      </c>
      <c r="H3378" s="34">
        <v>45376</v>
      </c>
    </row>
    <row r="3379" spans="1:8" x14ac:dyDescent="0.25">
      <c r="A3379" s="11" t="s">
        <v>7732</v>
      </c>
      <c r="B3379" s="27" t="s">
        <v>7862</v>
      </c>
      <c r="C3379" s="11" t="s">
        <v>7820</v>
      </c>
      <c r="D3379" s="18" t="s">
        <v>26</v>
      </c>
      <c r="E3379" s="10" t="s">
        <v>7863</v>
      </c>
      <c r="F3379" s="12" t="s">
        <v>7864</v>
      </c>
      <c r="G3379" s="10" t="s">
        <v>27</v>
      </c>
      <c r="H3379" s="34">
        <v>45376</v>
      </c>
    </row>
    <row r="3380" spans="1:8" ht="75" x14ac:dyDescent="0.25">
      <c r="A3380" s="11" t="s">
        <v>7732</v>
      </c>
      <c r="B3380" s="27" t="s">
        <v>7865</v>
      </c>
      <c r="C3380" s="11" t="s">
        <v>7820</v>
      </c>
      <c r="D3380" s="18" t="s">
        <v>72</v>
      </c>
      <c r="E3380" s="10" t="s">
        <v>7866</v>
      </c>
      <c r="F3380" s="12" t="s">
        <v>7867</v>
      </c>
      <c r="G3380" s="10" t="s">
        <v>7868</v>
      </c>
      <c r="H3380" s="34">
        <v>45373</v>
      </c>
    </row>
    <row r="3381" spans="1:8" x14ac:dyDescent="0.25">
      <c r="A3381" s="11" t="s">
        <v>7732</v>
      </c>
      <c r="B3381" s="27" t="s">
        <v>7869</v>
      </c>
      <c r="C3381" s="11" t="s">
        <v>7820</v>
      </c>
      <c r="D3381" s="18" t="s">
        <v>13</v>
      </c>
      <c r="E3381" s="10" t="s">
        <v>7870</v>
      </c>
      <c r="F3381" s="12" t="s">
        <v>7871</v>
      </c>
      <c r="G3381" s="10" t="s">
        <v>8</v>
      </c>
      <c r="H3381" s="34">
        <v>45373</v>
      </c>
    </row>
    <row r="3382" spans="1:8" ht="45" x14ac:dyDescent="0.25">
      <c r="A3382" s="11" t="s">
        <v>7732</v>
      </c>
      <c r="B3382" s="27" t="s">
        <v>7872</v>
      </c>
      <c r="C3382" s="11" t="s">
        <v>7820</v>
      </c>
      <c r="D3382" s="18" t="s">
        <v>7873</v>
      </c>
      <c r="E3382" s="10" t="s">
        <v>7874</v>
      </c>
      <c r="F3382" s="12" t="s">
        <v>7875</v>
      </c>
      <c r="G3382" s="10" t="s">
        <v>7876</v>
      </c>
      <c r="H3382" s="34">
        <v>45373</v>
      </c>
    </row>
    <row r="3383" spans="1:8" x14ac:dyDescent="0.25">
      <c r="A3383" s="11" t="s">
        <v>7707</v>
      </c>
      <c r="B3383" s="27" t="s">
        <v>7877</v>
      </c>
      <c r="C3383" s="11" t="s">
        <v>7820</v>
      </c>
      <c r="D3383" s="18" t="s">
        <v>32</v>
      </c>
      <c r="E3383" s="10" t="s">
        <v>7878</v>
      </c>
      <c r="F3383" s="12" t="s">
        <v>7879</v>
      </c>
      <c r="G3383" s="10" t="s">
        <v>8</v>
      </c>
      <c r="H3383" s="34">
        <v>45373</v>
      </c>
    </row>
    <row r="3384" spans="1:8" ht="30" x14ac:dyDescent="0.25">
      <c r="A3384" s="11" t="s">
        <v>7707</v>
      </c>
      <c r="B3384" s="27" t="s">
        <v>7884</v>
      </c>
      <c r="C3384" s="11" t="s">
        <v>7820</v>
      </c>
      <c r="D3384" s="18" t="s">
        <v>23</v>
      </c>
      <c r="E3384" s="10" t="s">
        <v>7885</v>
      </c>
      <c r="F3384" s="12" t="s">
        <v>7886</v>
      </c>
      <c r="G3384" s="10" t="s">
        <v>17</v>
      </c>
      <c r="H3384" s="34">
        <v>45373</v>
      </c>
    </row>
    <row r="3385" spans="1:8" ht="30" x14ac:dyDescent="0.25">
      <c r="A3385" s="11" t="s">
        <v>7883</v>
      </c>
      <c r="B3385" s="27" t="s">
        <v>7880</v>
      </c>
      <c r="C3385" s="11" t="s">
        <v>7820</v>
      </c>
      <c r="D3385" s="18" t="s">
        <v>26</v>
      </c>
      <c r="E3385" s="10" t="s">
        <v>7881</v>
      </c>
      <c r="F3385" s="12" t="s">
        <v>7882</v>
      </c>
      <c r="G3385" s="10" t="s">
        <v>6</v>
      </c>
      <c r="H3385" s="34">
        <v>45373</v>
      </c>
    </row>
    <row r="3386" spans="1:8" ht="45" x14ac:dyDescent="0.25">
      <c r="A3386" s="11" t="s">
        <v>7241</v>
      </c>
      <c r="B3386" s="27" t="s">
        <v>7770</v>
      </c>
      <c r="C3386" s="11" t="s">
        <v>7771</v>
      </c>
      <c r="D3386" s="18" t="s">
        <v>54</v>
      </c>
      <c r="E3386" s="10" t="s">
        <v>7772</v>
      </c>
      <c r="F3386" s="12" t="s">
        <v>7773</v>
      </c>
      <c r="G3386" s="10" t="s">
        <v>147</v>
      </c>
      <c r="H3386" s="34">
        <v>45373</v>
      </c>
    </row>
    <row r="3387" spans="1:8" ht="30" x14ac:dyDescent="0.25">
      <c r="A3387" s="11" t="s">
        <v>7396</v>
      </c>
      <c r="B3387" s="27" t="s">
        <v>7774</v>
      </c>
      <c r="C3387" s="11" t="s">
        <v>7771</v>
      </c>
      <c r="D3387" s="18" t="s">
        <v>910</v>
      </c>
      <c r="E3387" s="10" t="s">
        <v>7775</v>
      </c>
      <c r="F3387" s="12" t="s">
        <v>7776</v>
      </c>
      <c r="G3387" s="10" t="s">
        <v>6</v>
      </c>
      <c r="H3387" s="34">
        <v>45373</v>
      </c>
    </row>
    <row r="3388" spans="1:8" ht="30" x14ac:dyDescent="0.25">
      <c r="A3388" s="11" t="s">
        <v>7707</v>
      </c>
      <c r="B3388" s="27" t="s">
        <v>7777</v>
      </c>
      <c r="C3388" s="11" t="s">
        <v>7771</v>
      </c>
      <c r="D3388" s="18" t="s">
        <v>15</v>
      </c>
      <c r="E3388" s="10" t="s">
        <v>7493</v>
      </c>
      <c r="F3388" s="12" t="s">
        <v>7778</v>
      </c>
      <c r="G3388" s="10" t="s">
        <v>14</v>
      </c>
      <c r="H3388" s="34">
        <v>45373</v>
      </c>
    </row>
    <row r="3389" spans="1:8" x14ac:dyDescent="0.25">
      <c r="A3389" s="11" t="s">
        <v>7707</v>
      </c>
      <c r="B3389" s="27" t="s">
        <v>7779</v>
      </c>
      <c r="C3389" s="11" t="s">
        <v>7771</v>
      </c>
      <c r="D3389" s="18" t="s">
        <v>62</v>
      </c>
      <c r="E3389" s="10" t="s">
        <v>7780</v>
      </c>
      <c r="F3389" s="12" t="s">
        <v>7781</v>
      </c>
      <c r="G3389" s="10" t="s">
        <v>85</v>
      </c>
      <c r="H3389" s="34">
        <v>45373</v>
      </c>
    </row>
    <row r="3390" spans="1:8" x14ac:dyDescent="0.25">
      <c r="A3390" s="11" t="s">
        <v>7513</v>
      </c>
      <c r="B3390" s="27" t="s">
        <v>7782</v>
      </c>
      <c r="C3390" s="11" t="s">
        <v>7771</v>
      </c>
      <c r="D3390" s="18" t="s">
        <v>59</v>
      </c>
      <c r="E3390" s="10" t="s">
        <v>7783</v>
      </c>
      <c r="F3390" s="12" t="s">
        <v>7784</v>
      </c>
      <c r="G3390" s="10" t="s">
        <v>75</v>
      </c>
      <c r="H3390" s="34">
        <v>45373</v>
      </c>
    </row>
    <row r="3391" spans="1:8" ht="30" x14ac:dyDescent="0.25">
      <c r="A3391" s="11" t="s">
        <v>7371</v>
      </c>
      <c r="B3391" s="27" t="s">
        <v>7785</v>
      </c>
      <c r="C3391" s="11" t="s">
        <v>7771</v>
      </c>
      <c r="D3391" s="18" t="s">
        <v>26</v>
      </c>
      <c r="E3391" s="10" t="s">
        <v>7786</v>
      </c>
      <c r="F3391" s="12" t="s">
        <v>7787</v>
      </c>
      <c r="G3391" s="10" t="s">
        <v>6</v>
      </c>
      <c r="H3391" s="34">
        <v>45373</v>
      </c>
    </row>
    <row r="3392" spans="1:8" x14ac:dyDescent="0.25">
      <c r="A3392" s="11" t="s">
        <v>7707</v>
      </c>
      <c r="B3392" s="27" t="s">
        <v>7788</v>
      </c>
      <c r="C3392" s="11" t="s">
        <v>7771</v>
      </c>
      <c r="D3392" s="18" t="s">
        <v>102</v>
      </c>
      <c r="E3392" s="10" t="s">
        <v>7789</v>
      </c>
      <c r="F3392" s="12" t="s">
        <v>7817</v>
      </c>
      <c r="G3392" s="10" t="s">
        <v>124</v>
      </c>
      <c r="H3392" s="34">
        <v>45373</v>
      </c>
    </row>
    <row r="3393" spans="1:8" ht="75" x14ac:dyDescent="0.25">
      <c r="A3393" s="11" t="s">
        <v>7707</v>
      </c>
      <c r="B3393" s="27" t="s">
        <v>7790</v>
      </c>
      <c r="C3393" s="11" t="s">
        <v>7771</v>
      </c>
      <c r="D3393" s="18" t="s">
        <v>11</v>
      </c>
      <c r="E3393" s="10" t="s">
        <v>7791</v>
      </c>
      <c r="F3393" s="12" t="s">
        <v>7792</v>
      </c>
      <c r="G3393" s="10" t="s">
        <v>7793</v>
      </c>
      <c r="H3393" s="34">
        <v>45373</v>
      </c>
    </row>
    <row r="3394" spans="1:8" x14ac:dyDescent="0.25">
      <c r="A3394" s="11" t="s">
        <v>7707</v>
      </c>
      <c r="B3394" s="27" t="s">
        <v>7794</v>
      </c>
      <c r="C3394" s="11" t="s">
        <v>7771</v>
      </c>
      <c r="D3394" s="18" t="s">
        <v>18</v>
      </c>
      <c r="E3394" s="10" t="s">
        <v>7795</v>
      </c>
      <c r="F3394" s="12" t="s">
        <v>7796</v>
      </c>
      <c r="G3394" s="10" t="s">
        <v>39</v>
      </c>
      <c r="H3394" s="34">
        <v>45373</v>
      </c>
    </row>
    <row r="3395" spans="1:8" ht="30" x14ac:dyDescent="0.25">
      <c r="A3395" s="11" t="s">
        <v>7646</v>
      </c>
      <c r="B3395" s="27" t="s">
        <v>7797</v>
      </c>
      <c r="C3395" s="11" t="s">
        <v>7771</v>
      </c>
      <c r="D3395" s="18" t="s">
        <v>102</v>
      </c>
      <c r="E3395" s="10" t="s">
        <v>7798</v>
      </c>
      <c r="F3395" s="12" t="s">
        <v>7818</v>
      </c>
      <c r="G3395" s="10" t="s">
        <v>103</v>
      </c>
      <c r="H3395" s="34">
        <v>45373</v>
      </c>
    </row>
    <row r="3396" spans="1:8" ht="30" x14ac:dyDescent="0.25">
      <c r="A3396" s="11" t="s">
        <v>7646</v>
      </c>
      <c r="B3396" s="27" t="s">
        <v>7799</v>
      </c>
      <c r="C3396" s="11" t="s">
        <v>7771</v>
      </c>
      <c r="D3396" s="18" t="s">
        <v>38</v>
      </c>
      <c r="E3396" s="10" t="s">
        <v>7800</v>
      </c>
      <c r="F3396" s="12" t="s">
        <v>7801</v>
      </c>
      <c r="G3396" s="10" t="s">
        <v>39</v>
      </c>
      <c r="H3396" s="34">
        <v>45372</v>
      </c>
    </row>
    <row r="3397" spans="1:8" ht="30" x14ac:dyDescent="0.25">
      <c r="A3397" s="11" t="s">
        <v>7707</v>
      </c>
      <c r="B3397" s="27" t="s">
        <v>7802</v>
      </c>
      <c r="C3397" s="11" t="s">
        <v>7771</v>
      </c>
      <c r="D3397" s="18" t="s">
        <v>111</v>
      </c>
      <c r="E3397" s="10" t="s">
        <v>7803</v>
      </c>
      <c r="F3397" s="12" t="s">
        <v>7804</v>
      </c>
      <c r="G3397" s="10" t="s">
        <v>41</v>
      </c>
      <c r="H3397" s="34">
        <v>45372</v>
      </c>
    </row>
    <row r="3398" spans="1:8" x14ac:dyDescent="0.25">
      <c r="A3398" s="11" t="s">
        <v>7646</v>
      </c>
      <c r="B3398" s="27" t="s">
        <v>7805</v>
      </c>
      <c r="C3398" s="11" t="s">
        <v>7771</v>
      </c>
      <c r="D3398" s="18" t="s">
        <v>7806</v>
      </c>
      <c r="E3398" s="10" t="s">
        <v>7807</v>
      </c>
      <c r="F3398" s="12" t="s">
        <v>7808</v>
      </c>
      <c r="G3398" s="10" t="s">
        <v>1031</v>
      </c>
      <c r="H3398" s="34">
        <v>45372</v>
      </c>
    </row>
    <row r="3399" spans="1:8" ht="30" x14ac:dyDescent="0.25">
      <c r="A3399" s="11" t="s">
        <v>7646</v>
      </c>
      <c r="B3399" s="27" t="s">
        <v>7809</v>
      </c>
      <c r="C3399" s="11" t="s">
        <v>7771</v>
      </c>
      <c r="D3399" s="18" t="s">
        <v>38</v>
      </c>
      <c r="E3399" s="10" t="s">
        <v>7810</v>
      </c>
      <c r="F3399" s="12" t="s">
        <v>7811</v>
      </c>
      <c r="G3399" s="10" t="s">
        <v>14</v>
      </c>
      <c r="H3399" s="34">
        <v>45372</v>
      </c>
    </row>
    <row r="3400" spans="1:8" ht="30" x14ac:dyDescent="0.25">
      <c r="A3400" s="11" t="s">
        <v>7646</v>
      </c>
      <c r="B3400" s="27" t="s">
        <v>7812</v>
      </c>
      <c r="C3400" s="11" t="s">
        <v>7771</v>
      </c>
      <c r="D3400" s="18" t="s">
        <v>18</v>
      </c>
      <c r="E3400" s="10" t="s">
        <v>7813</v>
      </c>
      <c r="F3400" s="12" t="s">
        <v>4058</v>
      </c>
      <c r="G3400" s="10" t="s">
        <v>124</v>
      </c>
      <c r="H3400" s="34">
        <v>45372</v>
      </c>
    </row>
    <row r="3401" spans="1:8" ht="30" x14ac:dyDescent="0.25">
      <c r="A3401" s="11" t="s">
        <v>4044</v>
      </c>
      <c r="B3401" s="27" t="s">
        <v>7814</v>
      </c>
      <c r="C3401" s="11" t="s">
        <v>7732</v>
      </c>
      <c r="D3401" s="18" t="s">
        <v>18</v>
      </c>
      <c r="E3401" s="10" t="s">
        <v>7815</v>
      </c>
      <c r="F3401" s="12" t="s">
        <v>7816</v>
      </c>
      <c r="G3401" s="10" t="s">
        <v>64</v>
      </c>
      <c r="H3401" s="34">
        <v>45372</v>
      </c>
    </row>
    <row r="3402" spans="1:8" ht="45" x14ac:dyDescent="0.25">
      <c r="A3402" s="11" t="s">
        <v>7594</v>
      </c>
      <c r="B3402" s="27" t="s">
        <v>7764</v>
      </c>
      <c r="C3402" s="11" t="s">
        <v>7732</v>
      </c>
      <c r="D3402" s="18" t="s">
        <v>127</v>
      </c>
      <c r="E3402" s="10" t="s">
        <v>7765</v>
      </c>
      <c r="F3402" s="12" t="s">
        <v>7766</v>
      </c>
      <c r="G3402" s="10" t="s">
        <v>7767</v>
      </c>
      <c r="H3402" s="34">
        <v>45372</v>
      </c>
    </row>
    <row r="3403" spans="1:8" x14ac:dyDescent="0.25">
      <c r="A3403" s="11" t="s">
        <v>7313</v>
      </c>
      <c r="B3403" s="27" t="s">
        <v>7736</v>
      </c>
      <c r="C3403" s="11" t="s">
        <v>7732</v>
      </c>
      <c r="D3403" s="18" t="s">
        <v>9</v>
      </c>
      <c r="E3403" s="10" t="s">
        <v>7737</v>
      </c>
      <c r="F3403" s="12" t="s">
        <v>7738</v>
      </c>
      <c r="G3403" s="10" t="s">
        <v>8</v>
      </c>
      <c r="H3403" s="34">
        <v>45372</v>
      </c>
    </row>
    <row r="3404" spans="1:8" ht="30" x14ac:dyDescent="0.25">
      <c r="A3404" s="11" t="s">
        <v>7646</v>
      </c>
      <c r="B3404" s="27" t="s">
        <v>7739</v>
      </c>
      <c r="C3404" s="11" t="s">
        <v>7732</v>
      </c>
      <c r="D3404" s="18" t="s">
        <v>79</v>
      </c>
      <c r="E3404" s="10" t="s">
        <v>7740</v>
      </c>
      <c r="F3404" s="12" t="s">
        <v>7761</v>
      </c>
      <c r="G3404" s="10" t="s">
        <v>39</v>
      </c>
      <c r="H3404" s="34">
        <v>45372</v>
      </c>
    </row>
    <row r="3405" spans="1:8" x14ac:dyDescent="0.25">
      <c r="A3405" s="11" t="s">
        <v>7646</v>
      </c>
      <c r="B3405" s="27" t="s">
        <v>7741</v>
      </c>
      <c r="C3405" s="11" t="s">
        <v>7732</v>
      </c>
      <c r="D3405" s="18" t="s">
        <v>18</v>
      </c>
      <c r="E3405" s="10" t="s">
        <v>7742</v>
      </c>
      <c r="F3405" s="12" t="s">
        <v>7743</v>
      </c>
      <c r="G3405" s="10" t="s">
        <v>41</v>
      </c>
      <c r="H3405" s="34">
        <v>45372</v>
      </c>
    </row>
    <row r="3406" spans="1:8" ht="60" x14ac:dyDescent="0.25">
      <c r="A3406" s="11" t="s">
        <v>7707</v>
      </c>
      <c r="B3406" s="27" t="s">
        <v>7744</v>
      </c>
      <c r="C3406" s="11" t="s">
        <v>7732</v>
      </c>
      <c r="D3406" s="18" t="s">
        <v>59</v>
      </c>
      <c r="E3406" s="10" t="s">
        <v>7745</v>
      </c>
      <c r="F3406" s="12" t="s">
        <v>7768</v>
      </c>
      <c r="G3406" s="10" t="s">
        <v>597</v>
      </c>
      <c r="H3406" s="34">
        <v>45372</v>
      </c>
    </row>
    <row r="3407" spans="1:8" ht="30" x14ac:dyDescent="0.25">
      <c r="A3407" s="11" t="s">
        <v>7548</v>
      </c>
      <c r="B3407" s="27" t="s">
        <v>7746</v>
      </c>
      <c r="C3407" s="11" t="s">
        <v>7732</v>
      </c>
      <c r="D3407" s="18" t="s">
        <v>122</v>
      </c>
      <c r="E3407" s="10" t="s">
        <v>7747</v>
      </c>
      <c r="F3407" s="12" t="s">
        <v>7762</v>
      </c>
      <c r="G3407" s="10" t="s">
        <v>6</v>
      </c>
      <c r="H3407" s="34">
        <v>45372</v>
      </c>
    </row>
    <row r="3408" spans="1:8" ht="30" x14ac:dyDescent="0.25">
      <c r="A3408" s="11" t="s">
        <v>7707</v>
      </c>
      <c r="B3408" s="27" t="s">
        <v>7748</v>
      </c>
      <c r="C3408" s="11" t="s">
        <v>7732</v>
      </c>
      <c r="D3408" s="18" t="s">
        <v>26</v>
      </c>
      <c r="E3408" s="10" t="s">
        <v>7749</v>
      </c>
      <c r="F3408" s="12" t="s">
        <v>7750</v>
      </c>
      <c r="G3408" s="10" t="s">
        <v>8</v>
      </c>
      <c r="H3408" s="34">
        <v>45372</v>
      </c>
    </row>
    <row r="3409" spans="1:8" ht="45" x14ac:dyDescent="0.25">
      <c r="A3409" s="11" t="s">
        <v>7646</v>
      </c>
      <c r="B3409" s="27" t="s">
        <v>7751</v>
      </c>
      <c r="C3409" s="11" t="s">
        <v>7732</v>
      </c>
      <c r="D3409" s="18" t="s">
        <v>53</v>
      </c>
      <c r="E3409" s="10" t="s">
        <v>7752</v>
      </c>
      <c r="F3409" s="12" t="s">
        <v>5630</v>
      </c>
      <c r="G3409" s="10" t="s">
        <v>29</v>
      </c>
      <c r="H3409" s="37">
        <v>45371</v>
      </c>
    </row>
    <row r="3410" spans="1:8" ht="30" x14ac:dyDescent="0.25">
      <c r="A3410" s="11" t="s">
        <v>7646</v>
      </c>
      <c r="B3410" s="27" t="s">
        <v>7753</v>
      </c>
      <c r="C3410" s="11" t="s">
        <v>7732</v>
      </c>
      <c r="D3410" s="18" t="s">
        <v>34</v>
      </c>
      <c r="E3410" s="10" t="s">
        <v>7754</v>
      </c>
      <c r="F3410" s="12" t="s">
        <v>7755</v>
      </c>
      <c r="G3410" s="10" t="s">
        <v>22</v>
      </c>
      <c r="H3410" s="37">
        <v>45371</v>
      </c>
    </row>
    <row r="3411" spans="1:8" ht="45" x14ac:dyDescent="0.25">
      <c r="A3411" s="11" t="s">
        <v>7594</v>
      </c>
      <c r="B3411" s="27" t="s">
        <v>7756</v>
      </c>
      <c r="C3411" s="11" t="s">
        <v>7732</v>
      </c>
      <c r="D3411" s="18" t="s">
        <v>72</v>
      </c>
      <c r="E3411" s="10" t="s">
        <v>7757</v>
      </c>
      <c r="F3411" s="12" t="s">
        <v>7758</v>
      </c>
      <c r="G3411" s="10" t="s">
        <v>69</v>
      </c>
      <c r="H3411" s="37">
        <v>45371</v>
      </c>
    </row>
    <row r="3412" spans="1:8" ht="45" x14ac:dyDescent="0.25">
      <c r="A3412" s="11" t="s">
        <v>7548</v>
      </c>
      <c r="B3412" s="27" t="s">
        <v>7759</v>
      </c>
      <c r="C3412" s="11" t="s">
        <v>7732</v>
      </c>
      <c r="D3412" s="18" t="s">
        <v>104</v>
      </c>
      <c r="E3412" s="10" t="s">
        <v>7760</v>
      </c>
      <c r="F3412" s="12" t="s">
        <v>4756</v>
      </c>
      <c r="G3412" s="10" t="s">
        <v>2274</v>
      </c>
      <c r="H3412" s="37">
        <v>45371</v>
      </c>
    </row>
    <row r="3413" spans="1:8" ht="30" x14ac:dyDescent="0.25">
      <c r="A3413" s="11" t="s">
        <v>7351</v>
      </c>
      <c r="B3413" s="27" t="s">
        <v>7769</v>
      </c>
      <c r="C3413" s="11" t="s">
        <v>7732</v>
      </c>
      <c r="D3413" s="18" t="s">
        <v>84</v>
      </c>
      <c r="E3413" s="10" t="s">
        <v>7580</v>
      </c>
      <c r="F3413" s="12" t="s">
        <v>7581</v>
      </c>
      <c r="G3413" s="10" t="s">
        <v>64</v>
      </c>
      <c r="H3413" s="37">
        <v>45371</v>
      </c>
    </row>
    <row r="3414" spans="1:8" ht="165" x14ac:dyDescent="0.25">
      <c r="A3414" s="11" t="s">
        <v>7480</v>
      </c>
      <c r="B3414" s="27" t="s">
        <v>7763</v>
      </c>
      <c r="C3414" s="11" t="s">
        <v>7732</v>
      </c>
      <c r="D3414" s="18" t="s">
        <v>92</v>
      </c>
      <c r="E3414" s="10" t="s">
        <v>7733</v>
      </c>
      <c r="F3414" s="12" t="s">
        <v>7735</v>
      </c>
      <c r="G3414" s="10" t="s">
        <v>7734</v>
      </c>
      <c r="H3414" s="37">
        <v>45371</v>
      </c>
    </row>
    <row r="3415" spans="1:8" ht="30" x14ac:dyDescent="0.25">
      <c r="A3415" s="11" t="s">
        <v>7548</v>
      </c>
      <c r="B3415" s="27" t="s">
        <v>7706</v>
      </c>
      <c r="C3415" s="11" t="s">
        <v>7707</v>
      </c>
      <c r="D3415" s="18" t="s">
        <v>18</v>
      </c>
      <c r="E3415" s="10" t="s">
        <v>7708</v>
      </c>
      <c r="F3415" s="12" t="s">
        <v>7709</v>
      </c>
      <c r="G3415" s="10" t="s">
        <v>14</v>
      </c>
      <c r="H3415" s="37">
        <v>45371</v>
      </c>
    </row>
    <row r="3416" spans="1:8" ht="75" x14ac:dyDescent="0.25">
      <c r="A3416" s="11" t="s">
        <v>7646</v>
      </c>
      <c r="B3416" s="27" t="s">
        <v>7710</v>
      </c>
      <c r="C3416" s="11" t="s">
        <v>7707</v>
      </c>
      <c r="D3416" s="18" t="s">
        <v>6586</v>
      </c>
      <c r="E3416" s="10" t="s">
        <v>7711</v>
      </c>
      <c r="F3416" s="12" t="s">
        <v>7712</v>
      </c>
      <c r="G3416" s="10" t="s">
        <v>6596</v>
      </c>
      <c r="H3416" s="37">
        <v>45371</v>
      </c>
    </row>
    <row r="3417" spans="1:8" ht="45" x14ac:dyDescent="0.25">
      <c r="A3417" s="11" t="s">
        <v>7548</v>
      </c>
      <c r="B3417" s="27" t="s">
        <v>7713</v>
      </c>
      <c r="C3417" s="11" t="s">
        <v>7707</v>
      </c>
      <c r="D3417" s="18" t="s">
        <v>5</v>
      </c>
      <c r="E3417" s="10" t="s">
        <v>7714</v>
      </c>
      <c r="F3417" s="12" t="s">
        <v>7715</v>
      </c>
      <c r="G3417" s="10" t="s">
        <v>370</v>
      </c>
      <c r="H3417" s="37">
        <v>45370</v>
      </c>
    </row>
    <row r="3418" spans="1:8" ht="30" x14ac:dyDescent="0.25">
      <c r="A3418" s="11" t="s">
        <v>7548</v>
      </c>
      <c r="B3418" s="27" t="s">
        <v>7716</v>
      </c>
      <c r="C3418" s="11" t="s">
        <v>7707</v>
      </c>
      <c r="D3418" s="18" t="s">
        <v>49</v>
      </c>
      <c r="E3418" s="10" t="s">
        <v>7717</v>
      </c>
      <c r="F3418" s="12" t="s">
        <v>7718</v>
      </c>
      <c r="G3418" s="10" t="s">
        <v>22</v>
      </c>
      <c r="H3418" s="37">
        <v>45370</v>
      </c>
    </row>
    <row r="3419" spans="1:8" ht="60" x14ac:dyDescent="0.25">
      <c r="A3419" s="11" t="s">
        <v>7548</v>
      </c>
      <c r="B3419" s="27" t="s">
        <v>7719</v>
      </c>
      <c r="C3419" s="11" t="s">
        <v>7707</v>
      </c>
      <c r="D3419" s="18" t="s">
        <v>18</v>
      </c>
      <c r="E3419" s="10" t="s">
        <v>7720</v>
      </c>
      <c r="F3419" s="12" t="s">
        <v>7721</v>
      </c>
      <c r="G3419" s="10" t="s">
        <v>7722</v>
      </c>
      <c r="H3419" s="37">
        <v>45370</v>
      </c>
    </row>
    <row r="3420" spans="1:8" x14ac:dyDescent="0.25">
      <c r="A3420" s="11" t="s">
        <v>7513</v>
      </c>
      <c r="B3420" s="27" t="s">
        <v>7723</v>
      </c>
      <c r="C3420" s="11" t="s">
        <v>7707</v>
      </c>
      <c r="D3420" s="18" t="s">
        <v>121</v>
      </c>
      <c r="E3420" s="10" t="s">
        <v>7724</v>
      </c>
      <c r="F3420" s="12" t="s">
        <v>7725</v>
      </c>
      <c r="G3420" s="10" t="s">
        <v>8</v>
      </c>
      <c r="H3420" s="37">
        <v>45370</v>
      </c>
    </row>
    <row r="3421" spans="1:8" ht="60" x14ac:dyDescent="0.25">
      <c r="A3421" s="11" t="s">
        <v>7594</v>
      </c>
      <c r="B3421" s="27" t="s">
        <v>7726</v>
      </c>
      <c r="C3421" s="11" t="s">
        <v>7707</v>
      </c>
      <c r="D3421" s="18" t="s">
        <v>52</v>
      </c>
      <c r="E3421" s="10" t="s">
        <v>7727</v>
      </c>
      <c r="F3421" s="12" t="s">
        <v>7728</v>
      </c>
      <c r="G3421" s="10" t="s">
        <v>100</v>
      </c>
      <c r="H3421" s="37">
        <v>45370</v>
      </c>
    </row>
    <row r="3422" spans="1:8" x14ac:dyDescent="0.25">
      <c r="A3422" s="11" t="s">
        <v>7646</v>
      </c>
      <c r="B3422" s="27" t="s">
        <v>7729</v>
      </c>
      <c r="C3422" s="11" t="s">
        <v>7707</v>
      </c>
      <c r="D3422" s="18" t="s">
        <v>52</v>
      </c>
      <c r="E3422" s="10" t="s">
        <v>7730</v>
      </c>
      <c r="F3422" s="12" t="s">
        <v>7731</v>
      </c>
      <c r="G3422" s="10" t="s">
        <v>8</v>
      </c>
      <c r="H3422" s="37">
        <v>45370</v>
      </c>
    </row>
    <row r="3423" spans="1:8" ht="45" x14ac:dyDescent="0.25">
      <c r="A3423" s="11" t="s">
        <v>7594</v>
      </c>
      <c r="B3423" s="27" t="s">
        <v>7645</v>
      </c>
      <c r="C3423" s="11" t="s">
        <v>7646</v>
      </c>
      <c r="D3423" s="18" t="s">
        <v>5</v>
      </c>
      <c r="E3423" s="10" t="s">
        <v>7532</v>
      </c>
      <c r="F3423" s="12" t="s">
        <v>7647</v>
      </c>
      <c r="G3423" s="10" t="s">
        <v>45</v>
      </c>
      <c r="H3423" s="37">
        <v>45370</v>
      </c>
    </row>
    <row r="3424" spans="1:8" ht="30" x14ac:dyDescent="0.25">
      <c r="A3424" s="11" t="s">
        <v>7548</v>
      </c>
      <c r="B3424" s="27" t="s">
        <v>7648</v>
      </c>
      <c r="C3424" s="11" t="s">
        <v>7646</v>
      </c>
      <c r="D3424" s="18" t="s">
        <v>5</v>
      </c>
      <c r="E3424" s="10" t="s">
        <v>7649</v>
      </c>
      <c r="F3424" s="12" t="s">
        <v>7650</v>
      </c>
      <c r="G3424" s="10" t="s">
        <v>8</v>
      </c>
      <c r="H3424" s="37">
        <v>45370</v>
      </c>
    </row>
    <row r="3425" spans="1:8" ht="30" x14ac:dyDescent="0.25">
      <c r="A3425" s="11" t="s">
        <v>7513</v>
      </c>
      <c r="B3425" s="27" t="s">
        <v>7651</v>
      </c>
      <c r="C3425" s="11" t="s">
        <v>7646</v>
      </c>
      <c r="D3425" s="18" t="s">
        <v>119</v>
      </c>
      <c r="E3425" s="10" t="s">
        <v>7652</v>
      </c>
      <c r="F3425" s="12" t="s">
        <v>7653</v>
      </c>
      <c r="G3425" s="10" t="s">
        <v>14</v>
      </c>
      <c r="H3425" s="37">
        <v>45370</v>
      </c>
    </row>
    <row r="3426" spans="1:8" ht="30" x14ac:dyDescent="0.25">
      <c r="A3426" s="11" t="s">
        <v>7513</v>
      </c>
      <c r="B3426" s="27" t="s">
        <v>7654</v>
      </c>
      <c r="C3426" s="11" t="s">
        <v>7646</v>
      </c>
      <c r="D3426" s="18" t="s">
        <v>52</v>
      </c>
      <c r="E3426" s="10" t="s">
        <v>7655</v>
      </c>
      <c r="F3426" s="12" t="s">
        <v>7656</v>
      </c>
      <c r="G3426" s="10" t="s">
        <v>80</v>
      </c>
      <c r="H3426" s="37">
        <v>45370</v>
      </c>
    </row>
    <row r="3427" spans="1:8" ht="30" x14ac:dyDescent="0.25">
      <c r="A3427" s="11" t="s">
        <v>7513</v>
      </c>
      <c r="B3427" s="27" t="s">
        <v>7657</v>
      </c>
      <c r="C3427" s="11" t="s">
        <v>7646</v>
      </c>
      <c r="D3427" s="18" t="s">
        <v>92</v>
      </c>
      <c r="E3427" s="10" t="s">
        <v>7658</v>
      </c>
      <c r="F3427" s="12" t="s">
        <v>7705</v>
      </c>
      <c r="G3427" s="10" t="s">
        <v>17</v>
      </c>
      <c r="H3427" s="37">
        <v>45370</v>
      </c>
    </row>
    <row r="3428" spans="1:8" ht="30" x14ac:dyDescent="0.25">
      <c r="A3428" s="11" t="s">
        <v>7548</v>
      </c>
      <c r="B3428" s="27" t="s">
        <v>7659</v>
      </c>
      <c r="C3428" s="11" t="s">
        <v>7646</v>
      </c>
      <c r="D3428" s="18" t="s">
        <v>158</v>
      </c>
      <c r="E3428" s="10" t="s">
        <v>7660</v>
      </c>
      <c r="F3428" s="12" t="s">
        <v>7661</v>
      </c>
      <c r="G3428" s="10" t="s">
        <v>8</v>
      </c>
      <c r="H3428" s="37">
        <v>45370</v>
      </c>
    </row>
    <row r="3429" spans="1:8" ht="165" x14ac:dyDescent="0.25">
      <c r="A3429" s="11" t="s">
        <v>7513</v>
      </c>
      <c r="B3429" s="27" t="s">
        <v>7662</v>
      </c>
      <c r="C3429" s="11" t="s">
        <v>7646</v>
      </c>
      <c r="D3429" s="18" t="s">
        <v>7663</v>
      </c>
      <c r="E3429" s="10" t="s">
        <v>7664</v>
      </c>
      <c r="F3429" s="12" t="s">
        <v>7665</v>
      </c>
      <c r="G3429" s="10" t="s">
        <v>7666</v>
      </c>
      <c r="H3429" s="37">
        <v>45370</v>
      </c>
    </row>
    <row r="3430" spans="1:8" ht="45" x14ac:dyDescent="0.25">
      <c r="A3430" s="11" t="s">
        <v>7594</v>
      </c>
      <c r="B3430" s="27" t="s">
        <v>7667</v>
      </c>
      <c r="C3430" s="11" t="s">
        <v>7646</v>
      </c>
      <c r="D3430" s="18" t="s">
        <v>16</v>
      </c>
      <c r="E3430" s="10" t="s">
        <v>7668</v>
      </c>
      <c r="F3430" s="12" t="s">
        <v>7669</v>
      </c>
      <c r="G3430" s="10" t="s">
        <v>19</v>
      </c>
      <c r="H3430" s="37">
        <v>45370</v>
      </c>
    </row>
    <row r="3431" spans="1:8" ht="75" x14ac:dyDescent="0.25">
      <c r="A3431" s="11" t="s">
        <v>7548</v>
      </c>
      <c r="B3431" s="27" t="s">
        <v>7670</v>
      </c>
      <c r="C3431" s="11" t="s">
        <v>7646</v>
      </c>
      <c r="D3431" s="18" t="s">
        <v>59</v>
      </c>
      <c r="E3431" s="10" t="s">
        <v>7671</v>
      </c>
      <c r="F3431" s="12" t="s">
        <v>7672</v>
      </c>
      <c r="G3431" s="10" t="s">
        <v>4500</v>
      </c>
      <c r="H3431" s="37">
        <v>45370</v>
      </c>
    </row>
    <row r="3432" spans="1:8" ht="30" x14ac:dyDescent="0.25">
      <c r="A3432" s="11" t="s">
        <v>7174</v>
      </c>
      <c r="B3432" s="27" t="s">
        <v>7673</v>
      </c>
      <c r="C3432" s="11" t="s">
        <v>7646</v>
      </c>
      <c r="D3432" s="18" t="s">
        <v>3274</v>
      </c>
      <c r="E3432" s="10" t="s">
        <v>7329</v>
      </c>
      <c r="F3432" s="12" t="s">
        <v>7674</v>
      </c>
      <c r="G3432" s="10" t="s">
        <v>8</v>
      </c>
      <c r="H3432" s="37">
        <v>45370</v>
      </c>
    </row>
    <row r="3433" spans="1:8" ht="60" x14ac:dyDescent="0.25">
      <c r="A3433" s="11" t="s">
        <v>7548</v>
      </c>
      <c r="B3433" s="27" t="s">
        <v>7675</v>
      </c>
      <c r="C3433" s="11" t="s">
        <v>7646</v>
      </c>
      <c r="D3433" s="18" t="s">
        <v>7676</v>
      </c>
      <c r="E3433" s="10" t="s">
        <v>7677</v>
      </c>
      <c r="F3433" s="12" t="s">
        <v>7678</v>
      </c>
      <c r="G3433" s="10" t="s">
        <v>7679</v>
      </c>
      <c r="H3433" s="37">
        <v>45370</v>
      </c>
    </row>
    <row r="3434" spans="1:8" x14ac:dyDescent="0.25">
      <c r="A3434" s="11" t="s">
        <v>7548</v>
      </c>
      <c r="B3434" s="27" t="s">
        <v>7680</v>
      </c>
      <c r="C3434" s="11" t="s">
        <v>7646</v>
      </c>
      <c r="D3434" s="18" t="s">
        <v>38</v>
      </c>
      <c r="E3434" s="10" t="s">
        <v>7681</v>
      </c>
      <c r="F3434" s="12" t="s">
        <v>7682</v>
      </c>
      <c r="G3434" s="10" t="s">
        <v>17</v>
      </c>
      <c r="H3434" s="37">
        <v>45370</v>
      </c>
    </row>
    <row r="3435" spans="1:8" x14ac:dyDescent="0.25">
      <c r="A3435" s="11" t="s">
        <v>7548</v>
      </c>
      <c r="B3435" s="27" t="s">
        <v>7683</v>
      </c>
      <c r="C3435" s="11" t="s">
        <v>7646</v>
      </c>
      <c r="D3435" s="18" t="s">
        <v>144</v>
      </c>
      <c r="E3435" s="10" t="s">
        <v>7684</v>
      </c>
      <c r="F3435" s="12" t="s">
        <v>7685</v>
      </c>
      <c r="G3435" s="10" t="s">
        <v>8</v>
      </c>
      <c r="H3435" s="37">
        <v>45370</v>
      </c>
    </row>
    <row r="3436" spans="1:8" ht="30" x14ac:dyDescent="0.25">
      <c r="A3436" s="11" t="s">
        <v>7513</v>
      </c>
      <c r="B3436" s="27" t="s">
        <v>7686</v>
      </c>
      <c r="C3436" s="11" t="s">
        <v>7646</v>
      </c>
      <c r="D3436" s="18" t="s">
        <v>18</v>
      </c>
      <c r="E3436" s="10" t="s">
        <v>7687</v>
      </c>
      <c r="F3436" s="12" t="s">
        <v>7688</v>
      </c>
      <c r="G3436" s="10" t="s">
        <v>638</v>
      </c>
      <c r="H3436" s="37">
        <v>45369</v>
      </c>
    </row>
    <row r="3437" spans="1:8" ht="45" x14ac:dyDescent="0.25">
      <c r="A3437" s="11" t="s">
        <v>7548</v>
      </c>
      <c r="B3437" s="27" t="s">
        <v>7689</v>
      </c>
      <c r="C3437" s="11" t="s">
        <v>7646</v>
      </c>
      <c r="D3437" s="18" t="s">
        <v>18</v>
      </c>
      <c r="E3437" s="10" t="s">
        <v>7690</v>
      </c>
      <c r="F3437" s="12" t="s">
        <v>7691</v>
      </c>
      <c r="G3437" s="10" t="s">
        <v>20</v>
      </c>
      <c r="H3437" s="37">
        <v>45369</v>
      </c>
    </row>
    <row r="3438" spans="1:8" x14ac:dyDescent="0.25">
      <c r="A3438" s="11" t="s">
        <v>7594</v>
      </c>
      <c r="B3438" s="27" t="s">
        <v>7692</v>
      </c>
      <c r="C3438" s="11" t="s">
        <v>7646</v>
      </c>
      <c r="D3438" s="18" t="s">
        <v>53</v>
      </c>
      <c r="E3438" s="10" t="s">
        <v>7693</v>
      </c>
      <c r="F3438" s="12" t="s">
        <v>7694</v>
      </c>
      <c r="G3438" s="10" t="s">
        <v>39</v>
      </c>
      <c r="H3438" s="37">
        <v>45369</v>
      </c>
    </row>
    <row r="3439" spans="1:8" x14ac:dyDescent="0.25">
      <c r="A3439" s="11" t="s">
        <v>7429</v>
      </c>
      <c r="B3439" s="27" t="s">
        <v>7695</v>
      </c>
      <c r="C3439" s="11" t="s">
        <v>7646</v>
      </c>
      <c r="D3439" s="18" t="s">
        <v>7696</v>
      </c>
      <c r="E3439" s="10" t="s">
        <v>7697</v>
      </c>
      <c r="F3439" s="12" t="s">
        <v>7698</v>
      </c>
      <c r="G3439" s="10" t="s">
        <v>39</v>
      </c>
      <c r="H3439" s="37">
        <v>45369</v>
      </c>
    </row>
    <row r="3440" spans="1:8" ht="30" x14ac:dyDescent="0.25">
      <c r="A3440" s="11" t="s">
        <v>7513</v>
      </c>
      <c r="B3440" s="27" t="s">
        <v>7699</v>
      </c>
      <c r="C3440" s="11" t="s">
        <v>7646</v>
      </c>
      <c r="D3440" s="18" t="s">
        <v>5</v>
      </c>
      <c r="E3440" s="10" t="s">
        <v>7700</v>
      </c>
      <c r="F3440" s="12" t="s">
        <v>7701</v>
      </c>
      <c r="G3440" s="10" t="s">
        <v>17</v>
      </c>
      <c r="H3440" s="37">
        <v>45369</v>
      </c>
    </row>
    <row r="3441" spans="1:8" x14ac:dyDescent="0.25">
      <c r="A3441" s="11" t="s">
        <v>7513</v>
      </c>
      <c r="B3441" s="27" t="s">
        <v>7702</v>
      </c>
      <c r="C3441" s="11" t="s">
        <v>7646</v>
      </c>
      <c r="D3441" s="18" t="s">
        <v>864</v>
      </c>
      <c r="E3441" s="10" t="s">
        <v>7703</v>
      </c>
      <c r="F3441" s="12" t="s">
        <v>7704</v>
      </c>
      <c r="G3441" s="10" t="s">
        <v>141</v>
      </c>
      <c r="H3441" s="37">
        <v>45369</v>
      </c>
    </row>
    <row r="3442" spans="1:8" ht="30" x14ac:dyDescent="0.25">
      <c r="A3442" s="11" t="s">
        <v>7371</v>
      </c>
      <c r="B3442" s="27" t="s">
        <v>7593</v>
      </c>
      <c r="C3442" s="11" t="s">
        <v>7594</v>
      </c>
      <c r="D3442" s="18" t="s">
        <v>18</v>
      </c>
      <c r="E3442" s="10" t="s">
        <v>7643</v>
      </c>
      <c r="F3442" s="12" t="s">
        <v>7595</v>
      </c>
      <c r="G3442" s="10" t="s">
        <v>6</v>
      </c>
      <c r="H3442" s="34">
        <v>45369</v>
      </c>
    </row>
    <row r="3443" spans="1:8" x14ac:dyDescent="0.25">
      <c r="A3443" s="11" t="s">
        <v>7513</v>
      </c>
      <c r="B3443" s="27" t="s">
        <v>7596</v>
      </c>
      <c r="C3443" s="11" t="s">
        <v>7594</v>
      </c>
      <c r="D3443" s="18" t="s">
        <v>21</v>
      </c>
      <c r="E3443" s="10" t="s">
        <v>7562</v>
      </c>
      <c r="F3443" s="12" t="s">
        <v>7597</v>
      </c>
      <c r="G3443" s="10" t="s">
        <v>8</v>
      </c>
      <c r="H3443" s="34">
        <v>45369</v>
      </c>
    </row>
    <row r="3444" spans="1:8" ht="30" x14ac:dyDescent="0.25">
      <c r="A3444" s="11" t="s">
        <v>7480</v>
      </c>
      <c r="B3444" s="27" t="s">
        <v>7598</v>
      </c>
      <c r="C3444" s="11" t="s">
        <v>7594</v>
      </c>
      <c r="D3444" s="18" t="s">
        <v>18</v>
      </c>
      <c r="E3444" s="10" t="s">
        <v>7599</v>
      </c>
      <c r="F3444" s="12" t="s">
        <v>7600</v>
      </c>
      <c r="G3444" s="10" t="s">
        <v>22</v>
      </c>
      <c r="H3444" s="34">
        <v>45369</v>
      </c>
    </row>
    <row r="3445" spans="1:8" ht="75" x14ac:dyDescent="0.25">
      <c r="A3445" s="11" t="s">
        <v>7513</v>
      </c>
      <c r="B3445" s="27" t="s">
        <v>7601</v>
      </c>
      <c r="C3445" s="11" t="s">
        <v>7594</v>
      </c>
      <c r="D3445" s="18" t="s">
        <v>7602</v>
      </c>
      <c r="E3445" s="10" t="s">
        <v>7603</v>
      </c>
      <c r="F3445" s="12" t="s">
        <v>7604</v>
      </c>
      <c r="G3445" s="10" t="s">
        <v>7605</v>
      </c>
      <c r="H3445" s="34">
        <v>45369</v>
      </c>
    </row>
    <row r="3446" spans="1:8" ht="30" x14ac:dyDescent="0.25">
      <c r="A3446" s="11" t="s">
        <v>7429</v>
      </c>
      <c r="B3446" s="27" t="s">
        <v>7606</v>
      </c>
      <c r="C3446" s="11" t="s">
        <v>7594</v>
      </c>
      <c r="D3446" s="18" t="s">
        <v>18</v>
      </c>
      <c r="E3446" s="10" t="s">
        <v>7607</v>
      </c>
      <c r="F3446" s="12" t="s">
        <v>7608</v>
      </c>
      <c r="G3446" s="10" t="s">
        <v>14</v>
      </c>
      <c r="H3446" s="34">
        <v>45369</v>
      </c>
    </row>
    <row r="3447" spans="1:8" ht="45" x14ac:dyDescent="0.25">
      <c r="A3447" s="11" t="s">
        <v>7548</v>
      </c>
      <c r="B3447" s="27" t="s">
        <v>7609</v>
      </c>
      <c r="C3447" s="11" t="s">
        <v>7594</v>
      </c>
      <c r="D3447" s="18" t="s">
        <v>34</v>
      </c>
      <c r="E3447" s="10" t="s">
        <v>7610</v>
      </c>
      <c r="F3447" s="12" t="s">
        <v>7644</v>
      </c>
      <c r="G3447" s="10" t="s">
        <v>20</v>
      </c>
      <c r="H3447" s="34">
        <v>45369</v>
      </c>
    </row>
    <row r="3448" spans="1:8" x14ac:dyDescent="0.25">
      <c r="A3448" s="11" t="s">
        <v>7396</v>
      </c>
      <c r="B3448" s="27" t="s">
        <v>7611</v>
      </c>
      <c r="C3448" s="11" t="s">
        <v>7594</v>
      </c>
      <c r="D3448" s="18" t="s">
        <v>34</v>
      </c>
      <c r="E3448" s="10" t="s">
        <v>7612</v>
      </c>
      <c r="F3448" s="12" t="s">
        <v>7613</v>
      </c>
      <c r="G3448" s="10" t="s">
        <v>8</v>
      </c>
      <c r="H3448" s="34">
        <v>45369</v>
      </c>
    </row>
    <row r="3449" spans="1:8" ht="30" x14ac:dyDescent="0.25">
      <c r="A3449" s="11" t="s">
        <v>7480</v>
      </c>
      <c r="B3449" s="27" t="s">
        <v>7614</v>
      </c>
      <c r="C3449" s="11" t="s">
        <v>7594</v>
      </c>
      <c r="D3449" s="18" t="s">
        <v>7615</v>
      </c>
      <c r="E3449" s="10" t="s">
        <v>7400</v>
      </c>
      <c r="F3449" s="12" t="s">
        <v>7616</v>
      </c>
      <c r="G3449" s="10" t="s">
        <v>6</v>
      </c>
      <c r="H3449" s="34">
        <v>45369</v>
      </c>
    </row>
    <row r="3450" spans="1:8" ht="30" x14ac:dyDescent="0.25">
      <c r="A3450" s="11" t="s">
        <v>7480</v>
      </c>
      <c r="B3450" s="27" t="s">
        <v>7617</v>
      </c>
      <c r="C3450" s="11" t="s">
        <v>7594</v>
      </c>
      <c r="D3450" s="18" t="s">
        <v>18</v>
      </c>
      <c r="E3450" s="10" t="s">
        <v>7618</v>
      </c>
      <c r="F3450" s="12" t="s">
        <v>7619</v>
      </c>
      <c r="G3450" s="10" t="s">
        <v>6</v>
      </c>
      <c r="H3450" s="34">
        <v>45369</v>
      </c>
    </row>
    <row r="3451" spans="1:8" ht="30" x14ac:dyDescent="0.25">
      <c r="A3451" s="11" t="s">
        <v>7513</v>
      </c>
      <c r="B3451" s="27" t="s">
        <v>7620</v>
      </c>
      <c r="C3451" s="11" t="s">
        <v>7594</v>
      </c>
      <c r="D3451" s="18" t="s">
        <v>23</v>
      </c>
      <c r="E3451" s="10" t="s">
        <v>7621</v>
      </c>
      <c r="F3451" s="12" t="s">
        <v>7622</v>
      </c>
      <c r="G3451" s="10" t="s">
        <v>22</v>
      </c>
      <c r="H3451" s="34">
        <v>45369</v>
      </c>
    </row>
    <row r="3452" spans="1:8" ht="45" x14ac:dyDescent="0.25">
      <c r="A3452" s="11" t="s">
        <v>7513</v>
      </c>
      <c r="B3452" s="27" t="s">
        <v>7623</v>
      </c>
      <c r="C3452" s="11" t="s">
        <v>7594</v>
      </c>
      <c r="D3452" s="18" t="s">
        <v>66</v>
      </c>
      <c r="E3452" s="10" t="s">
        <v>7624</v>
      </c>
      <c r="F3452" s="12" t="s">
        <v>7625</v>
      </c>
      <c r="G3452" s="10" t="s">
        <v>67</v>
      </c>
      <c r="H3452" s="34">
        <v>45369</v>
      </c>
    </row>
    <row r="3453" spans="1:8" ht="75" x14ac:dyDescent="0.25">
      <c r="A3453" s="11" t="s">
        <v>7513</v>
      </c>
      <c r="B3453" s="27" t="s">
        <v>7626</v>
      </c>
      <c r="C3453" s="11" t="s">
        <v>7548</v>
      </c>
      <c r="D3453" s="18" t="s">
        <v>59</v>
      </c>
      <c r="E3453" s="10" t="s">
        <v>7627</v>
      </c>
      <c r="F3453" s="12" t="s">
        <v>7628</v>
      </c>
      <c r="G3453" s="10" t="s">
        <v>1305</v>
      </c>
      <c r="H3453" s="39">
        <v>45366</v>
      </c>
    </row>
    <row r="3454" spans="1:8" ht="60" x14ac:dyDescent="0.25">
      <c r="A3454" s="11" t="s">
        <v>7495</v>
      </c>
      <c r="B3454" s="27" t="s">
        <v>7629</v>
      </c>
      <c r="C3454" s="11" t="s">
        <v>7594</v>
      </c>
      <c r="D3454" s="18" t="s">
        <v>59</v>
      </c>
      <c r="E3454" s="10" t="s">
        <v>7630</v>
      </c>
      <c r="F3454" s="12" t="s">
        <v>7631</v>
      </c>
      <c r="G3454" s="10" t="s">
        <v>597</v>
      </c>
      <c r="H3454" s="34">
        <v>45731</v>
      </c>
    </row>
    <row r="3455" spans="1:8" ht="30" x14ac:dyDescent="0.25">
      <c r="A3455" s="11" t="s">
        <v>7480</v>
      </c>
      <c r="B3455" s="27" t="s">
        <v>7632</v>
      </c>
      <c r="C3455" s="11" t="s">
        <v>7594</v>
      </c>
      <c r="D3455" s="18" t="s">
        <v>33</v>
      </c>
      <c r="E3455" s="10" t="s">
        <v>7585</v>
      </c>
      <c r="F3455" s="12" t="s">
        <v>7633</v>
      </c>
      <c r="G3455" s="10" t="s">
        <v>22</v>
      </c>
      <c r="H3455" s="34">
        <v>45731</v>
      </c>
    </row>
    <row r="3456" spans="1:8" ht="90" x14ac:dyDescent="0.25">
      <c r="A3456" s="11" t="s">
        <v>7513</v>
      </c>
      <c r="B3456" s="27" t="s">
        <v>7634</v>
      </c>
      <c r="C3456" s="11" t="s">
        <v>7594</v>
      </c>
      <c r="D3456" s="18" t="s">
        <v>59</v>
      </c>
      <c r="E3456" s="10" t="s">
        <v>7635</v>
      </c>
      <c r="F3456" s="12" t="s">
        <v>7636</v>
      </c>
      <c r="G3456" s="10" t="s">
        <v>4729</v>
      </c>
      <c r="H3456" s="34">
        <v>45731</v>
      </c>
    </row>
    <row r="3457" spans="1:8" x14ac:dyDescent="0.25">
      <c r="A3457" s="11" t="s">
        <v>7513</v>
      </c>
      <c r="B3457" s="27" t="s">
        <v>7637</v>
      </c>
      <c r="C3457" s="11" t="s">
        <v>7594</v>
      </c>
      <c r="D3457" s="18" t="s">
        <v>49</v>
      </c>
      <c r="E3457" s="10" t="s">
        <v>7638</v>
      </c>
      <c r="F3457" s="12" t="s">
        <v>7639</v>
      </c>
      <c r="G3457" s="10" t="s">
        <v>41</v>
      </c>
      <c r="H3457" s="34">
        <v>45731</v>
      </c>
    </row>
    <row r="3458" spans="1:8" x14ac:dyDescent="0.25">
      <c r="A3458" s="11" t="s">
        <v>7513</v>
      </c>
      <c r="B3458" s="27" t="s">
        <v>7640</v>
      </c>
      <c r="C3458" s="11" t="s">
        <v>7594</v>
      </c>
      <c r="D3458" s="18" t="s">
        <v>49</v>
      </c>
      <c r="E3458" s="10" t="s">
        <v>7641</v>
      </c>
      <c r="F3458" s="12" t="s">
        <v>7642</v>
      </c>
      <c r="G3458" s="10" t="s">
        <v>39</v>
      </c>
      <c r="H3458" s="34">
        <v>45731</v>
      </c>
    </row>
    <row r="3459" spans="1:8" ht="30" x14ac:dyDescent="0.25">
      <c r="A3459" s="11" t="s">
        <v>7480</v>
      </c>
      <c r="B3459" s="60" t="s">
        <v>7547</v>
      </c>
      <c r="C3459" s="56" t="s">
        <v>7548</v>
      </c>
      <c r="D3459" s="70" t="s">
        <v>104</v>
      </c>
      <c r="E3459" s="38" t="s">
        <v>7549</v>
      </c>
      <c r="F3459" s="81" t="s">
        <v>7550</v>
      </c>
      <c r="G3459" s="38" t="s">
        <v>22</v>
      </c>
      <c r="H3459" s="34">
        <v>45731</v>
      </c>
    </row>
    <row r="3460" spans="1:8" ht="45" x14ac:dyDescent="0.25">
      <c r="A3460" s="58" t="s">
        <v>7480</v>
      </c>
      <c r="B3460" s="27" t="s">
        <v>7551</v>
      </c>
      <c r="C3460" s="11" t="s">
        <v>7548</v>
      </c>
      <c r="D3460" s="18" t="s">
        <v>25</v>
      </c>
      <c r="E3460" s="10" t="s">
        <v>7552</v>
      </c>
      <c r="F3460" s="12" t="s">
        <v>7553</v>
      </c>
      <c r="G3460" s="10" t="s">
        <v>67</v>
      </c>
      <c r="H3460" s="34">
        <v>45731</v>
      </c>
    </row>
    <row r="3461" spans="1:8" ht="45" x14ac:dyDescent="0.25">
      <c r="A3461" s="11" t="s">
        <v>7480</v>
      </c>
      <c r="B3461" s="27" t="s">
        <v>7554</v>
      </c>
      <c r="C3461" s="11" t="s">
        <v>7548</v>
      </c>
      <c r="D3461" s="18" t="s">
        <v>26</v>
      </c>
      <c r="E3461" s="10" t="s">
        <v>7555</v>
      </c>
      <c r="F3461" s="12" t="s">
        <v>7556</v>
      </c>
      <c r="G3461" s="10" t="s">
        <v>41</v>
      </c>
      <c r="H3461" s="34">
        <v>45731</v>
      </c>
    </row>
    <row r="3462" spans="1:8" ht="60" x14ac:dyDescent="0.25">
      <c r="A3462" s="11" t="s">
        <v>7480</v>
      </c>
      <c r="B3462" s="27" t="s">
        <v>7557</v>
      </c>
      <c r="C3462" s="11" t="s">
        <v>7548</v>
      </c>
      <c r="D3462" s="18" t="s">
        <v>18</v>
      </c>
      <c r="E3462" s="10" t="s">
        <v>7558</v>
      </c>
      <c r="F3462" s="12" t="s">
        <v>7559</v>
      </c>
      <c r="G3462" s="10" t="s">
        <v>7560</v>
      </c>
      <c r="H3462" s="34">
        <v>45731</v>
      </c>
    </row>
    <row r="3463" spans="1:8" x14ac:dyDescent="0.25">
      <c r="A3463" s="11" t="s">
        <v>7480</v>
      </c>
      <c r="B3463" s="27" t="s">
        <v>7561</v>
      </c>
      <c r="C3463" s="11" t="s">
        <v>7548</v>
      </c>
      <c r="D3463" s="18" t="s">
        <v>21</v>
      </c>
      <c r="E3463" s="10" t="s">
        <v>7562</v>
      </c>
      <c r="F3463" s="12" t="s">
        <v>7563</v>
      </c>
      <c r="G3463" s="10" t="s">
        <v>8</v>
      </c>
      <c r="H3463" s="34">
        <v>45731</v>
      </c>
    </row>
    <row r="3464" spans="1:8" ht="75" x14ac:dyDescent="0.25">
      <c r="A3464" s="11" t="s">
        <v>7396</v>
      </c>
      <c r="B3464" s="27" t="s">
        <v>7564</v>
      </c>
      <c r="C3464" s="11" t="s">
        <v>7548</v>
      </c>
      <c r="D3464" s="18" t="s">
        <v>59</v>
      </c>
      <c r="E3464" s="10" t="s">
        <v>7565</v>
      </c>
      <c r="F3464" s="12" t="s">
        <v>7566</v>
      </c>
      <c r="G3464" s="10" t="s">
        <v>4500</v>
      </c>
      <c r="H3464" s="57" t="s">
        <v>6552</v>
      </c>
    </row>
    <row r="3465" spans="1:8" x14ac:dyDescent="0.25">
      <c r="A3465" s="11" t="s">
        <v>7174</v>
      </c>
      <c r="B3465" s="27" t="s">
        <v>7567</v>
      </c>
      <c r="C3465" s="11" t="s">
        <v>7480</v>
      </c>
      <c r="D3465" s="18" t="s">
        <v>10</v>
      </c>
      <c r="E3465" s="10" t="s">
        <v>7285</v>
      </c>
      <c r="F3465" s="12" t="s">
        <v>7568</v>
      </c>
      <c r="G3465" s="10" t="s">
        <v>141</v>
      </c>
      <c r="H3465" s="34">
        <v>45731</v>
      </c>
    </row>
    <row r="3466" spans="1:8" ht="45" x14ac:dyDescent="0.25">
      <c r="A3466" s="11" t="s">
        <v>7480</v>
      </c>
      <c r="B3466" s="27" t="s">
        <v>7569</v>
      </c>
      <c r="C3466" s="11" t="s">
        <v>7548</v>
      </c>
      <c r="D3466" s="18" t="s">
        <v>54</v>
      </c>
      <c r="E3466" s="10" t="s">
        <v>7447</v>
      </c>
      <c r="F3466" s="12" t="s">
        <v>7570</v>
      </c>
      <c r="G3466" s="10" t="s">
        <v>29</v>
      </c>
      <c r="H3466" s="34">
        <v>45731</v>
      </c>
    </row>
    <row r="3467" spans="1:8" ht="30" x14ac:dyDescent="0.25">
      <c r="A3467" s="11" t="s">
        <v>7480</v>
      </c>
      <c r="B3467" s="27" t="s">
        <v>7571</v>
      </c>
      <c r="C3467" s="11" t="s">
        <v>7548</v>
      </c>
      <c r="D3467" s="18" t="s">
        <v>102</v>
      </c>
      <c r="E3467" s="10" t="s">
        <v>7572</v>
      </c>
      <c r="F3467" s="12" t="s">
        <v>7573</v>
      </c>
      <c r="G3467" s="10" t="s">
        <v>6</v>
      </c>
      <c r="H3467" s="34">
        <v>45731</v>
      </c>
    </row>
    <row r="3468" spans="1:8" ht="45" x14ac:dyDescent="0.25">
      <c r="A3468" s="11" t="s">
        <v>7480</v>
      </c>
      <c r="B3468" s="27" t="s">
        <v>7574</v>
      </c>
      <c r="C3468" s="11" t="s">
        <v>7548</v>
      </c>
      <c r="D3468" s="18" t="s">
        <v>44</v>
      </c>
      <c r="E3468" s="10" t="s">
        <v>7575</v>
      </c>
      <c r="F3468" s="12" t="s">
        <v>7576</v>
      </c>
      <c r="G3468" s="10" t="s">
        <v>29</v>
      </c>
      <c r="H3468" s="34">
        <v>45731</v>
      </c>
    </row>
    <row r="3469" spans="1:8" ht="30" x14ac:dyDescent="0.25">
      <c r="A3469" s="11" t="s">
        <v>7480</v>
      </c>
      <c r="B3469" s="27" t="s">
        <v>7577</v>
      </c>
      <c r="C3469" s="11" t="s">
        <v>7548</v>
      </c>
      <c r="D3469" s="18" t="s">
        <v>104</v>
      </c>
      <c r="E3469" s="10" t="s">
        <v>7578</v>
      </c>
      <c r="F3469" s="12" t="s">
        <v>7579</v>
      </c>
      <c r="G3469" s="10" t="s">
        <v>22</v>
      </c>
      <c r="H3469" s="34">
        <v>45365</v>
      </c>
    </row>
    <row r="3470" spans="1:8" x14ac:dyDescent="0.25">
      <c r="A3470" s="11" t="s">
        <v>7480</v>
      </c>
      <c r="B3470" s="27">
        <v>4175</v>
      </c>
      <c r="C3470" s="57" t="s">
        <v>6552</v>
      </c>
      <c r="D3470" s="18" t="s">
        <v>6806</v>
      </c>
      <c r="E3470" s="33" t="s">
        <v>7213</v>
      </c>
      <c r="F3470" s="82" t="s">
        <v>6806</v>
      </c>
      <c r="G3470" s="10" t="s">
        <v>6806</v>
      </c>
      <c r="H3470" s="34">
        <v>45365</v>
      </c>
    </row>
    <row r="3471" spans="1:8" x14ac:dyDescent="0.25">
      <c r="A3471" s="57" t="s">
        <v>6552</v>
      </c>
      <c r="B3471" s="27" t="s">
        <v>7582</v>
      </c>
      <c r="C3471" s="11" t="s">
        <v>7548</v>
      </c>
      <c r="D3471" s="18" t="s">
        <v>21</v>
      </c>
      <c r="E3471" s="10" t="s">
        <v>7562</v>
      </c>
      <c r="F3471" s="12" t="s">
        <v>7583</v>
      </c>
      <c r="G3471" s="10" t="s">
        <v>8</v>
      </c>
      <c r="H3471" s="34">
        <v>45365</v>
      </c>
    </row>
    <row r="3472" spans="1:8" ht="30" x14ac:dyDescent="0.25">
      <c r="A3472" s="11" t="s">
        <v>7429</v>
      </c>
      <c r="B3472" s="27" t="s">
        <v>7584</v>
      </c>
      <c r="C3472" s="11" t="s">
        <v>7548</v>
      </c>
      <c r="D3472" s="18" t="s">
        <v>33</v>
      </c>
      <c r="E3472" s="10" t="s">
        <v>7585</v>
      </c>
      <c r="F3472" s="12" t="s">
        <v>7586</v>
      </c>
      <c r="G3472" s="10" t="s">
        <v>22</v>
      </c>
      <c r="H3472" s="34">
        <v>45365</v>
      </c>
    </row>
    <row r="3473" spans="1:257" ht="30" x14ac:dyDescent="0.25">
      <c r="A3473" s="11" t="s">
        <v>7480</v>
      </c>
      <c r="B3473" s="27" t="s">
        <v>7587</v>
      </c>
      <c r="C3473" s="11" t="s">
        <v>7548</v>
      </c>
      <c r="D3473" s="18" t="s">
        <v>32</v>
      </c>
      <c r="E3473" s="10" t="s">
        <v>7588</v>
      </c>
      <c r="F3473" s="12" t="s">
        <v>7589</v>
      </c>
      <c r="G3473" s="10" t="s">
        <v>8</v>
      </c>
      <c r="H3473" s="34">
        <v>45365</v>
      </c>
    </row>
    <row r="3474" spans="1:257" ht="30" x14ac:dyDescent="0.25">
      <c r="A3474" s="11" t="s">
        <v>7480</v>
      </c>
      <c r="B3474" s="27" t="s">
        <v>7590</v>
      </c>
      <c r="C3474" s="11" t="s">
        <v>7548</v>
      </c>
      <c r="D3474" s="18" t="s">
        <v>97</v>
      </c>
      <c r="E3474" s="10" t="s">
        <v>7591</v>
      </c>
      <c r="F3474" s="12" t="s">
        <v>7592</v>
      </c>
      <c r="G3474" s="44"/>
      <c r="H3474" s="34">
        <v>45365</v>
      </c>
    </row>
    <row r="3475" spans="1:257" ht="120" x14ac:dyDescent="0.25">
      <c r="A3475" s="11" t="s">
        <v>7513</v>
      </c>
      <c r="B3475" s="27" t="s">
        <v>7510</v>
      </c>
      <c r="C3475" s="11" t="s">
        <v>7480</v>
      </c>
      <c r="D3475" s="18" t="s">
        <v>2420</v>
      </c>
      <c r="E3475" s="10" t="s">
        <v>7511</v>
      </c>
      <c r="F3475" s="12" t="s">
        <v>7535</v>
      </c>
      <c r="G3475" s="10" t="s">
        <v>7546</v>
      </c>
      <c r="H3475" s="34">
        <v>45365</v>
      </c>
    </row>
    <row r="3476" spans="1:257" ht="45" x14ac:dyDescent="0.25">
      <c r="A3476" s="11" t="s">
        <v>7313</v>
      </c>
      <c r="B3476" s="27" t="s">
        <v>7512</v>
      </c>
      <c r="C3476" s="11" t="s">
        <v>7513</v>
      </c>
      <c r="D3476" s="18" t="s">
        <v>37</v>
      </c>
      <c r="E3476" s="10" t="s">
        <v>7514</v>
      </c>
      <c r="F3476" s="12" t="s">
        <v>7545</v>
      </c>
      <c r="G3476" s="10" t="s">
        <v>3594</v>
      </c>
      <c r="H3476" s="34">
        <v>45365</v>
      </c>
    </row>
    <row r="3477" spans="1:257" s="20" customFormat="1" ht="30" x14ac:dyDescent="0.25">
      <c r="A3477" s="11" t="s">
        <v>5466</v>
      </c>
      <c r="B3477" s="27" t="s">
        <v>7515</v>
      </c>
      <c r="C3477" s="11" t="s">
        <v>7513</v>
      </c>
      <c r="D3477" s="18" t="s">
        <v>133</v>
      </c>
      <c r="E3477" s="10" t="s">
        <v>7516</v>
      </c>
      <c r="F3477" s="12" t="s">
        <v>7536</v>
      </c>
      <c r="G3477" s="10" t="s">
        <v>7517</v>
      </c>
      <c r="H3477" s="34">
        <v>45365</v>
      </c>
      <c r="I3477" s="23"/>
      <c r="J3477" s="23"/>
      <c r="K3477" s="23"/>
      <c r="L3477" s="23"/>
      <c r="M3477" s="23"/>
      <c r="N3477" s="23"/>
      <c r="O3477" s="23"/>
      <c r="P3477" s="23"/>
      <c r="Q3477" s="23"/>
      <c r="R3477" s="23"/>
      <c r="S3477" s="23"/>
      <c r="T3477" s="23"/>
      <c r="U3477" s="23"/>
      <c r="V3477" s="23"/>
      <c r="W3477" s="23"/>
      <c r="X3477" s="23"/>
      <c r="Y3477" s="23"/>
      <c r="Z3477" s="23"/>
      <c r="AA3477" s="23"/>
      <c r="AB3477" s="23"/>
      <c r="AC3477" s="23"/>
      <c r="AD3477" s="23"/>
      <c r="AE3477" s="23"/>
      <c r="AF3477" s="23"/>
      <c r="AG3477" s="23"/>
      <c r="AH3477" s="23"/>
      <c r="AI3477" s="23"/>
      <c r="AJ3477" s="23"/>
      <c r="AK3477" s="23"/>
      <c r="AL3477" s="23"/>
      <c r="AM3477" s="23"/>
      <c r="AN3477" s="23"/>
      <c r="AO3477" s="23"/>
      <c r="AP3477" s="23"/>
      <c r="AQ3477" s="23"/>
      <c r="AR3477" s="23"/>
      <c r="AS3477" s="23"/>
      <c r="AT3477" s="23"/>
      <c r="AU3477" s="23"/>
      <c r="AV3477" s="23"/>
      <c r="AW3477" s="23"/>
      <c r="AX3477" s="23"/>
      <c r="AY3477" s="23"/>
      <c r="AZ3477" s="23"/>
      <c r="BA3477" s="23"/>
      <c r="BB3477" s="23"/>
      <c r="BC3477" s="23"/>
      <c r="BD3477" s="23"/>
      <c r="BE3477" s="23"/>
      <c r="BF3477" s="23"/>
      <c r="BG3477" s="23"/>
      <c r="BH3477" s="23"/>
      <c r="BI3477" s="23"/>
      <c r="BJ3477" s="23"/>
      <c r="BK3477" s="23"/>
      <c r="BL3477" s="23"/>
      <c r="BM3477" s="23"/>
      <c r="BN3477" s="23"/>
      <c r="BO3477" s="23"/>
      <c r="BP3477" s="23"/>
      <c r="BQ3477" s="23"/>
      <c r="BR3477" s="23"/>
      <c r="BS3477" s="23"/>
      <c r="BT3477" s="23"/>
      <c r="BU3477" s="23"/>
      <c r="BV3477" s="23"/>
      <c r="BW3477" s="23"/>
      <c r="BX3477" s="23"/>
      <c r="BY3477" s="23"/>
      <c r="BZ3477" s="23"/>
      <c r="CA3477" s="23"/>
      <c r="CB3477" s="23"/>
      <c r="CC3477" s="23"/>
      <c r="CD3477" s="23"/>
      <c r="CE3477" s="23"/>
      <c r="CF3477" s="23"/>
      <c r="CG3477" s="23"/>
      <c r="CH3477" s="23"/>
      <c r="CI3477" s="23"/>
      <c r="CJ3477" s="23"/>
      <c r="CK3477" s="23"/>
      <c r="CL3477" s="23"/>
      <c r="CM3477" s="23"/>
      <c r="CN3477" s="23"/>
      <c r="CO3477" s="23"/>
      <c r="CP3477" s="23"/>
      <c r="CQ3477" s="23"/>
      <c r="CR3477" s="23"/>
      <c r="CS3477" s="23"/>
      <c r="CT3477" s="23"/>
      <c r="CU3477" s="23"/>
      <c r="CV3477" s="23"/>
      <c r="CW3477" s="23"/>
      <c r="CX3477" s="23"/>
      <c r="CY3477" s="23"/>
      <c r="CZ3477" s="23"/>
      <c r="DA3477" s="23"/>
      <c r="DB3477" s="23"/>
      <c r="DC3477" s="23"/>
      <c r="DD3477" s="23"/>
      <c r="DE3477" s="23"/>
      <c r="DF3477" s="23"/>
      <c r="DG3477" s="23"/>
      <c r="DH3477" s="23"/>
      <c r="DI3477" s="23"/>
      <c r="DJ3477" s="23"/>
      <c r="DK3477" s="23"/>
      <c r="DL3477" s="23"/>
      <c r="DM3477" s="23"/>
      <c r="DN3477" s="23"/>
      <c r="DO3477" s="23"/>
      <c r="DP3477" s="23"/>
      <c r="DQ3477" s="23"/>
      <c r="DR3477" s="23"/>
      <c r="DS3477" s="23"/>
      <c r="DT3477" s="23"/>
      <c r="DU3477" s="23"/>
      <c r="DV3477" s="23"/>
      <c r="DW3477" s="23"/>
      <c r="DX3477" s="23"/>
      <c r="DY3477" s="23"/>
      <c r="DZ3477" s="23"/>
      <c r="EA3477" s="23"/>
      <c r="EB3477" s="23"/>
      <c r="EC3477" s="23"/>
      <c r="ED3477" s="23"/>
      <c r="EE3477" s="23"/>
      <c r="EF3477" s="23"/>
      <c r="EG3477" s="23"/>
      <c r="EH3477" s="23"/>
      <c r="EI3477" s="23"/>
      <c r="EJ3477" s="23"/>
      <c r="EK3477" s="23"/>
      <c r="EL3477" s="23"/>
      <c r="EM3477" s="23"/>
      <c r="EN3477" s="23"/>
      <c r="EO3477" s="23"/>
      <c r="EP3477" s="23"/>
      <c r="EQ3477" s="23"/>
      <c r="ER3477" s="23"/>
      <c r="ES3477" s="23"/>
      <c r="ET3477" s="23"/>
      <c r="EU3477" s="23"/>
      <c r="EV3477" s="23"/>
      <c r="EW3477" s="23"/>
      <c r="EX3477" s="23"/>
      <c r="EY3477" s="23"/>
      <c r="EZ3477" s="23"/>
      <c r="FA3477" s="23"/>
      <c r="FB3477" s="23"/>
      <c r="FC3477" s="23"/>
      <c r="FD3477" s="23"/>
      <c r="FE3477" s="23"/>
      <c r="FF3477" s="23"/>
      <c r="FG3477" s="23"/>
      <c r="FH3477" s="23"/>
      <c r="FI3477" s="23"/>
      <c r="FJ3477" s="23"/>
      <c r="FK3477" s="23"/>
      <c r="FL3477" s="23"/>
      <c r="FM3477" s="23"/>
      <c r="FN3477" s="23"/>
      <c r="FO3477" s="23"/>
      <c r="FP3477" s="23"/>
      <c r="FQ3477" s="23"/>
      <c r="FR3477" s="23"/>
      <c r="FS3477" s="23"/>
      <c r="FT3477" s="23"/>
      <c r="FU3477" s="23"/>
      <c r="FV3477" s="23"/>
      <c r="FW3477" s="23"/>
      <c r="FX3477" s="23"/>
      <c r="FY3477" s="23"/>
      <c r="FZ3477" s="23"/>
      <c r="GA3477" s="23"/>
      <c r="GB3477" s="23"/>
      <c r="GC3477" s="23"/>
      <c r="GD3477" s="23"/>
      <c r="GE3477" s="23"/>
      <c r="GF3477" s="23"/>
      <c r="GG3477" s="23"/>
      <c r="GH3477" s="23"/>
      <c r="GI3477" s="23"/>
      <c r="GJ3477" s="23"/>
      <c r="GK3477" s="23"/>
      <c r="GL3477" s="23"/>
      <c r="GM3477" s="23"/>
      <c r="GN3477" s="23"/>
      <c r="GO3477" s="23"/>
      <c r="GP3477" s="23"/>
      <c r="GQ3477" s="23"/>
      <c r="GR3477" s="23"/>
      <c r="GS3477" s="23"/>
      <c r="GT3477" s="23"/>
      <c r="GU3477" s="23"/>
      <c r="GV3477" s="23"/>
      <c r="GW3477" s="23"/>
      <c r="GX3477" s="23"/>
      <c r="GY3477" s="23"/>
      <c r="GZ3477" s="23"/>
      <c r="HA3477" s="23"/>
      <c r="HB3477" s="23"/>
      <c r="HC3477" s="23"/>
      <c r="HD3477" s="23"/>
      <c r="HE3477" s="23"/>
      <c r="HF3477" s="23"/>
      <c r="HG3477" s="23"/>
      <c r="HH3477" s="23"/>
      <c r="HI3477" s="23"/>
      <c r="HJ3477" s="23"/>
      <c r="HK3477" s="23"/>
      <c r="HL3477" s="23"/>
      <c r="HM3477" s="23"/>
      <c r="HN3477" s="23"/>
      <c r="HO3477" s="23"/>
      <c r="HP3477" s="23"/>
      <c r="HQ3477" s="23"/>
      <c r="HR3477" s="23"/>
      <c r="HS3477" s="23"/>
      <c r="HT3477" s="23"/>
      <c r="HU3477" s="23"/>
      <c r="HV3477" s="23"/>
      <c r="HW3477" s="23"/>
      <c r="HX3477" s="23"/>
      <c r="HY3477" s="23"/>
      <c r="HZ3477" s="23"/>
      <c r="IA3477" s="23"/>
      <c r="IB3477" s="23"/>
      <c r="IC3477" s="23"/>
      <c r="ID3477" s="23"/>
      <c r="IE3477" s="23"/>
      <c r="IF3477" s="23"/>
      <c r="IG3477" s="23"/>
      <c r="IH3477" s="23"/>
      <c r="II3477" s="23"/>
      <c r="IJ3477" s="23"/>
      <c r="IK3477" s="23"/>
      <c r="IL3477" s="23"/>
      <c r="IM3477" s="23"/>
      <c r="IN3477" s="23"/>
      <c r="IO3477" s="23"/>
      <c r="IP3477" s="23"/>
      <c r="IQ3477" s="23"/>
      <c r="IR3477" s="23"/>
      <c r="IS3477" s="23"/>
      <c r="IT3477" s="23"/>
      <c r="IU3477" s="23"/>
      <c r="IV3477" s="23"/>
      <c r="IW3477" s="23"/>
    </row>
    <row r="3478" spans="1:257" s="20" customFormat="1" x14ac:dyDescent="0.25">
      <c r="A3478" s="11" t="s">
        <v>7371</v>
      </c>
      <c r="B3478" s="27" t="s">
        <v>7518</v>
      </c>
      <c r="C3478" s="11" t="s">
        <v>7513</v>
      </c>
      <c r="D3478" s="18" t="s">
        <v>116</v>
      </c>
      <c r="E3478" s="10" t="s">
        <v>7519</v>
      </c>
      <c r="F3478" s="12" t="s">
        <v>7537</v>
      </c>
      <c r="G3478" s="10" t="s">
        <v>17</v>
      </c>
      <c r="H3478" s="34">
        <v>45365</v>
      </c>
      <c r="I3478" s="23"/>
      <c r="J3478" s="23"/>
      <c r="K3478" s="23"/>
      <c r="L3478" s="23"/>
      <c r="M3478" s="23"/>
      <c r="N3478" s="23"/>
      <c r="O3478" s="23"/>
      <c r="P3478" s="23"/>
      <c r="Q3478" s="23"/>
      <c r="R3478" s="23"/>
      <c r="S3478" s="23"/>
      <c r="T3478" s="23"/>
      <c r="U3478" s="23"/>
      <c r="V3478" s="23"/>
      <c r="W3478" s="23"/>
      <c r="X3478" s="23"/>
      <c r="Y3478" s="23"/>
      <c r="Z3478" s="23"/>
      <c r="AA3478" s="23"/>
      <c r="AB3478" s="23"/>
      <c r="AC3478" s="23"/>
      <c r="AD3478" s="23"/>
      <c r="AE3478" s="23"/>
      <c r="AF3478" s="23"/>
      <c r="AG3478" s="23"/>
      <c r="AH3478" s="23"/>
      <c r="AI3478" s="23"/>
      <c r="AJ3478" s="23"/>
      <c r="AK3478" s="23"/>
      <c r="AL3478" s="23"/>
      <c r="AM3478" s="23"/>
      <c r="AN3478" s="23"/>
      <c r="AO3478" s="23"/>
      <c r="AP3478" s="23"/>
      <c r="AQ3478" s="23"/>
      <c r="AR3478" s="23"/>
      <c r="AS3478" s="23"/>
      <c r="AT3478" s="23"/>
      <c r="AU3478" s="23"/>
      <c r="AV3478" s="23"/>
      <c r="AW3478" s="23"/>
      <c r="AX3478" s="23"/>
      <c r="AY3478" s="23"/>
      <c r="AZ3478" s="23"/>
      <c r="BA3478" s="23"/>
      <c r="BB3478" s="23"/>
      <c r="BC3478" s="23"/>
      <c r="BD3478" s="23"/>
      <c r="BE3478" s="23"/>
      <c r="BF3478" s="23"/>
      <c r="BG3478" s="23"/>
      <c r="BH3478" s="23"/>
      <c r="BI3478" s="23"/>
      <c r="BJ3478" s="23"/>
      <c r="BK3478" s="23"/>
      <c r="BL3478" s="23"/>
      <c r="BM3478" s="23"/>
      <c r="BN3478" s="23"/>
      <c r="BO3478" s="23"/>
      <c r="BP3478" s="23"/>
      <c r="BQ3478" s="23"/>
      <c r="BR3478" s="23"/>
      <c r="BS3478" s="23"/>
      <c r="BT3478" s="23"/>
      <c r="BU3478" s="23"/>
      <c r="BV3478" s="23"/>
      <c r="BW3478" s="23"/>
      <c r="BX3478" s="23"/>
      <c r="BY3478" s="23"/>
      <c r="BZ3478" s="23"/>
      <c r="CA3478" s="23"/>
      <c r="CB3478" s="23"/>
      <c r="CC3478" s="23"/>
      <c r="CD3478" s="23"/>
      <c r="CE3478" s="23"/>
      <c r="CF3478" s="23"/>
      <c r="CG3478" s="23"/>
      <c r="CH3478" s="23"/>
      <c r="CI3478" s="23"/>
      <c r="CJ3478" s="23"/>
      <c r="CK3478" s="23"/>
      <c r="CL3478" s="23"/>
      <c r="CM3478" s="23"/>
      <c r="CN3478" s="23"/>
      <c r="CO3478" s="23"/>
      <c r="CP3478" s="23"/>
      <c r="CQ3478" s="23"/>
      <c r="CR3478" s="23"/>
      <c r="CS3478" s="23"/>
      <c r="CT3478" s="23"/>
      <c r="CU3478" s="23"/>
      <c r="CV3478" s="23"/>
      <c r="CW3478" s="23"/>
      <c r="CX3478" s="23"/>
      <c r="CY3478" s="23"/>
      <c r="CZ3478" s="23"/>
      <c r="DA3478" s="23"/>
      <c r="DB3478" s="23"/>
      <c r="DC3478" s="23"/>
      <c r="DD3478" s="23"/>
      <c r="DE3478" s="23"/>
      <c r="DF3478" s="23"/>
      <c r="DG3478" s="23"/>
      <c r="DH3478" s="23"/>
      <c r="DI3478" s="23"/>
      <c r="DJ3478" s="23"/>
      <c r="DK3478" s="23"/>
      <c r="DL3478" s="23"/>
      <c r="DM3478" s="23"/>
      <c r="DN3478" s="23"/>
      <c r="DO3478" s="23"/>
      <c r="DP3478" s="23"/>
      <c r="DQ3478" s="23"/>
      <c r="DR3478" s="23"/>
      <c r="DS3478" s="23"/>
      <c r="DT3478" s="23"/>
      <c r="DU3478" s="23"/>
      <c r="DV3478" s="23"/>
      <c r="DW3478" s="23"/>
      <c r="DX3478" s="23"/>
      <c r="DY3478" s="23"/>
      <c r="DZ3478" s="23"/>
      <c r="EA3478" s="23"/>
      <c r="EB3478" s="23"/>
      <c r="EC3478" s="23"/>
      <c r="ED3478" s="23"/>
      <c r="EE3478" s="23"/>
      <c r="EF3478" s="23"/>
      <c r="EG3478" s="23"/>
      <c r="EH3478" s="23"/>
      <c r="EI3478" s="23"/>
      <c r="EJ3478" s="23"/>
      <c r="EK3478" s="23"/>
      <c r="EL3478" s="23"/>
      <c r="EM3478" s="23"/>
      <c r="EN3478" s="23"/>
      <c r="EO3478" s="23"/>
      <c r="EP3478" s="23"/>
      <c r="EQ3478" s="23"/>
      <c r="ER3478" s="23"/>
      <c r="ES3478" s="23"/>
      <c r="ET3478" s="23"/>
      <c r="EU3478" s="23"/>
      <c r="EV3478" s="23"/>
      <c r="EW3478" s="23"/>
      <c r="EX3478" s="23"/>
      <c r="EY3478" s="23"/>
      <c r="EZ3478" s="23"/>
      <c r="FA3478" s="23"/>
      <c r="FB3478" s="23"/>
      <c r="FC3478" s="23"/>
      <c r="FD3478" s="23"/>
      <c r="FE3478" s="23"/>
      <c r="FF3478" s="23"/>
      <c r="FG3478" s="23"/>
      <c r="FH3478" s="23"/>
      <c r="FI3478" s="23"/>
      <c r="FJ3478" s="23"/>
      <c r="FK3478" s="23"/>
      <c r="FL3478" s="23"/>
      <c r="FM3478" s="23"/>
      <c r="FN3478" s="23"/>
      <c r="FO3478" s="23"/>
      <c r="FP3478" s="23"/>
      <c r="FQ3478" s="23"/>
      <c r="FR3478" s="23"/>
      <c r="FS3478" s="23"/>
      <c r="FT3478" s="23"/>
      <c r="FU3478" s="23"/>
      <c r="FV3478" s="23"/>
      <c r="FW3478" s="23"/>
      <c r="FX3478" s="23"/>
      <c r="FY3478" s="23"/>
      <c r="FZ3478" s="23"/>
      <c r="GA3478" s="23"/>
      <c r="GB3478" s="23"/>
      <c r="GC3478" s="23"/>
      <c r="GD3478" s="23"/>
      <c r="GE3478" s="23"/>
      <c r="GF3478" s="23"/>
      <c r="GG3478" s="23"/>
      <c r="GH3478" s="23"/>
      <c r="GI3478" s="23"/>
      <c r="GJ3478" s="23"/>
      <c r="GK3478" s="23"/>
      <c r="GL3478" s="23"/>
      <c r="GM3478" s="23"/>
      <c r="GN3478" s="23"/>
      <c r="GO3478" s="23"/>
      <c r="GP3478" s="23"/>
      <c r="GQ3478" s="23"/>
      <c r="GR3478" s="23"/>
      <c r="GS3478" s="23"/>
      <c r="GT3478" s="23"/>
      <c r="GU3478" s="23"/>
      <c r="GV3478" s="23"/>
      <c r="GW3478" s="23"/>
      <c r="GX3478" s="23"/>
      <c r="GY3478" s="23"/>
      <c r="GZ3478" s="23"/>
      <c r="HA3478" s="23"/>
      <c r="HB3478" s="23"/>
      <c r="HC3478" s="23"/>
      <c r="HD3478" s="23"/>
      <c r="HE3478" s="23"/>
      <c r="HF3478" s="23"/>
      <c r="HG3478" s="23"/>
      <c r="HH3478" s="23"/>
      <c r="HI3478" s="23"/>
      <c r="HJ3478" s="23"/>
      <c r="HK3478" s="23"/>
      <c r="HL3478" s="23"/>
      <c r="HM3478" s="23"/>
      <c r="HN3478" s="23"/>
      <c r="HO3478" s="23"/>
      <c r="HP3478" s="23"/>
      <c r="HQ3478" s="23"/>
      <c r="HR3478" s="23"/>
      <c r="HS3478" s="23"/>
      <c r="HT3478" s="23"/>
      <c r="HU3478" s="23"/>
      <c r="HV3478" s="23"/>
      <c r="HW3478" s="23"/>
      <c r="HX3478" s="23"/>
      <c r="HY3478" s="23"/>
      <c r="HZ3478" s="23"/>
      <c r="IA3478" s="23"/>
      <c r="IB3478" s="23"/>
      <c r="IC3478" s="23"/>
      <c r="ID3478" s="23"/>
      <c r="IE3478" s="23"/>
      <c r="IF3478" s="23"/>
      <c r="IG3478" s="23"/>
      <c r="IH3478" s="23"/>
      <c r="II3478" s="23"/>
      <c r="IJ3478" s="23"/>
      <c r="IK3478" s="23"/>
      <c r="IL3478" s="23"/>
      <c r="IM3478" s="23"/>
      <c r="IN3478" s="23"/>
      <c r="IO3478" s="23"/>
      <c r="IP3478" s="23"/>
      <c r="IQ3478" s="23"/>
      <c r="IR3478" s="23"/>
      <c r="IS3478" s="23"/>
      <c r="IT3478" s="23"/>
      <c r="IU3478" s="23"/>
      <c r="IV3478" s="23"/>
      <c r="IW3478" s="23"/>
    </row>
    <row r="3479" spans="1:257" s="20" customFormat="1" ht="30" x14ac:dyDescent="0.25">
      <c r="A3479" s="11" t="s">
        <v>7480</v>
      </c>
      <c r="B3479" s="27" t="s">
        <v>7520</v>
      </c>
      <c r="C3479" s="11" t="s">
        <v>7513</v>
      </c>
      <c r="D3479" s="18" t="s">
        <v>28</v>
      </c>
      <c r="E3479" s="10" t="s">
        <v>7521</v>
      </c>
      <c r="F3479" s="12" t="s">
        <v>7538</v>
      </c>
      <c r="G3479" s="10" t="s">
        <v>6</v>
      </c>
      <c r="H3479" s="34">
        <v>45365</v>
      </c>
      <c r="I3479" s="23"/>
      <c r="J3479" s="23"/>
      <c r="K3479" s="23"/>
      <c r="L3479" s="23"/>
      <c r="M3479" s="23"/>
      <c r="N3479" s="23"/>
      <c r="O3479" s="23"/>
      <c r="P3479" s="23"/>
      <c r="Q3479" s="23"/>
      <c r="R3479" s="23"/>
      <c r="S3479" s="23"/>
      <c r="T3479" s="23"/>
      <c r="U3479" s="23"/>
      <c r="V3479" s="23"/>
      <c r="W3479" s="23"/>
      <c r="X3479" s="23"/>
      <c r="Y3479" s="23"/>
      <c r="Z3479" s="23"/>
      <c r="AA3479" s="23"/>
      <c r="AB3479" s="23"/>
      <c r="AC3479" s="23"/>
      <c r="AD3479" s="23"/>
      <c r="AE3479" s="23"/>
      <c r="AF3479" s="23"/>
      <c r="AG3479" s="23"/>
      <c r="AH3479" s="23"/>
      <c r="AI3479" s="23"/>
      <c r="AJ3479" s="23"/>
      <c r="AK3479" s="23"/>
      <c r="AL3479" s="23"/>
      <c r="AM3479" s="23"/>
      <c r="AN3479" s="23"/>
      <c r="AO3479" s="23"/>
      <c r="AP3479" s="23"/>
      <c r="AQ3479" s="23"/>
      <c r="AR3479" s="23"/>
      <c r="AS3479" s="23"/>
      <c r="AT3479" s="23"/>
      <c r="AU3479" s="23"/>
      <c r="AV3479" s="23"/>
      <c r="AW3479" s="23"/>
      <c r="AX3479" s="23"/>
      <c r="AY3479" s="23"/>
      <c r="AZ3479" s="23"/>
      <c r="BA3479" s="23"/>
      <c r="BB3479" s="23"/>
      <c r="BC3479" s="23"/>
      <c r="BD3479" s="23"/>
      <c r="BE3479" s="23"/>
      <c r="BF3479" s="23"/>
      <c r="BG3479" s="23"/>
      <c r="BH3479" s="23"/>
      <c r="BI3479" s="23"/>
      <c r="BJ3479" s="23"/>
      <c r="BK3479" s="23"/>
      <c r="BL3479" s="23"/>
      <c r="BM3479" s="23"/>
      <c r="BN3479" s="23"/>
      <c r="BO3479" s="23"/>
      <c r="BP3479" s="23"/>
      <c r="BQ3479" s="23"/>
      <c r="BR3479" s="23"/>
      <c r="BS3479" s="23"/>
      <c r="BT3479" s="23"/>
      <c r="BU3479" s="23"/>
      <c r="BV3479" s="23"/>
      <c r="BW3479" s="23"/>
      <c r="BX3479" s="23"/>
      <c r="BY3479" s="23"/>
      <c r="BZ3479" s="23"/>
      <c r="CA3479" s="23"/>
      <c r="CB3479" s="23"/>
      <c r="CC3479" s="23"/>
      <c r="CD3479" s="23"/>
      <c r="CE3479" s="23"/>
      <c r="CF3479" s="23"/>
      <c r="CG3479" s="23"/>
      <c r="CH3479" s="23"/>
      <c r="CI3479" s="23"/>
      <c r="CJ3479" s="23"/>
      <c r="CK3479" s="23"/>
      <c r="CL3479" s="23"/>
      <c r="CM3479" s="23"/>
      <c r="CN3479" s="23"/>
      <c r="CO3479" s="23"/>
      <c r="CP3479" s="23"/>
      <c r="CQ3479" s="23"/>
      <c r="CR3479" s="23"/>
      <c r="CS3479" s="23"/>
      <c r="CT3479" s="23"/>
      <c r="CU3479" s="23"/>
      <c r="CV3479" s="23"/>
      <c r="CW3479" s="23"/>
      <c r="CX3479" s="23"/>
      <c r="CY3479" s="23"/>
      <c r="CZ3479" s="23"/>
      <c r="DA3479" s="23"/>
      <c r="DB3479" s="23"/>
      <c r="DC3479" s="23"/>
      <c r="DD3479" s="23"/>
      <c r="DE3479" s="23"/>
      <c r="DF3479" s="23"/>
      <c r="DG3479" s="23"/>
      <c r="DH3479" s="23"/>
      <c r="DI3479" s="23"/>
      <c r="DJ3479" s="23"/>
      <c r="DK3479" s="23"/>
      <c r="DL3479" s="23"/>
      <c r="DM3479" s="23"/>
      <c r="DN3479" s="23"/>
      <c r="DO3479" s="23"/>
      <c r="DP3479" s="23"/>
      <c r="DQ3479" s="23"/>
      <c r="DR3479" s="23"/>
      <c r="DS3479" s="23"/>
      <c r="DT3479" s="23"/>
      <c r="DU3479" s="23"/>
      <c r="DV3479" s="23"/>
      <c r="DW3479" s="23"/>
      <c r="DX3479" s="23"/>
      <c r="DY3479" s="23"/>
      <c r="DZ3479" s="23"/>
      <c r="EA3479" s="23"/>
      <c r="EB3479" s="23"/>
      <c r="EC3479" s="23"/>
      <c r="ED3479" s="23"/>
      <c r="EE3479" s="23"/>
      <c r="EF3479" s="23"/>
      <c r="EG3479" s="23"/>
      <c r="EH3479" s="23"/>
      <c r="EI3479" s="23"/>
      <c r="EJ3479" s="23"/>
      <c r="EK3479" s="23"/>
      <c r="EL3479" s="23"/>
      <c r="EM3479" s="23"/>
      <c r="EN3479" s="23"/>
      <c r="EO3479" s="23"/>
      <c r="EP3479" s="23"/>
      <c r="EQ3479" s="23"/>
      <c r="ER3479" s="23"/>
      <c r="ES3479" s="23"/>
      <c r="ET3479" s="23"/>
      <c r="EU3479" s="23"/>
      <c r="EV3479" s="23"/>
      <c r="EW3479" s="23"/>
      <c r="EX3479" s="23"/>
      <c r="EY3479" s="23"/>
      <c r="EZ3479" s="23"/>
      <c r="FA3479" s="23"/>
      <c r="FB3479" s="23"/>
      <c r="FC3479" s="23"/>
      <c r="FD3479" s="23"/>
      <c r="FE3479" s="23"/>
      <c r="FF3479" s="23"/>
      <c r="FG3479" s="23"/>
      <c r="FH3479" s="23"/>
      <c r="FI3479" s="23"/>
      <c r="FJ3479" s="23"/>
      <c r="FK3479" s="23"/>
      <c r="FL3479" s="23"/>
      <c r="FM3479" s="23"/>
      <c r="FN3479" s="23"/>
      <c r="FO3479" s="23"/>
      <c r="FP3479" s="23"/>
      <c r="FQ3479" s="23"/>
      <c r="FR3479" s="23"/>
      <c r="FS3479" s="23"/>
      <c r="FT3479" s="23"/>
      <c r="FU3479" s="23"/>
      <c r="FV3479" s="23"/>
      <c r="FW3479" s="23"/>
      <c r="FX3479" s="23"/>
      <c r="FY3479" s="23"/>
      <c r="FZ3479" s="23"/>
      <c r="GA3479" s="23"/>
      <c r="GB3479" s="23"/>
      <c r="GC3479" s="23"/>
      <c r="GD3479" s="23"/>
      <c r="GE3479" s="23"/>
      <c r="GF3479" s="23"/>
      <c r="GG3479" s="23"/>
      <c r="GH3479" s="23"/>
      <c r="GI3479" s="23"/>
      <c r="GJ3479" s="23"/>
      <c r="GK3479" s="23"/>
      <c r="GL3479" s="23"/>
      <c r="GM3479" s="23"/>
      <c r="GN3479" s="23"/>
      <c r="GO3479" s="23"/>
      <c r="GP3479" s="23"/>
      <c r="GQ3479" s="23"/>
      <c r="GR3479" s="23"/>
      <c r="GS3479" s="23"/>
      <c r="GT3479" s="23"/>
      <c r="GU3479" s="23"/>
      <c r="GV3479" s="23"/>
      <c r="GW3479" s="23"/>
      <c r="GX3479" s="23"/>
      <c r="GY3479" s="23"/>
      <c r="GZ3479" s="23"/>
      <c r="HA3479" s="23"/>
      <c r="HB3479" s="23"/>
      <c r="HC3479" s="23"/>
      <c r="HD3479" s="23"/>
      <c r="HE3479" s="23"/>
      <c r="HF3479" s="23"/>
      <c r="HG3479" s="23"/>
      <c r="HH3479" s="23"/>
      <c r="HI3479" s="23"/>
      <c r="HJ3479" s="23"/>
      <c r="HK3479" s="23"/>
      <c r="HL3479" s="23"/>
      <c r="HM3479" s="23"/>
      <c r="HN3479" s="23"/>
      <c r="HO3479" s="23"/>
      <c r="HP3479" s="23"/>
      <c r="HQ3479" s="23"/>
      <c r="HR3479" s="23"/>
      <c r="HS3479" s="23"/>
      <c r="HT3479" s="23"/>
      <c r="HU3479" s="23"/>
      <c r="HV3479" s="23"/>
      <c r="HW3479" s="23"/>
      <c r="HX3479" s="23"/>
      <c r="HY3479" s="23"/>
      <c r="HZ3479" s="23"/>
      <c r="IA3479" s="23"/>
      <c r="IB3479" s="23"/>
      <c r="IC3479" s="23"/>
      <c r="ID3479" s="23"/>
      <c r="IE3479" s="23"/>
      <c r="IF3479" s="23"/>
      <c r="IG3479" s="23"/>
      <c r="IH3479" s="23"/>
      <c r="II3479" s="23"/>
      <c r="IJ3479" s="23"/>
      <c r="IK3479" s="23"/>
      <c r="IL3479" s="23"/>
      <c r="IM3479" s="23"/>
      <c r="IN3479" s="23"/>
      <c r="IO3479" s="23"/>
      <c r="IP3479" s="23"/>
      <c r="IQ3479" s="23"/>
      <c r="IR3479" s="23"/>
      <c r="IS3479" s="23"/>
      <c r="IT3479" s="23"/>
      <c r="IU3479" s="23"/>
      <c r="IV3479" s="23"/>
      <c r="IW3479" s="23"/>
    </row>
    <row r="3480" spans="1:257" s="20" customFormat="1" x14ac:dyDescent="0.25">
      <c r="A3480" s="11" t="s">
        <v>7480</v>
      </c>
      <c r="B3480" s="27" t="s">
        <v>7522</v>
      </c>
      <c r="C3480" s="11" t="s">
        <v>7513</v>
      </c>
      <c r="D3480" s="18" t="s">
        <v>18</v>
      </c>
      <c r="E3480" s="10" t="s">
        <v>7523</v>
      </c>
      <c r="F3480" s="12" t="s">
        <v>7539</v>
      </c>
      <c r="G3480" s="10" t="s">
        <v>8</v>
      </c>
      <c r="H3480" s="34">
        <v>45364</v>
      </c>
      <c r="I3480" s="23"/>
      <c r="J3480" s="23"/>
      <c r="K3480" s="23"/>
      <c r="L3480" s="23"/>
      <c r="M3480" s="23"/>
      <c r="N3480" s="23"/>
      <c r="O3480" s="23"/>
      <c r="P3480" s="23"/>
      <c r="Q3480" s="23"/>
      <c r="R3480" s="23"/>
      <c r="S3480" s="23"/>
      <c r="T3480" s="23"/>
      <c r="U3480" s="23"/>
      <c r="V3480" s="23"/>
      <c r="W3480" s="23"/>
      <c r="X3480" s="23"/>
      <c r="Y3480" s="23"/>
      <c r="Z3480" s="23"/>
      <c r="AA3480" s="23"/>
      <c r="AB3480" s="23"/>
      <c r="AC3480" s="23"/>
      <c r="AD3480" s="23"/>
      <c r="AE3480" s="23"/>
      <c r="AF3480" s="23"/>
      <c r="AG3480" s="23"/>
      <c r="AH3480" s="23"/>
      <c r="AI3480" s="23"/>
      <c r="AJ3480" s="23"/>
      <c r="AK3480" s="23"/>
      <c r="AL3480" s="23"/>
      <c r="AM3480" s="23"/>
      <c r="AN3480" s="23"/>
      <c r="AO3480" s="23"/>
      <c r="AP3480" s="23"/>
      <c r="AQ3480" s="23"/>
      <c r="AR3480" s="23"/>
      <c r="AS3480" s="23"/>
      <c r="AT3480" s="23"/>
      <c r="AU3480" s="23"/>
      <c r="AV3480" s="23"/>
      <c r="AW3480" s="23"/>
      <c r="AX3480" s="23"/>
      <c r="AY3480" s="23"/>
      <c r="AZ3480" s="23"/>
      <c r="BA3480" s="23"/>
      <c r="BB3480" s="23"/>
      <c r="BC3480" s="23"/>
      <c r="BD3480" s="23"/>
      <c r="BE3480" s="23"/>
      <c r="BF3480" s="23"/>
      <c r="BG3480" s="23"/>
      <c r="BH3480" s="23"/>
      <c r="BI3480" s="23"/>
      <c r="BJ3480" s="23"/>
      <c r="BK3480" s="23"/>
      <c r="BL3480" s="23"/>
      <c r="BM3480" s="23"/>
      <c r="BN3480" s="23"/>
      <c r="BO3480" s="23"/>
      <c r="BP3480" s="23"/>
      <c r="BQ3480" s="23"/>
      <c r="BR3480" s="23"/>
      <c r="BS3480" s="23"/>
      <c r="BT3480" s="23"/>
      <c r="BU3480" s="23"/>
      <c r="BV3480" s="23"/>
      <c r="BW3480" s="23"/>
      <c r="BX3480" s="23"/>
      <c r="BY3480" s="23"/>
      <c r="BZ3480" s="23"/>
      <c r="CA3480" s="23"/>
      <c r="CB3480" s="23"/>
      <c r="CC3480" s="23"/>
      <c r="CD3480" s="23"/>
      <c r="CE3480" s="23"/>
      <c r="CF3480" s="23"/>
      <c r="CG3480" s="23"/>
      <c r="CH3480" s="23"/>
      <c r="CI3480" s="23"/>
      <c r="CJ3480" s="23"/>
      <c r="CK3480" s="23"/>
      <c r="CL3480" s="23"/>
      <c r="CM3480" s="23"/>
      <c r="CN3480" s="23"/>
      <c r="CO3480" s="23"/>
      <c r="CP3480" s="23"/>
      <c r="CQ3480" s="23"/>
      <c r="CR3480" s="23"/>
      <c r="CS3480" s="23"/>
      <c r="CT3480" s="23"/>
      <c r="CU3480" s="23"/>
      <c r="CV3480" s="23"/>
      <c r="CW3480" s="23"/>
      <c r="CX3480" s="23"/>
      <c r="CY3480" s="23"/>
      <c r="CZ3480" s="23"/>
      <c r="DA3480" s="23"/>
      <c r="DB3480" s="23"/>
      <c r="DC3480" s="23"/>
      <c r="DD3480" s="23"/>
      <c r="DE3480" s="23"/>
      <c r="DF3480" s="23"/>
      <c r="DG3480" s="23"/>
      <c r="DH3480" s="23"/>
      <c r="DI3480" s="23"/>
      <c r="DJ3480" s="23"/>
      <c r="DK3480" s="23"/>
      <c r="DL3480" s="23"/>
      <c r="DM3480" s="23"/>
      <c r="DN3480" s="23"/>
      <c r="DO3480" s="23"/>
      <c r="DP3480" s="23"/>
      <c r="DQ3480" s="23"/>
      <c r="DR3480" s="23"/>
      <c r="DS3480" s="23"/>
      <c r="DT3480" s="23"/>
      <c r="DU3480" s="23"/>
      <c r="DV3480" s="23"/>
      <c r="DW3480" s="23"/>
      <c r="DX3480" s="23"/>
      <c r="DY3480" s="23"/>
      <c r="DZ3480" s="23"/>
      <c r="EA3480" s="23"/>
      <c r="EB3480" s="23"/>
      <c r="EC3480" s="23"/>
      <c r="ED3480" s="23"/>
      <c r="EE3480" s="23"/>
      <c r="EF3480" s="23"/>
      <c r="EG3480" s="23"/>
      <c r="EH3480" s="23"/>
      <c r="EI3480" s="23"/>
      <c r="EJ3480" s="23"/>
      <c r="EK3480" s="23"/>
      <c r="EL3480" s="23"/>
      <c r="EM3480" s="23"/>
      <c r="EN3480" s="23"/>
      <c r="EO3480" s="23"/>
      <c r="EP3480" s="23"/>
      <c r="EQ3480" s="23"/>
      <c r="ER3480" s="23"/>
      <c r="ES3480" s="23"/>
      <c r="ET3480" s="23"/>
      <c r="EU3480" s="23"/>
      <c r="EV3480" s="23"/>
      <c r="EW3480" s="23"/>
      <c r="EX3480" s="23"/>
      <c r="EY3480" s="23"/>
      <c r="EZ3480" s="23"/>
      <c r="FA3480" s="23"/>
      <c r="FB3480" s="23"/>
      <c r="FC3480" s="23"/>
      <c r="FD3480" s="23"/>
      <c r="FE3480" s="23"/>
      <c r="FF3480" s="23"/>
      <c r="FG3480" s="23"/>
      <c r="FH3480" s="23"/>
      <c r="FI3480" s="23"/>
      <c r="FJ3480" s="23"/>
      <c r="FK3480" s="23"/>
      <c r="FL3480" s="23"/>
      <c r="FM3480" s="23"/>
      <c r="FN3480" s="23"/>
      <c r="FO3480" s="23"/>
      <c r="FP3480" s="23"/>
      <c r="FQ3480" s="23"/>
      <c r="FR3480" s="23"/>
      <c r="FS3480" s="23"/>
      <c r="FT3480" s="23"/>
      <c r="FU3480" s="23"/>
      <c r="FV3480" s="23"/>
      <c r="FW3480" s="23"/>
      <c r="FX3480" s="23"/>
      <c r="FY3480" s="23"/>
      <c r="FZ3480" s="23"/>
      <c r="GA3480" s="23"/>
      <c r="GB3480" s="23"/>
      <c r="GC3480" s="23"/>
      <c r="GD3480" s="23"/>
      <c r="GE3480" s="23"/>
      <c r="GF3480" s="23"/>
      <c r="GG3480" s="23"/>
      <c r="GH3480" s="23"/>
      <c r="GI3480" s="23"/>
      <c r="GJ3480" s="23"/>
      <c r="GK3480" s="23"/>
      <c r="GL3480" s="23"/>
      <c r="GM3480" s="23"/>
      <c r="GN3480" s="23"/>
      <c r="GO3480" s="23"/>
      <c r="GP3480" s="23"/>
      <c r="GQ3480" s="23"/>
      <c r="GR3480" s="23"/>
      <c r="GS3480" s="23"/>
      <c r="GT3480" s="23"/>
      <c r="GU3480" s="23"/>
      <c r="GV3480" s="23"/>
      <c r="GW3480" s="23"/>
      <c r="GX3480" s="23"/>
      <c r="GY3480" s="23"/>
      <c r="GZ3480" s="23"/>
      <c r="HA3480" s="23"/>
      <c r="HB3480" s="23"/>
      <c r="HC3480" s="23"/>
      <c r="HD3480" s="23"/>
      <c r="HE3480" s="23"/>
      <c r="HF3480" s="23"/>
      <c r="HG3480" s="23"/>
      <c r="HH3480" s="23"/>
      <c r="HI3480" s="23"/>
      <c r="HJ3480" s="23"/>
      <c r="HK3480" s="23"/>
      <c r="HL3480" s="23"/>
      <c r="HM3480" s="23"/>
      <c r="HN3480" s="23"/>
      <c r="HO3480" s="23"/>
      <c r="HP3480" s="23"/>
      <c r="HQ3480" s="23"/>
      <c r="HR3480" s="23"/>
      <c r="HS3480" s="23"/>
      <c r="HT3480" s="23"/>
      <c r="HU3480" s="23"/>
      <c r="HV3480" s="23"/>
      <c r="HW3480" s="23"/>
      <c r="HX3480" s="23"/>
      <c r="HY3480" s="23"/>
      <c r="HZ3480" s="23"/>
      <c r="IA3480" s="23"/>
      <c r="IB3480" s="23"/>
      <c r="IC3480" s="23"/>
      <c r="ID3480" s="23"/>
      <c r="IE3480" s="23"/>
      <c r="IF3480" s="23"/>
      <c r="IG3480" s="23"/>
      <c r="IH3480" s="23"/>
      <c r="II3480" s="23"/>
      <c r="IJ3480" s="23"/>
      <c r="IK3480" s="23"/>
      <c r="IL3480" s="23"/>
      <c r="IM3480" s="23"/>
      <c r="IN3480" s="23"/>
      <c r="IO3480" s="23"/>
      <c r="IP3480" s="23"/>
      <c r="IQ3480" s="23"/>
      <c r="IR3480" s="23"/>
      <c r="IS3480" s="23"/>
      <c r="IT3480" s="23"/>
      <c r="IU3480" s="23"/>
      <c r="IV3480" s="23"/>
      <c r="IW3480" s="23"/>
    </row>
    <row r="3481" spans="1:257" s="20" customFormat="1" x14ac:dyDescent="0.25">
      <c r="A3481" s="11" t="s">
        <v>7396</v>
      </c>
      <c r="B3481" s="27" t="s">
        <v>7524</v>
      </c>
      <c r="C3481" s="11" t="s">
        <v>7513</v>
      </c>
      <c r="D3481" s="18" t="s">
        <v>5</v>
      </c>
      <c r="E3481" s="10" t="s">
        <v>7525</v>
      </c>
      <c r="F3481" s="12" t="s">
        <v>7544</v>
      </c>
      <c r="G3481" s="10" t="s">
        <v>17</v>
      </c>
      <c r="H3481" s="34">
        <v>45364</v>
      </c>
      <c r="I3481" s="23"/>
      <c r="J3481" s="23"/>
      <c r="K3481" s="23"/>
      <c r="L3481" s="23"/>
      <c r="M3481" s="23"/>
      <c r="N3481" s="23"/>
      <c r="O3481" s="23"/>
      <c r="P3481" s="23"/>
      <c r="Q3481" s="23"/>
      <c r="R3481" s="23"/>
      <c r="S3481" s="23"/>
      <c r="T3481" s="23"/>
      <c r="U3481" s="23"/>
      <c r="V3481" s="23"/>
      <c r="W3481" s="23"/>
      <c r="X3481" s="23"/>
      <c r="Y3481" s="23"/>
      <c r="Z3481" s="23"/>
      <c r="AA3481" s="23"/>
      <c r="AB3481" s="23"/>
      <c r="AC3481" s="23"/>
      <c r="AD3481" s="23"/>
      <c r="AE3481" s="23"/>
      <c r="AF3481" s="23"/>
      <c r="AG3481" s="23"/>
      <c r="AH3481" s="23"/>
      <c r="AI3481" s="23"/>
      <c r="AJ3481" s="23"/>
      <c r="AK3481" s="23"/>
      <c r="AL3481" s="23"/>
      <c r="AM3481" s="23"/>
      <c r="AN3481" s="23"/>
      <c r="AO3481" s="23"/>
      <c r="AP3481" s="23"/>
      <c r="AQ3481" s="23"/>
      <c r="AR3481" s="23"/>
      <c r="AS3481" s="23"/>
      <c r="AT3481" s="23"/>
      <c r="AU3481" s="23"/>
      <c r="AV3481" s="23"/>
      <c r="AW3481" s="23"/>
      <c r="AX3481" s="23"/>
      <c r="AY3481" s="23"/>
      <c r="AZ3481" s="23"/>
      <c r="BA3481" s="23"/>
      <c r="BB3481" s="23"/>
      <c r="BC3481" s="23"/>
      <c r="BD3481" s="23"/>
      <c r="BE3481" s="23"/>
      <c r="BF3481" s="23"/>
      <c r="BG3481" s="23"/>
      <c r="BH3481" s="23"/>
      <c r="BI3481" s="23"/>
      <c r="BJ3481" s="23"/>
      <c r="BK3481" s="23"/>
      <c r="BL3481" s="23"/>
      <c r="BM3481" s="23"/>
      <c r="BN3481" s="23"/>
      <c r="BO3481" s="23"/>
      <c r="BP3481" s="23"/>
      <c r="BQ3481" s="23"/>
      <c r="BR3481" s="23"/>
      <c r="BS3481" s="23"/>
      <c r="BT3481" s="23"/>
      <c r="BU3481" s="23"/>
      <c r="BV3481" s="23"/>
      <c r="BW3481" s="23"/>
      <c r="BX3481" s="23"/>
      <c r="BY3481" s="23"/>
      <c r="BZ3481" s="23"/>
      <c r="CA3481" s="23"/>
      <c r="CB3481" s="23"/>
      <c r="CC3481" s="23"/>
      <c r="CD3481" s="23"/>
      <c r="CE3481" s="23"/>
      <c r="CF3481" s="23"/>
      <c r="CG3481" s="23"/>
      <c r="CH3481" s="23"/>
      <c r="CI3481" s="23"/>
      <c r="CJ3481" s="23"/>
      <c r="CK3481" s="23"/>
      <c r="CL3481" s="23"/>
      <c r="CM3481" s="23"/>
      <c r="CN3481" s="23"/>
      <c r="CO3481" s="23"/>
      <c r="CP3481" s="23"/>
      <c r="CQ3481" s="23"/>
      <c r="CR3481" s="23"/>
      <c r="CS3481" s="23"/>
      <c r="CT3481" s="23"/>
      <c r="CU3481" s="23"/>
      <c r="CV3481" s="23"/>
      <c r="CW3481" s="23"/>
      <c r="CX3481" s="23"/>
      <c r="CY3481" s="23"/>
      <c r="CZ3481" s="23"/>
      <c r="DA3481" s="23"/>
      <c r="DB3481" s="23"/>
      <c r="DC3481" s="23"/>
      <c r="DD3481" s="23"/>
      <c r="DE3481" s="23"/>
      <c r="DF3481" s="23"/>
      <c r="DG3481" s="23"/>
      <c r="DH3481" s="23"/>
      <c r="DI3481" s="23"/>
      <c r="DJ3481" s="23"/>
      <c r="DK3481" s="23"/>
      <c r="DL3481" s="23"/>
      <c r="DM3481" s="23"/>
      <c r="DN3481" s="23"/>
      <c r="DO3481" s="23"/>
      <c r="DP3481" s="23"/>
      <c r="DQ3481" s="23"/>
      <c r="DR3481" s="23"/>
      <c r="DS3481" s="23"/>
      <c r="DT3481" s="23"/>
      <c r="DU3481" s="23"/>
      <c r="DV3481" s="23"/>
      <c r="DW3481" s="23"/>
      <c r="DX3481" s="23"/>
      <c r="DY3481" s="23"/>
      <c r="DZ3481" s="23"/>
      <c r="EA3481" s="23"/>
      <c r="EB3481" s="23"/>
      <c r="EC3481" s="23"/>
      <c r="ED3481" s="23"/>
      <c r="EE3481" s="23"/>
      <c r="EF3481" s="23"/>
      <c r="EG3481" s="23"/>
      <c r="EH3481" s="23"/>
      <c r="EI3481" s="23"/>
      <c r="EJ3481" s="23"/>
      <c r="EK3481" s="23"/>
      <c r="EL3481" s="23"/>
      <c r="EM3481" s="23"/>
      <c r="EN3481" s="23"/>
      <c r="EO3481" s="23"/>
      <c r="EP3481" s="23"/>
      <c r="EQ3481" s="23"/>
      <c r="ER3481" s="23"/>
      <c r="ES3481" s="23"/>
      <c r="ET3481" s="23"/>
      <c r="EU3481" s="23"/>
      <c r="EV3481" s="23"/>
      <c r="EW3481" s="23"/>
      <c r="EX3481" s="23"/>
      <c r="EY3481" s="23"/>
      <c r="EZ3481" s="23"/>
      <c r="FA3481" s="23"/>
      <c r="FB3481" s="23"/>
      <c r="FC3481" s="23"/>
      <c r="FD3481" s="23"/>
      <c r="FE3481" s="23"/>
      <c r="FF3481" s="23"/>
      <c r="FG3481" s="23"/>
      <c r="FH3481" s="23"/>
      <c r="FI3481" s="23"/>
      <c r="FJ3481" s="23"/>
      <c r="FK3481" s="23"/>
      <c r="FL3481" s="23"/>
      <c r="FM3481" s="23"/>
      <c r="FN3481" s="23"/>
      <c r="FO3481" s="23"/>
      <c r="FP3481" s="23"/>
      <c r="FQ3481" s="23"/>
      <c r="FR3481" s="23"/>
      <c r="FS3481" s="23"/>
      <c r="FT3481" s="23"/>
      <c r="FU3481" s="23"/>
      <c r="FV3481" s="23"/>
      <c r="FW3481" s="23"/>
      <c r="FX3481" s="23"/>
      <c r="FY3481" s="23"/>
      <c r="FZ3481" s="23"/>
      <c r="GA3481" s="23"/>
      <c r="GB3481" s="23"/>
      <c r="GC3481" s="23"/>
      <c r="GD3481" s="23"/>
      <c r="GE3481" s="23"/>
      <c r="GF3481" s="23"/>
      <c r="GG3481" s="23"/>
      <c r="GH3481" s="23"/>
      <c r="GI3481" s="23"/>
      <c r="GJ3481" s="23"/>
      <c r="GK3481" s="23"/>
      <c r="GL3481" s="23"/>
      <c r="GM3481" s="23"/>
      <c r="GN3481" s="23"/>
      <c r="GO3481" s="23"/>
      <c r="GP3481" s="23"/>
      <c r="GQ3481" s="23"/>
      <c r="GR3481" s="23"/>
      <c r="GS3481" s="23"/>
      <c r="GT3481" s="23"/>
      <c r="GU3481" s="23"/>
      <c r="GV3481" s="23"/>
      <c r="GW3481" s="23"/>
      <c r="GX3481" s="23"/>
      <c r="GY3481" s="23"/>
      <c r="GZ3481" s="23"/>
      <c r="HA3481" s="23"/>
      <c r="HB3481" s="23"/>
      <c r="HC3481" s="23"/>
      <c r="HD3481" s="23"/>
      <c r="HE3481" s="23"/>
      <c r="HF3481" s="23"/>
      <c r="HG3481" s="23"/>
      <c r="HH3481" s="23"/>
      <c r="HI3481" s="23"/>
      <c r="HJ3481" s="23"/>
      <c r="HK3481" s="23"/>
      <c r="HL3481" s="23"/>
      <c r="HM3481" s="23"/>
      <c r="HN3481" s="23"/>
      <c r="HO3481" s="23"/>
      <c r="HP3481" s="23"/>
      <c r="HQ3481" s="23"/>
      <c r="HR3481" s="23"/>
      <c r="HS3481" s="23"/>
      <c r="HT3481" s="23"/>
      <c r="HU3481" s="23"/>
      <c r="HV3481" s="23"/>
      <c r="HW3481" s="23"/>
      <c r="HX3481" s="23"/>
      <c r="HY3481" s="23"/>
      <c r="HZ3481" s="23"/>
      <c r="IA3481" s="23"/>
      <c r="IB3481" s="23"/>
      <c r="IC3481" s="23"/>
      <c r="ID3481" s="23"/>
      <c r="IE3481" s="23"/>
      <c r="IF3481" s="23"/>
      <c r="IG3481" s="23"/>
      <c r="IH3481" s="23"/>
      <c r="II3481" s="23"/>
      <c r="IJ3481" s="23"/>
      <c r="IK3481" s="23"/>
      <c r="IL3481" s="23"/>
      <c r="IM3481" s="23"/>
      <c r="IN3481" s="23"/>
      <c r="IO3481" s="23"/>
      <c r="IP3481" s="23"/>
      <c r="IQ3481" s="23"/>
      <c r="IR3481" s="23"/>
      <c r="IS3481" s="23"/>
      <c r="IT3481" s="23"/>
      <c r="IU3481" s="23"/>
      <c r="IV3481" s="23"/>
      <c r="IW3481" s="23"/>
    </row>
    <row r="3482" spans="1:257" s="20" customFormat="1" ht="90" x14ac:dyDescent="0.25">
      <c r="A3482" s="11" t="s">
        <v>7429</v>
      </c>
      <c r="B3482" s="27" t="s">
        <v>7526</v>
      </c>
      <c r="C3482" s="11" t="s">
        <v>7513</v>
      </c>
      <c r="D3482" s="18" t="s">
        <v>34</v>
      </c>
      <c r="E3482" s="10" t="s">
        <v>7527</v>
      </c>
      <c r="F3482" s="12" t="s">
        <v>7540</v>
      </c>
      <c r="G3482" s="10" t="s">
        <v>7528</v>
      </c>
      <c r="H3482" s="34">
        <v>45364</v>
      </c>
      <c r="I3482" s="23"/>
      <c r="J3482" s="23"/>
      <c r="K3482" s="23"/>
      <c r="L3482" s="23"/>
      <c r="M3482" s="23"/>
      <c r="N3482" s="23"/>
      <c r="O3482" s="23"/>
      <c r="P3482" s="23"/>
      <c r="Q3482" s="23"/>
      <c r="R3482" s="23"/>
      <c r="S3482" s="23"/>
      <c r="T3482" s="23"/>
      <c r="U3482" s="23"/>
      <c r="V3482" s="23"/>
      <c r="W3482" s="23"/>
      <c r="X3482" s="23"/>
      <c r="Y3482" s="23"/>
      <c r="Z3482" s="23"/>
      <c r="AA3482" s="23"/>
      <c r="AB3482" s="23"/>
      <c r="AC3482" s="23"/>
      <c r="AD3482" s="23"/>
      <c r="AE3482" s="23"/>
      <c r="AF3482" s="23"/>
      <c r="AG3482" s="23"/>
      <c r="AH3482" s="23"/>
      <c r="AI3482" s="23"/>
      <c r="AJ3482" s="23"/>
      <c r="AK3482" s="23"/>
      <c r="AL3482" s="23"/>
      <c r="AM3482" s="23"/>
      <c r="AN3482" s="23"/>
      <c r="AO3482" s="23"/>
      <c r="AP3482" s="23"/>
      <c r="AQ3482" s="23"/>
      <c r="AR3482" s="23"/>
      <c r="AS3482" s="23"/>
      <c r="AT3482" s="23"/>
      <c r="AU3482" s="23"/>
      <c r="AV3482" s="23"/>
      <c r="AW3482" s="23"/>
      <c r="AX3482" s="23"/>
      <c r="AY3482" s="23"/>
      <c r="AZ3482" s="23"/>
      <c r="BA3482" s="23"/>
      <c r="BB3482" s="23"/>
      <c r="BC3482" s="23"/>
      <c r="BD3482" s="23"/>
      <c r="BE3482" s="23"/>
      <c r="BF3482" s="23"/>
      <c r="BG3482" s="23"/>
      <c r="BH3482" s="23"/>
      <c r="BI3482" s="23"/>
      <c r="BJ3482" s="23"/>
      <c r="BK3482" s="23"/>
      <c r="BL3482" s="23"/>
      <c r="BM3482" s="23"/>
      <c r="BN3482" s="23"/>
      <c r="BO3482" s="23"/>
      <c r="BP3482" s="23"/>
      <c r="BQ3482" s="23"/>
      <c r="BR3482" s="23"/>
      <c r="BS3482" s="23"/>
      <c r="BT3482" s="23"/>
      <c r="BU3482" s="23"/>
      <c r="BV3482" s="23"/>
      <c r="BW3482" s="23"/>
      <c r="BX3482" s="23"/>
      <c r="BY3482" s="23"/>
      <c r="BZ3482" s="23"/>
      <c r="CA3482" s="23"/>
      <c r="CB3482" s="23"/>
      <c r="CC3482" s="23"/>
      <c r="CD3482" s="23"/>
      <c r="CE3482" s="23"/>
      <c r="CF3482" s="23"/>
      <c r="CG3482" s="23"/>
      <c r="CH3482" s="23"/>
      <c r="CI3482" s="23"/>
      <c r="CJ3482" s="23"/>
      <c r="CK3482" s="23"/>
      <c r="CL3482" s="23"/>
      <c r="CM3482" s="23"/>
      <c r="CN3482" s="23"/>
      <c r="CO3482" s="23"/>
      <c r="CP3482" s="23"/>
      <c r="CQ3482" s="23"/>
      <c r="CR3482" s="23"/>
      <c r="CS3482" s="23"/>
      <c r="CT3482" s="23"/>
      <c r="CU3482" s="23"/>
      <c r="CV3482" s="23"/>
      <c r="CW3482" s="23"/>
      <c r="CX3482" s="23"/>
      <c r="CY3482" s="23"/>
      <c r="CZ3482" s="23"/>
      <c r="DA3482" s="23"/>
      <c r="DB3482" s="23"/>
      <c r="DC3482" s="23"/>
      <c r="DD3482" s="23"/>
      <c r="DE3482" s="23"/>
      <c r="DF3482" s="23"/>
      <c r="DG3482" s="23"/>
      <c r="DH3482" s="23"/>
      <c r="DI3482" s="23"/>
      <c r="DJ3482" s="23"/>
      <c r="DK3482" s="23"/>
      <c r="DL3482" s="23"/>
      <c r="DM3482" s="23"/>
      <c r="DN3482" s="23"/>
      <c r="DO3482" s="23"/>
      <c r="DP3482" s="23"/>
      <c r="DQ3482" s="23"/>
      <c r="DR3482" s="23"/>
      <c r="DS3482" s="23"/>
      <c r="DT3482" s="23"/>
      <c r="DU3482" s="23"/>
      <c r="DV3482" s="23"/>
      <c r="DW3482" s="23"/>
      <c r="DX3482" s="23"/>
      <c r="DY3482" s="23"/>
      <c r="DZ3482" s="23"/>
      <c r="EA3482" s="23"/>
      <c r="EB3482" s="23"/>
      <c r="EC3482" s="23"/>
      <c r="ED3482" s="23"/>
      <c r="EE3482" s="23"/>
      <c r="EF3482" s="23"/>
      <c r="EG3482" s="23"/>
      <c r="EH3482" s="23"/>
      <c r="EI3482" s="23"/>
      <c r="EJ3482" s="23"/>
      <c r="EK3482" s="23"/>
      <c r="EL3482" s="23"/>
      <c r="EM3482" s="23"/>
      <c r="EN3482" s="23"/>
      <c r="EO3482" s="23"/>
      <c r="EP3482" s="23"/>
      <c r="EQ3482" s="23"/>
      <c r="ER3482" s="23"/>
      <c r="ES3482" s="23"/>
      <c r="ET3482" s="23"/>
      <c r="EU3482" s="23"/>
      <c r="EV3482" s="23"/>
      <c r="EW3482" s="23"/>
      <c r="EX3482" s="23"/>
      <c r="EY3482" s="23"/>
      <c r="EZ3482" s="23"/>
      <c r="FA3482" s="23"/>
      <c r="FB3482" s="23"/>
      <c r="FC3482" s="23"/>
      <c r="FD3482" s="23"/>
      <c r="FE3482" s="23"/>
      <c r="FF3482" s="23"/>
      <c r="FG3482" s="23"/>
      <c r="FH3482" s="23"/>
      <c r="FI3482" s="23"/>
      <c r="FJ3482" s="23"/>
      <c r="FK3482" s="23"/>
      <c r="FL3482" s="23"/>
      <c r="FM3482" s="23"/>
      <c r="FN3482" s="23"/>
      <c r="FO3482" s="23"/>
      <c r="FP3482" s="23"/>
      <c r="FQ3482" s="23"/>
      <c r="FR3482" s="23"/>
      <c r="FS3482" s="23"/>
      <c r="FT3482" s="23"/>
      <c r="FU3482" s="23"/>
      <c r="FV3482" s="23"/>
      <c r="FW3482" s="23"/>
      <c r="FX3482" s="23"/>
      <c r="FY3482" s="23"/>
      <c r="FZ3482" s="23"/>
      <c r="GA3482" s="23"/>
      <c r="GB3482" s="23"/>
      <c r="GC3482" s="23"/>
      <c r="GD3482" s="23"/>
      <c r="GE3482" s="23"/>
      <c r="GF3482" s="23"/>
      <c r="GG3482" s="23"/>
      <c r="GH3482" s="23"/>
      <c r="GI3482" s="23"/>
      <c r="GJ3482" s="23"/>
      <c r="GK3482" s="23"/>
      <c r="GL3482" s="23"/>
      <c r="GM3482" s="23"/>
      <c r="GN3482" s="23"/>
      <c r="GO3482" s="23"/>
      <c r="GP3482" s="23"/>
      <c r="GQ3482" s="23"/>
      <c r="GR3482" s="23"/>
      <c r="GS3482" s="23"/>
      <c r="GT3482" s="23"/>
      <c r="GU3482" s="23"/>
      <c r="GV3482" s="23"/>
      <c r="GW3482" s="23"/>
      <c r="GX3482" s="23"/>
      <c r="GY3482" s="23"/>
      <c r="GZ3482" s="23"/>
      <c r="HA3482" s="23"/>
      <c r="HB3482" s="23"/>
      <c r="HC3482" s="23"/>
      <c r="HD3482" s="23"/>
      <c r="HE3482" s="23"/>
      <c r="HF3482" s="23"/>
      <c r="HG3482" s="23"/>
      <c r="HH3482" s="23"/>
      <c r="HI3482" s="23"/>
      <c r="HJ3482" s="23"/>
      <c r="HK3482" s="23"/>
      <c r="HL3482" s="23"/>
      <c r="HM3482" s="23"/>
      <c r="HN3482" s="23"/>
      <c r="HO3482" s="23"/>
      <c r="HP3482" s="23"/>
      <c r="HQ3482" s="23"/>
      <c r="HR3482" s="23"/>
      <c r="HS3482" s="23"/>
      <c r="HT3482" s="23"/>
      <c r="HU3482" s="23"/>
      <c r="HV3482" s="23"/>
      <c r="HW3482" s="23"/>
      <c r="HX3482" s="23"/>
      <c r="HY3482" s="23"/>
      <c r="HZ3482" s="23"/>
      <c r="IA3482" s="23"/>
      <c r="IB3482" s="23"/>
      <c r="IC3482" s="23"/>
      <c r="ID3482" s="23"/>
      <c r="IE3482" s="23"/>
      <c r="IF3482" s="23"/>
      <c r="IG3482" s="23"/>
      <c r="IH3482" s="23"/>
      <c r="II3482" s="23"/>
      <c r="IJ3482" s="23"/>
      <c r="IK3482" s="23"/>
      <c r="IL3482" s="23"/>
      <c r="IM3482" s="23"/>
      <c r="IN3482" s="23"/>
      <c r="IO3482" s="23"/>
      <c r="IP3482" s="23"/>
      <c r="IQ3482" s="23"/>
      <c r="IR3482" s="23"/>
      <c r="IS3482" s="23"/>
      <c r="IT3482" s="23"/>
      <c r="IU3482" s="23"/>
      <c r="IV3482" s="23"/>
      <c r="IW3482" s="23"/>
    </row>
    <row r="3483" spans="1:257" s="20" customFormat="1" x14ac:dyDescent="0.25">
      <c r="A3483" s="11" t="s">
        <v>7480</v>
      </c>
      <c r="B3483" s="27" t="s">
        <v>7529</v>
      </c>
      <c r="C3483" s="11" t="s">
        <v>7513</v>
      </c>
      <c r="D3483" s="18" t="s">
        <v>3812</v>
      </c>
      <c r="E3483" s="10" t="s">
        <v>7530</v>
      </c>
      <c r="F3483" s="12" t="s">
        <v>7541</v>
      </c>
      <c r="G3483" s="10" t="s">
        <v>17</v>
      </c>
      <c r="H3483" s="34">
        <v>45364</v>
      </c>
      <c r="I3483" s="23"/>
      <c r="J3483" s="23"/>
      <c r="K3483" s="23"/>
      <c r="L3483" s="23"/>
      <c r="M3483" s="23"/>
      <c r="N3483" s="23"/>
      <c r="O3483" s="23"/>
      <c r="P3483" s="23"/>
      <c r="Q3483" s="23"/>
      <c r="R3483" s="23"/>
      <c r="S3483" s="23"/>
      <c r="T3483" s="23"/>
      <c r="U3483" s="23"/>
      <c r="V3483" s="23"/>
      <c r="W3483" s="23"/>
      <c r="X3483" s="23"/>
      <c r="Y3483" s="23"/>
      <c r="Z3483" s="23"/>
      <c r="AA3483" s="23"/>
      <c r="AB3483" s="23"/>
      <c r="AC3483" s="23"/>
      <c r="AD3483" s="23"/>
      <c r="AE3483" s="23"/>
      <c r="AF3483" s="23"/>
      <c r="AG3483" s="23"/>
      <c r="AH3483" s="23"/>
      <c r="AI3483" s="23"/>
      <c r="AJ3483" s="23"/>
      <c r="AK3483" s="23"/>
      <c r="AL3483" s="23"/>
      <c r="AM3483" s="23"/>
      <c r="AN3483" s="23"/>
      <c r="AO3483" s="23"/>
      <c r="AP3483" s="23"/>
      <c r="AQ3483" s="23"/>
      <c r="AR3483" s="23"/>
      <c r="AS3483" s="23"/>
      <c r="AT3483" s="23"/>
      <c r="AU3483" s="23"/>
      <c r="AV3483" s="23"/>
      <c r="AW3483" s="23"/>
      <c r="AX3483" s="23"/>
      <c r="AY3483" s="23"/>
      <c r="AZ3483" s="23"/>
      <c r="BA3483" s="23"/>
      <c r="BB3483" s="23"/>
      <c r="BC3483" s="23"/>
      <c r="BD3483" s="23"/>
      <c r="BE3483" s="23"/>
      <c r="BF3483" s="23"/>
      <c r="BG3483" s="23"/>
      <c r="BH3483" s="23"/>
      <c r="BI3483" s="23"/>
      <c r="BJ3483" s="23"/>
      <c r="BK3483" s="23"/>
      <c r="BL3483" s="23"/>
      <c r="BM3483" s="23"/>
      <c r="BN3483" s="23"/>
      <c r="BO3483" s="23"/>
      <c r="BP3483" s="23"/>
      <c r="BQ3483" s="23"/>
      <c r="BR3483" s="23"/>
      <c r="BS3483" s="23"/>
      <c r="BT3483" s="23"/>
      <c r="BU3483" s="23"/>
      <c r="BV3483" s="23"/>
      <c r="BW3483" s="23"/>
      <c r="BX3483" s="23"/>
      <c r="BY3483" s="23"/>
      <c r="BZ3483" s="23"/>
      <c r="CA3483" s="23"/>
      <c r="CB3483" s="23"/>
      <c r="CC3483" s="23"/>
      <c r="CD3483" s="23"/>
      <c r="CE3483" s="23"/>
      <c r="CF3483" s="23"/>
      <c r="CG3483" s="23"/>
      <c r="CH3483" s="23"/>
      <c r="CI3483" s="23"/>
      <c r="CJ3483" s="23"/>
      <c r="CK3483" s="23"/>
      <c r="CL3483" s="23"/>
      <c r="CM3483" s="23"/>
      <c r="CN3483" s="23"/>
      <c r="CO3483" s="23"/>
      <c r="CP3483" s="23"/>
      <c r="CQ3483" s="23"/>
      <c r="CR3483" s="23"/>
      <c r="CS3483" s="23"/>
      <c r="CT3483" s="23"/>
      <c r="CU3483" s="23"/>
      <c r="CV3483" s="23"/>
      <c r="CW3483" s="23"/>
      <c r="CX3483" s="23"/>
      <c r="CY3483" s="23"/>
      <c r="CZ3483" s="23"/>
      <c r="DA3483" s="23"/>
      <c r="DB3483" s="23"/>
      <c r="DC3483" s="23"/>
      <c r="DD3483" s="23"/>
      <c r="DE3483" s="23"/>
      <c r="DF3483" s="23"/>
      <c r="DG3483" s="23"/>
      <c r="DH3483" s="23"/>
      <c r="DI3483" s="23"/>
      <c r="DJ3483" s="23"/>
      <c r="DK3483" s="23"/>
      <c r="DL3483" s="23"/>
      <c r="DM3483" s="23"/>
      <c r="DN3483" s="23"/>
      <c r="DO3483" s="23"/>
      <c r="DP3483" s="23"/>
      <c r="DQ3483" s="23"/>
      <c r="DR3483" s="23"/>
      <c r="DS3483" s="23"/>
      <c r="DT3483" s="23"/>
      <c r="DU3483" s="23"/>
      <c r="DV3483" s="23"/>
      <c r="DW3483" s="23"/>
      <c r="DX3483" s="23"/>
      <c r="DY3483" s="23"/>
      <c r="DZ3483" s="23"/>
      <c r="EA3483" s="23"/>
      <c r="EB3483" s="23"/>
      <c r="EC3483" s="23"/>
      <c r="ED3483" s="23"/>
      <c r="EE3483" s="23"/>
      <c r="EF3483" s="23"/>
      <c r="EG3483" s="23"/>
      <c r="EH3483" s="23"/>
      <c r="EI3483" s="23"/>
      <c r="EJ3483" s="23"/>
      <c r="EK3483" s="23"/>
      <c r="EL3483" s="23"/>
      <c r="EM3483" s="23"/>
      <c r="EN3483" s="23"/>
      <c r="EO3483" s="23"/>
      <c r="EP3483" s="23"/>
      <c r="EQ3483" s="23"/>
      <c r="ER3483" s="23"/>
      <c r="ES3483" s="23"/>
      <c r="ET3483" s="23"/>
      <c r="EU3483" s="23"/>
      <c r="EV3483" s="23"/>
      <c r="EW3483" s="23"/>
      <c r="EX3483" s="23"/>
      <c r="EY3483" s="23"/>
      <c r="EZ3483" s="23"/>
      <c r="FA3483" s="23"/>
      <c r="FB3483" s="23"/>
      <c r="FC3483" s="23"/>
      <c r="FD3483" s="23"/>
      <c r="FE3483" s="23"/>
      <c r="FF3483" s="23"/>
      <c r="FG3483" s="23"/>
      <c r="FH3483" s="23"/>
      <c r="FI3483" s="23"/>
      <c r="FJ3483" s="23"/>
      <c r="FK3483" s="23"/>
      <c r="FL3483" s="23"/>
      <c r="FM3483" s="23"/>
      <c r="FN3483" s="23"/>
      <c r="FO3483" s="23"/>
      <c r="FP3483" s="23"/>
      <c r="FQ3483" s="23"/>
      <c r="FR3483" s="23"/>
      <c r="FS3483" s="23"/>
      <c r="FT3483" s="23"/>
      <c r="FU3483" s="23"/>
      <c r="FV3483" s="23"/>
      <c r="FW3483" s="23"/>
      <c r="FX3483" s="23"/>
      <c r="FY3483" s="23"/>
      <c r="FZ3483" s="23"/>
      <c r="GA3483" s="23"/>
      <c r="GB3483" s="23"/>
      <c r="GC3483" s="23"/>
      <c r="GD3483" s="23"/>
      <c r="GE3483" s="23"/>
      <c r="GF3483" s="23"/>
      <c r="GG3483" s="23"/>
      <c r="GH3483" s="23"/>
      <c r="GI3483" s="23"/>
      <c r="GJ3483" s="23"/>
      <c r="GK3483" s="23"/>
      <c r="GL3483" s="23"/>
      <c r="GM3483" s="23"/>
      <c r="GN3483" s="23"/>
      <c r="GO3483" s="23"/>
      <c r="GP3483" s="23"/>
      <c r="GQ3483" s="23"/>
      <c r="GR3483" s="23"/>
      <c r="GS3483" s="23"/>
      <c r="GT3483" s="23"/>
      <c r="GU3483" s="23"/>
      <c r="GV3483" s="23"/>
      <c r="GW3483" s="23"/>
      <c r="GX3483" s="23"/>
      <c r="GY3483" s="23"/>
      <c r="GZ3483" s="23"/>
      <c r="HA3483" s="23"/>
      <c r="HB3483" s="23"/>
      <c r="HC3483" s="23"/>
      <c r="HD3483" s="23"/>
      <c r="HE3483" s="23"/>
      <c r="HF3483" s="23"/>
      <c r="HG3483" s="23"/>
      <c r="HH3483" s="23"/>
      <c r="HI3483" s="23"/>
      <c r="HJ3483" s="23"/>
      <c r="HK3483" s="23"/>
      <c r="HL3483" s="23"/>
      <c r="HM3483" s="23"/>
      <c r="HN3483" s="23"/>
      <c r="HO3483" s="23"/>
      <c r="HP3483" s="23"/>
      <c r="HQ3483" s="23"/>
      <c r="HR3483" s="23"/>
      <c r="HS3483" s="23"/>
      <c r="HT3483" s="23"/>
      <c r="HU3483" s="23"/>
      <c r="HV3483" s="23"/>
      <c r="HW3483" s="23"/>
      <c r="HX3483" s="23"/>
      <c r="HY3483" s="23"/>
      <c r="HZ3483" s="23"/>
      <c r="IA3483" s="23"/>
      <c r="IB3483" s="23"/>
      <c r="IC3483" s="23"/>
      <c r="ID3483" s="23"/>
      <c r="IE3483" s="23"/>
      <c r="IF3483" s="23"/>
      <c r="IG3483" s="23"/>
      <c r="IH3483" s="23"/>
      <c r="II3483" s="23"/>
      <c r="IJ3483" s="23"/>
      <c r="IK3483" s="23"/>
      <c r="IL3483" s="23"/>
      <c r="IM3483" s="23"/>
      <c r="IN3483" s="23"/>
      <c r="IO3483" s="23"/>
      <c r="IP3483" s="23"/>
      <c r="IQ3483" s="23"/>
      <c r="IR3483" s="23"/>
      <c r="IS3483" s="23"/>
      <c r="IT3483" s="23"/>
      <c r="IU3483" s="23"/>
      <c r="IV3483" s="23"/>
      <c r="IW3483" s="23"/>
    </row>
    <row r="3484" spans="1:257" s="20" customFormat="1" ht="30" x14ac:dyDescent="0.25">
      <c r="A3484" s="11" t="s">
        <v>7429</v>
      </c>
      <c r="B3484" s="27" t="s">
        <v>7531</v>
      </c>
      <c r="C3484" s="11" t="s">
        <v>7513</v>
      </c>
      <c r="D3484" s="18" t="s">
        <v>5</v>
      </c>
      <c r="E3484" s="10" t="s">
        <v>7532</v>
      </c>
      <c r="F3484" s="12" t="s">
        <v>7542</v>
      </c>
      <c r="G3484" s="10" t="s">
        <v>8</v>
      </c>
      <c r="H3484" s="34">
        <v>45364</v>
      </c>
      <c r="I3484" s="23"/>
      <c r="J3484" s="23"/>
      <c r="K3484" s="23"/>
      <c r="L3484" s="23"/>
      <c r="M3484" s="23"/>
      <c r="N3484" s="23"/>
      <c r="O3484" s="23"/>
      <c r="P3484" s="23"/>
      <c r="Q3484" s="23"/>
      <c r="R3484" s="23"/>
      <c r="S3484" s="23"/>
      <c r="T3484" s="23"/>
      <c r="U3484" s="23"/>
      <c r="V3484" s="23"/>
      <c r="W3484" s="23"/>
      <c r="X3484" s="23"/>
      <c r="Y3484" s="23"/>
      <c r="Z3484" s="23"/>
      <c r="AA3484" s="23"/>
      <c r="AB3484" s="23"/>
      <c r="AC3484" s="23"/>
      <c r="AD3484" s="23"/>
      <c r="AE3484" s="23"/>
      <c r="AF3484" s="23"/>
      <c r="AG3484" s="23"/>
      <c r="AH3484" s="23"/>
      <c r="AI3484" s="23"/>
      <c r="AJ3484" s="23"/>
      <c r="AK3484" s="23"/>
      <c r="AL3484" s="23"/>
      <c r="AM3484" s="23"/>
      <c r="AN3484" s="23"/>
      <c r="AO3484" s="23"/>
      <c r="AP3484" s="23"/>
      <c r="AQ3484" s="23"/>
      <c r="AR3484" s="23"/>
      <c r="AS3484" s="23"/>
      <c r="AT3484" s="23"/>
      <c r="AU3484" s="23"/>
      <c r="AV3484" s="23"/>
      <c r="AW3484" s="23"/>
      <c r="AX3484" s="23"/>
      <c r="AY3484" s="23"/>
      <c r="AZ3484" s="23"/>
      <c r="BA3484" s="23"/>
      <c r="BB3484" s="23"/>
      <c r="BC3484" s="23"/>
      <c r="BD3484" s="23"/>
      <c r="BE3484" s="23"/>
      <c r="BF3484" s="23"/>
      <c r="BG3484" s="23"/>
      <c r="BH3484" s="23"/>
      <c r="BI3484" s="23"/>
      <c r="BJ3484" s="23"/>
      <c r="BK3484" s="23"/>
      <c r="BL3484" s="23"/>
      <c r="BM3484" s="23"/>
      <c r="BN3484" s="23"/>
      <c r="BO3484" s="23"/>
      <c r="BP3484" s="23"/>
      <c r="BQ3484" s="23"/>
      <c r="BR3484" s="23"/>
      <c r="BS3484" s="23"/>
      <c r="BT3484" s="23"/>
      <c r="BU3484" s="23"/>
      <c r="BV3484" s="23"/>
      <c r="BW3484" s="23"/>
      <c r="BX3484" s="23"/>
      <c r="BY3484" s="23"/>
      <c r="BZ3484" s="23"/>
      <c r="CA3484" s="23"/>
      <c r="CB3484" s="23"/>
      <c r="CC3484" s="23"/>
      <c r="CD3484" s="23"/>
      <c r="CE3484" s="23"/>
      <c r="CF3484" s="23"/>
      <c r="CG3484" s="23"/>
      <c r="CH3484" s="23"/>
      <c r="CI3484" s="23"/>
      <c r="CJ3484" s="23"/>
      <c r="CK3484" s="23"/>
      <c r="CL3484" s="23"/>
      <c r="CM3484" s="23"/>
      <c r="CN3484" s="23"/>
      <c r="CO3484" s="23"/>
      <c r="CP3484" s="23"/>
      <c r="CQ3484" s="23"/>
      <c r="CR3484" s="23"/>
      <c r="CS3484" s="23"/>
      <c r="CT3484" s="23"/>
      <c r="CU3484" s="23"/>
      <c r="CV3484" s="23"/>
      <c r="CW3484" s="23"/>
      <c r="CX3484" s="23"/>
      <c r="CY3484" s="23"/>
      <c r="CZ3484" s="23"/>
      <c r="DA3484" s="23"/>
      <c r="DB3484" s="23"/>
      <c r="DC3484" s="23"/>
      <c r="DD3484" s="23"/>
      <c r="DE3484" s="23"/>
      <c r="DF3484" s="23"/>
      <c r="DG3484" s="23"/>
      <c r="DH3484" s="23"/>
      <c r="DI3484" s="23"/>
      <c r="DJ3484" s="23"/>
      <c r="DK3484" s="23"/>
      <c r="DL3484" s="23"/>
      <c r="DM3484" s="23"/>
      <c r="DN3484" s="23"/>
      <c r="DO3484" s="23"/>
      <c r="DP3484" s="23"/>
      <c r="DQ3484" s="23"/>
      <c r="DR3484" s="23"/>
      <c r="DS3484" s="23"/>
      <c r="DT3484" s="23"/>
      <c r="DU3484" s="23"/>
      <c r="DV3484" s="23"/>
      <c r="DW3484" s="23"/>
      <c r="DX3484" s="23"/>
      <c r="DY3484" s="23"/>
      <c r="DZ3484" s="23"/>
      <c r="EA3484" s="23"/>
      <c r="EB3484" s="23"/>
      <c r="EC3484" s="23"/>
      <c r="ED3484" s="23"/>
      <c r="EE3484" s="23"/>
      <c r="EF3484" s="23"/>
      <c r="EG3484" s="23"/>
      <c r="EH3484" s="23"/>
      <c r="EI3484" s="23"/>
      <c r="EJ3484" s="23"/>
      <c r="EK3484" s="23"/>
      <c r="EL3484" s="23"/>
      <c r="EM3484" s="23"/>
      <c r="EN3484" s="23"/>
      <c r="EO3484" s="23"/>
      <c r="EP3484" s="23"/>
      <c r="EQ3484" s="23"/>
      <c r="ER3484" s="23"/>
      <c r="ES3484" s="23"/>
      <c r="ET3484" s="23"/>
      <c r="EU3484" s="23"/>
      <c r="EV3484" s="23"/>
      <c r="EW3484" s="23"/>
      <c r="EX3484" s="23"/>
      <c r="EY3484" s="23"/>
      <c r="EZ3484" s="23"/>
      <c r="FA3484" s="23"/>
      <c r="FB3484" s="23"/>
      <c r="FC3484" s="23"/>
      <c r="FD3484" s="23"/>
      <c r="FE3484" s="23"/>
      <c r="FF3484" s="23"/>
      <c r="FG3484" s="23"/>
      <c r="FH3484" s="23"/>
      <c r="FI3484" s="23"/>
      <c r="FJ3484" s="23"/>
      <c r="FK3484" s="23"/>
      <c r="FL3484" s="23"/>
      <c r="FM3484" s="23"/>
      <c r="FN3484" s="23"/>
      <c r="FO3484" s="23"/>
      <c r="FP3484" s="23"/>
      <c r="FQ3484" s="23"/>
      <c r="FR3484" s="23"/>
      <c r="FS3484" s="23"/>
      <c r="FT3484" s="23"/>
      <c r="FU3484" s="23"/>
      <c r="FV3484" s="23"/>
      <c r="FW3484" s="23"/>
      <c r="FX3484" s="23"/>
      <c r="FY3484" s="23"/>
      <c r="FZ3484" s="23"/>
      <c r="GA3484" s="23"/>
      <c r="GB3484" s="23"/>
      <c r="GC3484" s="23"/>
      <c r="GD3484" s="23"/>
      <c r="GE3484" s="23"/>
      <c r="GF3484" s="23"/>
      <c r="GG3484" s="23"/>
      <c r="GH3484" s="23"/>
      <c r="GI3484" s="23"/>
      <c r="GJ3484" s="23"/>
      <c r="GK3484" s="23"/>
      <c r="GL3484" s="23"/>
      <c r="GM3484" s="23"/>
      <c r="GN3484" s="23"/>
      <c r="GO3484" s="23"/>
      <c r="GP3484" s="23"/>
      <c r="GQ3484" s="23"/>
      <c r="GR3484" s="23"/>
      <c r="GS3484" s="23"/>
      <c r="GT3484" s="23"/>
      <c r="GU3484" s="23"/>
      <c r="GV3484" s="23"/>
      <c r="GW3484" s="23"/>
      <c r="GX3484" s="23"/>
      <c r="GY3484" s="23"/>
      <c r="GZ3484" s="23"/>
      <c r="HA3484" s="23"/>
      <c r="HB3484" s="23"/>
      <c r="HC3484" s="23"/>
      <c r="HD3484" s="23"/>
      <c r="HE3484" s="23"/>
      <c r="HF3484" s="23"/>
      <c r="HG3484" s="23"/>
      <c r="HH3484" s="23"/>
      <c r="HI3484" s="23"/>
      <c r="HJ3484" s="23"/>
      <c r="HK3484" s="23"/>
      <c r="HL3484" s="23"/>
      <c r="HM3484" s="23"/>
      <c r="HN3484" s="23"/>
      <c r="HO3484" s="23"/>
      <c r="HP3484" s="23"/>
      <c r="HQ3484" s="23"/>
      <c r="HR3484" s="23"/>
      <c r="HS3484" s="23"/>
      <c r="HT3484" s="23"/>
      <c r="HU3484" s="23"/>
      <c r="HV3484" s="23"/>
      <c r="HW3484" s="23"/>
      <c r="HX3484" s="23"/>
      <c r="HY3484" s="23"/>
      <c r="HZ3484" s="23"/>
      <c r="IA3484" s="23"/>
      <c r="IB3484" s="23"/>
      <c r="IC3484" s="23"/>
      <c r="ID3484" s="23"/>
      <c r="IE3484" s="23"/>
      <c r="IF3484" s="23"/>
      <c r="IG3484" s="23"/>
      <c r="IH3484" s="23"/>
      <c r="II3484" s="23"/>
      <c r="IJ3484" s="23"/>
      <c r="IK3484" s="23"/>
      <c r="IL3484" s="23"/>
      <c r="IM3484" s="23"/>
      <c r="IN3484" s="23"/>
      <c r="IO3484" s="23"/>
      <c r="IP3484" s="23"/>
      <c r="IQ3484" s="23"/>
      <c r="IR3484" s="23"/>
      <c r="IS3484" s="23"/>
      <c r="IT3484" s="23"/>
      <c r="IU3484" s="23"/>
      <c r="IV3484" s="23"/>
      <c r="IW3484" s="23"/>
    </row>
    <row r="3485" spans="1:257" s="20" customFormat="1" x14ac:dyDescent="0.25">
      <c r="A3485" s="11" t="s">
        <v>5472</v>
      </c>
      <c r="B3485" s="27" t="s">
        <v>7533</v>
      </c>
      <c r="C3485" s="11" t="s">
        <v>7513</v>
      </c>
      <c r="D3485" s="18" t="s">
        <v>18</v>
      </c>
      <c r="E3485" s="10" t="s">
        <v>7534</v>
      </c>
      <c r="F3485" s="12" t="s">
        <v>7543</v>
      </c>
      <c r="G3485" s="10" t="s">
        <v>8</v>
      </c>
      <c r="H3485" s="34">
        <v>45364</v>
      </c>
      <c r="I3485" s="23"/>
      <c r="J3485" s="23"/>
      <c r="K3485" s="23"/>
      <c r="L3485" s="23"/>
      <c r="M3485" s="23"/>
      <c r="N3485" s="23"/>
      <c r="O3485" s="23"/>
      <c r="P3485" s="23"/>
      <c r="Q3485" s="23"/>
      <c r="R3485" s="23"/>
      <c r="S3485" s="23"/>
      <c r="T3485" s="23"/>
      <c r="U3485" s="23"/>
      <c r="V3485" s="23"/>
      <c r="W3485" s="23"/>
      <c r="X3485" s="23"/>
      <c r="Y3485" s="23"/>
      <c r="Z3485" s="23"/>
      <c r="AA3485" s="23"/>
      <c r="AB3485" s="23"/>
      <c r="AC3485" s="23"/>
      <c r="AD3485" s="23"/>
      <c r="AE3485" s="23"/>
      <c r="AF3485" s="23"/>
      <c r="AG3485" s="23"/>
      <c r="AH3485" s="23"/>
      <c r="AI3485" s="23"/>
      <c r="AJ3485" s="23"/>
      <c r="AK3485" s="23"/>
      <c r="AL3485" s="23"/>
      <c r="AM3485" s="23"/>
      <c r="AN3485" s="23"/>
      <c r="AO3485" s="23"/>
      <c r="AP3485" s="23"/>
      <c r="AQ3485" s="23"/>
      <c r="AR3485" s="23"/>
      <c r="AS3485" s="23"/>
      <c r="AT3485" s="23"/>
      <c r="AU3485" s="23"/>
      <c r="AV3485" s="23"/>
      <c r="AW3485" s="23"/>
      <c r="AX3485" s="23"/>
      <c r="AY3485" s="23"/>
      <c r="AZ3485" s="23"/>
      <c r="BA3485" s="23"/>
      <c r="BB3485" s="23"/>
      <c r="BC3485" s="23"/>
      <c r="BD3485" s="23"/>
      <c r="BE3485" s="23"/>
      <c r="BF3485" s="23"/>
      <c r="BG3485" s="23"/>
      <c r="BH3485" s="23"/>
      <c r="BI3485" s="23"/>
      <c r="BJ3485" s="23"/>
      <c r="BK3485" s="23"/>
      <c r="BL3485" s="23"/>
      <c r="BM3485" s="23"/>
      <c r="BN3485" s="23"/>
      <c r="BO3485" s="23"/>
      <c r="BP3485" s="23"/>
      <c r="BQ3485" s="23"/>
      <c r="BR3485" s="23"/>
      <c r="BS3485" s="23"/>
      <c r="BT3485" s="23"/>
      <c r="BU3485" s="23"/>
      <c r="BV3485" s="23"/>
      <c r="BW3485" s="23"/>
      <c r="BX3485" s="23"/>
      <c r="BY3485" s="23"/>
      <c r="BZ3485" s="23"/>
      <c r="CA3485" s="23"/>
      <c r="CB3485" s="23"/>
      <c r="CC3485" s="23"/>
      <c r="CD3485" s="23"/>
      <c r="CE3485" s="23"/>
      <c r="CF3485" s="23"/>
      <c r="CG3485" s="23"/>
      <c r="CH3485" s="23"/>
      <c r="CI3485" s="23"/>
      <c r="CJ3485" s="23"/>
      <c r="CK3485" s="23"/>
      <c r="CL3485" s="23"/>
      <c r="CM3485" s="23"/>
      <c r="CN3485" s="23"/>
      <c r="CO3485" s="23"/>
      <c r="CP3485" s="23"/>
      <c r="CQ3485" s="23"/>
      <c r="CR3485" s="23"/>
      <c r="CS3485" s="23"/>
      <c r="CT3485" s="23"/>
      <c r="CU3485" s="23"/>
      <c r="CV3485" s="23"/>
      <c r="CW3485" s="23"/>
      <c r="CX3485" s="23"/>
      <c r="CY3485" s="23"/>
      <c r="CZ3485" s="23"/>
      <c r="DA3485" s="23"/>
      <c r="DB3485" s="23"/>
      <c r="DC3485" s="23"/>
      <c r="DD3485" s="23"/>
      <c r="DE3485" s="23"/>
      <c r="DF3485" s="23"/>
      <c r="DG3485" s="23"/>
      <c r="DH3485" s="23"/>
      <c r="DI3485" s="23"/>
      <c r="DJ3485" s="23"/>
      <c r="DK3485" s="23"/>
      <c r="DL3485" s="23"/>
      <c r="DM3485" s="23"/>
      <c r="DN3485" s="23"/>
      <c r="DO3485" s="23"/>
      <c r="DP3485" s="23"/>
      <c r="DQ3485" s="23"/>
      <c r="DR3485" s="23"/>
      <c r="DS3485" s="23"/>
      <c r="DT3485" s="23"/>
      <c r="DU3485" s="23"/>
      <c r="DV3485" s="23"/>
      <c r="DW3485" s="23"/>
      <c r="DX3485" s="23"/>
      <c r="DY3485" s="23"/>
      <c r="DZ3485" s="23"/>
      <c r="EA3485" s="23"/>
      <c r="EB3485" s="23"/>
      <c r="EC3485" s="23"/>
      <c r="ED3485" s="23"/>
      <c r="EE3485" s="23"/>
      <c r="EF3485" s="23"/>
      <c r="EG3485" s="23"/>
      <c r="EH3485" s="23"/>
      <c r="EI3485" s="23"/>
      <c r="EJ3485" s="23"/>
      <c r="EK3485" s="23"/>
      <c r="EL3485" s="23"/>
      <c r="EM3485" s="23"/>
      <c r="EN3485" s="23"/>
      <c r="EO3485" s="23"/>
      <c r="EP3485" s="23"/>
      <c r="EQ3485" s="23"/>
      <c r="ER3485" s="23"/>
      <c r="ES3485" s="23"/>
      <c r="ET3485" s="23"/>
      <c r="EU3485" s="23"/>
      <c r="EV3485" s="23"/>
      <c r="EW3485" s="23"/>
      <c r="EX3485" s="23"/>
      <c r="EY3485" s="23"/>
      <c r="EZ3485" s="23"/>
      <c r="FA3485" s="23"/>
      <c r="FB3485" s="23"/>
      <c r="FC3485" s="23"/>
      <c r="FD3485" s="23"/>
      <c r="FE3485" s="23"/>
      <c r="FF3485" s="23"/>
      <c r="FG3485" s="23"/>
      <c r="FH3485" s="23"/>
      <c r="FI3485" s="23"/>
      <c r="FJ3485" s="23"/>
      <c r="FK3485" s="23"/>
      <c r="FL3485" s="23"/>
      <c r="FM3485" s="23"/>
      <c r="FN3485" s="23"/>
      <c r="FO3485" s="23"/>
      <c r="FP3485" s="23"/>
      <c r="FQ3485" s="23"/>
      <c r="FR3485" s="23"/>
      <c r="FS3485" s="23"/>
      <c r="FT3485" s="23"/>
      <c r="FU3485" s="23"/>
      <c r="FV3485" s="23"/>
      <c r="FW3485" s="23"/>
      <c r="FX3485" s="23"/>
      <c r="FY3485" s="23"/>
      <c r="FZ3485" s="23"/>
      <c r="GA3485" s="23"/>
      <c r="GB3485" s="23"/>
      <c r="GC3485" s="23"/>
      <c r="GD3485" s="23"/>
      <c r="GE3485" s="23"/>
      <c r="GF3485" s="23"/>
      <c r="GG3485" s="23"/>
      <c r="GH3485" s="23"/>
      <c r="GI3485" s="23"/>
      <c r="GJ3485" s="23"/>
      <c r="GK3485" s="23"/>
      <c r="GL3485" s="23"/>
      <c r="GM3485" s="23"/>
      <c r="GN3485" s="23"/>
      <c r="GO3485" s="23"/>
      <c r="GP3485" s="23"/>
      <c r="GQ3485" s="23"/>
      <c r="GR3485" s="23"/>
      <c r="GS3485" s="23"/>
      <c r="GT3485" s="23"/>
      <c r="GU3485" s="23"/>
      <c r="GV3485" s="23"/>
      <c r="GW3485" s="23"/>
      <c r="GX3485" s="23"/>
      <c r="GY3485" s="23"/>
      <c r="GZ3485" s="23"/>
      <c r="HA3485" s="23"/>
      <c r="HB3485" s="23"/>
      <c r="HC3485" s="23"/>
      <c r="HD3485" s="23"/>
      <c r="HE3485" s="23"/>
      <c r="HF3485" s="23"/>
      <c r="HG3485" s="23"/>
      <c r="HH3485" s="23"/>
      <c r="HI3485" s="23"/>
      <c r="HJ3485" s="23"/>
      <c r="HK3485" s="23"/>
      <c r="HL3485" s="23"/>
      <c r="HM3485" s="23"/>
      <c r="HN3485" s="23"/>
      <c r="HO3485" s="23"/>
      <c r="HP3485" s="23"/>
      <c r="HQ3485" s="23"/>
      <c r="HR3485" s="23"/>
      <c r="HS3485" s="23"/>
      <c r="HT3485" s="23"/>
      <c r="HU3485" s="23"/>
      <c r="HV3485" s="23"/>
      <c r="HW3485" s="23"/>
      <c r="HX3485" s="23"/>
      <c r="HY3485" s="23"/>
      <c r="HZ3485" s="23"/>
      <c r="IA3485" s="23"/>
      <c r="IB3485" s="23"/>
      <c r="IC3485" s="23"/>
      <c r="ID3485" s="23"/>
      <c r="IE3485" s="23"/>
      <c r="IF3485" s="23"/>
      <c r="IG3485" s="23"/>
      <c r="IH3485" s="23"/>
      <c r="II3485" s="23"/>
      <c r="IJ3485" s="23"/>
      <c r="IK3485" s="23"/>
      <c r="IL3485" s="23"/>
      <c r="IM3485" s="23"/>
      <c r="IN3485" s="23"/>
      <c r="IO3485" s="23"/>
      <c r="IP3485" s="23"/>
      <c r="IQ3485" s="23"/>
      <c r="IR3485" s="23"/>
      <c r="IS3485" s="23"/>
      <c r="IT3485" s="23"/>
      <c r="IU3485" s="23"/>
      <c r="IV3485" s="23"/>
      <c r="IW3485" s="23"/>
    </row>
    <row r="3486" spans="1:257" s="20" customFormat="1" ht="45" x14ac:dyDescent="0.25">
      <c r="A3486" s="11" t="s">
        <v>7429</v>
      </c>
      <c r="B3486" s="27" t="s">
        <v>7479</v>
      </c>
      <c r="C3486" s="11" t="s">
        <v>7480</v>
      </c>
      <c r="D3486" s="18" t="s">
        <v>16</v>
      </c>
      <c r="E3486" s="10" t="s">
        <v>7481</v>
      </c>
      <c r="F3486" s="12" t="s">
        <v>7482</v>
      </c>
      <c r="G3486" s="10" t="s">
        <v>45</v>
      </c>
      <c r="H3486" s="34">
        <v>45364</v>
      </c>
      <c r="I3486" s="23"/>
      <c r="J3486" s="23"/>
      <c r="K3486" s="23"/>
      <c r="L3486" s="23"/>
      <c r="M3486" s="23"/>
      <c r="N3486" s="23"/>
      <c r="O3486" s="23"/>
      <c r="P3486" s="23"/>
      <c r="Q3486" s="23"/>
      <c r="R3486" s="23"/>
      <c r="S3486" s="23"/>
      <c r="T3486" s="23"/>
      <c r="U3486" s="23"/>
      <c r="V3486" s="23"/>
      <c r="W3486" s="23"/>
      <c r="X3486" s="23"/>
      <c r="Y3486" s="23"/>
      <c r="Z3486" s="23"/>
      <c r="AA3486" s="23"/>
      <c r="AB3486" s="23"/>
      <c r="AC3486" s="23"/>
      <c r="AD3486" s="23"/>
      <c r="AE3486" s="23"/>
      <c r="AF3486" s="23"/>
      <c r="AG3486" s="23"/>
      <c r="AH3486" s="23"/>
      <c r="AI3486" s="23"/>
      <c r="AJ3486" s="23"/>
      <c r="AK3486" s="23"/>
      <c r="AL3486" s="23"/>
      <c r="AM3486" s="23"/>
      <c r="AN3486" s="23"/>
      <c r="AO3486" s="23"/>
      <c r="AP3486" s="23"/>
      <c r="AQ3486" s="23"/>
      <c r="AR3486" s="23"/>
      <c r="AS3486" s="23"/>
      <c r="AT3486" s="23"/>
      <c r="AU3486" s="23"/>
      <c r="AV3486" s="23"/>
      <c r="AW3486" s="23"/>
      <c r="AX3486" s="23"/>
      <c r="AY3486" s="23"/>
      <c r="AZ3486" s="23"/>
      <c r="BA3486" s="23"/>
      <c r="BB3486" s="23"/>
      <c r="BC3486" s="23"/>
      <c r="BD3486" s="23"/>
      <c r="BE3486" s="23"/>
      <c r="BF3486" s="23"/>
      <c r="BG3486" s="23"/>
      <c r="BH3486" s="23"/>
      <c r="BI3486" s="23"/>
      <c r="BJ3486" s="23"/>
      <c r="BK3486" s="23"/>
      <c r="BL3486" s="23"/>
      <c r="BM3486" s="23"/>
      <c r="BN3486" s="23"/>
      <c r="BO3486" s="23"/>
      <c r="BP3486" s="23"/>
      <c r="BQ3486" s="23"/>
      <c r="BR3486" s="23"/>
      <c r="BS3486" s="23"/>
      <c r="BT3486" s="23"/>
      <c r="BU3486" s="23"/>
      <c r="BV3486" s="23"/>
      <c r="BW3486" s="23"/>
      <c r="BX3486" s="23"/>
      <c r="BY3486" s="23"/>
      <c r="BZ3486" s="23"/>
      <c r="CA3486" s="23"/>
      <c r="CB3486" s="23"/>
      <c r="CC3486" s="23"/>
      <c r="CD3486" s="23"/>
      <c r="CE3486" s="23"/>
      <c r="CF3486" s="23"/>
      <c r="CG3486" s="23"/>
      <c r="CH3486" s="23"/>
      <c r="CI3486" s="23"/>
      <c r="CJ3486" s="23"/>
      <c r="CK3486" s="23"/>
      <c r="CL3486" s="23"/>
      <c r="CM3486" s="23"/>
      <c r="CN3486" s="23"/>
      <c r="CO3486" s="23"/>
      <c r="CP3486" s="23"/>
      <c r="CQ3486" s="23"/>
      <c r="CR3486" s="23"/>
      <c r="CS3486" s="23"/>
      <c r="CT3486" s="23"/>
      <c r="CU3486" s="23"/>
      <c r="CV3486" s="23"/>
      <c r="CW3486" s="23"/>
      <c r="CX3486" s="23"/>
      <c r="CY3486" s="23"/>
      <c r="CZ3486" s="23"/>
      <c r="DA3486" s="23"/>
      <c r="DB3486" s="23"/>
      <c r="DC3486" s="23"/>
      <c r="DD3486" s="23"/>
      <c r="DE3486" s="23"/>
      <c r="DF3486" s="23"/>
      <c r="DG3486" s="23"/>
      <c r="DH3486" s="23"/>
      <c r="DI3486" s="23"/>
      <c r="DJ3486" s="23"/>
      <c r="DK3486" s="23"/>
      <c r="DL3486" s="23"/>
      <c r="DM3486" s="23"/>
      <c r="DN3486" s="23"/>
      <c r="DO3486" s="23"/>
      <c r="DP3486" s="23"/>
      <c r="DQ3486" s="23"/>
      <c r="DR3486" s="23"/>
      <c r="DS3486" s="23"/>
      <c r="DT3486" s="23"/>
      <c r="DU3486" s="23"/>
      <c r="DV3486" s="23"/>
      <c r="DW3486" s="23"/>
      <c r="DX3486" s="23"/>
      <c r="DY3486" s="23"/>
      <c r="DZ3486" s="23"/>
      <c r="EA3486" s="23"/>
      <c r="EB3486" s="23"/>
      <c r="EC3486" s="23"/>
      <c r="ED3486" s="23"/>
      <c r="EE3486" s="23"/>
      <c r="EF3486" s="23"/>
      <c r="EG3486" s="23"/>
      <c r="EH3486" s="23"/>
      <c r="EI3486" s="23"/>
      <c r="EJ3486" s="23"/>
      <c r="EK3486" s="23"/>
      <c r="EL3486" s="23"/>
      <c r="EM3486" s="23"/>
      <c r="EN3486" s="23"/>
      <c r="EO3486" s="23"/>
      <c r="EP3486" s="23"/>
      <c r="EQ3486" s="23"/>
      <c r="ER3486" s="23"/>
      <c r="ES3486" s="23"/>
      <c r="ET3486" s="23"/>
      <c r="EU3486" s="23"/>
      <c r="EV3486" s="23"/>
      <c r="EW3486" s="23"/>
      <c r="EX3486" s="23"/>
      <c r="EY3486" s="23"/>
      <c r="EZ3486" s="23"/>
      <c r="FA3486" s="23"/>
      <c r="FB3486" s="23"/>
      <c r="FC3486" s="23"/>
      <c r="FD3486" s="23"/>
      <c r="FE3486" s="23"/>
      <c r="FF3486" s="23"/>
      <c r="FG3486" s="23"/>
      <c r="FH3486" s="23"/>
      <c r="FI3486" s="23"/>
      <c r="FJ3486" s="23"/>
      <c r="FK3486" s="23"/>
      <c r="FL3486" s="23"/>
      <c r="FM3486" s="23"/>
      <c r="FN3486" s="23"/>
      <c r="FO3486" s="23"/>
      <c r="FP3486" s="23"/>
      <c r="FQ3486" s="23"/>
      <c r="FR3486" s="23"/>
      <c r="FS3486" s="23"/>
      <c r="FT3486" s="23"/>
      <c r="FU3486" s="23"/>
      <c r="FV3486" s="23"/>
      <c r="FW3486" s="23"/>
      <c r="FX3486" s="23"/>
      <c r="FY3486" s="23"/>
      <c r="FZ3486" s="23"/>
      <c r="GA3486" s="23"/>
      <c r="GB3486" s="23"/>
      <c r="GC3486" s="23"/>
      <c r="GD3486" s="23"/>
      <c r="GE3486" s="23"/>
      <c r="GF3486" s="23"/>
      <c r="GG3486" s="23"/>
      <c r="GH3486" s="23"/>
      <c r="GI3486" s="23"/>
      <c r="GJ3486" s="23"/>
      <c r="GK3486" s="23"/>
      <c r="GL3486" s="23"/>
      <c r="GM3486" s="23"/>
      <c r="GN3486" s="23"/>
      <c r="GO3486" s="23"/>
      <c r="GP3486" s="23"/>
      <c r="GQ3486" s="23"/>
      <c r="GR3486" s="23"/>
      <c r="GS3486" s="23"/>
      <c r="GT3486" s="23"/>
      <c r="GU3486" s="23"/>
      <c r="GV3486" s="23"/>
      <c r="GW3486" s="23"/>
      <c r="GX3486" s="23"/>
      <c r="GY3486" s="23"/>
      <c r="GZ3486" s="23"/>
      <c r="HA3486" s="23"/>
      <c r="HB3486" s="23"/>
      <c r="HC3486" s="23"/>
      <c r="HD3486" s="23"/>
      <c r="HE3486" s="23"/>
      <c r="HF3486" s="23"/>
      <c r="HG3486" s="23"/>
      <c r="HH3486" s="23"/>
      <c r="HI3486" s="23"/>
      <c r="HJ3486" s="23"/>
      <c r="HK3486" s="23"/>
      <c r="HL3486" s="23"/>
      <c r="HM3486" s="23"/>
      <c r="HN3486" s="23"/>
      <c r="HO3486" s="23"/>
      <c r="HP3486" s="23"/>
      <c r="HQ3486" s="23"/>
      <c r="HR3486" s="23"/>
      <c r="HS3486" s="23"/>
      <c r="HT3486" s="23"/>
      <c r="HU3486" s="23"/>
      <c r="HV3486" s="23"/>
      <c r="HW3486" s="23"/>
      <c r="HX3486" s="23"/>
      <c r="HY3486" s="23"/>
      <c r="HZ3486" s="23"/>
      <c r="IA3486" s="23"/>
      <c r="IB3486" s="23"/>
      <c r="IC3486" s="23"/>
      <c r="ID3486" s="23"/>
      <c r="IE3486" s="23"/>
      <c r="IF3486" s="23"/>
      <c r="IG3486" s="23"/>
      <c r="IH3486" s="23"/>
      <c r="II3486" s="23"/>
      <c r="IJ3486" s="23"/>
      <c r="IK3486" s="23"/>
      <c r="IL3486" s="23"/>
      <c r="IM3486" s="23"/>
      <c r="IN3486" s="23"/>
      <c r="IO3486" s="23"/>
      <c r="IP3486" s="23"/>
      <c r="IQ3486" s="23"/>
      <c r="IR3486" s="23"/>
      <c r="IS3486" s="23"/>
      <c r="IT3486" s="23"/>
      <c r="IU3486" s="23"/>
      <c r="IV3486" s="23"/>
      <c r="IW3486" s="23"/>
    </row>
    <row r="3487" spans="1:257" s="20" customFormat="1" ht="45" x14ac:dyDescent="0.25">
      <c r="A3487" s="11" t="s">
        <v>7429</v>
      </c>
      <c r="B3487" s="27" t="s">
        <v>7483</v>
      </c>
      <c r="C3487" s="11" t="s">
        <v>7480</v>
      </c>
      <c r="D3487" s="18" t="s">
        <v>34</v>
      </c>
      <c r="E3487" s="10" t="s">
        <v>7484</v>
      </c>
      <c r="F3487" s="12" t="s">
        <v>7485</v>
      </c>
      <c r="G3487" s="10" t="s">
        <v>4602</v>
      </c>
      <c r="H3487" s="34">
        <v>45364</v>
      </c>
      <c r="I3487" s="23"/>
      <c r="J3487" s="23"/>
      <c r="K3487" s="23"/>
      <c r="L3487" s="23"/>
      <c r="M3487" s="23"/>
      <c r="N3487" s="23"/>
      <c r="O3487" s="23"/>
      <c r="P3487" s="23"/>
      <c r="Q3487" s="23"/>
      <c r="R3487" s="23"/>
      <c r="S3487" s="23"/>
      <c r="T3487" s="23"/>
      <c r="U3487" s="23"/>
      <c r="V3487" s="23"/>
      <c r="W3487" s="23"/>
      <c r="X3487" s="23"/>
      <c r="Y3487" s="23"/>
      <c r="Z3487" s="23"/>
      <c r="AA3487" s="23"/>
      <c r="AB3487" s="23"/>
      <c r="AC3487" s="23"/>
      <c r="AD3487" s="23"/>
      <c r="AE3487" s="23"/>
      <c r="AF3487" s="23"/>
      <c r="AG3487" s="23"/>
      <c r="AH3487" s="23"/>
      <c r="AI3487" s="23"/>
      <c r="AJ3487" s="23"/>
      <c r="AK3487" s="23"/>
      <c r="AL3487" s="23"/>
      <c r="AM3487" s="23"/>
      <c r="AN3487" s="23"/>
      <c r="AO3487" s="23"/>
      <c r="AP3487" s="23"/>
      <c r="AQ3487" s="23"/>
      <c r="AR3487" s="23"/>
      <c r="AS3487" s="23"/>
      <c r="AT3487" s="23"/>
      <c r="AU3487" s="23"/>
      <c r="AV3487" s="23"/>
      <c r="AW3487" s="23"/>
      <c r="AX3487" s="23"/>
      <c r="AY3487" s="23"/>
      <c r="AZ3487" s="23"/>
      <c r="BA3487" s="23"/>
      <c r="BB3487" s="23"/>
      <c r="BC3487" s="23"/>
      <c r="BD3487" s="23"/>
      <c r="BE3487" s="23"/>
      <c r="BF3487" s="23"/>
      <c r="BG3487" s="23"/>
      <c r="BH3487" s="23"/>
      <c r="BI3487" s="23"/>
      <c r="BJ3487" s="23"/>
      <c r="BK3487" s="23"/>
      <c r="BL3487" s="23"/>
      <c r="BM3487" s="23"/>
      <c r="BN3487" s="23"/>
      <c r="BO3487" s="23"/>
      <c r="BP3487" s="23"/>
      <c r="BQ3487" s="23"/>
      <c r="BR3487" s="23"/>
      <c r="BS3487" s="23"/>
      <c r="BT3487" s="23"/>
      <c r="BU3487" s="23"/>
      <c r="BV3487" s="23"/>
      <c r="BW3487" s="23"/>
      <c r="BX3487" s="23"/>
      <c r="BY3487" s="23"/>
      <c r="BZ3487" s="23"/>
      <c r="CA3487" s="23"/>
      <c r="CB3487" s="23"/>
      <c r="CC3487" s="23"/>
      <c r="CD3487" s="23"/>
      <c r="CE3487" s="23"/>
      <c r="CF3487" s="23"/>
      <c r="CG3487" s="23"/>
      <c r="CH3487" s="23"/>
      <c r="CI3487" s="23"/>
      <c r="CJ3487" s="23"/>
      <c r="CK3487" s="23"/>
      <c r="CL3487" s="23"/>
      <c r="CM3487" s="23"/>
      <c r="CN3487" s="23"/>
      <c r="CO3487" s="23"/>
      <c r="CP3487" s="23"/>
      <c r="CQ3487" s="23"/>
      <c r="CR3487" s="23"/>
      <c r="CS3487" s="23"/>
      <c r="CT3487" s="23"/>
      <c r="CU3487" s="23"/>
      <c r="CV3487" s="23"/>
      <c r="CW3487" s="23"/>
      <c r="CX3487" s="23"/>
      <c r="CY3487" s="23"/>
      <c r="CZ3487" s="23"/>
      <c r="DA3487" s="23"/>
      <c r="DB3487" s="23"/>
      <c r="DC3487" s="23"/>
      <c r="DD3487" s="23"/>
      <c r="DE3487" s="23"/>
      <c r="DF3487" s="23"/>
      <c r="DG3487" s="23"/>
      <c r="DH3487" s="23"/>
      <c r="DI3487" s="23"/>
      <c r="DJ3487" s="23"/>
      <c r="DK3487" s="23"/>
      <c r="DL3487" s="23"/>
      <c r="DM3487" s="23"/>
      <c r="DN3487" s="23"/>
      <c r="DO3487" s="23"/>
      <c r="DP3487" s="23"/>
      <c r="DQ3487" s="23"/>
      <c r="DR3487" s="23"/>
      <c r="DS3487" s="23"/>
      <c r="DT3487" s="23"/>
      <c r="DU3487" s="23"/>
      <c r="DV3487" s="23"/>
      <c r="DW3487" s="23"/>
      <c r="DX3487" s="23"/>
      <c r="DY3487" s="23"/>
      <c r="DZ3487" s="23"/>
      <c r="EA3487" s="23"/>
      <c r="EB3487" s="23"/>
      <c r="EC3487" s="23"/>
      <c r="ED3487" s="23"/>
      <c r="EE3487" s="23"/>
      <c r="EF3487" s="23"/>
      <c r="EG3487" s="23"/>
      <c r="EH3487" s="23"/>
      <c r="EI3487" s="23"/>
      <c r="EJ3487" s="23"/>
      <c r="EK3487" s="23"/>
      <c r="EL3487" s="23"/>
      <c r="EM3487" s="23"/>
      <c r="EN3487" s="23"/>
      <c r="EO3487" s="23"/>
      <c r="EP3487" s="23"/>
      <c r="EQ3487" s="23"/>
      <c r="ER3487" s="23"/>
      <c r="ES3487" s="23"/>
      <c r="ET3487" s="23"/>
      <c r="EU3487" s="23"/>
      <c r="EV3487" s="23"/>
      <c r="EW3487" s="23"/>
      <c r="EX3487" s="23"/>
      <c r="EY3487" s="23"/>
      <c r="EZ3487" s="23"/>
      <c r="FA3487" s="23"/>
      <c r="FB3487" s="23"/>
      <c r="FC3487" s="23"/>
      <c r="FD3487" s="23"/>
      <c r="FE3487" s="23"/>
      <c r="FF3487" s="23"/>
      <c r="FG3487" s="23"/>
      <c r="FH3487" s="23"/>
      <c r="FI3487" s="23"/>
      <c r="FJ3487" s="23"/>
      <c r="FK3487" s="23"/>
      <c r="FL3487" s="23"/>
      <c r="FM3487" s="23"/>
      <c r="FN3487" s="23"/>
      <c r="FO3487" s="23"/>
      <c r="FP3487" s="23"/>
      <c r="FQ3487" s="23"/>
      <c r="FR3487" s="23"/>
      <c r="FS3487" s="23"/>
      <c r="FT3487" s="23"/>
      <c r="FU3487" s="23"/>
      <c r="FV3487" s="23"/>
      <c r="FW3487" s="23"/>
      <c r="FX3487" s="23"/>
      <c r="FY3487" s="23"/>
      <c r="FZ3487" s="23"/>
      <c r="GA3487" s="23"/>
      <c r="GB3487" s="23"/>
      <c r="GC3487" s="23"/>
      <c r="GD3487" s="23"/>
      <c r="GE3487" s="23"/>
      <c r="GF3487" s="23"/>
      <c r="GG3487" s="23"/>
      <c r="GH3487" s="23"/>
      <c r="GI3487" s="23"/>
      <c r="GJ3487" s="23"/>
      <c r="GK3487" s="23"/>
      <c r="GL3487" s="23"/>
      <c r="GM3487" s="23"/>
      <c r="GN3487" s="23"/>
      <c r="GO3487" s="23"/>
      <c r="GP3487" s="23"/>
      <c r="GQ3487" s="23"/>
      <c r="GR3487" s="23"/>
      <c r="GS3487" s="23"/>
      <c r="GT3487" s="23"/>
      <c r="GU3487" s="23"/>
      <c r="GV3487" s="23"/>
      <c r="GW3487" s="23"/>
      <c r="GX3487" s="23"/>
      <c r="GY3487" s="23"/>
      <c r="GZ3487" s="23"/>
      <c r="HA3487" s="23"/>
      <c r="HB3487" s="23"/>
      <c r="HC3487" s="23"/>
      <c r="HD3487" s="23"/>
      <c r="HE3487" s="23"/>
      <c r="HF3487" s="23"/>
      <c r="HG3487" s="23"/>
      <c r="HH3487" s="23"/>
      <c r="HI3487" s="23"/>
      <c r="HJ3487" s="23"/>
      <c r="HK3487" s="23"/>
      <c r="HL3487" s="23"/>
      <c r="HM3487" s="23"/>
      <c r="HN3487" s="23"/>
      <c r="HO3487" s="23"/>
      <c r="HP3487" s="23"/>
      <c r="HQ3487" s="23"/>
      <c r="HR3487" s="23"/>
      <c r="HS3487" s="23"/>
      <c r="HT3487" s="23"/>
      <c r="HU3487" s="23"/>
      <c r="HV3487" s="23"/>
      <c r="HW3487" s="23"/>
      <c r="HX3487" s="23"/>
      <c r="HY3487" s="23"/>
      <c r="HZ3487" s="23"/>
      <c r="IA3487" s="23"/>
      <c r="IB3487" s="23"/>
      <c r="IC3487" s="23"/>
      <c r="ID3487" s="23"/>
      <c r="IE3487" s="23"/>
      <c r="IF3487" s="23"/>
      <c r="IG3487" s="23"/>
      <c r="IH3487" s="23"/>
      <c r="II3487" s="23"/>
      <c r="IJ3487" s="23"/>
      <c r="IK3487" s="23"/>
      <c r="IL3487" s="23"/>
      <c r="IM3487" s="23"/>
      <c r="IN3487" s="23"/>
      <c r="IO3487" s="23"/>
      <c r="IP3487" s="23"/>
      <c r="IQ3487" s="23"/>
      <c r="IR3487" s="23"/>
      <c r="IS3487" s="23"/>
      <c r="IT3487" s="23"/>
      <c r="IU3487" s="23"/>
      <c r="IV3487" s="23"/>
      <c r="IW3487" s="23"/>
    </row>
    <row r="3488" spans="1:257" s="20" customFormat="1" ht="45" x14ac:dyDescent="0.25">
      <c r="A3488" s="11" t="s">
        <v>7174</v>
      </c>
      <c r="B3488" s="27" t="s">
        <v>7486</v>
      </c>
      <c r="C3488" s="11" t="s">
        <v>7480</v>
      </c>
      <c r="D3488" s="18" t="s">
        <v>121</v>
      </c>
      <c r="E3488" s="10" t="s">
        <v>7487</v>
      </c>
      <c r="F3488" s="12" t="s">
        <v>7488</v>
      </c>
      <c r="G3488" s="10" t="s">
        <v>370</v>
      </c>
      <c r="H3488" s="34">
        <v>45364</v>
      </c>
      <c r="I3488" s="23"/>
      <c r="J3488" s="23"/>
      <c r="K3488" s="23"/>
      <c r="L3488" s="23"/>
      <c r="M3488" s="23"/>
      <c r="N3488" s="23"/>
      <c r="O3488" s="23"/>
      <c r="P3488" s="23"/>
      <c r="Q3488" s="23"/>
      <c r="R3488" s="23"/>
      <c r="S3488" s="23"/>
      <c r="T3488" s="23"/>
      <c r="U3488" s="23"/>
      <c r="V3488" s="23"/>
      <c r="W3488" s="23"/>
      <c r="X3488" s="23"/>
      <c r="Y3488" s="23"/>
      <c r="Z3488" s="23"/>
      <c r="AA3488" s="23"/>
      <c r="AB3488" s="23"/>
      <c r="AC3488" s="23"/>
      <c r="AD3488" s="23"/>
      <c r="AE3488" s="23"/>
      <c r="AF3488" s="23"/>
      <c r="AG3488" s="23"/>
      <c r="AH3488" s="23"/>
      <c r="AI3488" s="23"/>
      <c r="AJ3488" s="23"/>
      <c r="AK3488" s="23"/>
      <c r="AL3488" s="23"/>
      <c r="AM3488" s="23"/>
      <c r="AN3488" s="23"/>
      <c r="AO3488" s="23"/>
      <c r="AP3488" s="23"/>
      <c r="AQ3488" s="23"/>
      <c r="AR3488" s="23"/>
      <c r="AS3488" s="23"/>
      <c r="AT3488" s="23"/>
      <c r="AU3488" s="23"/>
      <c r="AV3488" s="23"/>
      <c r="AW3488" s="23"/>
      <c r="AX3488" s="23"/>
      <c r="AY3488" s="23"/>
      <c r="AZ3488" s="23"/>
      <c r="BA3488" s="23"/>
      <c r="BB3488" s="23"/>
      <c r="BC3488" s="23"/>
      <c r="BD3488" s="23"/>
      <c r="BE3488" s="23"/>
      <c r="BF3488" s="23"/>
      <c r="BG3488" s="23"/>
      <c r="BH3488" s="23"/>
      <c r="BI3488" s="23"/>
      <c r="BJ3488" s="23"/>
      <c r="BK3488" s="23"/>
      <c r="BL3488" s="23"/>
      <c r="BM3488" s="23"/>
      <c r="BN3488" s="23"/>
      <c r="BO3488" s="23"/>
      <c r="BP3488" s="23"/>
      <c r="BQ3488" s="23"/>
      <c r="BR3488" s="23"/>
      <c r="BS3488" s="23"/>
      <c r="BT3488" s="23"/>
      <c r="BU3488" s="23"/>
      <c r="BV3488" s="23"/>
      <c r="BW3488" s="23"/>
      <c r="BX3488" s="23"/>
      <c r="BY3488" s="23"/>
      <c r="BZ3488" s="23"/>
      <c r="CA3488" s="23"/>
      <c r="CB3488" s="23"/>
      <c r="CC3488" s="23"/>
      <c r="CD3488" s="23"/>
      <c r="CE3488" s="23"/>
      <c r="CF3488" s="23"/>
      <c r="CG3488" s="23"/>
      <c r="CH3488" s="23"/>
      <c r="CI3488" s="23"/>
      <c r="CJ3488" s="23"/>
      <c r="CK3488" s="23"/>
      <c r="CL3488" s="23"/>
      <c r="CM3488" s="23"/>
      <c r="CN3488" s="23"/>
      <c r="CO3488" s="23"/>
      <c r="CP3488" s="23"/>
      <c r="CQ3488" s="23"/>
      <c r="CR3488" s="23"/>
      <c r="CS3488" s="23"/>
      <c r="CT3488" s="23"/>
      <c r="CU3488" s="23"/>
      <c r="CV3488" s="23"/>
      <c r="CW3488" s="23"/>
      <c r="CX3488" s="23"/>
      <c r="CY3488" s="23"/>
      <c r="CZ3488" s="23"/>
      <c r="DA3488" s="23"/>
      <c r="DB3488" s="23"/>
      <c r="DC3488" s="23"/>
      <c r="DD3488" s="23"/>
      <c r="DE3488" s="23"/>
      <c r="DF3488" s="23"/>
      <c r="DG3488" s="23"/>
      <c r="DH3488" s="23"/>
      <c r="DI3488" s="23"/>
      <c r="DJ3488" s="23"/>
      <c r="DK3488" s="23"/>
      <c r="DL3488" s="23"/>
      <c r="DM3488" s="23"/>
      <c r="DN3488" s="23"/>
      <c r="DO3488" s="23"/>
      <c r="DP3488" s="23"/>
      <c r="DQ3488" s="23"/>
      <c r="DR3488" s="23"/>
      <c r="DS3488" s="23"/>
      <c r="DT3488" s="23"/>
      <c r="DU3488" s="23"/>
      <c r="DV3488" s="23"/>
      <c r="DW3488" s="23"/>
      <c r="DX3488" s="23"/>
      <c r="DY3488" s="23"/>
      <c r="DZ3488" s="23"/>
      <c r="EA3488" s="23"/>
      <c r="EB3488" s="23"/>
      <c r="EC3488" s="23"/>
      <c r="ED3488" s="23"/>
      <c r="EE3488" s="23"/>
      <c r="EF3488" s="23"/>
      <c r="EG3488" s="23"/>
      <c r="EH3488" s="23"/>
      <c r="EI3488" s="23"/>
      <c r="EJ3488" s="23"/>
      <c r="EK3488" s="23"/>
      <c r="EL3488" s="23"/>
      <c r="EM3488" s="23"/>
      <c r="EN3488" s="23"/>
      <c r="EO3488" s="23"/>
      <c r="EP3488" s="23"/>
      <c r="EQ3488" s="23"/>
      <c r="ER3488" s="23"/>
      <c r="ES3488" s="23"/>
      <c r="ET3488" s="23"/>
      <c r="EU3488" s="23"/>
      <c r="EV3488" s="23"/>
      <c r="EW3488" s="23"/>
      <c r="EX3488" s="23"/>
      <c r="EY3488" s="23"/>
      <c r="EZ3488" s="23"/>
      <c r="FA3488" s="23"/>
      <c r="FB3488" s="23"/>
      <c r="FC3488" s="23"/>
      <c r="FD3488" s="23"/>
      <c r="FE3488" s="23"/>
      <c r="FF3488" s="23"/>
      <c r="FG3488" s="23"/>
      <c r="FH3488" s="23"/>
      <c r="FI3488" s="23"/>
      <c r="FJ3488" s="23"/>
      <c r="FK3488" s="23"/>
      <c r="FL3488" s="23"/>
      <c r="FM3488" s="23"/>
      <c r="FN3488" s="23"/>
      <c r="FO3488" s="23"/>
      <c r="FP3488" s="23"/>
      <c r="FQ3488" s="23"/>
      <c r="FR3488" s="23"/>
      <c r="FS3488" s="23"/>
      <c r="FT3488" s="23"/>
      <c r="FU3488" s="23"/>
      <c r="FV3488" s="23"/>
      <c r="FW3488" s="23"/>
      <c r="FX3488" s="23"/>
      <c r="FY3488" s="23"/>
      <c r="FZ3488" s="23"/>
      <c r="GA3488" s="23"/>
      <c r="GB3488" s="23"/>
      <c r="GC3488" s="23"/>
      <c r="GD3488" s="23"/>
      <c r="GE3488" s="23"/>
      <c r="GF3488" s="23"/>
      <c r="GG3488" s="23"/>
      <c r="GH3488" s="23"/>
      <c r="GI3488" s="23"/>
      <c r="GJ3488" s="23"/>
      <c r="GK3488" s="23"/>
      <c r="GL3488" s="23"/>
      <c r="GM3488" s="23"/>
      <c r="GN3488" s="23"/>
      <c r="GO3488" s="23"/>
      <c r="GP3488" s="23"/>
      <c r="GQ3488" s="23"/>
      <c r="GR3488" s="23"/>
      <c r="GS3488" s="23"/>
      <c r="GT3488" s="23"/>
      <c r="GU3488" s="23"/>
      <c r="GV3488" s="23"/>
      <c r="GW3488" s="23"/>
      <c r="GX3488" s="23"/>
      <c r="GY3488" s="23"/>
      <c r="GZ3488" s="23"/>
      <c r="HA3488" s="23"/>
      <c r="HB3488" s="23"/>
      <c r="HC3488" s="23"/>
      <c r="HD3488" s="23"/>
      <c r="HE3488" s="23"/>
      <c r="HF3488" s="23"/>
      <c r="HG3488" s="23"/>
      <c r="HH3488" s="23"/>
      <c r="HI3488" s="23"/>
      <c r="HJ3488" s="23"/>
      <c r="HK3488" s="23"/>
      <c r="HL3488" s="23"/>
      <c r="HM3488" s="23"/>
      <c r="HN3488" s="23"/>
      <c r="HO3488" s="23"/>
      <c r="HP3488" s="23"/>
      <c r="HQ3488" s="23"/>
      <c r="HR3488" s="23"/>
      <c r="HS3488" s="23"/>
      <c r="HT3488" s="23"/>
      <c r="HU3488" s="23"/>
      <c r="HV3488" s="23"/>
      <c r="HW3488" s="23"/>
      <c r="HX3488" s="23"/>
      <c r="HY3488" s="23"/>
      <c r="HZ3488" s="23"/>
      <c r="IA3488" s="23"/>
      <c r="IB3488" s="23"/>
      <c r="IC3488" s="23"/>
      <c r="ID3488" s="23"/>
      <c r="IE3488" s="23"/>
      <c r="IF3488" s="23"/>
      <c r="IG3488" s="23"/>
      <c r="IH3488" s="23"/>
      <c r="II3488" s="23"/>
      <c r="IJ3488" s="23"/>
      <c r="IK3488" s="23"/>
      <c r="IL3488" s="23"/>
      <c r="IM3488" s="23"/>
      <c r="IN3488" s="23"/>
      <c r="IO3488" s="23"/>
      <c r="IP3488" s="23"/>
      <c r="IQ3488" s="23"/>
      <c r="IR3488" s="23"/>
      <c r="IS3488" s="23"/>
      <c r="IT3488" s="23"/>
      <c r="IU3488" s="23"/>
      <c r="IV3488" s="23"/>
      <c r="IW3488" s="23"/>
    </row>
    <row r="3489" spans="1:257" s="20" customFormat="1" ht="30" x14ac:dyDescent="0.25">
      <c r="A3489" s="11" t="s">
        <v>7371</v>
      </c>
      <c r="B3489" s="27" t="s">
        <v>7489</v>
      </c>
      <c r="C3489" s="11" t="s">
        <v>7480</v>
      </c>
      <c r="D3489" s="18" t="s">
        <v>38</v>
      </c>
      <c r="E3489" s="10" t="s">
        <v>7490</v>
      </c>
      <c r="F3489" s="12" t="s">
        <v>7491</v>
      </c>
      <c r="G3489" s="10" t="s">
        <v>17</v>
      </c>
      <c r="H3489" s="34">
        <v>45364</v>
      </c>
      <c r="I3489" s="23"/>
      <c r="J3489" s="23"/>
      <c r="K3489" s="23"/>
      <c r="L3489" s="23"/>
      <c r="M3489" s="23"/>
      <c r="N3489" s="23"/>
      <c r="O3489" s="23"/>
      <c r="P3489" s="23"/>
      <c r="Q3489" s="23"/>
      <c r="R3489" s="23"/>
      <c r="S3489" s="23"/>
      <c r="T3489" s="23"/>
      <c r="U3489" s="23"/>
      <c r="V3489" s="23"/>
      <c r="W3489" s="23"/>
      <c r="X3489" s="23"/>
      <c r="Y3489" s="23"/>
      <c r="Z3489" s="23"/>
      <c r="AA3489" s="23"/>
      <c r="AB3489" s="23"/>
      <c r="AC3489" s="23"/>
      <c r="AD3489" s="23"/>
      <c r="AE3489" s="23"/>
      <c r="AF3489" s="23"/>
      <c r="AG3489" s="23"/>
      <c r="AH3489" s="23"/>
      <c r="AI3489" s="23"/>
      <c r="AJ3489" s="23"/>
      <c r="AK3489" s="23"/>
      <c r="AL3489" s="23"/>
      <c r="AM3489" s="23"/>
      <c r="AN3489" s="23"/>
      <c r="AO3489" s="23"/>
      <c r="AP3489" s="23"/>
      <c r="AQ3489" s="23"/>
      <c r="AR3489" s="23"/>
      <c r="AS3489" s="23"/>
      <c r="AT3489" s="23"/>
      <c r="AU3489" s="23"/>
      <c r="AV3489" s="23"/>
      <c r="AW3489" s="23"/>
      <c r="AX3489" s="23"/>
      <c r="AY3489" s="23"/>
      <c r="AZ3489" s="23"/>
      <c r="BA3489" s="23"/>
      <c r="BB3489" s="23"/>
      <c r="BC3489" s="23"/>
      <c r="BD3489" s="23"/>
      <c r="BE3489" s="23"/>
      <c r="BF3489" s="23"/>
      <c r="BG3489" s="23"/>
      <c r="BH3489" s="23"/>
      <c r="BI3489" s="23"/>
      <c r="BJ3489" s="23"/>
      <c r="BK3489" s="23"/>
      <c r="BL3489" s="23"/>
      <c r="BM3489" s="23"/>
      <c r="BN3489" s="23"/>
      <c r="BO3489" s="23"/>
      <c r="BP3489" s="23"/>
      <c r="BQ3489" s="23"/>
      <c r="BR3489" s="23"/>
      <c r="BS3489" s="23"/>
      <c r="BT3489" s="23"/>
      <c r="BU3489" s="23"/>
      <c r="BV3489" s="23"/>
      <c r="BW3489" s="23"/>
      <c r="BX3489" s="23"/>
      <c r="BY3489" s="23"/>
      <c r="BZ3489" s="23"/>
      <c r="CA3489" s="23"/>
      <c r="CB3489" s="23"/>
      <c r="CC3489" s="23"/>
      <c r="CD3489" s="23"/>
      <c r="CE3489" s="23"/>
      <c r="CF3489" s="23"/>
      <c r="CG3489" s="23"/>
      <c r="CH3489" s="23"/>
      <c r="CI3489" s="23"/>
      <c r="CJ3489" s="23"/>
      <c r="CK3489" s="23"/>
      <c r="CL3489" s="23"/>
      <c r="CM3489" s="23"/>
      <c r="CN3489" s="23"/>
      <c r="CO3489" s="23"/>
      <c r="CP3489" s="23"/>
      <c r="CQ3489" s="23"/>
      <c r="CR3489" s="23"/>
      <c r="CS3489" s="23"/>
      <c r="CT3489" s="23"/>
      <c r="CU3489" s="23"/>
      <c r="CV3489" s="23"/>
      <c r="CW3489" s="23"/>
      <c r="CX3489" s="23"/>
      <c r="CY3489" s="23"/>
      <c r="CZ3489" s="23"/>
      <c r="DA3489" s="23"/>
      <c r="DB3489" s="23"/>
      <c r="DC3489" s="23"/>
      <c r="DD3489" s="23"/>
      <c r="DE3489" s="23"/>
      <c r="DF3489" s="23"/>
      <c r="DG3489" s="23"/>
      <c r="DH3489" s="23"/>
      <c r="DI3489" s="23"/>
      <c r="DJ3489" s="23"/>
      <c r="DK3489" s="23"/>
      <c r="DL3489" s="23"/>
      <c r="DM3489" s="23"/>
      <c r="DN3489" s="23"/>
      <c r="DO3489" s="23"/>
      <c r="DP3489" s="23"/>
      <c r="DQ3489" s="23"/>
      <c r="DR3489" s="23"/>
      <c r="DS3489" s="23"/>
      <c r="DT3489" s="23"/>
      <c r="DU3489" s="23"/>
      <c r="DV3489" s="23"/>
      <c r="DW3489" s="23"/>
      <c r="DX3489" s="23"/>
      <c r="DY3489" s="23"/>
      <c r="DZ3489" s="23"/>
      <c r="EA3489" s="23"/>
      <c r="EB3489" s="23"/>
      <c r="EC3489" s="23"/>
      <c r="ED3489" s="23"/>
      <c r="EE3489" s="23"/>
      <c r="EF3489" s="23"/>
      <c r="EG3489" s="23"/>
      <c r="EH3489" s="23"/>
      <c r="EI3489" s="23"/>
      <c r="EJ3489" s="23"/>
      <c r="EK3489" s="23"/>
      <c r="EL3489" s="23"/>
      <c r="EM3489" s="23"/>
      <c r="EN3489" s="23"/>
      <c r="EO3489" s="23"/>
      <c r="EP3489" s="23"/>
      <c r="EQ3489" s="23"/>
      <c r="ER3489" s="23"/>
      <c r="ES3489" s="23"/>
      <c r="ET3489" s="23"/>
      <c r="EU3489" s="23"/>
      <c r="EV3489" s="23"/>
      <c r="EW3489" s="23"/>
      <c r="EX3489" s="23"/>
      <c r="EY3489" s="23"/>
      <c r="EZ3489" s="23"/>
      <c r="FA3489" s="23"/>
      <c r="FB3489" s="23"/>
      <c r="FC3489" s="23"/>
      <c r="FD3489" s="23"/>
      <c r="FE3489" s="23"/>
      <c r="FF3489" s="23"/>
      <c r="FG3489" s="23"/>
      <c r="FH3489" s="23"/>
      <c r="FI3489" s="23"/>
      <c r="FJ3489" s="23"/>
      <c r="FK3489" s="23"/>
      <c r="FL3489" s="23"/>
      <c r="FM3489" s="23"/>
      <c r="FN3489" s="23"/>
      <c r="FO3489" s="23"/>
      <c r="FP3489" s="23"/>
      <c r="FQ3489" s="23"/>
      <c r="FR3489" s="23"/>
      <c r="FS3489" s="23"/>
      <c r="FT3489" s="23"/>
      <c r="FU3489" s="23"/>
      <c r="FV3489" s="23"/>
      <c r="FW3489" s="23"/>
      <c r="FX3489" s="23"/>
      <c r="FY3489" s="23"/>
      <c r="FZ3489" s="23"/>
      <c r="GA3489" s="23"/>
      <c r="GB3489" s="23"/>
      <c r="GC3489" s="23"/>
      <c r="GD3489" s="23"/>
      <c r="GE3489" s="23"/>
      <c r="GF3489" s="23"/>
      <c r="GG3489" s="23"/>
      <c r="GH3489" s="23"/>
      <c r="GI3489" s="23"/>
      <c r="GJ3489" s="23"/>
      <c r="GK3489" s="23"/>
      <c r="GL3489" s="23"/>
      <c r="GM3489" s="23"/>
      <c r="GN3489" s="23"/>
      <c r="GO3489" s="23"/>
      <c r="GP3489" s="23"/>
      <c r="GQ3489" s="23"/>
      <c r="GR3489" s="23"/>
      <c r="GS3489" s="23"/>
      <c r="GT3489" s="23"/>
      <c r="GU3489" s="23"/>
      <c r="GV3489" s="23"/>
      <c r="GW3489" s="23"/>
      <c r="GX3489" s="23"/>
      <c r="GY3489" s="23"/>
      <c r="GZ3489" s="23"/>
      <c r="HA3489" s="23"/>
      <c r="HB3489" s="23"/>
      <c r="HC3489" s="23"/>
      <c r="HD3489" s="23"/>
      <c r="HE3489" s="23"/>
      <c r="HF3489" s="23"/>
      <c r="HG3489" s="23"/>
      <c r="HH3489" s="23"/>
      <c r="HI3489" s="23"/>
      <c r="HJ3489" s="23"/>
      <c r="HK3489" s="23"/>
      <c r="HL3489" s="23"/>
      <c r="HM3489" s="23"/>
      <c r="HN3489" s="23"/>
      <c r="HO3489" s="23"/>
      <c r="HP3489" s="23"/>
      <c r="HQ3489" s="23"/>
      <c r="HR3489" s="23"/>
      <c r="HS3489" s="23"/>
      <c r="HT3489" s="23"/>
      <c r="HU3489" s="23"/>
      <c r="HV3489" s="23"/>
      <c r="HW3489" s="23"/>
      <c r="HX3489" s="23"/>
      <c r="HY3489" s="23"/>
      <c r="HZ3489" s="23"/>
      <c r="IA3489" s="23"/>
      <c r="IB3489" s="23"/>
      <c r="IC3489" s="23"/>
      <c r="ID3489" s="23"/>
      <c r="IE3489" s="23"/>
      <c r="IF3489" s="23"/>
      <c r="IG3489" s="23"/>
      <c r="IH3489" s="23"/>
      <c r="II3489" s="23"/>
      <c r="IJ3489" s="23"/>
      <c r="IK3489" s="23"/>
      <c r="IL3489" s="23"/>
      <c r="IM3489" s="23"/>
      <c r="IN3489" s="23"/>
      <c r="IO3489" s="23"/>
      <c r="IP3489" s="23"/>
      <c r="IQ3489" s="23"/>
      <c r="IR3489" s="23"/>
      <c r="IS3489" s="23"/>
      <c r="IT3489" s="23"/>
      <c r="IU3489" s="23"/>
      <c r="IV3489" s="23"/>
      <c r="IW3489" s="23"/>
    </row>
    <row r="3490" spans="1:257" s="20" customFormat="1" ht="30" x14ac:dyDescent="0.25">
      <c r="A3490" s="11" t="s">
        <v>7396</v>
      </c>
      <c r="B3490" s="27" t="s">
        <v>7492</v>
      </c>
      <c r="C3490" s="11" t="s">
        <v>7480</v>
      </c>
      <c r="D3490" s="18" t="s">
        <v>15</v>
      </c>
      <c r="E3490" s="10" t="s">
        <v>7493</v>
      </c>
      <c r="F3490" s="12" t="s">
        <v>7494</v>
      </c>
      <c r="G3490" s="10" t="s">
        <v>129</v>
      </c>
      <c r="H3490" s="34">
        <v>45363</v>
      </c>
      <c r="I3490" s="23"/>
      <c r="J3490" s="23"/>
      <c r="K3490" s="23"/>
      <c r="L3490" s="23"/>
      <c r="M3490" s="23"/>
      <c r="N3490" s="23"/>
      <c r="O3490" s="23"/>
      <c r="P3490" s="23"/>
      <c r="Q3490" s="23"/>
      <c r="R3490" s="23"/>
      <c r="S3490" s="23"/>
      <c r="T3490" s="23"/>
      <c r="U3490" s="23"/>
      <c r="V3490" s="23"/>
      <c r="W3490" s="23"/>
      <c r="X3490" s="23"/>
      <c r="Y3490" s="23"/>
      <c r="Z3490" s="23"/>
      <c r="AA3490" s="23"/>
      <c r="AB3490" s="23"/>
      <c r="AC3490" s="23"/>
      <c r="AD3490" s="23"/>
      <c r="AE3490" s="23"/>
      <c r="AF3490" s="23"/>
      <c r="AG3490" s="23"/>
      <c r="AH3490" s="23"/>
      <c r="AI3490" s="23"/>
      <c r="AJ3490" s="23"/>
      <c r="AK3490" s="23"/>
      <c r="AL3490" s="23"/>
      <c r="AM3490" s="23"/>
      <c r="AN3490" s="23"/>
      <c r="AO3490" s="23"/>
      <c r="AP3490" s="23"/>
      <c r="AQ3490" s="23"/>
      <c r="AR3490" s="23"/>
      <c r="AS3490" s="23"/>
      <c r="AT3490" s="23"/>
      <c r="AU3490" s="23"/>
      <c r="AV3490" s="23"/>
      <c r="AW3490" s="23"/>
      <c r="AX3490" s="23"/>
      <c r="AY3490" s="23"/>
      <c r="AZ3490" s="23"/>
      <c r="BA3490" s="23"/>
      <c r="BB3490" s="23"/>
      <c r="BC3490" s="23"/>
      <c r="BD3490" s="23"/>
      <c r="BE3490" s="23"/>
      <c r="BF3490" s="23"/>
      <c r="BG3490" s="23"/>
      <c r="BH3490" s="23"/>
      <c r="BI3490" s="23"/>
      <c r="BJ3490" s="23"/>
      <c r="BK3490" s="23"/>
      <c r="BL3490" s="23"/>
      <c r="BM3490" s="23"/>
      <c r="BN3490" s="23"/>
      <c r="BO3490" s="23"/>
      <c r="BP3490" s="23"/>
      <c r="BQ3490" s="23"/>
      <c r="BR3490" s="23"/>
      <c r="BS3490" s="23"/>
      <c r="BT3490" s="23"/>
      <c r="BU3490" s="23"/>
      <c r="BV3490" s="23"/>
      <c r="BW3490" s="23"/>
      <c r="BX3490" s="23"/>
      <c r="BY3490" s="23"/>
      <c r="BZ3490" s="23"/>
      <c r="CA3490" s="23"/>
      <c r="CB3490" s="23"/>
      <c r="CC3490" s="23"/>
      <c r="CD3490" s="23"/>
      <c r="CE3490" s="23"/>
      <c r="CF3490" s="23"/>
      <c r="CG3490" s="23"/>
      <c r="CH3490" s="23"/>
      <c r="CI3490" s="23"/>
      <c r="CJ3490" s="23"/>
      <c r="CK3490" s="23"/>
      <c r="CL3490" s="23"/>
      <c r="CM3490" s="23"/>
      <c r="CN3490" s="23"/>
      <c r="CO3490" s="23"/>
      <c r="CP3490" s="23"/>
      <c r="CQ3490" s="23"/>
      <c r="CR3490" s="23"/>
      <c r="CS3490" s="23"/>
      <c r="CT3490" s="23"/>
      <c r="CU3490" s="23"/>
      <c r="CV3490" s="23"/>
      <c r="CW3490" s="23"/>
      <c r="CX3490" s="23"/>
      <c r="CY3490" s="23"/>
      <c r="CZ3490" s="23"/>
      <c r="DA3490" s="23"/>
      <c r="DB3490" s="23"/>
      <c r="DC3490" s="23"/>
      <c r="DD3490" s="23"/>
      <c r="DE3490" s="23"/>
      <c r="DF3490" s="23"/>
      <c r="DG3490" s="23"/>
      <c r="DH3490" s="23"/>
      <c r="DI3490" s="23"/>
      <c r="DJ3490" s="23"/>
      <c r="DK3490" s="23"/>
      <c r="DL3490" s="23"/>
      <c r="DM3490" s="23"/>
      <c r="DN3490" s="23"/>
      <c r="DO3490" s="23"/>
      <c r="DP3490" s="23"/>
      <c r="DQ3490" s="23"/>
      <c r="DR3490" s="23"/>
      <c r="DS3490" s="23"/>
      <c r="DT3490" s="23"/>
      <c r="DU3490" s="23"/>
      <c r="DV3490" s="23"/>
      <c r="DW3490" s="23"/>
      <c r="DX3490" s="23"/>
      <c r="DY3490" s="23"/>
      <c r="DZ3490" s="23"/>
      <c r="EA3490" s="23"/>
      <c r="EB3490" s="23"/>
      <c r="EC3490" s="23"/>
      <c r="ED3490" s="23"/>
      <c r="EE3490" s="23"/>
      <c r="EF3490" s="23"/>
      <c r="EG3490" s="23"/>
      <c r="EH3490" s="23"/>
      <c r="EI3490" s="23"/>
      <c r="EJ3490" s="23"/>
      <c r="EK3490" s="23"/>
      <c r="EL3490" s="23"/>
      <c r="EM3490" s="23"/>
      <c r="EN3490" s="23"/>
      <c r="EO3490" s="23"/>
      <c r="EP3490" s="23"/>
      <c r="EQ3490" s="23"/>
      <c r="ER3490" s="23"/>
      <c r="ES3490" s="23"/>
      <c r="ET3490" s="23"/>
      <c r="EU3490" s="23"/>
      <c r="EV3490" s="23"/>
      <c r="EW3490" s="23"/>
      <c r="EX3490" s="23"/>
      <c r="EY3490" s="23"/>
      <c r="EZ3490" s="23"/>
      <c r="FA3490" s="23"/>
      <c r="FB3490" s="23"/>
      <c r="FC3490" s="23"/>
      <c r="FD3490" s="23"/>
      <c r="FE3490" s="23"/>
      <c r="FF3490" s="23"/>
      <c r="FG3490" s="23"/>
      <c r="FH3490" s="23"/>
      <c r="FI3490" s="23"/>
      <c r="FJ3490" s="23"/>
      <c r="FK3490" s="23"/>
      <c r="FL3490" s="23"/>
      <c r="FM3490" s="23"/>
      <c r="FN3490" s="23"/>
      <c r="FO3490" s="23"/>
      <c r="FP3490" s="23"/>
      <c r="FQ3490" s="23"/>
      <c r="FR3490" s="23"/>
      <c r="FS3490" s="23"/>
      <c r="FT3490" s="23"/>
      <c r="FU3490" s="23"/>
      <c r="FV3490" s="23"/>
      <c r="FW3490" s="23"/>
      <c r="FX3490" s="23"/>
      <c r="FY3490" s="23"/>
      <c r="FZ3490" s="23"/>
      <c r="GA3490" s="23"/>
      <c r="GB3490" s="23"/>
      <c r="GC3490" s="23"/>
      <c r="GD3490" s="23"/>
      <c r="GE3490" s="23"/>
      <c r="GF3490" s="23"/>
      <c r="GG3490" s="23"/>
      <c r="GH3490" s="23"/>
      <c r="GI3490" s="23"/>
      <c r="GJ3490" s="23"/>
      <c r="GK3490" s="23"/>
      <c r="GL3490" s="23"/>
      <c r="GM3490" s="23"/>
      <c r="GN3490" s="23"/>
      <c r="GO3490" s="23"/>
      <c r="GP3490" s="23"/>
      <c r="GQ3490" s="23"/>
      <c r="GR3490" s="23"/>
      <c r="GS3490" s="23"/>
      <c r="GT3490" s="23"/>
      <c r="GU3490" s="23"/>
      <c r="GV3490" s="23"/>
      <c r="GW3490" s="23"/>
      <c r="GX3490" s="23"/>
      <c r="GY3490" s="23"/>
      <c r="GZ3490" s="23"/>
      <c r="HA3490" s="23"/>
      <c r="HB3490" s="23"/>
      <c r="HC3490" s="23"/>
      <c r="HD3490" s="23"/>
      <c r="HE3490" s="23"/>
      <c r="HF3490" s="23"/>
      <c r="HG3490" s="23"/>
      <c r="HH3490" s="23"/>
      <c r="HI3490" s="23"/>
      <c r="HJ3490" s="23"/>
      <c r="HK3490" s="23"/>
      <c r="HL3490" s="23"/>
      <c r="HM3490" s="23"/>
      <c r="HN3490" s="23"/>
      <c r="HO3490" s="23"/>
      <c r="HP3490" s="23"/>
      <c r="HQ3490" s="23"/>
      <c r="HR3490" s="23"/>
      <c r="HS3490" s="23"/>
      <c r="HT3490" s="23"/>
      <c r="HU3490" s="23"/>
      <c r="HV3490" s="23"/>
      <c r="HW3490" s="23"/>
      <c r="HX3490" s="23"/>
      <c r="HY3490" s="23"/>
      <c r="HZ3490" s="23"/>
      <c r="IA3490" s="23"/>
      <c r="IB3490" s="23"/>
      <c r="IC3490" s="23"/>
      <c r="ID3490" s="23"/>
      <c r="IE3490" s="23"/>
      <c r="IF3490" s="23"/>
      <c r="IG3490" s="23"/>
      <c r="IH3490" s="23"/>
      <c r="II3490" s="23"/>
      <c r="IJ3490" s="23"/>
      <c r="IK3490" s="23"/>
      <c r="IL3490" s="23"/>
      <c r="IM3490" s="23"/>
      <c r="IN3490" s="23"/>
      <c r="IO3490" s="23"/>
      <c r="IP3490" s="23"/>
      <c r="IQ3490" s="23"/>
      <c r="IR3490" s="23"/>
      <c r="IS3490" s="23"/>
      <c r="IT3490" s="23"/>
      <c r="IU3490" s="23"/>
      <c r="IV3490" s="23"/>
      <c r="IW3490" s="23"/>
    </row>
    <row r="3491" spans="1:257" s="20" customFormat="1" ht="30" x14ac:dyDescent="0.25">
      <c r="A3491" s="11" t="s">
        <v>7396</v>
      </c>
      <c r="B3491" s="27" t="s">
        <v>7496</v>
      </c>
      <c r="C3491" s="11" t="s">
        <v>7480</v>
      </c>
      <c r="D3491" s="18" t="s">
        <v>13</v>
      </c>
      <c r="E3491" s="10" t="s">
        <v>7497</v>
      </c>
      <c r="F3491" s="12" t="s">
        <v>7498</v>
      </c>
      <c r="G3491" s="10" t="s">
        <v>1757</v>
      </c>
      <c r="H3491" s="34">
        <v>45363</v>
      </c>
      <c r="I3491" s="23"/>
      <c r="J3491" s="23"/>
      <c r="K3491" s="23"/>
      <c r="L3491" s="23"/>
      <c r="M3491" s="23"/>
      <c r="N3491" s="23"/>
      <c r="O3491" s="23"/>
      <c r="P3491" s="23"/>
      <c r="Q3491" s="23"/>
      <c r="R3491" s="23"/>
      <c r="S3491" s="23"/>
      <c r="T3491" s="23"/>
      <c r="U3491" s="23"/>
      <c r="V3491" s="23"/>
      <c r="W3491" s="23"/>
      <c r="X3491" s="23"/>
      <c r="Y3491" s="23"/>
      <c r="Z3491" s="23"/>
      <c r="AA3491" s="23"/>
      <c r="AB3491" s="23"/>
      <c r="AC3491" s="23"/>
      <c r="AD3491" s="23"/>
      <c r="AE3491" s="23"/>
      <c r="AF3491" s="23"/>
      <c r="AG3491" s="23"/>
      <c r="AH3491" s="23"/>
      <c r="AI3491" s="23"/>
      <c r="AJ3491" s="23"/>
      <c r="AK3491" s="23"/>
      <c r="AL3491" s="23"/>
      <c r="AM3491" s="23"/>
      <c r="AN3491" s="23"/>
      <c r="AO3491" s="23"/>
      <c r="AP3491" s="23"/>
      <c r="AQ3491" s="23"/>
      <c r="AR3491" s="23"/>
      <c r="AS3491" s="23"/>
      <c r="AT3491" s="23"/>
      <c r="AU3491" s="23"/>
      <c r="AV3491" s="23"/>
      <c r="AW3491" s="23"/>
      <c r="AX3491" s="23"/>
      <c r="AY3491" s="23"/>
      <c r="AZ3491" s="23"/>
      <c r="BA3491" s="23"/>
      <c r="BB3491" s="23"/>
      <c r="BC3491" s="23"/>
      <c r="BD3491" s="23"/>
      <c r="BE3491" s="23"/>
      <c r="BF3491" s="23"/>
      <c r="BG3491" s="23"/>
      <c r="BH3491" s="23"/>
      <c r="BI3491" s="23"/>
      <c r="BJ3491" s="23"/>
      <c r="BK3491" s="23"/>
      <c r="BL3491" s="23"/>
      <c r="BM3491" s="23"/>
      <c r="BN3491" s="23"/>
      <c r="BO3491" s="23"/>
      <c r="BP3491" s="23"/>
      <c r="BQ3491" s="23"/>
      <c r="BR3491" s="23"/>
      <c r="BS3491" s="23"/>
      <c r="BT3491" s="23"/>
      <c r="BU3491" s="23"/>
      <c r="BV3491" s="23"/>
      <c r="BW3491" s="23"/>
      <c r="BX3491" s="23"/>
      <c r="BY3491" s="23"/>
      <c r="BZ3491" s="23"/>
      <c r="CA3491" s="23"/>
      <c r="CB3491" s="23"/>
      <c r="CC3491" s="23"/>
      <c r="CD3491" s="23"/>
      <c r="CE3491" s="23"/>
      <c r="CF3491" s="23"/>
      <c r="CG3491" s="23"/>
      <c r="CH3491" s="23"/>
      <c r="CI3491" s="23"/>
      <c r="CJ3491" s="23"/>
      <c r="CK3491" s="23"/>
      <c r="CL3491" s="23"/>
      <c r="CM3491" s="23"/>
      <c r="CN3491" s="23"/>
      <c r="CO3491" s="23"/>
      <c r="CP3491" s="23"/>
      <c r="CQ3491" s="23"/>
      <c r="CR3491" s="23"/>
      <c r="CS3491" s="23"/>
      <c r="CT3491" s="23"/>
      <c r="CU3491" s="23"/>
      <c r="CV3491" s="23"/>
      <c r="CW3491" s="23"/>
      <c r="CX3491" s="23"/>
      <c r="CY3491" s="23"/>
      <c r="CZ3491" s="23"/>
      <c r="DA3491" s="23"/>
      <c r="DB3491" s="23"/>
      <c r="DC3491" s="23"/>
      <c r="DD3491" s="23"/>
      <c r="DE3491" s="23"/>
      <c r="DF3491" s="23"/>
      <c r="DG3491" s="23"/>
      <c r="DH3491" s="23"/>
      <c r="DI3491" s="23"/>
      <c r="DJ3491" s="23"/>
      <c r="DK3491" s="23"/>
      <c r="DL3491" s="23"/>
      <c r="DM3491" s="23"/>
      <c r="DN3491" s="23"/>
      <c r="DO3491" s="23"/>
      <c r="DP3491" s="23"/>
      <c r="DQ3491" s="23"/>
      <c r="DR3491" s="23"/>
      <c r="DS3491" s="23"/>
      <c r="DT3491" s="23"/>
      <c r="DU3491" s="23"/>
      <c r="DV3491" s="23"/>
      <c r="DW3491" s="23"/>
      <c r="DX3491" s="23"/>
      <c r="DY3491" s="23"/>
      <c r="DZ3491" s="23"/>
      <c r="EA3491" s="23"/>
      <c r="EB3491" s="23"/>
      <c r="EC3491" s="23"/>
      <c r="ED3491" s="23"/>
      <c r="EE3491" s="23"/>
      <c r="EF3491" s="23"/>
      <c r="EG3491" s="23"/>
      <c r="EH3491" s="23"/>
      <c r="EI3491" s="23"/>
      <c r="EJ3491" s="23"/>
      <c r="EK3491" s="23"/>
      <c r="EL3491" s="23"/>
      <c r="EM3491" s="23"/>
      <c r="EN3491" s="23"/>
      <c r="EO3491" s="23"/>
      <c r="EP3491" s="23"/>
      <c r="EQ3491" s="23"/>
      <c r="ER3491" s="23"/>
      <c r="ES3491" s="23"/>
      <c r="ET3491" s="23"/>
      <c r="EU3491" s="23"/>
      <c r="EV3491" s="23"/>
      <c r="EW3491" s="23"/>
      <c r="EX3491" s="23"/>
      <c r="EY3491" s="23"/>
      <c r="EZ3491" s="23"/>
      <c r="FA3491" s="23"/>
      <c r="FB3491" s="23"/>
      <c r="FC3491" s="23"/>
      <c r="FD3491" s="23"/>
      <c r="FE3491" s="23"/>
      <c r="FF3491" s="23"/>
      <c r="FG3491" s="23"/>
      <c r="FH3491" s="23"/>
      <c r="FI3491" s="23"/>
      <c r="FJ3491" s="23"/>
      <c r="FK3491" s="23"/>
      <c r="FL3491" s="23"/>
      <c r="FM3491" s="23"/>
      <c r="FN3491" s="23"/>
      <c r="FO3491" s="23"/>
      <c r="FP3491" s="23"/>
      <c r="FQ3491" s="23"/>
      <c r="FR3491" s="23"/>
      <c r="FS3491" s="23"/>
      <c r="FT3491" s="23"/>
      <c r="FU3491" s="23"/>
      <c r="FV3491" s="23"/>
      <c r="FW3491" s="23"/>
      <c r="FX3491" s="23"/>
      <c r="FY3491" s="23"/>
      <c r="FZ3491" s="23"/>
      <c r="GA3491" s="23"/>
      <c r="GB3491" s="23"/>
      <c r="GC3491" s="23"/>
      <c r="GD3491" s="23"/>
      <c r="GE3491" s="23"/>
      <c r="GF3491" s="23"/>
      <c r="GG3491" s="23"/>
      <c r="GH3491" s="23"/>
      <c r="GI3491" s="23"/>
      <c r="GJ3491" s="23"/>
      <c r="GK3491" s="23"/>
      <c r="GL3491" s="23"/>
      <c r="GM3491" s="23"/>
      <c r="GN3491" s="23"/>
      <c r="GO3491" s="23"/>
      <c r="GP3491" s="23"/>
      <c r="GQ3491" s="23"/>
      <c r="GR3491" s="23"/>
      <c r="GS3491" s="23"/>
      <c r="GT3491" s="23"/>
      <c r="GU3491" s="23"/>
      <c r="GV3491" s="23"/>
      <c r="GW3491" s="23"/>
      <c r="GX3491" s="23"/>
      <c r="GY3491" s="23"/>
      <c r="GZ3491" s="23"/>
      <c r="HA3491" s="23"/>
      <c r="HB3491" s="23"/>
      <c r="HC3491" s="23"/>
      <c r="HD3491" s="23"/>
      <c r="HE3491" s="23"/>
      <c r="HF3491" s="23"/>
      <c r="HG3491" s="23"/>
      <c r="HH3491" s="23"/>
      <c r="HI3491" s="23"/>
      <c r="HJ3491" s="23"/>
      <c r="HK3491" s="23"/>
      <c r="HL3491" s="23"/>
      <c r="HM3491" s="23"/>
      <c r="HN3491" s="23"/>
      <c r="HO3491" s="23"/>
      <c r="HP3491" s="23"/>
      <c r="HQ3491" s="23"/>
      <c r="HR3491" s="23"/>
      <c r="HS3491" s="23"/>
      <c r="HT3491" s="23"/>
      <c r="HU3491" s="23"/>
      <c r="HV3491" s="23"/>
      <c r="HW3491" s="23"/>
      <c r="HX3491" s="23"/>
      <c r="HY3491" s="23"/>
      <c r="HZ3491" s="23"/>
      <c r="IA3491" s="23"/>
      <c r="IB3491" s="23"/>
      <c r="IC3491" s="23"/>
      <c r="ID3491" s="23"/>
      <c r="IE3491" s="23"/>
      <c r="IF3491" s="23"/>
      <c r="IG3491" s="23"/>
      <c r="IH3491" s="23"/>
      <c r="II3491" s="23"/>
      <c r="IJ3491" s="23"/>
      <c r="IK3491" s="23"/>
      <c r="IL3491" s="23"/>
      <c r="IM3491" s="23"/>
      <c r="IN3491" s="23"/>
      <c r="IO3491" s="23"/>
      <c r="IP3491" s="23"/>
      <c r="IQ3491" s="23"/>
      <c r="IR3491" s="23"/>
      <c r="IS3491" s="23"/>
      <c r="IT3491" s="23"/>
      <c r="IU3491" s="23"/>
      <c r="IV3491" s="23"/>
      <c r="IW3491" s="23"/>
    </row>
    <row r="3492" spans="1:257" x14ac:dyDescent="0.25">
      <c r="A3492" s="11" t="s">
        <v>7495</v>
      </c>
      <c r="B3492" s="27" t="s">
        <v>7499</v>
      </c>
      <c r="C3492" s="11" t="s">
        <v>7480</v>
      </c>
      <c r="D3492" s="18" t="s">
        <v>5</v>
      </c>
      <c r="E3492" s="10" t="s">
        <v>7500</v>
      </c>
      <c r="F3492" s="12" t="s">
        <v>7501</v>
      </c>
      <c r="G3492" s="10" t="s">
        <v>8</v>
      </c>
      <c r="H3492" s="34">
        <v>45363</v>
      </c>
    </row>
    <row r="3493" spans="1:257" ht="30" x14ac:dyDescent="0.25">
      <c r="A3493" s="11" t="s">
        <v>7429</v>
      </c>
      <c r="B3493" s="27" t="s">
        <v>7502</v>
      </c>
      <c r="C3493" s="11" t="s">
        <v>7480</v>
      </c>
      <c r="D3493" s="18" t="s">
        <v>955</v>
      </c>
      <c r="E3493" s="10" t="s">
        <v>7503</v>
      </c>
      <c r="F3493" s="12" t="s">
        <v>7509</v>
      </c>
      <c r="G3493" s="10" t="s">
        <v>6</v>
      </c>
      <c r="H3493" s="34">
        <v>45363</v>
      </c>
    </row>
    <row r="3494" spans="1:257" ht="45" x14ac:dyDescent="0.25">
      <c r="A3494" s="11" t="s">
        <v>7396</v>
      </c>
      <c r="B3494" s="27" t="s">
        <v>7504</v>
      </c>
      <c r="C3494" s="11" t="s">
        <v>7480</v>
      </c>
      <c r="D3494" s="18" t="s">
        <v>18</v>
      </c>
      <c r="E3494" s="10" t="s">
        <v>7505</v>
      </c>
      <c r="F3494" s="12" t="s">
        <v>936</v>
      </c>
      <c r="G3494" s="10" t="s">
        <v>147</v>
      </c>
      <c r="H3494" s="34">
        <v>45363</v>
      </c>
    </row>
    <row r="3495" spans="1:257" ht="30" x14ac:dyDescent="0.25">
      <c r="A3495" s="11" t="s">
        <v>7429</v>
      </c>
      <c r="B3495" s="27" t="s">
        <v>7506</v>
      </c>
      <c r="C3495" s="11" t="s">
        <v>7480</v>
      </c>
      <c r="D3495" s="18" t="s">
        <v>13</v>
      </c>
      <c r="E3495" s="10" t="s">
        <v>7507</v>
      </c>
      <c r="F3495" s="12" t="s">
        <v>7508</v>
      </c>
      <c r="G3495" s="10" t="s">
        <v>41</v>
      </c>
      <c r="H3495" s="34">
        <v>45363</v>
      </c>
    </row>
    <row r="3496" spans="1:257" x14ac:dyDescent="0.25">
      <c r="A3496" s="11" t="s">
        <v>7371</v>
      </c>
      <c r="B3496" s="27" t="s">
        <v>7428</v>
      </c>
      <c r="C3496" s="11" t="s">
        <v>7429</v>
      </c>
      <c r="D3496" s="18" t="s">
        <v>955</v>
      </c>
      <c r="E3496" s="10" t="s">
        <v>7430</v>
      </c>
      <c r="F3496" s="12" t="s">
        <v>7431</v>
      </c>
      <c r="G3496" s="10" t="s">
        <v>2180</v>
      </c>
      <c r="H3496" s="34">
        <v>45363</v>
      </c>
    </row>
    <row r="3497" spans="1:257" ht="105" x14ac:dyDescent="0.25">
      <c r="A3497" s="11" t="s">
        <v>7214</v>
      </c>
      <c r="B3497" s="27" t="s">
        <v>7432</v>
      </c>
      <c r="C3497" s="11" t="s">
        <v>7351</v>
      </c>
      <c r="D3497" s="18" t="s">
        <v>7433</v>
      </c>
      <c r="E3497" s="10" t="s">
        <v>7434</v>
      </c>
      <c r="F3497" s="12" t="s">
        <v>7435</v>
      </c>
      <c r="G3497" s="10" t="s">
        <v>7436</v>
      </c>
      <c r="H3497" s="34">
        <v>45363</v>
      </c>
    </row>
    <row r="3498" spans="1:257" ht="30" x14ac:dyDescent="0.25">
      <c r="A3498" s="11" t="s">
        <v>7351</v>
      </c>
      <c r="B3498" s="27" t="s">
        <v>7437</v>
      </c>
      <c r="C3498" s="11" t="s">
        <v>7429</v>
      </c>
      <c r="D3498" s="18" t="s">
        <v>5</v>
      </c>
      <c r="E3498" s="10" t="s">
        <v>7438</v>
      </c>
      <c r="F3498" s="12" t="s">
        <v>7439</v>
      </c>
      <c r="G3498" s="10" t="s">
        <v>6</v>
      </c>
      <c r="H3498" s="34">
        <v>45363</v>
      </c>
    </row>
    <row r="3499" spans="1:257" ht="45" x14ac:dyDescent="0.25">
      <c r="A3499" s="11" t="s">
        <v>7371</v>
      </c>
      <c r="B3499" s="27" t="s">
        <v>7440</v>
      </c>
      <c r="C3499" s="11" t="s">
        <v>7429</v>
      </c>
      <c r="D3499" s="18" t="s">
        <v>52</v>
      </c>
      <c r="E3499" s="10" t="s">
        <v>7441</v>
      </c>
      <c r="F3499" s="12" t="s">
        <v>7442</v>
      </c>
      <c r="G3499" s="10" t="s">
        <v>71</v>
      </c>
      <c r="H3499" s="34">
        <v>45363</v>
      </c>
    </row>
    <row r="3500" spans="1:257" x14ac:dyDescent="0.25">
      <c r="A3500" s="11" t="s">
        <v>7371</v>
      </c>
      <c r="B3500" s="27" t="s">
        <v>7443</v>
      </c>
      <c r="C3500" s="11" t="s">
        <v>7429</v>
      </c>
      <c r="D3500" s="18" t="s">
        <v>5768</v>
      </c>
      <c r="E3500" s="10" t="s">
        <v>7444</v>
      </c>
      <c r="F3500" s="12" t="s">
        <v>7445</v>
      </c>
      <c r="G3500" s="10" t="s">
        <v>8</v>
      </c>
      <c r="H3500" s="34">
        <v>45363</v>
      </c>
    </row>
    <row r="3501" spans="1:257" ht="30" x14ac:dyDescent="0.25">
      <c r="A3501" s="11" t="s">
        <v>7313</v>
      </c>
      <c r="B3501" s="27" t="s">
        <v>7446</v>
      </c>
      <c r="C3501" s="11" t="s">
        <v>7429</v>
      </c>
      <c r="D3501" s="18" t="s">
        <v>54</v>
      </c>
      <c r="E3501" s="10" t="s">
        <v>7447</v>
      </c>
      <c r="F3501" s="12" t="s">
        <v>7448</v>
      </c>
      <c r="G3501" s="10" t="s">
        <v>22</v>
      </c>
      <c r="H3501" s="34">
        <v>45363</v>
      </c>
    </row>
    <row r="3502" spans="1:257" x14ac:dyDescent="0.25">
      <c r="A3502" s="11" t="s">
        <v>7371</v>
      </c>
      <c r="B3502" s="27" t="s">
        <v>7449</v>
      </c>
      <c r="C3502" s="11" t="s">
        <v>7429</v>
      </c>
      <c r="D3502" s="18" t="s">
        <v>37</v>
      </c>
      <c r="E3502" s="10" t="s">
        <v>7450</v>
      </c>
      <c r="F3502" s="12" t="s">
        <v>7451</v>
      </c>
      <c r="G3502" s="10" t="s">
        <v>140</v>
      </c>
      <c r="H3502" s="34">
        <v>45363</v>
      </c>
    </row>
    <row r="3503" spans="1:257" ht="30" x14ac:dyDescent="0.25">
      <c r="A3503" s="11" t="s">
        <v>7371</v>
      </c>
      <c r="B3503" s="27" t="s">
        <v>7452</v>
      </c>
      <c r="C3503" s="11" t="s">
        <v>7429</v>
      </c>
      <c r="D3503" s="18" t="s">
        <v>121</v>
      </c>
      <c r="E3503" s="10" t="s">
        <v>7453</v>
      </c>
      <c r="F3503" s="12" t="s">
        <v>7454</v>
      </c>
      <c r="G3503" s="10" t="s">
        <v>27</v>
      </c>
      <c r="H3503" s="34">
        <v>45363</v>
      </c>
    </row>
    <row r="3504" spans="1:257" ht="30" x14ac:dyDescent="0.25">
      <c r="A3504" s="11" t="s">
        <v>7351</v>
      </c>
      <c r="B3504" s="27" t="s">
        <v>7455</v>
      </c>
      <c r="C3504" s="11" t="s">
        <v>7429</v>
      </c>
      <c r="D3504" s="18" t="s">
        <v>18</v>
      </c>
      <c r="E3504" s="10" t="s">
        <v>7456</v>
      </c>
      <c r="F3504" s="12" t="s">
        <v>7457</v>
      </c>
      <c r="G3504" s="10" t="s">
        <v>6</v>
      </c>
      <c r="H3504" s="34">
        <v>45363</v>
      </c>
    </row>
    <row r="3505" spans="1:8" ht="30" x14ac:dyDescent="0.25">
      <c r="A3505" s="11" t="s">
        <v>7371</v>
      </c>
      <c r="B3505" s="27" t="s">
        <v>7458</v>
      </c>
      <c r="C3505" s="11" t="s">
        <v>7429</v>
      </c>
      <c r="D3505" s="18" t="s">
        <v>2076</v>
      </c>
      <c r="E3505" s="10" t="s">
        <v>7459</v>
      </c>
      <c r="F3505" s="12" t="s">
        <v>7460</v>
      </c>
      <c r="G3505" s="10" t="s">
        <v>39</v>
      </c>
      <c r="H3505" s="34">
        <v>45362</v>
      </c>
    </row>
    <row r="3506" spans="1:8" ht="30" x14ac:dyDescent="0.25">
      <c r="A3506" s="11" t="s">
        <v>7351</v>
      </c>
      <c r="B3506" s="27" t="s">
        <v>7462</v>
      </c>
      <c r="C3506" s="11" t="s">
        <v>7429</v>
      </c>
      <c r="D3506" s="18" t="s">
        <v>398</v>
      </c>
      <c r="E3506" s="10" t="s">
        <v>7463</v>
      </c>
      <c r="F3506" s="12" t="s">
        <v>7464</v>
      </c>
      <c r="G3506" s="10" t="s">
        <v>47</v>
      </c>
      <c r="H3506" s="34">
        <v>45362</v>
      </c>
    </row>
    <row r="3507" spans="1:8" ht="60" x14ac:dyDescent="0.25">
      <c r="A3507" s="11" t="s">
        <v>7351</v>
      </c>
      <c r="B3507" s="27" t="s">
        <v>7465</v>
      </c>
      <c r="C3507" s="11" t="s">
        <v>7429</v>
      </c>
      <c r="D3507" s="18" t="s">
        <v>3805</v>
      </c>
      <c r="E3507" s="10" t="s">
        <v>7466</v>
      </c>
      <c r="F3507" s="12" t="s">
        <v>7467</v>
      </c>
      <c r="G3507" s="10" t="s">
        <v>7468</v>
      </c>
      <c r="H3507" s="34">
        <v>45362</v>
      </c>
    </row>
    <row r="3508" spans="1:8" ht="150" x14ac:dyDescent="0.25">
      <c r="A3508" s="11" t="s">
        <v>7351</v>
      </c>
      <c r="B3508" s="27" t="s">
        <v>7469</v>
      </c>
      <c r="C3508" s="11" t="s">
        <v>7429</v>
      </c>
      <c r="D3508" s="18" t="s">
        <v>81</v>
      </c>
      <c r="E3508" s="10" t="s">
        <v>7470</v>
      </c>
      <c r="F3508" s="12" t="s">
        <v>7471</v>
      </c>
      <c r="G3508" s="10" t="s">
        <v>7472</v>
      </c>
      <c r="H3508" s="34">
        <v>45362</v>
      </c>
    </row>
    <row r="3509" spans="1:8" ht="45" x14ac:dyDescent="0.25">
      <c r="A3509" s="11" t="s">
        <v>7351</v>
      </c>
      <c r="B3509" s="27" t="s">
        <v>7473</v>
      </c>
      <c r="C3509" s="11" t="s">
        <v>7429</v>
      </c>
      <c r="D3509" s="18" t="s">
        <v>34</v>
      </c>
      <c r="E3509" s="10" t="s">
        <v>7474</v>
      </c>
      <c r="F3509" s="12" t="s">
        <v>7475</v>
      </c>
      <c r="G3509" s="10" t="s">
        <v>69</v>
      </c>
      <c r="H3509" s="34">
        <v>45362</v>
      </c>
    </row>
    <row r="3510" spans="1:8" ht="30" x14ac:dyDescent="0.25">
      <c r="A3510" s="11" t="s">
        <v>7241</v>
      </c>
      <c r="B3510" s="27" t="s">
        <v>7476</v>
      </c>
      <c r="C3510" s="11" t="s">
        <v>7429</v>
      </c>
      <c r="D3510" s="18" t="s">
        <v>16</v>
      </c>
      <c r="E3510" s="10" t="s">
        <v>7477</v>
      </c>
      <c r="F3510" s="12" t="s">
        <v>7478</v>
      </c>
      <c r="G3510" s="10" t="s">
        <v>8</v>
      </c>
      <c r="H3510" s="34">
        <v>45362</v>
      </c>
    </row>
    <row r="3511" spans="1:8" ht="30" x14ac:dyDescent="0.25">
      <c r="A3511" s="11" t="s">
        <v>7351</v>
      </c>
      <c r="B3511" s="27" t="s">
        <v>7395</v>
      </c>
      <c r="C3511" s="11" t="s">
        <v>7396</v>
      </c>
      <c r="D3511" s="18" t="s">
        <v>16</v>
      </c>
      <c r="E3511" s="10" t="s">
        <v>7397</v>
      </c>
      <c r="F3511" s="12" t="s">
        <v>7398</v>
      </c>
      <c r="G3511" s="10" t="s">
        <v>6</v>
      </c>
      <c r="H3511" s="34">
        <v>45362</v>
      </c>
    </row>
    <row r="3512" spans="1:8" ht="45" x14ac:dyDescent="0.25">
      <c r="A3512" s="11" t="s">
        <v>7351</v>
      </c>
      <c r="B3512" s="27" t="s">
        <v>7399</v>
      </c>
      <c r="C3512" s="11" t="s">
        <v>7396</v>
      </c>
      <c r="D3512" s="18" t="s">
        <v>54</v>
      </c>
      <c r="E3512" s="10" t="s">
        <v>7400</v>
      </c>
      <c r="F3512" s="12" t="s">
        <v>7401</v>
      </c>
      <c r="G3512" s="10" t="s">
        <v>67</v>
      </c>
      <c r="H3512" s="34">
        <v>45362</v>
      </c>
    </row>
    <row r="3513" spans="1:8" ht="30" x14ac:dyDescent="0.25">
      <c r="A3513" s="11" t="s">
        <v>7371</v>
      </c>
      <c r="B3513" s="27" t="s">
        <v>7402</v>
      </c>
      <c r="C3513" s="11" t="s">
        <v>7396</v>
      </c>
      <c r="D3513" s="18" t="s">
        <v>18</v>
      </c>
      <c r="E3513" s="10" t="s">
        <v>7403</v>
      </c>
      <c r="F3513" s="12" t="s">
        <v>7404</v>
      </c>
      <c r="G3513" s="10" t="s">
        <v>8</v>
      </c>
      <c r="H3513" s="34">
        <v>45362</v>
      </c>
    </row>
    <row r="3514" spans="1:8" ht="180" x14ac:dyDescent="0.25">
      <c r="A3514" s="11" t="s">
        <v>7351</v>
      </c>
      <c r="B3514" s="27" t="s">
        <v>7405</v>
      </c>
      <c r="C3514" s="11" t="s">
        <v>7396</v>
      </c>
      <c r="D3514" s="18" t="s">
        <v>52</v>
      </c>
      <c r="E3514" s="10" t="s">
        <v>7406</v>
      </c>
      <c r="F3514" s="12" t="s">
        <v>7407</v>
      </c>
      <c r="G3514" s="10" t="s">
        <v>7408</v>
      </c>
      <c r="H3514" s="34">
        <v>45362</v>
      </c>
    </row>
    <row r="3515" spans="1:8" x14ac:dyDescent="0.25">
      <c r="A3515" s="11" t="s">
        <v>7066</v>
      </c>
      <c r="B3515" s="27" t="s">
        <v>7409</v>
      </c>
      <c r="C3515" s="11" t="s">
        <v>7396</v>
      </c>
      <c r="D3515" s="18" t="s">
        <v>102</v>
      </c>
      <c r="E3515" s="10" t="s">
        <v>7410</v>
      </c>
      <c r="F3515" s="12" t="s">
        <v>7411</v>
      </c>
      <c r="G3515" s="10" t="s">
        <v>8</v>
      </c>
      <c r="H3515" s="34">
        <v>45362</v>
      </c>
    </row>
    <row r="3516" spans="1:8" ht="45" x14ac:dyDescent="0.25">
      <c r="A3516" s="11" t="s">
        <v>7351</v>
      </c>
      <c r="B3516" s="27" t="s">
        <v>7412</v>
      </c>
      <c r="C3516" s="11" t="s">
        <v>7396</v>
      </c>
      <c r="D3516" s="18" t="s">
        <v>16</v>
      </c>
      <c r="E3516" s="10" t="s">
        <v>7413</v>
      </c>
      <c r="F3516" s="12" t="s">
        <v>7414</v>
      </c>
      <c r="G3516" s="10" t="s">
        <v>8</v>
      </c>
      <c r="H3516" s="43">
        <v>45362</v>
      </c>
    </row>
    <row r="3517" spans="1:8" x14ac:dyDescent="0.25">
      <c r="A3517" s="11" t="s">
        <v>7313</v>
      </c>
      <c r="B3517" s="27" t="s">
        <v>7415</v>
      </c>
      <c r="C3517" s="11" t="s">
        <v>7396</v>
      </c>
      <c r="D3517" s="18" t="s">
        <v>5384</v>
      </c>
      <c r="E3517" s="10" t="s">
        <v>7416</v>
      </c>
      <c r="F3517" s="12" t="s">
        <v>7417</v>
      </c>
      <c r="G3517" s="10" t="s">
        <v>8</v>
      </c>
      <c r="H3517" s="34">
        <v>45359</v>
      </c>
    </row>
    <row r="3518" spans="1:8" ht="75" x14ac:dyDescent="0.25">
      <c r="A3518" s="11" t="s">
        <v>7351</v>
      </c>
      <c r="B3518" s="27" t="s">
        <v>7418</v>
      </c>
      <c r="C3518" s="11" t="s">
        <v>7396</v>
      </c>
      <c r="D3518" s="18" t="s">
        <v>59</v>
      </c>
      <c r="E3518" s="10" t="s">
        <v>7419</v>
      </c>
      <c r="F3518" s="12" t="s">
        <v>2686</v>
      </c>
      <c r="G3518" s="10" t="s">
        <v>6918</v>
      </c>
      <c r="H3518" s="34">
        <v>45359</v>
      </c>
    </row>
    <row r="3519" spans="1:8" ht="45" x14ac:dyDescent="0.25">
      <c r="A3519" s="11" t="s">
        <v>7184</v>
      </c>
      <c r="B3519" s="27" t="s">
        <v>7420</v>
      </c>
      <c r="C3519" s="11" t="s">
        <v>7396</v>
      </c>
      <c r="D3519" s="18" t="s">
        <v>26</v>
      </c>
      <c r="E3519" s="10" t="s">
        <v>7421</v>
      </c>
      <c r="F3519" s="12" t="s">
        <v>7422</v>
      </c>
      <c r="G3519" s="10" t="s">
        <v>45</v>
      </c>
      <c r="H3519" s="34">
        <v>45359</v>
      </c>
    </row>
    <row r="3520" spans="1:8" x14ac:dyDescent="0.25">
      <c r="A3520" s="11" t="s">
        <v>7351</v>
      </c>
      <c r="B3520" s="27" t="s">
        <v>7423</v>
      </c>
      <c r="C3520" s="11" t="s">
        <v>7396</v>
      </c>
      <c r="D3520" s="18" t="s">
        <v>44</v>
      </c>
      <c r="E3520" s="10" t="s">
        <v>7424</v>
      </c>
      <c r="F3520" s="12" t="s">
        <v>7425</v>
      </c>
      <c r="G3520" s="10" t="s">
        <v>8</v>
      </c>
      <c r="H3520" s="34">
        <v>45359</v>
      </c>
    </row>
    <row r="3521" spans="1:8" x14ac:dyDescent="0.25">
      <c r="A3521" s="11" t="s">
        <v>7313</v>
      </c>
      <c r="B3521" s="27" t="s">
        <v>7426</v>
      </c>
      <c r="C3521" s="11" t="s">
        <v>7396</v>
      </c>
      <c r="D3521" s="18" t="s">
        <v>44</v>
      </c>
      <c r="E3521" s="10" t="s">
        <v>7424</v>
      </c>
      <c r="F3521" s="12" t="s">
        <v>7427</v>
      </c>
      <c r="G3521" s="10" t="s">
        <v>8</v>
      </c>
      <c r="H3521" s="34">
        <v>45359</v>
      </c>
    </row>
    <row r="3522" spans="1:8" ht="30" x14ac:dyDescent="0.25">
      <c r="A3522" s="11" t="s">
        <v>7313</v>
      </c>
      <c r="B3522" s="30">
        <v>4125</v>
      </c>
      <c r="C3522" s="57" t="s">
        <v>7371</v>
      </c>
      <c r="D3522" s="71" t="s">
        <v>13</v>
      </c>
      <c r="E3522" s="10" t="s">
        <v>7962</v>
      </c>
      <c r="F3522" s="83" t="s">
        <v>7963</v>
      </c>
      <c r="G3522" s="6" t="s">
        <v>7964</v>
      </c>
      <c r="H3522" s="34">
        <v>45359</v>
      </c>
    </row>
    <row r="3523" spans="1:8" ht="30" x14ac:dyDescent="0.25">
      <c r="A3523" s="46" t="s">
        <v>7313</v>
      </c>
      <c r="B3523" s="27" t="s">
        <v>7370</v>
      </c>
      <c r="C3523" s="11" t="s">
        <v>7371</v>
      </c>
      <c r="D3523" s="18" t="s">
        <v>34</v>
      </c>
      <c r="E3523" s="10" t="s">
        <v>7372</v>
      </c>
      <c r="F3523" s="12" t="s">
        <v>7373</v>
      </c>
      <c r="G3523" s="10" t="s">
        <v>8</v>
      </c>
      <c r="H3523" s="34">
        <v>45359</v>
      </c>
    </row>
    <row r="3524" spans="1:8" ht="45" x14ac:dyDescent="0.25">
      <c r="A3524" s="11" t="s">
        <v>7284</v>
      </c>
      <c r="B3524" s="27" t="s">
        <v>7374</v>
      </c>
      <c r="C3524" s="11" t="s">
        <v>7371</v>
      </c>
      <c r="D3524" s="18" t="s">
        <v>13</v>
      </c>
      <c r="E3524" s="10" t="s">
        <v>7375</v>
      </c>
      <c r="F3524" s="12" t="s">
        <v>7376</v>
      </c>
      <c r="G3524" s="10" t="s">
        <v>3416</v>
      </c>
      <c r="H3524" s="34">
        <v>45359</v>
      </c>
    </row>
    <row r="3525" spans="1:8" ht="30" x14ac:dyDescent="0.25">
      <c r="A3525" s="11" t="s">
        <v>7100</v>
      </c>
      <c r="B3525" s="27" t="s">
        <v>7377</v>
      </c>
      <c r="C3525" s="11" t="s">
        <v>7371</v>
      </c>
      <c r="D3525" s="18" t="s">
        <v>18</v>
      </c>
      <c r="E3525" s="10" t="s">
        <v>7378</v>
      </c>
      <c r="F3525" s="12" t="s">
        <v>7379</v>
      </c>
      <c r="G3525" s="10" t="s">
        <v>17</v>
      </c>
      <c r="H3525" s="34">
        <v>45358</v>
      </c>
    </row>
    <row r="3526" spans="1:8" ht="30" x14ac:dyDescent="0.25">
      <c r="A3526" s="11" t="s">
        <v>7313</v>
      </c>
      <c r="B3526" s="27" t="s">
        <v>7380</v>
      </c>
      <c r="C3526" s="11" t="s">
        <v>7371</v>
      </c>
      <c r="D3526" s="18" t="s">
        <v>18</v>
      </c>
      <c r="E3526" s="10" t="s">
        <v>7381</v>
      </c>
      <c r="F3526" s="12" t="s">
        <v>6867</v>
      </c>
      <c r="G3526" s="10" t="s">
        <v>6</v>
      </c>
      <c r="H3526" s="34">
        <v>45358</v>
      </c>
    </row>
    <row r="3527" spans="1:8" ht="60" x14ac:dyDescent="0.25">
      <c r="A3527" s="11" t="s">
        <v>7351</v>
      </c>
      <c r="B3527" s="27" t="s">
        <v>7382</v>
      </c>
      <c r="C3527" s="11" t="s">
        <v>7371</v>
      </c>
      <c r="D3527" s="18" t="s">
        <v>59</v>
      </c>
      <c r="E3527" s="10" t="s">
        <v>7383</v>
      </c>
      <c r="F3527" s="12" t="s">
        <v>7384</v>
      </c>
      <c r="G3527" s="10" t="s">
        <v>60</v>
      </c>
      <c r="H3527" s="34">
        <v>45358</v>
      </c>
    </row>
    <row r="3528" spans="1:8" ht="30" x14ac:dyDescent="0.25">
      <c r="A3528" s="11" t="s">
        <v>7313</v>
      </c>
      <c r="B3528" s="27" t="s">
        <v>7385</v>
      </c>
      <c r="C3528" s="11" t="s">
        <v>7371</v>
      </c>
      <c r="D3528" s="18" t="s">
        <v>102</v>
      </c>
      <c r="E3528" s="10" t="s">
        <v>7386</v>
      </c>
      <c r="F3528" s="12" t="s">
        <v>7387</v>
      </c>
      <c r="G3528" s="10" t="s">
        <v>6</v>
      </c>
      <c r="H3528" s="34">
        <v>45358</v>
      </c>
    </row>
    <row r="3529" spans="1:8" ht="30" x14ac:dyDescent="0.25">
      <c r="A3529" s="11" t="s">
        <v>7313</v>
      </c>
      <c r="B3529" s="27" t="s">
        <v>7388</v>
      </c>
      <c r="C3529" s="11" t="s">
        <v>7371</v>
      </c>
      <c r="D3529" s="18" t="s">
        <v>7389</v>
      </c>
      <c r="E3529" s="10" t="s">
        <v>7390</v>
      </c>
      <c r="F3529" s="12" t="s">
        <v>7391</v>
      </c>
      <c r="G3529" s="10" t="s">
        <v>6</v>
      </c>
      <c r="H3529" s="34">
        <v>45358</v>
      </c>
    </row>
    <row r="3530" spans="1:8" ht="45" x14ac:dyDescent="0.25">
      <c r="A3530" s="11" t="s">
        <v>7284</v>
      </c>
      <c r="B3530" s="27" t="s">
        <v>7392</v>
      </c>
      <c r="C3530" s="11" t="s">
        <v>7371</v>
      </c>
      <c r="D3530" s="18" t="s">
        <v>13</v>
      </c>
      <c r="E3530" s="10" t="s">
        <v>7393</v>
      </c>
      <c r="F3530" s="12" t="s">
        <v>7394</v>
      </c>
      <c r="G3530" s="10" t="s">
        <v>8</v>
      </c>
      <c r="H3530" s="34">
        <v>45358</v>
      </c>
    </row>
    <row r="3531" spans="1:8" ht="30" x14ac:dyDescent="0.25">
      <c r="A3531" s="11" t="s">
        <v>7351</v>
      </c>
      <c r="B3531" s="27" t="s">
        <v>7350</v>
      </c>
      <c r="C3531" s="11" t="s">
        <v>7351</v>
      </c>
      <c r="D3531" s="18" t="s">
        <v>18</v>
      </c>
      <c r="E3531" s="10" t="s">
        <v>7352</v>
      </c>
      <c r="F3531" s="12" t="s">
        <v>7353</v>
      </c>
      <c r="G3531" s="10" t="s">
        <v>6</v>
      </c>
      <c r="H3531" s="34">
        <v>45357</v>
      </c>
    </row>
    <row r="3532" spans="1:8" ht="60" x14ac:dyDescent="0.25">
      <c r="A3532" s="11" t="s">
        <v>7313</v>
      </c>
      <c r="B3532" s="27" t="s">
        <v>7354</v>
      </c>
      <c r="C3532" s="11" t="s">
        <v>7351</v>
      </c>
      <c r="D3532" s="18" t="s">
        <v>5</v>
      </c>
      <c r="E3532" s="10" t="s">
        <v>7355</v>
      </c>
      <c r="F3532" s="12" t="s">
        <v>7356</v>
      </c>
      <c r="G3532" s="10" t="s">
        <v>7357</v>
      </c>
      <c r="H3532" s="34">
        <v>45357</v>
      </c>
    </row>
    <row r="3533" spans="1:8" ht="30" x14ac:dyDescent="0.25">
      <c r="A3533" s="11" t="s">
        <v>7214</v>
      </c>
      <c r="B3533" s="27" t="s">
        <v>7358</v>
      </c>
      <c r="C3533" s="11" t="s">
        <v>7351</v>
      </c>
      <c r="D3533" s="18" t="s">
        <v>40</v>
      </c>
      <c r="E3533" s="10" t="s">
        <v>7359</v>
      </c>
      <c r="F3533" s="12" t="s">
        <v>7360</v>
      </c>
      <c r="G3533" s="10" t="s">
        <v>6</v>
      </c>
      <c r="H3533" s="34">
        <v>45357</v>
      </c>
    </row>
    <row r="3534" spans="1:8" ht="30" x14ac:dyDescent="0.25">
      <c r="A3534" s="11" t="s">
        <v>7284</v>
      </c>
      <c r="B3534" s="27" t="s">
        <v>7361</v>
      </c>
      <c r="C3534" s="11" t="s">
        <v>7351</v>
      </c>
      <c r="D3534" s="18" t="s">
        <v>121</v>
      </c>
      <c r="E3534" s="10" t="s">
        <v>7362</v>
      </c>
      <c r="F3534" s="12" t="s">
        <v>7363</v>
      </c>
      <c r="G3534" s="10" t="s">
        <v>22</v>
      </c>
      <c r="H3534" s="34">
        <v>45357</v>
      </c>
    </row>
    <row r="3535" spans="1:8" ht="30" x14ac:dyDescent="0.25">
      <c r="A3535" s="11" t="s">
        <v>7284</v>
      </c>
      <c r="B3535" s="27" t="s">
        <v>7364</v>
      </c>
      <c r="C3535" s="11" t="s">
        <v>7351</v>
      </c>
      <c r="D3535" s="18" t="s">
        <v>18</v>
      </c>
      <c r="E3535" s="10" t="s">
        <v>7365</v>
      </c>
      <c r="F3535" s="12" t="s">
        <v>7366</v>
      </c>
      <c r="G3535" s="10" t="s">
        <v>6</v>
      </c>
      <c r="H3535" s="34">
        <v>45357</v>
      </c>
    </row>
    <row r="3536" spans="1:8" ht="30" x14ac:dyDescent="0.25">
      <c r="A3536" s="11" t="s">
        <v>7313</v>
      </c>
      <c r="B3536" s="27" t="s">
        <v>7367</v>
      </c>
      <c r="C3536" s="11" t="s">
        <v>7351</v>
      </c>
      <c r="D3536" s="18" t="s">
        <v>49</v>
      </c>
      <c r="E3536" s="10" t="s">
        <v>7368</v>
      </c>
      <c r="F3536" s="12" t="s">
        <v>7369</v>
      </c>
      <c r="G3536" s="10" t="s">
        <v>6</v>
      </c>
      <c r="H3536" s="34">
        <v>45357</v>
      </c>
    </row>
    <row r="3537" spans="1:8" ht="45" x14ac:dyDescent="0.25">
      <c r="A3537" s="11" t="s">
        <v>7214</v>
      </c>
      <c r="B3537" s="27" t="s">
        <v>7312</v>
      </c>
      <c r="C3537" s="11" t="s">
        <v>7313</v>
      </c>
      <c r="D3537" s="18" t="s">
        <v>2036</v>
      </c>
      <c r="E3537" s="10" t="s">
        <v>7314</v>
      </c>
      <c r="F3537" s="12" t="s">
        <v>7315</v>
      </c>
      <c r="G3537" s="10" t="s">
        <v>7316</v>
      </c>
      <c r="H3537" s="34">
        <v>45357</v>
      </c>
    </row>
    <row r="3538" spans="1:8" x14ac:dyDescent="0.25">
      <c r="A3538" s="11" t="s">
        <v>7184</v>
      </c>
      <c r="B3538" s="27" t="s">
        <v>7317</v>
      </c>
      <c r="C3538" s="11" t="s">
        <v>7313</v>
      </c>
      <c r="D3538" s="18" t="s">
        <v>72</v>
      </c>
      <c r="E3538" s="10" t="s">
        <v>7318</v>
      </c>
      <c r="F3538" s="12" t="s">
        <v>7319</v>
      </c>
      <c r="G3538" s="10" t="s">
        <v>1031</v>
      </c>
      <c r="H3538" s="34">
        <v>45357</v>
      </c>
    </row>
    <row r="3539" spans="1:8" x14ac:dyDescent="0.25">
      <c r="A3539" s="11" t="s">
        <v>7100</v>
      </c>
      <c r="B3539" s="27" t="s">
        <v>7320</v>
      </c>
      <c r="C3539" s="11" t="s">
        <v>7313</v>
      </c>
      <c r="D3539" s="18" t="s">
        <v>23</v>
      </c>
      <c r="E3539" s="10" t="s">
        <v>7321</v>
      </c>
      <c r="F3539" s="12" t="s">
        <v>3748</v>
      </c>
      <c r="G3539" s="10" t="s">
        <v>47</v>
      </c>
      <c r="H3539" s="34">
        <v>45357</v>
      </c>
    </row>
    <row r="3540" spans="1:8" ht="30" x14ac:dyDescent="0.25">
      <c r="A3540" s="11" t="s">
        <v>7241</v>
      </c>
      <c r="B3540" s="27" t="s">
        <v>7322</v>
      </c>
      <c r="C3540" s="11" t="s">
        <v>7313</v>
      </c>
      <c r="D3540" s="18" t="s">
        <v>102</v>
      </c>
      <c r="E3540" s="10" t="s">
        <v>7323</v>
      </c>
      <c r="F3540" s="12" t="s">
        <v>7324</v>
      </c>
      <c r="G3540" s="10" t="s">
        <v>124</v>
      </c>
      <c r="H3540" s="34">
        <v>45357</v>
      </c>
    </row>
    <row r="3541" spans="1:8" ht="30" x14ac:dyDescent="0.25">
      <c r="A3541" s="11" t="s">
        <v>7214</v>
      </c>
      <c r="B3541" s="27" t="s">
        <v>7325</v>
      </c>
      <c r="C3541" s="11" t="s">
        <v>7313</v>
      </c>
      <c r="D3541" s="18" t="s">
        <v>18</v>
      </c>
      <c r="E3541" s="10" t="s">
        <v>7326</v>
      </c>
      <c r="F3541" s="12" t="s">
        <v>7327</v>
      </c>
      <c r="G3541" s="10" t="s">
        <v>6</v>
      </c>
      <c r="H3541" s="34">
        <v>45357</v>
      </c>
    </row>
    <row r="3542" spans="1:8" ht="30" x14ac:dyDescent="0.25">
      <c r="A3542" s="11" t="s">
        <v>7214</v>
      </c>
      <c r="B3542" s="27" t="s">
        <v>7328</v>
      </c>
      <c r="C3542" s="11" t="s">
        <v>7313</v>
      </c>
      <c r="D3542" s="18" t="s">
        <v>3274</v>
      </c>
      <c r="E3542" s="10" t="s">
        <v>7329</v>
      </c>
      <c r="F3542" s="12" t="s">
        <v>7330</v>
      </c>
      <c r="G3542" s="10" t="s">
        <v>7349</v>
      </c>
      <c r="H3542" s="34">
        <v>45357</v>
      </c>
    </row>
    <row r="3543" spans="1:8" ht="45" x14ac:dyDescent="0.25">
      <c r="A3543" s="11" t="s">
        <v>7214</v>
      </c>
      <c r="B3543" s="27" t="s">
        <v>7331</v>
      </c>
      <c r="C3543" s="11" t="s">
        <v>7313</v>
      </c>
      <c r="D3543" s="18" t="s">
        <v>18</v>
      </c>
      <c r="E3543" s="10" t="s">
        <v>7332</v>
      </c>
      <c r="F3543" s="12" t="s">
        <v>7333</v>
      </c>
      <c r="G3543" s="10" t="s">
        <v>20</v>
      </c>
      <c r="H3543" s="34">
        <v>45356</v>
      </c>
    </row>
    <row r="3544" spans="1:8" ht="45" x14ac:dyDescent="0.25">
      <c r="A3544" s="11" t="s">
        <v>7284</v>
      </c>
      <c r="B3544" s="27" t="s">
        <v>7334</v>
      </c>
      <c r="C3544" s="11" t="s">
        <v>7313</v>
      </c>
      <c r="D3544" s="18" t="s">
        <v>34</v>
      </c>
      <c r="E3544" s="10" t="s">
        <v>7335</v>
      </c>
      <c r="F3544" s="12" t="s">
        <v>7336</v>
      </c>
      <c r="G3544" s="10" t="s">
        <v>71</v>
      </c>
      <c r="H3544" s="34">
        <v>45356</v>
      </c>
    </row>
    <row r="3545" spans="1:8" ht="60" x14ac:dyDescent="0.25">
      <c r="A3545" s="11" t="s">
        <v>7214</v>
      </c>
      <c r="B3545" s="27" t="s">
        <v>7337</v>
      </c>
      <c r="C3545" s="11" t="s">
        <v>7313</v>
      </c>
      <c r="D3545" s="18" t="s">
        <v>18</v>
      </c>
      <c r="E3545" s="10" t="s">
        <v>7338</v>
      </c>
      <c r="F3545" s="12" t="s">
        <v>7339</v>
      </c>
      <c r="G3545" s="10" t="s">
        <v>6685</v>
      </c>
      <c r="H3545" s="34">
        <v>45356</v>
      </c>
    </row>
    <row r="3546" spans="1:8" x14ac:dyDescent="0.25">
      <c r="A3546" s="11" t="s">
        <v>6965</v>
      </c>
      <c r="B3546" s="27" t="s">
        <v>7340</v>
      </c>
      <c r="C3546" s="11" t="s">
        <v>7313</v>
      </c>
      <c r="D3546" s="18" t="s">
        <v>52</v>
      </c>
      <c r="E3546" s="10" t="s">
        <v>7341</v>
      </c>
      <c r="F3546" s="12" t="s">
        <v>7342</v>
      </c>
      <c r="G3546" s="10" t="s">
        <v>8</v>
      </c>
      <c r="H3546" s="34">
        <v>45356</v>
      </c>
    </row>
    <row r="3547" spans="1:8" ht="45" x14ac:dyDescent="0.25">
      <c r="A3547" s="11" t="s">
        <v>7214</v>
      </c>
      <c r="B3547" s="27" t="s">
        <v>7343</v>
      </c>
      <c r="C3547" s="11" t="s">
        <v>7313</v>
      </c>
      <c r="D3547" s="18" t="s">
        <v>13</v>
      </c>
      <c r="E3547" s="10" t="s">
        <v>7344</v>
      </c>
      <c r="F3547" s="12" t="s">
        <v>7345</v>
      </c>
      <c r="G3547" s="10" t="s">
        <v>20</v>
      </c>
      <c r="H3547" s="34">
        <v>45356</v>
      </c>
    </row>
    <row r="3548" spans="1:8" ht="45" x14ac:dyDescent="0.25">
      <c r="A3548" s="11" t="s">
        <v>7241</v>
      </c>
      <c r="B3548" s="27" t="s">
        <v>7346</v>
      </c>
      <c r="C3548" s="11" t="s">
        <v>7284</v>
      </c>
      <c r="D3548" s="18" t="s">
        <v>18</v>
      </c>
      <c r="E3548" s="10" t="s">
        <v>7347</v>
      </c>
      <c r="F3548" s="12" t="s">
        <v>7348</v>
      </c>
      <c r="G3548" s="10" t="s">
        <v>1687</v>
      </c>
      <c r="H3548" s="34">
        <v>45356</v>
      </c>
    </row>
    <row r="3549" spans="1:8" x14ac:dyDescent="0.25">
      <c r="A3549" s="11" t="s">
        <v>7174</v>
      </c>
      <c r="B3549" s="27" t="s">
        <v>7283</v>
      </c>
      <c r="C3549" s="11" t="s">
        <v>7284</v>
      </c>
      <c r="D3549" s="18" t="s">
        <v>52</v>
      </c>
      <c r="E3549" s="10" t="s">
        <v>7285</v>
      </c>
      <c r="F3549" s="12" t="s">
        <v>7286</v>
      </c>
      <c r="G3549" s="10" t="s">
        <v>8</v>
      </c>
      <c r="H3549" s="34">
        <v>45356</v>
      </c>
    </row>
    <row r="3550" spans="1:8" ht="45" x14ac:dyDescent="0.25">
      <c r="A3550" s="11" t="s">
        <v>7214</v>
      </c>
      <c r="B3550" s="27" t="s">
        <v>7287</v>
      </c>
      <c r="C3550" s="11" t="s">
        <v>7284</v>
      </c>
      <c r="D3550" s="18" t="s">
        <v>5</v>
      </c>
      <c r="E3550" s="10" t="s">
        <v>7232</v>
      </c>
      <c r="F3550" s="12" t="s">
        <v>7288</v>
      </c>
      <c r="G3550" s="10" t="s">
        <v>45</v>
      </c>
      <c r="H3550" s="34">
        <v>45356</v>
      </c>
    </row>
    <row r="3551" spans="1:8" ht="30" x14ac:dyDescent="0.25">
      <c r="A3551" s="11" t="s">
        <v>7174</v>
      </c>
      <c r="B3551" s="27" t="s">
        <v>7289</v>
      </c>
      <c r="C3551" s="11" t="s">
        <v>7284</v>
      </c>
      <c r="D3551" s="18" t="s">
        <v>5</v>
      </c>
      <c r="E3551" s="10" t="s">
        <v>7290</v>
      </c>
      <c r="F3551" s="12" t="s">
        <v>7291</v>
      </c>
      <c r="G3551" s="10" t="s">
        <v>6</v>
      </c>
      <c r="H3551" s="34">
        <v>45356</v>
      </c>
    </row>
    <row r="3552" spans="1:8" x14ac:dyDescent="0.25">
      <c r="A3552" s="11" t="s">
        <v>7214</v>
      </c>
      <c r="B3552" s="27" t="s">
        <v>7292</v>
      </c>
      <c r="C3552" s="11" t="s">
        <v>7284</v>
      </c>
      <c r="D3552" s="18" t="s">
        <v>49</v>
      </c>
      <c r="E3552" s="10" t="s">
        <v>7293</v>
      </c>
      <c r="F3552" s="12" t="s">
        <v>5619</v>
      </c>
      <c r="G3552" s="10" t="s">
        <v>157</v>
      </c>
      <c r="H3552" s="34">
        <v>45355</v>
      </c>
    </row>
    <row r="3553" spans="1:257" ht="30" x14ac:dyDescent="0.25">
      <c r="A3553" s="11" t="s">
        <v>7214</v>
      </c>
      <c r="B3553" s="27" t="s">
        <v>7294</v>
      </c>
      <c r="C3553" s="11" t="s">
        <v>7284</v>
      </c>
      <c r="D3553" s="18" t="s">
        <v>79</v>
      </c>
      <c r="E3553" s="10" t="s">
        <v>7295</v>
      </c>
      <c r="F3553" s="12" t="s">
        <v>7296</v>
      </c>
      <c r="G3553" s="10" t="s">
        <v>8</v>
      </c>
      <c r="H3553" s="34">
        <v>45355</v>
      </c>
    </row>
    <row r="3554" spans="1:257" ht="45" x14ac:dyDescent="0.25">
      <c r="A3554" s="11" t="s">
        <v>7184</v>
      </c>
      <c r="B3554" s="27" t="s">
        <v>7297</v>
      </c>
      <c r="C3554" s="11" t="s">
        <v>7284</v>
      </c>
      <c r="D3554" s="18" t="s">
        <v>7298</v>
      </c>
      <c r="E3554" s="10" t="s">
        <v>7299</v>
      </c>
      <c r="F3554" s="12" t="s">
        <v>7300</v>
      </c>
      <c r="G3554" s="10" t="s">
        <v>29</v>
      </c>
      <c r="H3554" s="34">
        <v>45355</v>
      </c>
    </row>
    <row r="3555" spans="1:257" ht="90" x14ac:dyDescent="0.25">
      <c r="A3555" s="11" t="s">
        <v>7214</v>
      </c>
      <c r="B3555" s="27" t="s">
        <v>7301</v>
      </c>
      <c r="C3555" s="11" t="s">
        <v>7284</v>
      </c>
      <c r="D3555" s="18" t="s">
        <v>25</v>
      </c>
      <c r="E3555" s="10" t="s">
        <v>7302</v>
      </c>
      <c r="F3555" s="12" t="s">
        <v>7303</v>
      </c>
      <c r="G3555" s="10" t="s">
        <v>7304</v>
      </c>
      <c r="H3555" s="34">
        <v>45355</v>
      </c>
    </row>
    <row r="3556" spans="1:257" x14ac:dyDescent="0.25">
      <c r="A3556" s="11" t="s">
        <v>7184</v>
      </c>
      <c r="B3556" s="27" t="s">
        <v>7305</v>
      </c>
      <c r="C3556" s="11" t="s">
        <v>7284</v>
      </c>
      <c r="D3556" s="18" t="s">
        <v>18</v>
      </c>
      <c r="E3556" s="10" t="s">
        <v>7306</v>
      </c>
      <c r="F3556" s="12" t="s">
        <v>7307</v>
      </c>
      <c r="G3556" s="10" t="s">
        <v>8</v>
      </c>
      <c r="H3556" s="34">
        <v>45355</v>
      </c>
    </row>
    <row r="3557" spans="1:257" ht="30" x14ac:dyDescent="0.25">
      <c r="A3557" s="11" t="s">
        <v>7184</v>
      </c>
      <c r="B3557" s="27" t="s">
        <v>7308</v>
      </c>
      <c r="C3557" s="11" t="s">
        <v>7284</v>
      </c>
      <c r="D3557" s="18" t="s">
        <v>5</v>
      </c>
      <c r="E3557" s="10" t="s">
        <v>7309</v>
      </c>
      <c r="F3557" s="12" t="s">
        <v>7310</v>
      </c>
      <c r="G3557" s="10" t="s">
        <v>7311</v>
      </c>
      <c r="H3557" s="34">
        <v>45355</v>
      </c>
    </row>
    <row r="3558" spans="1:257" ht="30" x14ac:dyDescent="0.25">
      <c r="A3558" s="11" t="s">
        <v>7184</v>
      </c>
      <c r="B3558" s="27" t="s">
        <v>7240</v>
      </c>
      <c r="C3558" s="11" t="s">
        <v>7241</v>
      </c>
      <c r="D3558" s="18" t="s">
        <v>5</v>
      </c>
      <c r="E3558" s="10" t="s">
        <v>7242</v>
      </c>
      <c r="F3558" s="12" t="s">
        <v>7243</v>
      </c>
      <c r="G3558" s="10" t="s">
        <v>6</v>
      </c>
      <c r="H3558" s="34">
        <v>45355</v>
      </c>
    </row>
    <row r="3559" spans="1:257" ht="30" x14ac:dyDescent="0.25">
      <c r="A3559" s="11" t="s">
        <v>7184</v>
      </c>
      <c r="B3559" s="27" t="s">
        <v>7244</v>
      </c>
      <c r="C3559" s="11" t="s">
        <v>7241</v>
      </c>
      <c r="D3559" s="18" t="s">
        <v>26</v>
      </c>
      <c r="E3559" s="10" t="s">
        <v>7245</v>
      </c>
      <c r="F3559" s="12" t="s">
        <v>7246</v>
      </c>
      <c r="G3559" s="10" t="s">
        <v>80</v>
      </c>
      <c r="H3559" s="34">
        <v>45355</v>
      </c>
      <c r="IW3559" s="20"/>
    </row>
    <row r="3560" spans="1:257" ht="45" x14ac:dyDescent="0.25">
      <c r="A3560" s="11" t="s">
        <v>7184</v>
      </c>
      <c r="B3560" s="27" t="s">
        <v>7247</v>
      </c>
      <c r="C3560" s="11" t="s">
        <v>7241</v>
      </c>
      <c r="D3560" s="18" t="s">
        <v>102</v>
      </c>
      <c r="E3560" s="10" t="s">
        <v>7248</v>
      </c>
      <c r="F3560" s="12" t="s">
        <v>7249</v>
      </c>
      <c r="G3560" s="10" t="s">
        <v>124</v>
      </c>
      <c r="H3560" s="34">
        <v>45355</v>
      </c>
      <c r="IW3560" s="20"/>
    </row>
    <row r="3561" spans="1:257" ht="105" x14ac:dyDescent="0.25">
      <c r="A3561" s="11" t="s">
        <v>7174</v>
      </c>
      <c r="B3561" s="27" t="s">
        <v>7250</v>
      </c>
      <c r="C3561" s="11" t="s">
        <v>7241</v>
      </c>
      <c r="D3561" s="18" t="s">
        <v>59</v>
      </c>
      <c r="E3561" s="10" t="s">
        <v>7251</v>
      </c>
      <c r="F3561" s="12" t="s">
        <v>7252</v>
      </c>
      <c r="G3561" s="10" t="s">
        <v>7253</v>
      </c>
      <c r="H3561" s="34">
        <v>45355</v>
      </c>
      <c r="IW3561" s="20"/>
    </row>
    <row r="3562" spans="1:257" ht="45" x14ac:dyDescent="0.25">
      <c r="A3562" s="11" t="s">
        <v>6952</v>
      </c>
      <c r="B3562" s="27" t="s">
        <v>7254</v>
      </c>
      <c r="C3562" s="11" t="s">
        <v>7241</v>
      </c>
      <c r="D3562" s="18" t="s">
        <v>49</v>
      </c>
      <c r="E3562" s="10" t="s">
        <v>7255</v>
      </c>
      <c r="F3562" s="12" t="s">
        <v>7256</v>
      </c>
      <c r="G3562" s="10" t="s">
        <v>45</v>
      </c>
      <c r="H3562" s="34">
        <v>45355</v>
      </c>
      <c r="IW3562" s="20"/>
    </row>
    <row r="3563" spans="1:257" ht="30" x14ac:dyDescent="0.25">
      <c r="A3563" s="11" t="s">
        <v>7184</v>
      </c>
      <c r="B3563" s="27" t="s">
        <v>7257</v>
      </c>
      <c r="C3563" s="11" t="s">
        <v>7241</v>
      </c>
      <c r="D3563" s="18" t="s">
        <v>32</v>
      </c>
      <c r="E3563" s="10" t="s">
        <v>7258</v>
      </c>
      <c r="F3563" s="12" t="s">
        <v>7259</v>
      </c>
      <c r="G3563" s="10" t="s">
        <v>7260</v>
      </c>
      <c r="H3563" s="34">
        <v>45355</v>
      </c>
      <c r="IW3563" s="20"/>
    </row>
    <row r="3564" spans="1:257" ht="120" x14ac:dyDescent="0.25">
      <c r="A3564" s="11" t="s">
        <v>7184</v>
      </c>
      <c r="B3564" s="27" t="s">
        <v>7261</v>
      </c>
      <c r="C3564" s="11" t="s">
        <v>7241</v>
      </c>
      <c r="D3564" s="18" t="s">
        <v>756</v>
      </c>
      <c r="E3564" s="10" t="s">
        <v>7262</v>
      </c>
      <c r="F3564" s="12" t="s">
        <v>7263</v>
      </c>
      <c r="G3564" s="10" t="s">
        <v>7264</v>
      </c>
      <c r="H3564" s="34">
        <v>45355</v>
      </c>
      <c r="IW3564" s="20"/>
    </row>
    <row r="3565" spans="1:257" ht="30" x14ac:dyDescent="0.25">
      <c r="A3565" s="11" t="s">
        <v>7184</v>
      </c>
      <c r="B3565" s="27" t="s">
        <v>7265</v>
      </c>
      <c r="C3565" s="11" t="s">
        <v>7241</v>
      </c>
      <c r="D3565" s="18" t="s">
        <v>121</v>
      </c>
      <c r="E3565" s="10" t="s">
        <v>7266</v>
      </c>
      <c r="F3565" s="12" t="s">
        <v>7267</v>
      </c>
      <c r="G3565" s="10" t="s">
        <v>80</v>
      </c>
      <c r="H3565" s="34">
        <v>45352</v>
      </c>
      <c r="IW3565" s="20"/>
    </row>
    <row r="3566" spans="1:257" x14ac:dyDescent="0.25">
      <c r="A3566" s="11" t="s">
        <v>7184</v>
      </c>
      <c r="B3566" s="27" t="s">
        <v>7268</v>
      </c>
      <c r="C3566" s="11" t="s">
        <v>7241</v>
      </c>
      <c r="D3566" s="18" t="s">
        <v>26</v>
      </c>
      <c r="E3566" s="10" t="s">
        <v>7269</v>
      </c>
      <c r="F3566" s="12" t="s">
        <v>7270</v>
      </c>
      <c r="G3566" s="10" t="s">
        <v>17</v>
      </c>
      <c r="H3566" s="34">
        <v>45352</v>
      </c>
      <c r="IW3566" s="20"/>
    </row>
    <row r="3567" spans="1:257" ht="30" x14ac:dyDescent="0.25">
      <c r="A3567" s="11" t="s">
        <v>7184</v>
      </c>
      <c r="B3567" s="27" t="s">
        <v>7271</v>
      </c>
      <c r="C3567" s="11" t="s">
        <v>7241</v>
      </c>
      <c r="D3567" s="18" t="s">
        <v>5556</v>
      </c>
      <c r="E3567" s="10" t="s">
        <v>7272</v>
      </c>
      <c r="F3567" s="12" t="s">
        <v>7273</v>
      </c>
      <c r="G3567" s="10" t="s">
        <v>22</v>
      </c>
      <c r="H3567" s="34">
        <v>45352</v>
      </c>
      <c r="IW3567" s="20"/>
    </row>
    <row r="3568" spans="1:257" ht="75" x14ac:dyDescent="0.25">
      <c r="A3568" s="11" t="s">
        <v>7184</v>
      </c>
      <c r="B3568" s="27" t="s">
        <v>7274</v>
      </c>
      <c r="C3568" s="11" t="s">
        <v>7241</v>
      </c>
      <c r="D3568" s="18" t="s">
        <v>59</v>
      </c>
      <c r="E3568" s="10" t="s">
        <v>7275</v>
      </c>
      <c r="F3568" s="12" t="s">
        <v>3937</v>
      </c>
      <c r="G3568" s="10" t="s">
        <v>7276</v>
      </c>
      <c r="H3568" s="34">
        <v>45352</v>
      </c>
      <c r="IW3568" s="20"/>
    </row>
    <row r="3569" spans="1:257" ht="30" x14ac:dyDescent="0.25">
      <c r="A3569" s="11" t="s">
        <v>7184</v>
      </c>
      <c r="B3569" s="27" t="s">
        <v>7277</v>
      </c>
      <c r="C3569" s="11" t="s">
        <v>7241</v>
      </c>
      <c r="D3569" s="18" t="s">
        <v>49</v>
      </c>
      <c r="E3569" s="10" t="s">
        <v>7278</v>
      </c>
      <c r="F3569" s="12" t="s">
        <v>7279</v>
      </c>
      <c r="G3569" s="10" t="s">
        <v>51</v>
      </c>
      <c r="H3569" s="34">
        <v>45352</v>
      </c>
      <c r="IW3569" s="20"/>
    </row>
    <row r="3570" spans="1:257" ht="30" x14ac:dyDescent="0.25">
      <c r="A3570" s="11" t="s">
        <v>7174</v>
      </c>
      <c r="B3570" s="27" t="s">
        <v>7280</v>
      </c>
      <c r="C3570" s="11" t="s">
        <v>7241</v>
      </c>
      <c r="D3570" s="18" t="s">
        <v>18</v>
      </c>
      <c r="E3570" s="10" t="s">
        <v>7281</v>
      </c>
      <c r="F3570" s="12" t="s">
        <v>7282</v>
      </c>
      <c r="G3570" s="10" t="s">
        <v>8</v>
      </c>
      <c r="H3570" s="34">
        <v>45352</v>
      </c>
      <c r="IW3570" s="20"/>
    </row>
    <row r="3571" spans="1:257" x14ac:dyDescent="0.25">
      <c r="A3571" s="11" t="s">
        <v>7184</v>
      </c>
      <c r="B3571" s="27" t="s">
        <v>7218</v>
      </c>
      <c r="C3571" s="11" t="s">
        <v>7214</v>
      </c>
      <c r="D3571" s="18" t="s">
        <v>90</v>
      </c>
      <c r="E3571" s="10" t="s">
        <v>7219</v>
      </c>
      <c r="F3571" s="12" t="s">
        <v>7234</v>
      </c>
      <c r="G3571" s="10" t="s">
        <v>85</v>
      </c>
      <c r="H3571" s="34">
        <v>45352</v>
      </c>
      <c r="IW3571" s="20"/>
    </row>
    <row r="3572" spans="1:257" ht="30" x14ac:dyDescent="0.25">
      <c r="A3572" s="11" t="s">
        <v>7075</v>
      </c>
      <c r="B3572" s="27" t="s">
        <v>7220</v>
      </c>
      <c r="C3572" s="11" t="s">
        <v>7214</v>
      </c>
      <c r="D3572" s="18" t="s">
        <v>53</v>
      </c>
      <c r="E3572" s="10" t="s">
        <v>7221</v>
      </c>
      <c r="F3572" s="12" t="s">
        <v>7235</v>
      </c>
      <c r="G3572" s="10" t="s">
        <v>14</v>
      </c>
      <c r="H3572" s="34">
        <v>45351</v>
      </c>
      <c r="IW3572" s="20"/>
    </row>
    <row r="3573" spans="1:257" ht="60" x14ac:dyDescent="0.25">
      <c r="A3573" s="11" t="s">
        <v>7174</v>
      </c>
      <c r="B3573" s="27" t="s">
        <v>7222</v>
      </c>
      <c r="C3573" s="11" t="s">
        <v>7214</v>
      </c>
      <c r="D3573" s="18" t="s">
        <v>92</v>
      </c>
      <c r="E3573" s="10" t="s">
        <v>7223</v>
      </c>
      <c r="F3573" s="12" t="s">
        <v>7236</v>
      </c>
      <c r="G3573" s="10" t="s">
        <v>7224</v>
      </c>
      <c r="H3573" s="34">
        <v>45351</v>
      </c>
      <c r="IW3573" s="20"/>
    </row>
    <row r="3574" spans="1:257" ht="75" x14ac:dyDescent="0.25">
      <c r="A3574" s="11" t="s">
        <v>7066</v>
      </c>
      <c r="B3574" s="27" t="s">
        <v>7225</v>
      </c>
      <c r="C3574" s="11" t="s">
        <v>7184</v>
      </c>
      <c r="D3574" s="18" t="s">
        <v>59</v>
      </c>
      <c r="E3574" s="10" t="s">
        <v>7226</v>
      </c>
      <c r="F3574" s="12" t="s">
        <v>7237</v>
      </c>
      <c r="G3574" s="10" t="s">
        <v>7227</v>
      </c>
      <c r="H3574" s="34">
        <v>45351</v>
      </c>
      <c r="J3574" s="20"/>
      <c r="K3574" s="20"/>
      <c r="L3574" s="20"/>
      <c r="M3574" s="20"/>
      <c r="N3574" s="20"/>
      <c r="O3574" s="20"/>
      <c r="P3574" s="20"/>
      <c r="Q3574" s="20"/>
      <c r="R3574" s="20"/>
      <c r="S3574" s="20"/>
      <c r="T3574" s="20"/>
      <c r="U3574" s="20"/>
      <c r="V3574" s="20"/>
      <c r="W3574" s="20"/>
      <c r="X3574" s="20"/>
      <c r="Y3574" s="20"/>
      <c r="Z3574" s="20"/>
      <c r="AA3574" s="20"/>
      <c r="AB3574" s="20"/>
      <c r="AC3574" s="20"/>
      <c r="AD3574" s="20"/>
      <c r="AE3574" s="20"/>
      <c r="AF3574" s="20"/>
      <c r="AG3574" s="20"/>
      <c r="AH3574" s="20"/>
      <c r="AI3574" s="20"/>
      <c r="AJ3574" s="20"/>
      <c r="AK3574" s="20"/>
      <c r="AL3574" s="20"/>
      <c r="AM3574" s="20"/>
      <c r="AN3574" s="20"/>
      <c r="AO3574" s="20"/>
      <c r="AP3574" s="20"/>
      <c r="AQ3574" s="20"/>
      <c r="AR3574" s="20"/>
      <c r="AS3574" s="20"/>
      <c r="AT3574" s="20"/>
      <c r="AU3574" s="20"/>
      <c r="AV3574" s="20"/>
      <c r="AW3574" s="20"/>
      <c r="AX3574" s="20"/>
      <c r="AY3574" s="20"/>
      <c r="AZ3574" s="20"/>
      <c r="BA3574" s="20"/>
      <c r="BB3574" s="20"/>
      <c r="BC3574" s="20"/>
      <c r="BD3574" s="20"/>
      <c r="BE3574" s="20"/>
      <c r="BF3574" s="20"/>
      <c r="BG3574" s="20"/>
      <c r="BH3574" s="20"/>
      <c r="BI3574" s="20"/>
      <c r="BJ3574" s="20"/>
      <c r="BK3574" s="20"/>
      <c r="BL3574" s="20"/>
      <c r="BM3574" s="20"/>
      <c r="BN3574" s="20"/>
      <c r="BO3574" s="20"/>
      <c r="BP3574" s="20"/>
      <c r="BQ3574" s="20"/>
      <c r="BR3574" s="20"/>
      <c r="BS3574" s="20"/>
      <c r="BT3574" s="20"/>
      <c r="BU3574" s="20"/>
      <c r="BV3574" s="20"/>
      <c r="BW3574" s="20"/>
      <c r="BX3574" s="20"/>
      <c r="BY3574" s="20"/>
      <c r="BZ3574" s="20"/>
      <c r="CA3574" s="20"/>
      <c r="CB3574" s="20"/>
      <c r="CC3574" s="20"/>
      <c r="CD3574" s="20"/>
      <c r="CE3574" s="20"/>
      <c r="CF3574" s="20"/>
      <c r="CG3574" s="20"/>
      <c r="CH3574" s="20"/>
      <c r="CI3574" s="20"/>
      <c r="CJ3574" s="20"/>
      <c r="CK3574" s="20"/>
      <c r="CL3574" s="20"/>
      <c r="CM3574" s="20"/>
      <c r="CN3574" s="20"/>
      <c r="CO3574" s="20"/>
      <c r="CP3574" s="20"/>
      <c r="CQ3574" s="20"/>
      <c r="CR3574" s="20"/>
      <c r="CS3574" s="20"/>
      <c r="CT3574" s="20"/>
      <c r="CU3574" s="20"/>
      <c r="CV3574" s="20"/>
      <c r="CW3574" s="20"/>
      <c r="CX3574" s="20"/>
      <c r="CY3574" s="20"/>
      <c r="CZ3574" s="20"/>
      <c r="DA3574" s="20"/>
      <c r="DB3574" s="20"/>
      <c r="DC3574" s="20"/>
      <c r="DD3574" s="20"/>
      <c r="DE3574" s="20"/>
      <c r="DF3574" s="20"/>
      <c r="DG3574" s="20"/>
      <c r="DH3574" s="20"/>
      <c r="DI3574" s="20"/>
      <c r="DJ3574" s="20"/>
      <c r="DK3574" s="20"/>
      <c r="DL3574" s="20"/>
      <c r="DM3574" s="20"/>
      <c r="DN3574" s="20"/>
      <c r="DO3574" s="20"/>
      <c r="DP3574" s="20"/>
      <c r="DQ3574" s="20"/>
      <c r="DR3574" s="20"/>
      <c r="DS3574" s="20"/>
      <c r="DT3574" s="20"/>
      <c r="DU3574" s="20"/>
      <c r="DV3574" s="20"/>
      <c r="DW3574" s="20"/>
      <c r="DX3574" s="20"/>
      <c r="DY3574" s="20"/>
      <c r="DZ3574" s="20"/>
      <c r="EA3574" s="20"/>
      <c r="EB3574" s="20"/>
      <c r="EC3574" s="20"/>
      <c r="ED3574" s="20"/>
      <c r="EE3574" s="20"/>
      <c r="EF3574" s="20"/>
      <c r="EG3574" s="20"/>
      <c r="EH3574" s="20"/>
      <c r="EI3574" s="20"/>
      <c r="EJ3574" s="20"/>
      <c r="EK3574" s="20"/>
      <c r="EL3574" s="20"/>
      <c r="EM3574" s="20"/>
      <c r="EN3574" s="20"/>
      <c r="EO3574" s="20"/>
      <c r="EP3574" s="20"/>
      <c r="EQ3574" s="20"/>
      <c r="ER3574" s="20"/>
      <c r="ES3574" s="20"/>
      <c r="ET3574" s="20"/>
      <c r="EU3574" s="20"/>
      <c r="EV3574" s="20"/>
      <c r="EW3574" s="20"/>
      <c r="EX3574" s="20"/>
      <c r="EY3574" s="20"/>
      <c r="EZ3574" s="20"/>
      <c r="FA3574" s="20"/>
      <c r="FB3574" s="20"/>
      <c r="FC3574" s="20"/>
      <c r="FD3574" s="20"/>
      <c r="FE3574" s="20"/>
      <c r="FF3574" s="20"/>
      <c r="FG3574" s="20"/>
      <c r="FH3574" s="20"/>
      <c r="FI3574" s="20"/>
      <c r="FJ3574" s="20"/>
      <c r="FK3574" s="20"/>
      <c r="FL3574" s="20"/>
      <c r="FM3574" s="20"/>
      <c r="FN3574" s="20"/>
      <c r="FO3574" s="20"/>
      <c r="FP3574" s="20"/>
      <c r="FQ3574" s="20"/>
      <c r="FR3574" s="20"/>
      <c r="FS3574" s="20"/>
      <c r="FT3574" s="20"/>
      <c r="FU3574" s="20"/>
      <c r="FV3574" s="20"/>
      <c r="FW3574" s="20"/>
      <c r="FX3574" s="20"/>
      <c r="FY3574" s="20"/>
      <c r="FZ3574" s="20"/>
      <c r="GA3574" s="20"/>
      <c r="GB3574" s="20"/>
      <c r="GC3574" s="20"/>
      <c r="GD3574" s="20"/>
      <c r="GE3574" s="20"/>
      <c r="GF3574" s="20"/>
      <c r="GG3574" s="20"/>
      <c r="GH3574" s="20"/>
      <c r="GI3574" s="20"/>
      <c r="GJ3574" s="20"/>
      <c r="GK3574" s="20"/>
      <c r="GL3574" s="20"/>
      <c r="GM3574" s="20"/>
      <c r="GN3574" s="20"/>
      <c r="GO3574" s="20"/>
      <c r="GP3574" s="20"/>
      <c r="GQ3574" s="20"/>
      <c r="GR3574" s="20"/>
      <c r="GS3574" s="20"/>
      <c r="GT3574" s="20"/>
      <c r="GU3574" s="20"/>
      <c r="GV3574" s="20"/>
      <c r="GW3574" s="20"/>
      <c r="GX3574" s="20"/>
      <c r="GY3574" s="20"/>
      <c r="GZ3574" s="20"/>
      <c r="HA3574" s="20"/>
      <c r="HB3574" s="20"/>
      <c r="HC3574" s="20"/>
      <c r="HD3574" s="20"/>
      <c r="HE3574" s="20"/>
      <c r="HF3574" s="20"/>
      <c r="HG3574" s="20"/>
      <c r="HH3574" s="20"/>
      <c r="HI3574" s="20"/>
      <c r="HJ3574" s="20"/>
      <c r="HK3574" s="20"/>
      <c r="HL3574" s="20"/>
      <c r="HM3574" s="20"/>
      <c r="HN3574" s="20"/>
      <c r="HO3574" s="20"/>
      <c r="HP3574" s="20"/>
      <c r="HQ3574" s="20"/>
      <c r="HR3574" s="20"/>
      <c r="HS3574" s="20"/>
      <c r="HT3574" s="20"/>
      <c r="HU3574" s="20"/>
      <c r="HV3574" s="20"/>
      <c r="HW3574" s="20"/>
      <c r="HX3574" s="20"/>
      <c r="HY3574" s="20"/>
      <c r="HZ3574" s="20"/>
      <c r="IA3574" s="20"/>
      <c r="IB3574" s="20"/>
      <c r="IC3574" s="20"/>
      <c r="ID3574" s="20"/>
      <c r="IE3574" s="20"/>
      <c r="IF3574" s="20"/>
      <c r="IG3574" s="20"/>
      <c r="IH3574" s="20"/>
      <c r="II3574" s="20"/>
      <c r="IJ3574" s="20"/>
      <c r="IK3574" s="20"/>
      <c r="IL3574" s="20"/>
      <c r="IM3574" s="20"/>
      <c r="IN3574" s="20"/>
      <c r="IO3574" s="20"/>
      <c r="IP3574" s="20"/>
      <c r="IQ3574" s="20"/>
      <c r="IR3574" s="20"/>
      <c r="IS3574" s="20"/>
      <c r="IT3574" s="20"/>
      <c r="IU3574" s="20"/>
      <c r="IV3574" s="20"/>
    </row>
    <row r="3575" spans="1:257" ht="90" x14ac:dyDescent="0.25">
      <c r="A3575" s="11" t="s">
        <v>7134</v>
      </c>
      <c r="B3575" s="27" t="s">
        <v>7228</v>
      </c>
      <c r="C3575" s="11" t="s">
        <v>7214</v>
      </c>
      <c r="D3575" s="18" t="s">
        <v>59</v>
      </c>
      <c r="E3575" s="10" t="s">
        <v>7229</v>
      </c>
      <c r="F3575" s="12" t="s">
        <v>7238</v>
      </c>
      <c r="G3575" s="10" t="s">
        <v>7230</v>
      </c>
      <c r="H3575" s="34">
        <v>45351</v>
      </c>
      <c r="J3575" s="20"/>
      <c r="K3575" s="20"/>
      <c r="L3575" s="20"/>
      <c r="M3575" s="20"/>
      <c r="N3575" s="20"/>
      <c r="O3575" s="20"/>
      <c r="P3575" s="20"/>
      <c r="Q3575" s="20"/>
      <c r="R3575" s="20"/>
      <c r="S3575" s="20"/>
      <c r="T3575" s="20"/>
      <c r="U3575" s="20"/>
      <c r="V3575" s="20"/>
      <c r="W3575" s="20"/>
      <c r="X3575" s="20"/>
      <c r="Y3575" s="20"/>
      <c r="Z3575" s="20"/>
      <c r="AA3575" s="20"/>
      <c r="AB3575" s="20"/>
      <c r="AC3575" s="20"/>
      <c r="AD3575" s="20"/>
      <c r="AE3575" s="20"/>
      <c r="AF3575" s="20"/>
      <c r="AG3575" s="20"/>
      <c r="AH3575" s="20"/>
      <c r="AI3575" s="20"/>
      <c r="AJ3575" s="20"/>
      <c r="AK3575" s="20"/>
      <c r="AL3575" s="20"/>
      <c r="AM3575" s="20"/>
      <c r="AN3575" s="20"/>
      <c r="AO3575" s="20"/>
      <c r="AP3575" s="20"/>
      <c r="AQ3575" s="20"/>
      <c r="AR3575" s="20"/>
      <c r="AS3575" s="20"/>
      <c r="AT3575" s="20"/>
      <c r="AU3575" s="20"/>
      <c r="AV3575" s="20"/>
      <c r="AW3575" s="20"/>
      <c r="AX3575" s="20"/>
      <c r="AY3575" s="20"/>
      <c r="AZ3575" s="20"/>
      <c r="BA3575" s="20"/>
      <c r="BB3575" s="20"/>
      <c r="BC3575" s="20"/>
      <c r="BD3575" s="20"/>
      <c r="BE3575" s="20"/>
      <c r="BF3575" s="20"/>
      <c r="BG3575" s="20"/>
      <c r="BH3575" s="20"/>
      <c r="BI3575" s="20"/>
      <c r="BJ3575" s="20"/>
      <c r="BK3575" s="20"/>
      <c r="BL3575" s="20"/>
      <c r="BM3575" s="20"/>
      <c r="BN3575" s="20"/>
      <c r="BO3575" s="20"/>
      <c r="BP3575" s="20"/>
      <c r="BQ3575" s="20"/>
      <c r="BR3575" s="20"/>
      <c r="BS3575" s="20"/>
      <c r="BT3575" s="20"/>
      <c r="BU3575" s="20"/>
      <c r="BV3575" s="20"/>
      <c r="BW3575" s="20"/>
      <c r="BX3575" s="20"/>
      <c r="BY3575" s="20"/>
      <c r="BZ3575" s="20"/>
      <c r="CA3575" s="20"/>
      <c r="CB3575" s="20"/>
      <c r="CC3575" s="20"/>
      <c r="CD3575" s="20"/>
      <c r="CE3575" s="20"/>
      <c r="CF3575" s="20"/>
      <c r="CG3575" s="20"/>
      <c r="CH3575" s="20"/>
      <c r="CI3575" s="20"/>
      <c r="CJ3575" s="20"/>
      <c r="CK3575" s="20"/>
      <c r="CL3575" s="20"/>
      <c r="CM3575" s="20"/>
      <c r="CN3575" s="20"/>
      <c r="CO3575" s="20"/>
      <c r="CP3575" s="20"/>
      <c r="CQ3575" s="20"/>
      <c r="CR3575" s="20"/>
      <c r="CS3575" s="20"/>
      <c r="CT3575" s="20"/>
      <c r="CU3575" s="20"/>
      <c r="CV3575" s="20"/>
      <c r="CW3575" s="20"/>
      <c r="CX3575" s="20"/>
      <c r="CY3575" s="20"/>
      <c r="CZ3575" s="20"/>
      <c r="DA3575" s="20"/>
      <c r="DB3575" s="20"/>
      <c r="DC3575" s="20"/>
      <c r="DD3575" s="20"/>
      <c r="DE3575" s="20"/>
      <c r="DF3575" s="20"/>
      <c r="DG3575" s="20"/>
      <c r="DH3575" s="20"/>
      <c r="DI3575" s="20"/>
      <c r="DJ3575" s="20"/>
      <c r="DK3575" s="20"/>
      <c r="DL3575" s="20"/>
      <c r="DM3575" s="20"/>
      <c r="DN3575" s="20"/>
      <c r="DO3575" s="20"/>
      <c r="DP3575" s="20"/>
      <c r="DQ3575" s="20"/>
      <c r="DR3575" s="20"/>
      <c r="DS3575" s="20"/>
      <c r="DT3575" s="20"/>
      <c r="DU3575" s="20"/>
      <c r="DV3575" s="20"/>
      <c r="DW3575" s="20"/>
      <c r="DX3575" s="20"/>
      <c r="DY3575" s="20"/>
      <c r="DZ3575" s="20"/>
      <c r="EA3575" s="20"/>
      <c r="EB3575" s="20"/>
      <c r="EC3575" s="20"/>
      <c r="ED3575" s="20"/>
      <c r="EE3575" s="20"/>
      <c r="EF3575" s="20"/>
      <c r="EG3575" s="20"/>
      <c r="EH3575" s="20"/>
      <c r="EI3575" s="20"/>
      <c r="EJ3575" s="20"/>
      <c r="EK3575" s="20"/>
      <c r="EL3575" s="20"/>
      <c r="EM3575" s="20"/>
      <c r="EN3575" s="20"/>
      <c r="EO3575" s="20"/>
      <c r="EP3575" s="20"/>
      <c r="EQ3575" s="20"/>
      <c r="ER3575" s="20"/>
      <c r="ES3575" s="20"/>
      <c r="ET3575" s="20"/>
      <c r="EU3575" s="20"/>
      <c r="EV3575" s="20"/>
      <c r="EW3575" s="20"/>
      <c r="EX3575" s="20"/>
      <c r="EY3575" s="20"/>
      <c r="EZ3575" s="20"/>
      <c r="FA3575" s="20"/>
      <c r="FB3575" s="20"/>
      <c r="FC3575" s="20"/>
      <c r="FD3575" s="20"/>
      <c r="FE3575" s="20"/>
      <c r="FF3575" s="20"/>
      <c r="FG3575" s="20"/>
      <c r="FH3575" s="20"/>
      <c r="FI3575" s="20"/>
      <c r="FJ3575" s="20"/>
      <c r="FK3575" s="20"/>
      <c r="FL3575" s="20"/>
      <c r="FM3575" s="20"/>
      <c r="FN3575" s="20"/>
      <c r="FO3575" s="20"/>
      <c r="FP3575" s="20"/>
      <c r="FQ3575" s="20"/>
      <c r="FR3575" s="20"/>
      <c r="FS3575" s="20"/>
      <c r="FT3575" s="20"/>
      <c r="FU3575" s="20"/>
      <c r="FV3575" s="20"/>
      <c r="FW3575" s="20"/>
      <c r="FX3575" s="20"/>
      <c r="FY3575" s="20"/>
      <c r="FZ3575" s="20"/>
      <c r="GA3575" s="20"/>
      <c r="GB3575" s="20"/>
      <c r="GC3575" s="20"/>
      <c r="GD3575" s="20"/>
      <c r="GE3575" s="20"/>
      <c r="GF3575" s="20"/>
      <c r="GG3575" s="20"/>
      <c r="GH3575" s="20"/>
      <c r="GI3575" s="20"/>
      <c r="GJ3575" s="20"/>
      <c r="GK3575" s="20"/>
      <c r="GL3575" s="20"/>
      <c r="GM3575" s="20"/>
      <c r="GN3575" s="20"/>
      <c r="GO3575" s="20"/>
      <c r="GP3575" s="20"/>
      <c r="GQ3575" s="20"/>
      <c r="GR3575" s="20"/>
      <c r="GS3575" s="20"/>
      <c r="GT3575" s="20"/>
      <c r="GU3575" s="20"/>
      <c r="GV3575" s="20"/>
      <c r="GW3575" s="20"/>
      <c r="GX3575" s="20"/>
      <c r="GY3575" s="20"/>
      <c r="GZ3575" s="20"/>
      <c r="HA3575" s="20"/>
      <c r="HB3575" s="20"/>
      <c r="HC3575" s="20"/>
      <c r="HD3575" s="20"/>
      <c r="HE3575" s="20"/>
      <c r="HF3575" s="20"/>
      <c r="HG3575" s="20"/>
      <c r="HH3575" s="20"/>
      <c r="HI3575" s="20"/>
      <c r="HJ3575" s="20"/>
      <c r="HK3575" s="20"/>
      <c r="HL3575" s="20"/>
      <c r="HM3575" s="20"/>
      <c r="HN3575" s="20"/>
      <c r="HO3575" s="20"/>
      <c r="HP3575" s="20"/>
      <c r="HQ3575" s="20"/>
      <c r="HR3575" s="20"/>
      <c r="HS3575" s="20"/>
      <c r="HT3575" s="20"/>
      <c r="HU3575" s="20"/>
      <c r="HV3575" s="20"/>
      <c r="HW3575" s="20"/>
      <c r="HX3575" s="20"/>
      <c r="HY3575" s="20"/>
      <c r="HZ3575" s="20"/>
      <c r="IA3575" s="20"/>
      <c r="IB3575" s="20"/>
      <c r="IC3575" s="20"/>
      <c r="ID3575" s="20"/>
      <c r="IE3575" s="20"/>
      <c r="IF3575" s="20"/>
      <c r="IG3575" s="20"/>
      <c r="IH3575" s="20"/>
      <c r="II3575" s="20"/>
      <c r="IJ3575" s="20"/>
      <c r="IK3575" s="20"/>
      <c r="IL3575" s="20"/>
      <c r="IM3575" s="20"/>
      <c r="IN3575" s="20"/>
      <c r="IO3575" s="20"/>
      <c r="IP3575" s="20"/>
      <c r="IQ3575" s="20"/>
      <c r="IR3575" s="20"/>
      <c r="IS3575" s="20"/>
      <c r="IT3575" s="20"/>
      <c r="IU3575" s="20"/>
      <c r="IV3575" s="20"/>
    </row>
    <row r="3576" spans="1:257" ht="30" x14ac:dyDescent="0.25">
      <c r="A3576" s="11" t="s">
        <v>7134</v>
      </c>
      <c r="B3576" s="27" t="s">
        <v>7231</v>
      </c>
      <c r="C3576" s="11" t="s">
        <v>7214</v>
      </c>
      <c r="D3576" s="18" t="s">
        <v>5</v>
      </c>
      <c r="E3576" s="10" t="s">
        <v>7232</v>
      </c>
      <c r="F3576" s="12" t="s">
        <v>7239</v>
      </c>
      <c r="G3576" s="10" t="s">
        <v>80</v>
      </c>
      <c r="H3576" s="34">
        <v>45351</v>
      </c>
      <c r="J3576" s="20"/>
      <c r="K3576" s="20"/>
      <c r="L3576" s="20"/>
      <c r="M3576" s="20"/>
      <c r="N3576" s="20"/>
      <c r="O3576" s="20"/>
      <c r="P3576" s="20"/>
      <c r="Q3576" s="20"/>
      <c r="R3576" s="20"/>
      <c r="S3576" s="20"/>
      <c r="T3576" s="20"/>
      <c r="U3576" s="20"/>
      <c r="V3576" s="20"/>
      <c r="W3576" s="20"/>
      <c r="X3576" s="20"/>
      <c r="Y3576" s="20"/>
      <c r="Z3576" s="20"/>
      <c r="AA3576" s="20"/>
      <c r="AB3576" s="20"/>
      <c r="AC3576" s="20"/>
      <c r="AD3576" s="20"/>
      <c r="AE3576" s="20"/>
      <c r="AF3576" s="20"/>
      <c r="AG3576" s="20"/>
      <c r="AH3576" s="20"/>
      <c r="AI3576" s="20"/>
      <c r="AJ3576" s="20"/>
      <c r="AK3576" s="20"/>
      <c r="AL3576" s="20"/>
      <c r="AM3576" s="20"/>
      <c r="AN3576" s="20"/>
      <c r="AO3576" s="20"/>
      <c r="AP3576" s="20"/>
      <c r="AQ3576" s="20"/>
      <c r="AR3576" s="20"/>
      <c r="AS3576" s="20"/>
      <c r="AT3576" s="20"/>
      <c r="AU3576" s="20"/>
      <c r="AV3576" s="20"/>
      <c r="AW3576" s="20"/>
      <c r="AX3576" s="20"/>
      <c r="AY3576" s="20"/>
      <c r="AZ3576" s="20"/>
      <c r="BA3576" s="20"/>
      <c r="BB3576" s="20"/>
      <c r="BC3576" s="20"/>
      <c r="BD3576" s="20"/>
      <c r="BE3576" s="20"/>
      <c r="BF3576" s="20"/>
      <c r="BG3576" s="20"/>
      <c r="BH3576" s="20"/>
      <c r="BI3576" s="20"/>
      <c r="BJ3576" s="20"/>
      <c r="BK3576" s="20"/>
      <c r="BL3576" s="20"/>
      <c r="BM3576" s="20"/>
      <c r="BN3576" s="20"/>
      <c r="BO3576" s="20"/>
      <c r="BP3576" s="20"/>
      <c r="BQ3576" s="20"/>
      <c r="BR3576" s="20"/>
      <c r="BS3576" s="20"/>
      <c r="BT3576" s="20"/>
      <c r="BU3576" s="20"/>
      <c r="BV3576" s="20"/>
      <c r="BW3576" s="20"/>
      <c r="BX3576" s="20"/>
      <c r="BY3576" s="20"/>
      <c r="BZ3576" s="20"/>
      <c r="CA3576" s="20"/>
      <c r="CB3576" s="20"/>
      <c r="CC3576" s="20"/>
      <c r="CD3576" s="20"/>
      <c r="CE3576" s="20"/>
      <c r="CF3576" s="20"/>
      <c r="CG3576" s="20"/>
      <c r="CH3576" s="20"/>
      <c r="CI3576" s="20"/>
      <c r="CJ3576" s="20"/>
      <c r="CK3576" s="20"/>
      <c r="CL3576" s="20"/>
      <c r="CM3576" s="20"/>
      <c r="CN3576" s="20"/>
      <c r="CO3576" s="20"/>
      <c r="CP3576" s="20"/>
      <c r="CQ3576" s="20"/>
      <c r="CR3576" s="20"/>
      <c r="CS3576" s="20"/>
      <c r="CT3576" s="20"/>
      <c r="CU3576" s="20"/>
      <c r="CV3576" s="20"/>
      <c r="CW3576" s="20"/>
      <c r="CX3576" s="20"/>
      <c r="CY3576" s="20"/>
      <c r="CZ3576" s="20"/>
      <c r="DA3576" s="20"/>
      <c r="DB3576" s="20"/>
      <c r="DC3576" s="20"/>
      <c r="DD3576" s="20"/>
      <c r="DE3576" s="20"/>
      <c r="DF3576" s="20"/>
      <c r="DG3576" s="20"/>
      <c r="DH3576" s="20"/>
      <c r="DI3576" s="20"/>
      <c r="DJ3576" s="20"/>
      <c r="DK3576" s="20"/>
      <c r="DL3576" s="20"/>
      <c r="DM3576" s="20"/>
      <c r="DN3576" s="20"/>
      <c r="DO3576" s="20"/>
      <c r="DP3576" s="20"/>
      <c r="DQ3576" s="20"/>
      <c r="DR3576" s="20"/>
      <c r="DS3576" s="20"/>
      <c r="DT3576" s="20"/>
      <c r="DU3576" s="20"/>
      <c r="DV3576" s="20"/>
      <c r="DW3576" s="20"/>
      <c r="DX3576" s="20"/>
      <c r="DY3576" s="20"/>
      <c r="DZ3576" s="20"/>
      <c r="EA3576" s="20"/>
      <c r="EB3576" s="20"/>
      <c r="EC3576" s="20"/>
      <c r="ED3576" s="20"/>
      <c r="EE3576" s="20"/>
      <c r="EF3576" s="20"/>
      <c r="EG3576" s="20"/>
      <c r="EH3576" s="20"/>
      <c r="EI3576" s="20"/>
      <c r="EJ3576" s="20"/>
      <c r="EK3576" s="20"/>
      <c r="EL3576" s="20"/>
      <c r="EM3576" s="20"/>
      <c r="EN3576" s="20"/>
      <c r="EO3576" s="20"/>
      <c r="EP3576" s="20"/>
      <c r="EQ3576" s="20"/>
      <c r="ER3576" s="20"/>
      <c r="ES3576" s="20"/>
      <c r="ET3576" s="20"/>
      <c r="EU3576" s="20"/>
      <c r="EV3576" s="20"/>
      <c r="EW3576" s="20"/>
      <c r="EX3576" s="20"/>
      <c r="EY3576" s="20"/>
      <c r="EZ3576" s="20"/>
      <c r="FA3576" s="20"/>
      <c r="FB3576" s="20"/>
      <c r="FC3576" s="20"/>
      <c r="FD3576" s="20"/>
      <c r="FE3576" s="20"/>
      <c r="FF3576" s="20"/>
      <c r="FG3576" s="20"/>
      <c r="FH3576" s="20"/>
      <c r="FI3576" s="20"/>
      <c r="FJ3576" s="20"/>
      <c r="FK3576" s="20"/>
      <c r="FL3576" s="20"/>
      <c r="FM3576" s="20"/>
      <c r="FN3576" s="20"/>
      <c r="FO3576" s="20"/>
      <c r="FP3576" s="20"/>
      <c r="FQ3576" s="20"/>
      <c r="FR3576" s="20"/>
      <c r="FS3576" s="20"/>
      <c r="FT3576" s="20"/>
      <c r="FU3576" s="20"/>
      <c r="FV3576" s="20"/>
      <c r="FW3576" s="20"/>
      <c r="FX3576" s="20"/>
      <c r="FY3576" s="20"/>
      <c r="FZ3576" s="20"/>
      <c r="GA3576" s="20"/>
      <c r="GB3576" s="20"/>
      <c r="GC3576" s="20"/>
      <c r="GD3576" s="20"/>
      <c r="GE3576" s="20"/>
      <c r="GF3576" s="20"/>
      <c r="GG3576" s="20"/>
      <c r="GH3576" s="20"/>
      <c r="GI3576" s="20"/>
      <c r="GJ3576" s="20"/>
      <c r="GK3576" s="20"/>
      <c r="GL3576" s="20"/>
      <c r="GM3576" s="20"/>
      <c r="GN3576" s="20"/>
      <c r="GO3576" s="20"/>
      <c r="GP3576" s="20"/>
      <c r="GQ3576" s="20"/>
      <c r="GR3576" s="20"/>
      <c r="GS3576" s="20"/>
      <c r="GT3576" s="20"/>
      <c r="GU3576" s="20"/>
      <c r="GV3576" s="20"/>
      <c r="GW3576" s="20"/>
      <c r="GX3576" s="20"/>
      <c r="GY3576" s="20"/>
      <c r="GZ3576" s="20"/>
      <c r="HA3576" s="20"/>
      <c r="HB3576" s="20"/>
      <c r="HC3576" s="20"/>
      <c r="HD3576" s="20"/>
      <c r="HE3576" s="20"/>
      <c r="HF3576" s="20"/>
      <c r="HG3576" s="20"/>
      <c r="HH3576" s="20"/>
      <c r="HI3576" s="20"/>
      <c r="HJ3576" s="20"/>
      <c r="HK3576" s="20"/>
      <c r="HL3576" s="20"/>
      <c r="HM3576" s="20"/>
      <c r="HN3576" s="20"/>
      <c r="HO3576" s="20"/>
      <c r="HP3576" s="20"/>
      <c r="HQ3576" s="20"/>
      <c r="HR3576" s="20"/>
      <c r="HS3576" s="20"/>
      <c r="HT3576" s="20"/>
      <c r="HU3576" s="20"/>
      <c r="HV3576" s="20"/>
      <c r="HW3576" s="20"/>
      <c r="HX3576" s="20"/>
      <c r="HY3576" s="20"/>
      <c r="HZ3576" s="20"/>
      <c r="IA3576" s="20"/>
      <c r="IB3576" s="20"/>
      <c r="IC3576" s="20"/>
      <c r="ID3576" s="20"/>
      <c r="IE3576" s="20"/>
      <c r="IF3576" s="20"/>
      <c r="IG3576" s="20"/>
      <c r="IH3576" s="20"/>
      <c r="II3576" s="20"/>
      <c r="IJ3576" s="20"/>
      <c r="IK3576" s="20"/>
      <c r="IL3576" s="20"/>
      <c r="IM3576" s="20"/>
      <c r="IN3576" s="20"/>
      <c r="IO3576" s="20"/>
      <c r="IP3576" s="20"/>
      <c r="IQ3576" s="20"/>
      <c r="IR3576" s="20"/>
      <c r="IS3576" s="20"/>
      <c r="IT3576" s="20"/>
      <c r="IU3576" s="20"/>
      <c r="IV3576" s="20"/>
    </row>
    <row r="3577" spans="1:257" ht="45" x14ac:dyDescent="0.25">
      <c r="A3577" s="11" t="s">
        <v>6965</v>
      </c>
      <c r="B3577" s="27" t="s">
        <v>7233</v>
      </c>
      <c r="C3577" s="11" t="s">
        <v>7214</v>
      </c>
      <c r="D3577" s="18" t="s">
        <v>30</v>
      </c>
      <c r="E3577" s="10" t="s">
        <v>7215</v>
      </c>
      <c r="F3577" s="12" t="s">
        <v>7216</v>
      </c>
      <c r="G3577" s="10" t="s">
        <v>7217</v>
      </c>
      <c r="H3577" s="34">
        <v>45351</v>
      </c>
      <c r="J3577" s="20"/>
      <c r="K3577" s="20"/>
      <c r="L3577" s="20"/>
      <c r="M3577" s="20"/>
      <c r="N3577" s="20"/>
      <c r="O3577" s="20"/>
      <c r="P3577" s="20"/>
      <c r="Q3577" s="20"/>
      <c r="R3577" s="20"/>
      <c r="S3577" s="20"/>
      <c r="T3577" s="20"/>
      <c r="U3577" s="20"/>
      <c r="V3577" s="20"/>
      <c r="W3577" s="20"/>
      <c r="X3577" s="20"/>
      <c r="Y3577" s="20"/>
      <c r="Z3577" s="20"/>
      <c r="AA3577" s="20"/>
      <c r="AB3577" s="20"/>
      <c r="AC3577" s="20"/>
      <c r="AD3577" s="20"/>
      <c r="AE3577" s="20"/>
      <c r="AF3577" s="20"/>
      <c r="AG3577" s="20"/>
      <c r="AH3577" s="20"/>
      <c r="AI3577" s="20"/>
      <c r="AJ3577" s="20"/>
      <c r="AK3577" s="20"/>
      <c r="AL3577" s="20"/>
      <c r="AM3577" s="20"/>
      <c r="AN3577" s="20"/>
      <c r="AO3577" s="20"/>
      <c r="AP3577" s="20"/>
      <c r="AQ3577" s="20"/>
      <c r="AR3577" s="20"/>
      <c r="AS3577" s="20"/>
      <c r="AT3577" s="20"/>
      <c r="AU3577" s="20"/>
      <c r="AV3577" s="20"/>
      <c r="AW3577" s="20"/>
      <c r="AX3577" s="20"/>
      <c r="AY3577" s="20"/>
      <c r="AZ3577" s="20"/>
      <c r="BA3577" s="20"/>
      <c r="BB3577" s="20"/>
      <c r="BC3577" s="20"/>
      <c r="BD3577" s="20"/>
      <c r="BE3577" s="20"/>
      <c r="BF3577" s="20"/>
      <c r="BG3577" s="20"/>
      <c r="BH3577" s="20"/>
      <c r="BI3577" s="20"/>
      <c r="BJ3577" s="20"/>
      <c r="BK3577" s="20"/>
      <c r="BL3577" s="20"/>
      <c r="BM3577" s="20"/>
      <c r="BN3577" s="20"/>
      <c r="BO3577" s="20"/>
      <c r="BP3577" s="20"/>
      <c r="BQ3577" s="20"/>
      <c r="BR3577" s="20"/>
      <c r="BS3577" s="20"/>
      <c r="BT3577" s="20"/>
      <c r="BU3577" s="20"/>
      <c r="BV3577" s="20"/>
      <c r="BW3577" s="20"/>
      <c r="BX3577" s="20"/>
      <c r="BY3577" s="20"/>
      <c r="BZ3577" s="20"/>
      <c r="CA3577" s="20"/>
      <c r="CB3577" s="20"/>
      <c r="CC3577" s="20"/>
      <c r="CD3577" s="20"/>
      <c r="CE3577" s="20"/>
      <c r="CF3577" s="20"/>
      <c r="CG3577" s="20"/>
      <c r="CH3577" s="20"/>
      <c r="CI3577" s="20"/>
      <c r="CJ3577" s="20"/>
      <c r="CK3577" s="20"/>
      <c r="CL3577" s="20"/>
      <c r="CM3577" s="20"/>
      <c r="CN3577" s="20"/>
      <c r="CO3577" s="20"/>
      <c r="CP3577" s="20"/>
      <c r="CQ3577" s="20"/>
      <c r="CR3577" s="20"/>
      <c r="CS3577" s="20"/>
      <c r="CT3577" s="20"/>
      <c r="CU3577" s="20"/>
      <c r="CV3577" s="20"/>
      <c r="CW3577" s="20"/>
      <c r="CX3577" s="20"/>
      <c r="CY3577" s="20"/>
      <c r="CZ3577" s="20"/>
      <c r="DA3577" s="20"/>
      <c r="DB3577" s="20"/>
      <c r="DC3577" s="20"/>
      <c r="DD3577" s="20"/>
      <c r="DE3577" s="20"/>
      <c r="DF3577" s="20"/>
      <c r="DG3577" s="20"/>
      <c r="DH3577" s="20"/>
      <c r="DI3577" s="20"/>
      <c r="DJ3577" s="20"/>
      <c r="DK3577" s="20"/>
      <c r="DL3577" s="20"/>
      <c r="DM3577" s="20"/>
      <c r="DN3577" s="20"/>
      <c r="DO3577" s="20"/>
      <c r="DP3577" s="20"/>
      <c r="DQ3577" s="20"/>
      <c r="DR3577" s="20"/>
      <c r="DS3577" s="20"/>
      <c r="DT3577" s="20"/>
      <c r="DU3577" s="20"/>
      <c r="DV3577" s="20"/>
      <c r="DW3577" s="20"/>
      <c r="DX3577" s="20"/>
      <c r="DY3577" s="20"/>
      <c r="DZ3577" s="20"/>
      <c r="EA3577" s="20"/>
      <c r="EB3577" s="20"/>
      <c r="EC3577" s="20"/>
      <c r="ED3577" s="20"/>
      <c r="EE3577" s="20"/>
      <c r="EF3577" s="20"/>
      <c r="EG3577" s="20"/>
      <c r="EH3577" s="20"/>
      <c r="EI3577" s="20"/>
      <c r="EJ3577" s="20"/>
      <c r="EK3577" s="20"/>
      <c r="EL3577" s="20"/>
      <c r="EM3577" s="20"/>
      <c r="EN3577" s="20"/>
      <c r="EO3577" s="20"/>
      <c r="EP3577" s="20"/>
      <c r="EQ3577" s="20"/>
      <c r="ER3577" s="20"/>
      <c r="ES3577" s="20"/>
      <c r="ET3577" s="20"/>
      <c r="EU3577" s="20"/>
      <c r="EV3577" s="20"/>
      <c r="EW3577" s="20"/>
      <c r="EX3577" s="20"/>
      <c r="EY3577" s="20"/>
      <c r="EZ3577" s="20"/>
      <c r="FA3577" s="20"/>
      <c r="FB3577" s="20"/>
      <c r="FC3577" s="20"/>
      <c r="FD3577" s="20"/>
      <c r="FE3577" s="20"/>
      <c r="FF3577" s="20"/>
      <c r="FG3577" s="20"/>
      <c r="FH3577" s="20"/>
      <c r="FI3577" s="20"/>
      <c r="FJ3577" s="20"/>
      <c r="FK3577" s="20"/>
      <c r="FL3577" s="20"/>
      <c r="FM3577" s="20"/>
      <c r="FN3577" s="20"/>
      <c r="FO3577" s="20"/>
      <c r="FP3577" s="20"/>
      <c r="FQ3577" s="20"/>
      <c r="FR3577" s="20"/>
      <c r="FS3577" s="20"/>
      <c r="FT3577" s="20"/>
      <c r="FU3577" s="20"/>
      <c r="FV3577" s="20"/>
      <c r="FW3577" s="20"/>
      <c r="FX3577" s="20"/>
      <c r="FY3577" s="20"/>
      <c r="FZ3577" s="20"/>
      <c r="GA3577" s="20"/>
      <c r="GB3577" s="20"/>
      <c r="GC3577" s="20"/>
      <c r="GD3577" s="20"/>
      <c r="GE3577" s="20"/>
      <c r="GF3577" s="20"/>
      <c r="GG3577" s="20"/>
      <c r="GH3577" s="20"/>
      <c r="GI3577" s="20"/>
      <c r="GJ3577" s="20"/>
      <c r="GK3577" s="20"/>
      <c r="GL3577" s="20"/>
      <c r="GM3577" s="20"/>
      <c r="GN3577" s="20"/>
      <c r="GO3577" s="20"/>
      <c r="GP3577" s="20"/>
      <c r="GQ3577" s="20"/>
      <c r="GR3577" s="20"/>
      <c r="GS3577" s="20"/>
      <c r="GT3577" s="20"/>
      <c r="GU3577" s="20"/>
      <c r="GV3577" s="20"/>
      <c r="GW3577" s="20"/>
      <c r="GX3577" s="20"/>
      <c r="GY3577" s="20"/>
      <c r="GZ3577" s="20"/>
      <c r="HA3577" s="20"/>
      <c r="HB3577" s="20"/>
      <c r="HC3577" s="20"/>
      <c r="HD3577" s="20"/>
      <c r="HE3577" s="20"/>
      <c r="HF3577" s="20"/>
      <c r="HG3577" s="20"/>
      <c r="HH3577" s="20"/>
      <c r="HI3577" s="20"/>
      <c r="HJ3577" s="20"/>
      <c r="HK3577" s="20"/>
      <c r="HL3577" s="20"/>
      <c r="HM3577" s="20"/>
      <c r="HN3577" s="20"/>
      <c r="HO3577" s="20"/>
      <c r="HP3577" s="20"/>
      <c r="HQ3577" s="20"/>
      <c r="HR3577" s="20"/>
      <c r="HS3577" s="20"/>
      <c r="HT3577" s="20"/>
      <c r="HU3577" s="20"/>
      <c r="HV3577" s="20"/>
      <c r="HW3577" s="20"/>
      <c r="HX3577" s="20"/>
      <c r="HY3577" s="20"/>
      <c r="HZ3577" s="20"/>
      <c r="IA3577" s="20"/>
      <c r="IB3577" s="20"/>
      <c r="IC3577" s="20"/>
      <c r="ID3577" s="20"/>
      <c r="IE3577" s="20"/>
      <c r="IF3577" s="20"/>
      <c r="IG3577" s="20"/>
      <c r="IH3577" s="20"/>
      <c r="II3577" s="20"/>
      <c r="IJ3577" s="20"/>
      <c r="IK3577" s="20"/>
      <c r="IL3577" s="20"/>
      <c r="IM3577" s="20"/>
      <c r="IN3577" s="20"/>
      <c r="IO3577" s="20"/>
      <c r="IP3577" s="20"/>
      <c r="IQ3577" s="20"/>
      <c r="IR3577" s="20"/>
      <c r="IS3577" s="20"/>
      <c r="IT3577" s="20"/>
      <c r="IU3577" s="20"/>
      <c r="IV3577" s="20"/>
    </row>
    <row r="3578" spans="1:257" ht="45" x14ac:dyDescent="0.25">
      <c r="A3578" s="11" t="s">
        <v>7174</v>
      </c>
      <c r="B3578" s="27" t="s">
        <v>7210</v>
      </c>
      <c r="C3578" s="11" t="s">
        <v>7184</v>
      </c>
      <c r="D3578" s="18" t="s">
        <v>18</v>
      </c>
      <c r="E3578" s="33" t="s">
        <v>7213</v>
      </c>
      <c r="F3578" s="12" t="s">
        <v>7211</v>
      </c>
      <c r="G3578" s="10" t="s">
        <v>45</v>
      </c>
      <c r="H3578" s="34">
        <v>45351</v>
      </c>
      <c r="J3578" s="20"/>
      <c r="K3578" s="20"/>
      <c r="L3578" s="20"/>
      <c r="M3578" s="20"/>
      <c r="N3578" s="20"/>
      <c r="O3578" s="20"/>
      <c r="P3578" s="20"/>
      <c r="Q3578" s="20"/>
      <c r="R3578" s="20"/>
      <c r="S3578" s="20"/>
      <c r="T3578" s="20"/>
      <c r="U3578" s="20"/>
      <c r="V3578" s="20"/>
      <c r="W3578" s="20"/>
      <c r="X3578" s="20"/>
      <c r="Y3578" s="20"/>
      <c r="Z3578" s="20"/>
      <c r="AA3578" s="20"/>
      <c r="AB3578" s="20"/>
      <c r="AC3578" s="20"/>
      <c r="AD3578" s="20"/>
      <c r="AE3578" s="20"/>
      <c r="AF3578" s="20"/>
      <c r="AG3578" s="20"/>
      <c r="AH3578" s="20"/>
      <c r="AI3578" s="20"/>
      <c r="AJ3578" s="20"/>
      <c r="AK3578" s="20"/>
      <c r="AL3578" s="20"/>
      <c r="AM3578" s="20"/>
      <c r="AN3578" s="20"/>
      <c r="AO3578" s="20"/>
      <c r="AP3578" s="20"/>
      <c r="AQ3578" s="20"/>
      <c r="AR3578" s="20"/>
      <c r="AS3578" s="20"/>
      <c r="AT3578" s="20"/>
      <c r="AU3578" s="20"/>
      <c r="AV3578" s="20"/>
      <c r="AW3578" s="20"/>
      <c r="AX3578" s="20"/>
      <c r="AY3578" s="20"/>
      <c r="AZ3578" s="20"/>
      <c r="BA3578" s="20"/>
      <c r="BB3578" s="20"/>
      <c r="BC3578" s="20"/>
      <c r="BD3578" s="20"/>
      <c r="BE3578" s="20"/>
      <c r="BF3578" s="20"/>
      <c r="BG3578" s="20"/>
      <c r="BH3578" s="20"/>
      <c r="BI3578" s="20"/>
      <c r="BJ3578" s="20"/>
      <c r="BK3578" s="20"/>
      <c r="BL3578" s="20"/>
      <c r="BM3578" s="20"/>
      <c r="BN3578" s="20"/>
      <c r="BO3578" s="20"/>
      <c r="BP3578" s="20"/>
      <c r="BQ3578" s="20"/>
      <c r="BR3578" s="20"/>
      <c r="BS3578" s="20"/>
      <c r="BT3578" s="20"/>
      <c r="BU3578" s="20"/>
      <c r="BV3578" s="20"/>
      <c r="BW3578" s="20"/>
      <c r="BX3578" s="20"/>
      <c r="BY3578" s="20"/>
      <c r="BZ3578" s="20"/>
      <c r="CA3578" s="20"/>
      <c r="CB3578" s="20"/>
      <c r="CC3578" s="20"/>
      <c r="CD3578" s="20"/>
      <c r="CE3578" s="20"/>
      <c r="CF3578" s="20"/>
      <c r="CG3578" s="20"/>
      <c r="CH3578" s="20"/>
      <c r="CI3578" s="20"/>
      <c r="CJ3578" s="20"/>
      <c r="CK3578" s="20"/>
      <c r="CL3578" s="20"/>
      <c r="CM3578" s="20"/>
      <c r="CN3578" s="20"/>
      <c r="CO3578" s="20"/>
      <c r="CP3578" s="20"/>
      <c r="CQ3578" s="20"/>
      <c r="CR3578" s="20"/>
      <c r="CS3578" s="20"/>
      <c r="CT3578" s="20"/>
      <c r="CU3578" s="20"/>
      <c r="CV3578" s="20"/>
      <c r="CW3578" s="20"/>
      <c r="CX3578" s="20"/>
      <c r="CY3578" s="20"/>
      <c r="CZ3578" s="20"/>
      <c r="DA3578" s="20"/>
      <c r="DB3578" s="20"/>
      <c r="DC3578" s="20"/>
      <c r="DD3578" s="20"/>
      <c r="DE3578" s="20"/>
      <c r="DF3578" s="20"/>
      <c r="DG3578" s="20"/>
      <c r="DH3578" s="20"/>
      <c r="DI3578" s="20"/>
      <c r="DJ3578" s="20"/>
      <c r="DK3578" s="20"/>
      <c r="DL3578" s="20"/>
      <c r="DM3578" s="20"/>
      <c r="DN3578" s="20"/>
      <c r="DO3578" s="20"/>
      <c r="DP3578" s="20"/>
      <c r="DQ3578" s="20"/>
      <c r="DR3578" s="20"/>
      <c r="DS3578" s="20"/>
      <c r="DT3578" s="20"/>
      <c r="DU3578" s="20"/>
      <c r="DV3578" s="20"/>
      <c r="DW3578" s="20"/>
      <c r="DX3578" s="20"/>
      <c r="DY3578" s="20"/>
      <c r="DZ3578" s="20"/>
      <c r="EA3578" s="20"/>
      <c r="EB3578" s="20"/>
      <c r="EC3578" s="20"/>
      <c r="ED3578" s="20"/>
      <c r="EE3578" s="20"/>
      <c r="EF3578" s="20"/>
      <c r="EG3578" s="20"/>
      <c r="EH3578" s="20"/>
      <c r="EI3578" s="20"/>
      <c r="EJ3578" s="20"/>
      <c r="EK3578" s="20"/>
      <c r="EL3578" s="20"/>
      <c r="EM3578" s="20"/>
      <c r="EN3578" s="20"/>
      <c r="EO3578" s="20"/>
      <c r="EP3578" s="20"/>
      <c r="EQ3578" s="20"/>
      <c r="ER3578" s="20"/>
      <c r="ES3578" s="20"/>
      <c r="ET3578" s="20"/>
      <c r="EU3578" s="20"/>
      <c r="EV3578" s="20"/>
      <c r="EW3578" s="20"/>
      <c r="EX3578" s="20"/>
      <c r="EY3578" s="20"/>
      <c r="EZ3578" s="20"/>
      <c r="FA3578" s="20"/>
      <c r="FB3578" s="20"/>
      <c r="FC3578" s="20"/>
      <c r="FD3578" s="20"/>
      <c r="FE3578" s="20"/>
      <c r="FF3578" s="20"/>
      <c r="FG3578" s="20"/>
      <c r="FH3578" s="20"/>
      <c r="FI3578" s="20"/>
      <c r="FJ3578" s="20"/>
      <c r="FK3578" s="20"/>
      <c r="FL3578" s="20"/>
      <c r="FM3578" s="20"/>
      <c r="FN3578" s="20"/>
      <c r="FO3578" s="20"/>
      <c r="FP3578" s="20"/>
      <c r="FQ3578" s="20"/>
      <c r="FR3578" s="20"/>
      <c r="FS3578" s="20"/>
      <c r="FT3578" s="20"/>
      <c r="FU3578" s="20"/>
      <c r="FV3578" s="20"/>
      <c r="FW3578" s="20"/>
      <c r="FX3578" s="20"/>
      <c r="FY3578" s="20"/>
      <c r="FZ3578" s="20"/>
      <c r="GA3578" s="20"/>
      <c r="GB3578" s="20"/>
      <c r="GC3578" s="20"/>
      <c r="GD3578" s="20"/>
      <c r="GE3578" s="20"/>
      <c r="GF3578" s="20"/>
      <c r="GG3578" s="20"/>
      <c r="GH3578" s="20"/>
      <c r="GI3578" s="20"/>
      <c r="GJ3578" s="20"/>
      <c r="GK3578" s="20"/>
      <c r="GL3578" s="20"/>
      <c r="GM3578" s="20"/>
      <c r="GN3578" s="20"/>
      <c r="GO3578" s="20"/>
      <c r="GP3578" s="20"/>
      <c r="GQ3578" s="20"/>
      <c r="GR3578" s="20"/>
      <c r="GS3578" s="20"/>
      <c r="GT3578" s="20"/>
      <c r="GU3578" s="20"/>
      <c r="GV3578" s="20"/>
      <c r="GW3578" s="20"/>
      <c r="GX3578" s="20"/>
      <c r="GY3578" s="20"/>
      <c r="GZ3578" s="20"/>
      <c r="HA3578" s="20"/>
      <c r="HB3578" s="20"/>
      <c r="HC3578" s="20"/>
      <c r="HD3578" s="20"/>
      <c r="HE3578" s="20"/>
      <c r="HF3578" s="20"/>
      <c r="HG3578" s="20"/>
      <c r="HH3578" s="20"/>
      <c r="HI3578" s="20"/>
      <c r="HJ3578" s="20"/>
      <c r="HK3578" s="20"/>
      <c r="HL3578" s="20"/>
      <c r="HM3578" s="20"/>
      <c r="HN3578" s="20"/>
      <c r="HO3578" s="20"/>
      <c r="HP3578" s="20"/>
      <c r="HQ3578" s="20"/>
      <c r="HR3578" s="20"/>
      <c r="HS3578" s="20"/>
      <c r="HT3578" s="20"/>
      <c r="HU3578" s="20"/>
      <c r="HV3578" s="20"/>
      <c r="HW3578" s="20"/>
      <c r="HX3578" s="20"/>
      <c r="HY3578" s="20"/>
      <c r="HZ3578" s="20"/>
      <c r="IA3578" s="20"/>
      <c r="IB3578" s="20"/>
      <c r="IC3578" s="20"/>
      <c r="ID3578" s="20"/>
      <c r="IE3578" s="20"/>
      <c r="IF3578" s="20"/>
      <c r="IG3578" s="20"/>
      <c r="IH3578" s="20"/>
      <c r="II3578" s="20"/>
      <c r="IJ3578" s="20"/>
      <c r="IK3578" s="20"/>
      <c r="IL3578" s="20"/>
      <c r="IM3578" s="20"/>
      <c r="IN3578" s="20"/>
      <c r="IO3578" s="20"/>
      <c r="IP3578" s="20"/>
      <c r="IQ3578" s="20"/>
      <c r="IR3578" s="20"/>
      <c r="IS3578" s="20"/>
      <c r="IT3578" s="20"/>
      <c r="IU3578" s="20"/>
      <c r="IV3578" s="20"/>
    </row>
    <row r="3579" spans="1:257" x14ac:dyDescent="0.25">
      <c r="A3579" s="11" t="s">
        <v>7134</v>
      </c>
      <c r="B3579" s="27" t="s">
        <v>7183</v>
      </c>
      <c r="C3579" s="11" t="s">
        <v>7184</v>
      </c>
      <c r="D3579" s="18" t="s">
        <v>26</v>
      </c>
      <c r="E3579" s="33" t="s">
        <v>7213</v>
      </c>
      <c r="F3579" s="12" t="s">
        <v>7185</v>
      </c>
      <c r="G3579" s="10" t="s">
        <v>17</v>
      </c>
      <c r="H3579" s="34">
        <v>45351</v>
      </c>
      <c r="J3579" s="20"/>
      <c r="K3579" s="20"/>
      <c r="L3579" s="20"/>
      <c r="M3579" s="20"/>
      <c r="N3579" s="20"/>
      <c r="O3579" s="20"/>
      <c r="P3579" s="20"/>
      <c r="Q3579" s="20"/>
      <c r="R3579" s="20"/>
      <c r="S3579" s="20"/>
      <c r="T3579" s="20"/>
      <c r="U3579" s="20"/>
      <c r="V3579" s="20"/>
      <c r="W3579" s="20"/>
      <c r="X3579" s="20"/>
      <c r="Y3579" s="20"/>
      <c r="Z3579" s="20"/>
      <c r="AA3579" s="20"/>
      <c r="AB3579" s="20"/>
      <c r="AC3579" s="20"/>
      <c r="AD3579" s="20"/>
      <c r="AE3579" s="20"/>
      <c r="AF3579" s="20"/>
      <c r="AG3579" s="20"/>
      <c r="AH3579" s="20"/>
      <c r="AI3579" s="20"/>
      <c r="AJ3579" s="20"/>
      <c r="AK3579" s="20"/>
      <c r="AL3579" s="20"/>
      <c r="AM3579" s="20"/>
      <c r="AN3579" s="20"/>
      <c r="AO3579" s="20"/>
      <c r="AP3579" s="20"/>
      <c r="AQ3579" s="20"/>
      <c r="AR3579" s="20"/>
      <c r="AS3579" s="20"/>
      <c r="AT3579" s="20"/>
      <c r="AU3579" s="20"/>
      <c r="AV3579" s="20"/>
      <c r="AW3579" s="20"/>
      <c r="AX3579" s="20"/>
      <c r="AY3579" s="20"/>
      <c r="AZ3579" s="20"/>
      <c r="BA3579" s="20"/>
      <c r="BB3579" s="20"/>
      <c r="BC3579" s="20"/>
      <c r="BD3579" s="20"/>
      <c r="BE3579" s="20"/>
      <c r="BF3579" s="20"/>
      <c r="BG3579" s="20"/>
      <c r="BH3579" s="20"/>
      <c r="BI3579" s="20"/>
      <c r="BJ3579" s="20"/>
      <c r="BK3579" s="20"/>
      <c r="BL3579" s="20"/>
      <c r="BM3579" s="20"/>
      <c r="BN3579" s="20"/>
      <c r="BO3579" s="20"/>
      <c r="BP3579" s="20"/>
      <c r="BQ3579" s="20"/>
      <c r="BR3579" s="20"/>
      <c r="BS3579" s="20"/>
      <c r="BT3579" s="20"/>
      <c r="BU3579" s="20"/>
      <c r="BV3579" s="20"/>
      <c r="BW3579" s="20"/>
      <c r="BX3579" s="20"/>
      <c r="BY3579" s="20"/>
      <c r="BZ3579" s="20"/>
      <c r="CA3579" s="20"/>
      <c r="CB3579" s="20"/>
      <c r="CC3579" s="20"/>
      <c r="CD3579" s="20"/>
      <c r="CE3579" s="20"/>
      <c r="CF3579" s="20"/>
      <c r="CG3579" s="20"/>
      <c r="CH3579" s="20"/>
      <c r="CI3579" s="20"/>
      <c r="CJ3579" s="20"/>
      <c r="CK3579" s="20"/>
      <c r="CL3579" s="20"/>
      <c r="CM3579" s="20"/>
      <c r="CN3579" s="20"/>
      <c r="CO3579" s="20"/>
      <c r="CP3579" s="20"/>
      <c r="CQ3579" s="20"/>
      <c r="CR3579" s="20"/>
      <c r="CS3579" s="20"/>
      <c r="CT3579" s="20"/>
      <c r="CU3579" s="20"/>
      <c r="CV3579" s="20"/>
      <c r="CW3579" s="20"/>
      <c r="CX3579" s="20"/>
      <c r="CY3579" s="20"/>
      <c r="CZ3579" s="20"/>
      <c r="DA3579" s="20"/>
      <c r="DB3579" s="20"/>
      <c r="DC3579" s="20"/>
      <c r="DD3579" s="20"/>
      <c r="DE3579" s="20"/>
      <c r="DF3579" s="20"/>
      <c r="DG3579" s="20"/>
      <c r="DH3579" s="20"/>
      <c r="DI3579" s="20"/>
      <c r="DJ3579" s="20"/>
      <c r="DK3579" s="20"/>
      <c r="DL3579" s="20"/>
      <c r="DM3579" s="20"/>
      <c r="DN3579" s="20"/>
      <c r="DO3579" s="20"/>
      <c r="DP3579" s="20"/>
      <c r="DQ3579" s="20"/>
      <c r="DR3579" s="20"/>
      <c r="DS3579" s="20"/>
      <c r="DT3579" s="20"/>
      <c r="DU3579" s="20"/>
      <c r="DV3579" s="20"/>
      <c r="DW3579" s="20"/>
      <c r="DX3579" s="20"/>
      <c r="DY3579" s="20"/>
      <c r="DZ3579" s="20"/>
      <c r="EA3579" s="20"/>
      <c r="EB3579" s="20"/>
      <c r="EC3579" s="20"/>
      <c r="ED3579" s="20"/>
      <c r="EE3579" s="20"/>
      <c r="EF3579" s="20"/>
      <c r="EG3579" s="20"/>
      <c r="EH3579" s="20"/>
      <c r="EI3579" s="20"/>
      <c r="EJ3579" s="20"/>
      <c r="EK3579" s="20"/>
      <c r="EL3579" s="20"/>
      <c r="EM3579" s="20"/>
      <c r="EN3579" s="20"/>
      <c r="EO3579" s="20"/>
      <c r="EP3579" s="20"/>
      <c r="EQ3579" s="20"/>
      <c r="ER3579" s="20"/>
      <c r="ES3579" s="20"/>
      <c r="ET3579" s="20"/>
      <c r="EU3579" s="20"/>
      <c r="EV3579" s="20"/>
      <c r="EW3579" s="20"/>
      <c r="EX3579" s="20"/>
      <c r="EY3579" s="20"/>
      <c r="EZ3579" s="20"/>
      <c r="FA3579" s="20"/>
      <c r="FB3579" s="20"/>
      <c r="FC3579" s="20"/>
      <c r="FD3579" s="20"/>
      <c r="FE3579" s="20"/>
      <c r="FF3579" s="20"/>
      <c r="FG3579" s="20"/>
      <c r="FH3579" s="20"/>
      <c r="FI3579" s="20"/>
      <c r="FJ3579" s="20"/>
      <c r="FK3579" s="20"/>
      <c r="FL3579" s="20"/>
      <c r="FM3579" s="20"/>
      <c r="FN3579" s="20"/>
      <c r="FO3579" s="20"/>
      <c r="FP3579" s="20"/>
      <c r="FQ3579" s="20"/>
      <c r="FR3579" s="20"/>
      <c r="FS3579" s="20"/>
      <c r="FT3579" s="20"/>
      <c r="FU3579" s="20"/>
      <c r="FV3579" s="20"/>
      <c r="FW3579" s="20"/>
      <c r="FX3579" s="20"/>
      <c r="FY3579" s="20"/>
      <c r="FZ3579" s="20"/>
      <c r="GA3579" s="20"/>
      <c r="GB3579" s="20"/>
      <c r="GC3579" s="20"/>
      <c r="GD3579" s="20"/>
      <c r="GE3579" s="20"/>
      <c r="GF3579" s="20"/>
      <c r="GG3579" s="20"/>
      <c r="GH3579" s="20"/>
      <c r="GI3579" s="20"/>
      <c r="GJ3579" s="20"/>
      <c r="GK3579" s="20"/>
      <c r="GL3579" s="20"/>
      <c r="GM3579" s="20"/>
      <c r="GN3579" s="20"/>
      <c r="GO3579" s="20"/>
      <c r="GP3579" s="20"/>
      <c r="GQ3579" s="20"/>
      <c r="GR3579" s="20"/>
      <c r="GS3579" s="20"/>
      <c r="GT3579" s="20"/>
      <c r="GU3579" s="20"/>
      <c r="GV3579" s="20"/>
      <c r="GW3579" s="20"/>
      <c r="GX3579" s="20"/>
      <c r="GY3579" s="20"/>
      <c r="GZ3579" s="20"/>
      <c r="HA3579" s="20"/>
      <c r="HB3579" s="20"/>
      <c r="HC3579" s="20"/>
      <c r="HD3579" s="20"/>
      <c r="HE3579" s="20"/>
      <c r="HF3579" s="20"/>
      <c r="HG3579" s="20"/>
      <c r="HH3579" s="20"/>
      <c r="HI3579" s="20"/>
      <c r="HJ3579" s="20"/>
      <c r="HK3579" s="20"/>
      <c r="HL3579" s="20"/>
      <c r="HM3579" s="20"/>
      <c r="HN3579" s="20"/>
      <c r="HO3579" s="20"/>
      <c r="HP3579" s="20"/>
      <c r="HQ3579" s="20"/>
      <c r="HR3579" s="20"/>
      <c r="HS3579" s="20"/>
      <c r="HT3579" s="20"/>
      <c r="HU3579" s="20"/>
      <c r="HV3579" s="20"/>
      <c r="HW3579" s="20"/>
      <c r="HX3579" s="20"/>
      <c r="HY3579" s="20"/>
      <c r="HZ3579" s="20"/>
      <c r="IA3579" s="20"/>
      <c r="IB3579" s="20"/>
      <c r="IC3579" s="20"/>
      <c r="ID3579" s="20"/>
      <c r="IE3579" s="20"/>
      <c r="IF3579" s="20"/>
      <c r="IG3579" s="20"/>
      <c r="IH3579" s="20"/>
      <c r="II3579" s="20"/>
      <c r="IJ3579" s="20"/>
      <c r="IK3579" s="20"/>
      <c r="IL3579" s="20"/>
      <c r="IM3579" s="20"/>
      <c r="IN3579" s="20"/>
      <c r="IO3579" s="20"/>
      <c r="IP3579" s="20"/>
      <c r="IQ3579" s="20"/>
      <c r="IR3579" s="20"/>
      <c r="IS3579" s="20"/>
      <c r="IT3579" s="20"/>
      <c r="IU3579" s="20"/>
      <c r="IV3579" s="20"/>
    </row>
    <row r="3580" spans="1:257" ht="30" x14ac:dyDescent="0.25">
      <c r="A3580" s="11" t="s">
        <v>7134</v>
      </c>
      <c r="B3580" s="27" t="s">
        <v>7186</v>
      </c>
      <c r="C3580" s="11" t="s">
        <v>7184</v>
      </c>
      <c r="D3580" s="18" t="s">
        <v>13</v>
      </c>
      <c r="E3580" s="33" t="s">
        <v>7213</v>
      </c>
      <c r="F3580" s="12" t="s">
        <v>7187</v>
      </c>
      <c r="G3580" s="10" t="s">
        <v>6</v>
      </c>
      <c r="H3580" s="34">
        <v>45351</v>
      </c>
      <c r="J3580" s="20"/>
      <c r="K3580" s="20"/>
      <c r="L3580" s="20"/>
      <c r="M3580" s="20"/>
      <c r="N3580" s="20"/>
      <c r="O3580" s="20"/>
      <c r="P3580" s="20"/>
      <c r="Q3580" s="20"/>
      <c r="R3580" s="20"/>
      <c r="S3580" s="20"/>
      <c r="T3580" s="20"/>
      <c r="U3580" s="20"/>
      <c r="V3580" s="20"/>
      <c r="W3580" s="20"/>
      <c r="X3580" s="20"/>
      <c r="Y3580" s="20"/>
      <c r="Z3580" s="20"/>
      <c r="AA3580" s="20"/>
      <c r="AB3580" s="20"/>
      <c r="AC3580" s="20"/>
      <c r="AD3580" s="20"/>
      <c r="AE3580" s="20"/>
      <c r="AF3580" s="20"/>
      <c r="AG3580" s="20"/>
      <c r="AH3580" s="20"/>
      <c r="AI3580" s="20"/>
      <c r="AJ3580" s="20"/>
      <c r="AK3580" s="20"/>
      <c r="AL3580" s="20"/>
      <c r="AM3580" s="20"/>
      <c r="AN3580" s="20"/>
      <c r="AO3580" s="20"/>
      <c r="AP3580" s="20"/>
      <c r="AQ3580" s="20"/>
      <c r="AR3580" s="20"/>
      <c r="AS3580" s="20"/>
      <c r="AT3580" s="20"/>
      <c r="AU3580" s="20"/>
      <c r="AV3580" s="20"/>
      <c r="AW3580" s="20"/>
      <c r="AX3580" s="20"/>
      <c r="AY3580" s="20"/>
      <c r="AZ3580" s="20"/>
      <c r="BA3580" s="20"/>
      <c r="BB3580" s="20"/>
      <c r="BC3580" s="20"/>
      <c r="BD3580" s="20"/>
      <c r="BE3580" s="20"/>
      <c r="BF3580" s="20"/>
      <c r="BG3580" s="20"/>
      <c r="BH3580" s="20"/>
      <c r="BI3580" s="20"/>
      <c r="BJ3580" s="20"/>
      <c r="BK3580" s="20"/>
      <c r="BL3580" s="20"/>
      <c r="BM3580" s="20"/>
      <c r="BN3580" s="20"/>
      <c r="BO3580" s="20"/>
      <c r="BP3580" s="20"/>
      <c r="BQ3580" s="20"/>
      <c r="BR3580" s="20"/>
      <c r="BS3580" s="20"/>
      <c r="BT3580" s="20"/>
      <c r="BU3580" s="20"/>
      <c r="BV3580" s="20"/>
      <c r="BW3580" s="20"/>
      <c r="BX3580" s="20"/>
      <c r="BY3580" s="20"/>
      <c r="BZ3580" s="20"/>
      <c r="CA3580" s="20"/>
      <c r="CB3580" s="20"/>
      <c r="CC3580" s="20"/>
      <c r="CD3580" s="20"/>
      <c r="CE3580" s="20"/>
      <c r="CF3580" s="20"/>
      <c r="CG3580" s="20"/>
      <c r="CH3580" s="20"/>
      <c r="CI3580" s="20"/>
      <c r="CJ3580" s="20"/>
      <c r="CK3580" s="20"/>
      <c r="CL3580" s="20"/>
      <c r="CM3580" s="20"/>
      <c r="CN3580" s="20"/>
      <c r="CO3580" s="20"/>
      <c r="CP3580" s="20"/>
      <c r="CQ3580" s="20"/>
      <c r="CR3580" s="20"/>
      <c r="CS3580" s="20"/>
      <c r="CT3580" s="20"/>
      <c r="CU3580" s="20"/>
      <c r="CV3580" s="20"/>
      <c r="CW3580" s="20"/>
      <c r="CX3580" s="20"/>
      <c r="CY3580" s="20"/>
      <c r="CZ3580" s="20"/>
      <c r="DA3580" s="20"/>
      <c r="DB3580" s="20"/>
      <c r="DC3580" s="20"/>
      <c r="DD3580" s="20"/>
      <c r="DE3580" s="20"/>
      <c r="DF3580" s="20"/>
      <c r="DG3580" s="20"/>
      <c r="DH3580" s="20"/>
      <c r="DI3580" s="20"/>
      <c r="DJ3580" s="20"/>
      <c r="DK3580" s="20"/>
      <c r="DL3580" s="20"/>
      <c r="DM3580" s="20"/>
      <c r="DN3580" s="20"/>
      <c r="DO3580" s="20"/>
      <c r="DP3580" s="20"/>
      <c r="DQ3580" s="20"/>
      <c r="DR3580" s="20"/>
      <c r="DS3580" s="20"/>
      <c r="DT3580" s="20"/>
      <c r="DU3580" s="20"/>
      <c r="DV3580" s="20"/>
      <c r="DW3580" s="20"/>
      <c r="DX3580" s="20"/>
      <c r="DY3580" s="20"/>
      <c r="DZ3580" s="20"/>
      <c r="EA3580" s="20"/>
      <c r="EB3580" s="20"/>
      <c r="EC3580" s="20"/>
      <c r="ED3580" s="20"/>
      <c r="EE3580" s="20"/>
      <c r="EF3580" s="20"/>
      <c r="EG3580" s="20"/>
      <c r="EH3580" s="20"/>
      <c r="EI3580" s="20"/>
      <c r="EJ3580" s="20"/>
      <c r="EK3580" s="20"/>
      <c r="EL3580" s="20"/>
      <c r="EM3580" s="20"/>
      <c r="EN3580" s="20"/>
      <c r="EO3580" s="20"/>
      <c r="EP3580" s="20"/>
      <c r="EQ3580" s="20"/>
      <c r="ER3580" s="20"/>
      <c r="ES3580" s="20"/>
      <c r="ET3580" s="20"/>
      <c r="EU3580" s="20"/>
      <c r="EV3580" s="20"/>
      <c r="EW3580" s="20"/>
      <c r="EX3580" s="20"/>
      <c r="EY3580" s="20"/>
      <c r="EZ3580" s="20"/>
      <c r="FA3580" s="20"/>
      <c r="FB3580" s="20"/>
      <c r="FC3580" s="20"/>
      <c r="FD3580" s="20"/>
      <c r="FE3580" s="20"/>
      <c r="FF3580" s="20"/>
      <c r="FG3580" s="20"/>
      <c r="FH3580" s="20"/>
      <c r="FI3580" s="20"/>
      <c r="FJ3580" s="20"/>
      <c r="FK3580" s="20"/>
      <c r="FL3580" s="20"/>
      <c r="FM3580" s="20"/>
      <c r="FN3580" s="20"/>
      <c r="FO3580" s="20"/>
      <c r="FP3580" s="20"/>
      <c r="FQ3580" s="20"/>
      <c r="FR3580" s="20"/>
      <c r="FS3580" s="20"/>
      <c r="FT3580" s="20"/>
      <c r="FU3580" s="20"/>
      <c r="FV3580" s="20"/>
      <c r="FW3580" s="20"/>
      <c r="FX3580" s="20"/>
      <c r="FY3580" s="20"/>
      <c r="FZ3580" s="20"/>
      <c r="GA3580" s="20"/>
      <c r="GB3580" s="20"/>
      <c r="GC3580" s="20"/>
      <c r="GD3580" s="20"/>
      <c r="GE3580" s="20"/>
      <c r="GF3580" s="20"/>
      <c r="GG3580" s="20"/>
      <c r="GH3580" s="20"/>
      <c r="GI3580" s="20"/>
      <c r="GJ3580" s="20"/>
      <c r="GK3580" s="20"/>
      <c r="GL3580" s="20"/>
      <c r="GM3580" s="20"/>
      <c r="GN3580" s="20"/>
      <c r="GO3580" s="20"/>
      <c r="GP3580" s="20"/>
      <c r="GQ3580" s="20"/>
      <c r="GR3580" s="20"/>
      <c r="GS3580" s="20"/>
      <c r="GT3580" s="20"/>
      <c r="GU3580" s="20"/>
      <c r="GV3580" s="20"/>
      <c r="GW3580" s="20"/>
      <c r="GX3580" s="20"/>
      <c r="GY3580" s="20"/>
      <c r="GZ3580" s="20"/>
      <c r="HA3580" s="20"/>
      <c r="HB3580" s="20"/>
      <c r="HC3580" s="20"/>
      <c r="HD3580" s="20"/>
      <c r="HE3580" s="20"/>
      <c r="HF3580" s="20"/>
      <c r="HG3580" s="20"/>
      <c r="HH3580" s="20"/>
      <c r="HI3580" s="20"/>
      <c r="HJ3580" s="20"/>
      <c r="HK3580" s="20"/>
      <c r="HL3580" s="20"/>
      <c r="HM3580" s="20"/>
      <c r="HN3580" s="20"/>
      <c r="HO3580" s="20"/>
      <c r="HP3580" s="20"/>
      <c r="HQ3580" s="20"/>
      <c r="HR3580" s="20"/>
      <c r="HS3580" s="20"/>
      <c r="HT3580" s="20"/>
      <c r="HU3580" s="20"/>
      <c r="HV3580" s="20"/>
      <c r="HW3580" s="20"/>
      <c r="HX3580" s="20"/>
      <c r="HY3580" s="20"/>
      <c r="HZ3580" s="20"/>
      <c r="IA3580" s="20"/>
      <c r="IB3580" s="20"/>
      <c r="IC3580" s="20"/>
      <c r="ID3580" s="20"/>
      <c r="IE3580" s="20"/>
      <c r="IF3580" s="20"/>
      <c r="IG3580" s="20"/>
      <c r="IH3580" s="20"/>
      <c r="II3580" s="20"/>
      <c r="IJ3580" s="20"/>
      <c r="IK3580" s="20"/>
      <c r="IL3580" s="20"/>
      <c r="IM3580" s="20"/>
      <c r="IN3580" s="20"/>
      <c r="IO3580" s="20"/>
      <c r="IP3580" s="20"/>
      <c r="IQ3580" s="20"/>
      <c r="IR3580" s="20"/>
      <c r="IS3580" s="20"/>
      <c r="IT3580" s="20"/>
      <c r="IU3580" s="20"/>
      <c r="IV3580" s="20"/>
    </row>
    <row r="3581" spans="1:257" ht="30" x14ac:dyDescent="0.25">
      <c r="A3581" s="11" t="s">
        <v>7134</v>
      </c>
      <c r="B3581" s="27" t="s">
        <v>7188</v>
      </c>
      <c r="C3581" s="11" t="s">
        <v>7174</v>
      </c>
      <c r="D3581" s="18" t="s">
        <v>52</v>
      </c>
      <c r="E3581" s="33" t="s">
        <v>7213</v>
      </c>
      <c r="F3581" s="12" t="s">
        <v>7189</v>
      </c>
      <c r="G3581" s="10" t="s">
        <v>7190</v>
      </c>
      <c r="H3581" s="34">
        <v>45351</v>
      </c>
      <c r="J3581" s="20"/>
      <c r="K3581" s="20"/>
      <c r="L3581" s="20"/>
      <c r="M3581" s="20"/>
      <c r="N3581" s="20"/>
      <c r="O3581" s="20"/>
      <c r="P3581" s="20"/>
      <c r="Q3581" s="20"/>
      <c r="R3581" s="20"/>
      <c r="S3581" s="20"/>
      <c r="T3581" s="20"/>
      <c r="U3581" s="20"/>
      <c r="V3581" s="20"/>
      <c r="W3581" s="20"/>
      <c r="X3581" s="20"/>
      <c r="Y3581" s="20"/>
      <c r="Z3581" s="20"/>
      <c r="AA3581" s="20"/>
      <c r="AB3581" s="20"/>
      <c r="AC3581" s="20"/>
      <c r="AD3581" s="20"/>
      <c r="AE3581" s="20"/>
      <c r="AF3581" s="20"/>
      <c r="AG3581" s="20"/>
      <c r="AH3581" s="20"/>
      <c r="AI3581" s="20"/>
      <c r="AJ3581" s="20"/>
      <c r="AK3581" s="20"/>
      <c r="AL3581" s="20"/>
      <c r="AM3581" s="20"/>
      <c r="AN3581" s="20"/>
      <c r="AO3581" s="20"/>
      <c r="AP3581" s="20"/>
      <c r="AQ3581" s="20"/>
      <c r="AR3581" s="20"/>
      <c r="AS3581" s="20"/>
      <c r="AT3581" s="20"/>
      <c r="AU3581" s="20"/>
      <c r="AV3581" s="20"/>
      <c r="AW3581" s="20"/>
      <c r="AX3581" s="20"/>
      <c r="AY3581" s="20"/>
      <c r="AZ3581" s="20"/>
      <c r="BA3581" s="20"/>
      <c r="BB3581" s="20"/>
      <c r="BC3581" s="20"/>
      <c r="BD3581" s="20"/>
      <c r="BE3581" s="20"/>
      <c r="BF3581" s="20"/>
      <c r="BG3581" s="20"/>
      <c r="BH3581" s="20"/>
      <c r="BI3581" s="20"/>
      <c r="BJ3581" s="20"/>
      <c r="BK3581" s="20"/>
      <c r="BL3581" s="20"/>
      <c r="BM3581" s="20"/>
      <c r="BN3581" s="20"/>
      <c r="BO3581" s="20"/>
      <c r="BP3581" s="20"/>
      <c r="BQ3581" s="20"/>
      <c r="BR3581" s="20"/>
      <c r="BS3581" s="20"/>
      <c r="BT3581" s="20"/>
      <c r="BU3581" s="20"/>
      <c r="BV3581" s="20"/>
      <c r="BW3581" s="20"/>
      <c r="BX3581" s="20"/>
      <c r="BY3581" s="20"/>
      <c r="BZ3581" s="20"/>
      <c r="CA3581" s="20"/>
      <c r="CB3581" s="20"/>
      <c r="CC3581" s="20"/>
      <c r="CD3581" s="20"/>
      <c r="CE3581" s="20"/>
      <c r="CF3581" s="20"/>
      <c r="CG3581" s="20"/>
      <c r="CH3581" s="20"/>
      <c r="CI3581" s="20"/>
      <c r="CJ3581" s="20"/>
      <c r="CK3581" s="20"/>
      <c r="CL3581" s="20"/>
      <c r="CM3581" s="20"/>
      <c r="CN3581" s="20"/>
      <c r="CO3581" s="20"/>
      <c r="CP3581" s="20"/>
      <c r="CQ3581" s="20"/>
      <c r="CR3581" s="20"/>
      <c r="CS3581" s="20"/>
      <c r="CT3581" s="20"/>
      <c r="CU3581" s="20"/>
      <c r="CV3581" s="20"/>
      <c r="CW3581" s="20"/>
      <c r="CX3581" s="20"/>
      <c r="CY3581" s="20"/>
      <c r="CZ3581" s="20"/>
      <c r="DA3581" s="20"/>
      <c r="DB3581" s="20"/>
      <c r="DC3581" s="20"/>
      <c r="DD3581" s="20"/>
      <c r="DE3581" s="20"/>
      <c r="DF3581" s="20"/>
      <c r="DG3581" s="20"/>
      <c r="DH3581" s="20"/>
      <c r="DI3581" s="20"/>
      <c r="DJ3581" s="20"/>
      <c r="DK3581" s="20"/>
      <c r="DL3581" s="20"/>
      <c r="DM3581" s="20"/>
      <c r="DN3581" s="20"/>
      <c r="DO3581" s="20"/>
      <c r="DP3581" s="20"/>
      <c r="DQ3581" s="20"/>
      <c r="DR3581" s="20"/>
      <c r="DS3581" s="20"/>
      <c r="DT3581" s="20"/>
      <c r="DU3581" s="20"/>
      <c r="DV3581" s="20"/>
      <c r="DW3581" s="20"/>
      <c r="DX3581" s="20"/>
      <c r="DY3581" s="20"/>
      <c r="DZ3581" s="20"/>
      <c r="EA3581" s="20"/>
      <c r="EB3581" s="20"/>
      <c r="EC3581" s="20"/>
      <c r="ED3581" s="20"/>
      <c r="EE3581" s="20"/>
      <c r="EF3581" s="20"/>
      <c r="EG3581" s="20"/>
      <c r="EH3581" s="20"/>
      <c r="EI3581" s="20"/>
      <c r="EJ3581" s="20"/>
      <c r="EK3581" s="20"/>
      <c r="EL3581" s="20"/>
      <c r="EM3581" s="20"/>
      <c r="EN3581" s="20"/>
      <c r="EO3581" s="20"/>
      <c r="EP3581" s="20"/>
      <c r="EQ3581" s="20"/>
      <c r="ER3581" s="20"/>
      <c r="ES3581" s="20"/>
      <c r="ET3581" s="20"/>
      <c r="EU3581" s="20"/>
      <c r="EV3581" s="20"/>
      <c r="EW3581" s="20"/>
      <c r="EX3581" s="20"/>
      <c r="EY3581" s="20"/>
      <c r="EZ3581" s="20"/>
      <c r="FA3581" s="20"/>
      <c r="FB3581" s="20"/>
      <c r="FC3581" s="20"/>
      <c r="FD3581" s="20"/>
      <c r="FE3581" s="20"/>
      <c r="FF3581" s="20"/>
      <c r="FG3581" s="20"/>
      <c r="FH3581" s="20"/>
      <c r="FI3581" s="20"/>
      <c r="FJ3581" s="20"/>
      <c r="FK3581" s="20"/>
      <c r="FL3581" s="20"/>
      <c r="FM3581" s="20"/>
      <c r="FN3581" s="20"/>
      <c r="FO3581" s="20"/>
      <c r="FP3581" s="20"/>
      <c r="FQ3581" s="20"/>
      <c r="FR3581" s="20"/>
      <c r="FS3581" s="20"/>
      <c r="FT3581" s="20"/>
      <c r="FU3581" s="20"/>
      <c r="FV3581" s="20"/>
      <c r="FW3581" s="20"/>
      <c r="FX3581" s="20"/>
      <c r="FY3581" s="20"/>
      <c r="FZ3581" s="20"/>
      <c r="GA3581" s="20"/>
      <c r="GB3581" s="20"/>
      <c r="GC3581" s="20"/>
      <c r="GD3581" s="20"/>
      <c r="GE3581" s="20"/>
      <c r="GF3581" s="20"/>
      <c r="GG3581" s="20"/>
      <c r="GH3581" s="20"/>
      <c r="GI3581" s="20"/>
      <c r="GJ3581" s="20"/>
      <c r="GK3581" s="20"/>
      <c r="GL3581" s="20"/>
      <c r="GM3581" s="20"/>
      <c r="GN3581" s="20"/>
      <c r="GO3581" s="20"/>
      <c r="GP3581" s="20"/>
      <c r="GQ3581" s="20"/>
      <c r="GR3581" s="20"/>
      <c r="GS3581" s="20"/>
      <c r="GT3581" s="20"/>
      <c r="GU3581" s="20"/>
      <c r="GV3581" s="20"/>
      <c r="GW3581" s="20"/>
      <c r="GX3581" s="20"/>
      <c r="GY3581" s="20"/>
      <c r="GZ3581" s="20"/>
      <c r="HA3581" s="20"/>
      <c r="HB3581" s="20"/>
      <c r="HC3581" s="20"/>
      <c r="HD3581" s="20"/>
      <c r="HE3581" s="20"/>
      <c r="HF3581" s="20"/>
      <c r="HG3581" s="20"/>
      <c r="HH3581" s="20"/>
      <c r="HI3581" s="20"/>
      <c r="HJ3581" s="20"/>
      <c r="HK3581" s="20"/>
      <c r="HL3581" s="20"/>
      <c r="HM3581" s="20"/>
      <c r="HN3581" s="20"/>
      <c r="HO3581" s="20"/>
      <c r="HP3581" s="20"/>
      <c r="HQ3581" s="20"/>
      <c r="HR3581" s="20"/>
      <c r="HS3581" s="20"/>
      <c r="HT3581" s="20"/>
      <c r="HU3581" s="20"/>
      <c r="HV3581" s="20"/>
      <c r="HW3581" s="20"/>
      <c r="HX3581" s="20"/>
      <c r="HY3581" s="20"/>
      <c r="HZ3581" s="20"/>
      <c r="IA3581" s="20"/>
      <c r="IB3581" s="20"/>
      <c r="IC3581" s="20"/>
      <c r="ID3581" s="20"/>
      <c r="IE3581" s="20"/>
      <c r="IF3581" s="20"/>
      <c r="IG3581" s="20"/>
      <c r="IH3581" s="20"/>
      <c r="II3581" s="20"/>
      <c r="IJ3581" s="20"/>
      <c r="IK3581" s="20"/>
      <c r="IL3581" s="20"/>
      <c r="IM3581" s="20"/>
      <c r="IN3581" s="20"/>
      <c r="IO3581" s="20"/>
      <c r="IP3581" s="20"/>
      <c r="IQ3581" s="20"/>
      <c r="IR3581" s="20"/>
      <c r="IS3581" s="20"/>
      <c r="IT3581" s="20"/>
      <c r="IU3581" s="20"/>
      <c r="IV3581" s="20"/>
    </row>
    <row r="3582" spans="1:257" ht="90" x14ac:dyDescent="0.25">
      <c r="A3582" s="11" t="s">
        <v>7075</v>
      </c>
      <c r="B3582" s="27" t="s">
        <v>7191</v>
      </c>
      <c r="C3582" s="11" t="s">
        <v>7184</v>
      </c>
      <c r="D3582" s="18" t="s">
        <v>38</v>
      </c>
      <c r="E3582" s="33" t="s">
        <v>7213</v>
      </c>
      <c r="F3582" s="12" t="s">
        <v>7192</v>
      </c>
      <c r="G3582" s="10" t="s">
        <v>3585</v>
      </c>
      <c r="H3582" s="34">
        <v>45351</v>
      </c>
      <c r="J3582" s="20"/>
      <c r="K3582" s="20"/>
      <c r="L3582" s="20"/>
      <c r="M3582" s="20"/>
      <c r="N3582" s="20"/>
      <c r="O3582" s="20"/>
      <c r="P3582" s="20"/>
      <c r="Q3582" s="20"/>
      <c r="R3582" s="20"/>
      <c r="S3582" s="20"/>
      <c r="T3582" s="20"/>
      <c r="U3582" s="20"/>
      <c r="V3582" s="20"/>
      <c r="W3582" s="20"/>
      <c r="X3582" s="20"/>
      <c r="Y3582" s="20"/>
      <c r="Z3582" s="20"/>
      <c r="AA3582" s="20"/>
      <c r="AB3582" s="20"/>
      <c r="AC3582" s="20"/>
      <c r="AD3582" s="20"/>
      <c r="AE3582" s="20"/>
      <c r="AF3582" s="20"/>
      <c r="AG3582" s="20"/>
      <c r="AH3582" s="20"/>
      <c r="AI3582" s="20"/>
      <c r="AJ3582" s="20"/>
      <c r="AK3582" s="20"/>
      <c r="AL3582" s="20"/>
      <c r="AM3582" s="20"/>
      <c r="AN3582" s="20"/>
      <c r="AO3582" s="20"/>
      <c r="AP3582" s="20"/>
      <c r="AQ3582" s="20"/>
      <c r="AR3582" s="20"/>
      <c r="AS3582" s="20"/>
      <c r="AT3582" s="20"/>
      <c r="AU3582" s="20"/>
      <c r="AV3582" s="20"/>
      <c r="AW3582" s="20"/>
      <c r="AX3582" s="20"/>
      <c r="AY3582" s="20"/>
      <c r="AZ3582" s="20"/>
      <c r="BA3582" s="20"/>
      <c r="BB3582" s="20"/>
      <c r="BC3582" s="20"/>
      <c r="BD3582" s="20"/>
      <c r="BE3582" s="20"/>
      <c r="BF3582" s="20"/>
      <c r="BG3582" s="20"/>
      <c r="BH3582" s="20"/>
      <c r="BI3582" s="20"/>
      <c r="BJ3582" s="20"/>
      <c r="BK3582" s="20"/>
      <c r="BL3582" s="20"/>
      <c r="BM3582" s="20"/>
      <c r="BN3582" s="20"/>
      <c r="BO3582" s="20"/>
      <c r="BP3582" s="20"/>
      <c r="BQ3582" s="20"/>
      <c r="BR3582" s="20"/>
      <c r="BS3582" s="20"/>
      <c r="BT3582" s="20"/>
      <c r="BU3582" s="20"/>
      <c r="BV3582" s="20"/>
      <c r="BW3582" s="20"/>
      <c r="BX3582" s="20"/>
      <c r="BY3582" s="20"/>
      <c r="BZ3582" s="20"/>
      <c r="CA3582" s="20"/>
      <c r="CB3582" s="20"/>
      <c r="CC3582" s="20"/>
      <c r="CD3582" s="20"/>
      <c r="CE3582" s="20"/>
      <c r="CF3582" s="20"/>
      <c r="CG3582" s="20"/>
      <c r="CH3582" s="20"/>
      <c r="CI3582" s="20"/>
      <c r="CJ3582" s="20"/>
      <c r="CK3582" s="20"/>
      <c r="CL3582" s="20"/>
      <c r="CM3582" s="20"/>
      <c r="CN3582" s="20"/>
      <c r="CO3582" s="20"/>
      <c r="CP3582" s="20"/>
      <c r="CQ3582" s="20"/>
      <c r="CR3582" s="20"/>
      <c r="CS3582" s="20"/>
      <c r="CT3582" s="20"/>
      <c r="CU3582" s="20"/>
      <c r="CV3582" s="20"/>
      <c r="CW3582" s="20"/>
      <c r="CX3582" s="20"/>
      <c r="CY3582" s="20"/>
      <c r="CZ3582" s="20"/>
      <c r="DA3582" s="20"/>
      <c r="DB3582" s="20"/>
      <c r="DC3582" s="20"/>
      <c r="DD3582" s="20"/>
      <c r="DE3582" s="20"/>
      <c r="DF3582" s="20"/>
      <c r="DG3582" s="20"/>
      <c r="DH3582" s="20"/>
      <c r="DI3582" s="20"/>
      <c r="DJ3582" s="20"/>
      <c r="DK3582" s="20"/>
      <c r="DL3582" s="20"/>
      <c r="DM3582" s="20"/>
      <c r="DN3582" s="20"/>
      <c r="DO3582" s="20"/>
      <c r="DP3582" s="20"/>
      <c r="DQ3582" s="20"/>
      <c r="DR3582" s="20"/>
      <c r="DS3582" s="20"/>
      <c r="DT3582" s="20"/>
      <c r="DU3582" s="20"/>
      <c r="DV3582" s="20"/>
      <c r="DW3582" s="20"/>
      <c r="DX3582" s="20"/>
      <c r="DY3582" s="20"/>
      <c r="DZ3582" s="20"/>
      <c r="EA3582" s="20"/>
      <c r="EB3582" s="20"/>
      <c r="EC3582" s="20"/>
      <c r="ED3582" s="20"/>
      <c r="EE3582" s="20"/>
      <c r="EF3582" s="20"/>
      <c r="EG3582" s="20"/>
      <c r="EH3582" s="20"/>
      <c r="EI3582" s="20"/>
      <c r="EJ3582" s="20"/>
      <c r="EK3582" s="20"/>
      <c r="EL3582" s="20"/>
      <c r="EM3582" s="20"/>
      <c r="EN3582" s="20"/>
      <c r="EO3582" s="20"/>
      <c r="EP3582" s="20"/>
      <c r="EQ3582" s="20"/>
      <c r="ER3582" s="20"/>
      <c r="ES3582" s="20"/>
      <c r="ET3582" s="20"/>
      <c r="EU3582" s="20"/>
      <c r="EV3582" s="20"/>
      <c r="EW3582" s="20"/>
      <c r="EX3582" s="20"/>
      <c r="EY3582" s="20"/>
      <c r="EZ3582" s="20"/>
      <c r="FA3582" s="20"/>
      <c r="FB3582" s="20"/>
      <c r="FC3582" s="20"/>
      <c r="FD3582" s="20"/>
      <c r="FE3582" s="20"/>
      <c r="FF3582" s="20"/>
      <c r="FG3582" s="20"/>
      <c r="FH3582" s="20"/>
      <c r="FI3582" s="20"/>
      <c r="FJ3582" s="20"/>
      <c r="FK3582" s="20"/>
      <c r="FL3582" s="20"/>
      <c r="FM3582" s="20"/>
      <c r="FN3582" s="20"/>
      <c r="FO3582" s="20"/>
      <c r="FP3582" s="20"/>
      <c r="FQ3582" s="20"/>
      <c r="FR3582" s="20"/>
      <c r="FS3582" s="20"/>
      <c r="FT3582" s="20"/>
      <c r="FU3582" s="20"/>
      <c r="FV3582" s="20"/>
      <c r="FW3582" s="20"/>
      <c r="FX3582" s="20"/>
      <c r="FY3582" s="20"/>
      <c r="FZ3582" s="20"/>
      <c r="GA3582" s="20"/>
      <c r="GB3582" s="20"/>
      <c r="GC3582" s="20"/>
      <c r="GD3582" s="20"/>
      <c r="GE3582" s="20"/>
      <c r="GF3582" s="20"/>
      <c r="GG3582" s="20"/>
      <c r="GH3582" s="20"/>
      <c r="GI3582" s="20"/>
      <c r="GJ3582" s="20"/>
      <c r="GK3582" s="20"/>
      <c r="GL3582" s="20"/>
      <c r="GM3582" s="20"/>
      <c r="GN3582" s="20"/>
      <c r="GO3582" s="20"/>
      <c r="GP3582" s="20"/>
      <c r="GQ3582" s="20"/>
      <c r="GR3582" s="20"/>
      <c r="GS3582" s="20"/>
      <c r="GT3582" s="20"/>
      <c r="GU3582" s="20"/>
      <c r="GV3582" s="20"/>
      <c r="GW3582" s="20"/>
      <c r="GX3582" s="20"/>
      <c r="GY3582" s="20"/>
      <c r="GZ3582" s="20"/>
      <c r="HA3582" s="20"/>
      <c r="HB3582" s="20"/>
      <c r="HC3582" s="20"/>
      <c r="HD3582" s="20"/>
      <c r="HE3582" s="20"/>
      <c r="HF3582" s="20"/>
      <c r="HG3582" s="20"/>
      <c r="HH3582" s="20"/>
      <c r="HI3582" s="20"/>
      <c r="HJ3582" s="20"/>
      <c r="HK3582" s="20"/>
      <c r="HL3582" s="20"/>
      <c r="HM3582" s="20"/>
      <c r="HN3582" s="20"/>
      <c r="HO3582" s="20"/>
      <c r="HP3582" s="20"/>
      <c r="HQ3582" s="20"/>
      <c r="HR3582" s="20"/>
      <c r="HS3582" s="20"/>
      <c r="HT3582" s="20"/>
      <c r="HU3582" s="20"/>
      <c r="HV3582" s="20"/>
      <c r="HW3582" s="20"/>
      <c r="HX3582" s="20"/>
      <c r="HY3582" s="20"/>
      <c r="HZ3582" s="20"/>
      <c r="IA3582" s="20"/>
      <c r="IB3582" s="20"/>
      <c r="IC3582" s="20"/>
      <c r="ID3582" s="20"/>
      <c r="IE3582" s="20"/>
      <c r="IF3582" s="20"/>
      <c r="IG3582" s="20"/>
      <c r="IH3582" s="20"/>
      <c r="II3582" s="20"/>
      <c r="IJ3582" s="20"/>
      <c r="IK3582" s="20"/>
      <c r="IL3582" s="20"/>
      <c r="IM3582" s="20"/>
      <c r="IN3582" s="20"/>
      <c r="IO3582" s="20"/>
      <c r="IP3582" s="20"/>
      <c r="IQ3582" s="20"/>
      <c r="IR3582" s="20"/>
      <c r="IS3582" s="20"/>
      <c r="IT3582" s="20"/>
      <c r="IU3582" s="20"/>
      <c r="IV3582" s="20"/>
    </row>
    <row r="3583" spans="1:257" ht="60" x14ac:dyDescent="0.25">
      <c r="A3583" s="11" t="s">
        <v>7134</v>
      </c>
      <c r="B3583" s="27" t="s">
        <v>7193</v>
      </c>
      <c r="C3583" s="11" t="s">
        <v>7184</v>
      </c>
      <c r="D3583" s="18" t="s">
        <v>25</v>
      </c>
      <c r="E3583" s="33" t="s">
        <v>7213</v>
      </c>
      <c r="F3583" s="12" t="s">
        <v>7194</v>
      </c>
      <c r="G3583" s="10" t="s">
        <v>7195</v>
      </c>
      <c r="H3583" s="34">
        <v>45351</v>
      </c>
      <c r="J3583" s="20"/>
      <c r="K3583" s="20"/>
      <c r="L3583" s="20"/>
      <c r="M3583" s="20"/>
      <c r="N3583" s="20"/>
      <c r="O3583" s="20"/>
      <c r="P3583" s="20"/>
      <c r="Q3583" s="20"/>
      <c r="R3583" s="20"/>
      <c r="S3583" s="20"/>
      <c r="T3583" s="20"/>
      <c r="U3583" s="20"/>
      <c r="V3583" s="20"/>
      <c r="W3583" s="20"/>
      <c r="X3583" s="20"/>
      <c r="Y3583" s="20"/>
      <c r="Z3583" s="20"/>
      <c r="AA3583" s="20"/>
      <c r="AB3583" s="20"/>
      <c r="AC3583" s="20"/>
      <c r="AD3583" s="20"/>
      <c r="AE3583" s="20"/>
      <c r="AF3583" s="20"/>
      <c r="AG3583" s="20"/>
      <c r="AH3583" s="20"/>
      <c r="AI3583" s="20"/>
      <c r="AJ3583" s="20"/>
      <c r="AK3583" s="20"/>
      <c r="AL3583" s="20"/>
      <c r="AM3583" s="20"/>
      <c r="AN3583" s="20"/>
      <c r="AO3583" s="20"/>
      <c r="AP3583" s="20"/>
      <c r="AQ3583" s="20"/>
      <c r="AR3583" s="20"/>
      <c r="AS3583" s="20"/>
      <c r="AT3583" s="20"/>
      <c r="AU3583" s="20"/>
      <c r="AV3583" s="20"/>
      <c r="AW3583" s="20"/>
      <c r="AX3583" s="20"/>
      <c r="AY3583" s="20"/>
      <c r="AZ3583" s="20"/>
      <c r="BA3583" s="20"/>
      <c r="BB3583" s="20"/>
      <c r="BC3583" s="20"/>
      <c r="BD3583" s="20"/>
      <c r="BE3583" s="20"/>
      <c r="BF3583" s="20"/>
      <c r="BG3583" s="20"/>
      <c r="BH3583" s="20"/>
      <c r="BI3583" s="20"/>
      <c r="BJ3583" s="20"/>
      <c r="BK3583" s="20"/>
      <c r="BL3583" s="20"/>
      <c r="BM3583" s="20"/>
      <c r="BN3583" s="20"/>
      <c r="BO3583" s="20"/>
      <c r="BP3583" s="20"/>
      <c r="BQ3583" s="20"/>
      <c r="BR3583" s="20"/>
      <c r="BS3583" s="20"/>
      <c r="BT3583" s="20"/>
      <c r="BU3583" s="20"/>
      <c r="BV3583" s="20"/>
      <c r="BW3583" s="20"/>
      <c r="BX3583" s="20"/>
      <c r="BY3583" s="20"/>
      <c r="BZ3583" s="20"/>
      <c r="CA3583" s="20"/>
      <c r="CB3583" s="20"/>
      <c r="CC3583" s="20"/>
      <c r="CD3583" s="20"/>
      <c r="CE3583" s="20"/>
      <c r="CF3583" s="20"/>
      <c r="CG3583" s="20"/>
      <c r="CH3583" s="20"/>
      <c r="CI3583" s="20"/>
      <c r="CJ3583" s="20"/>
      <c r="CK3583" s="20"/>
      <c r="CL3583" s="20"/>
      <c r="CM3583" s="20"/>
      <c r="CN3583" s="20"/>
      <c r="CO3583" s="20"/>
      <c r="CP3583" s="20"/>
      <c r="CQ3583" s="20"/>
      <c r="CR3583" s="20"/>
      <c r="CS3583" s="20"/>
      <c r="CT3583" s="20"/>
      <c r="CU3583" s="20"/>
      <c r="CV3583" s="20"/>
      <c r="CW3583" s="20"/>
      <c r="CX3583" s="20"/>
      <c r="CY3583" s="20"/>
      <c r="CZ3583" s="20"/>
      <c r="DA3583" s="20"/>
      <c r="DB3583" s="20"/>
      <c r="DC3583" s="20"/>
      <c r="DD3583" s="20"/>
      <c r="DE3583" s="20"/>
      <c r="DF3583" s="20"/>
      <c r="DG3583" s="20"/>
      <c r="DH3583" s="20"/>
      <c r="DI3583" s="20"/>
      <c r="DJ3583" s="20"/>
      <c r="DK3583" s="20"/>
      <c r="DL3583" s="20"/>
      <c r="DM3583" s="20"/>
      <c r="DN3583" s="20"/>
      <c r="DO3583" s="20"/>
      <c r="DP3583" s="20"/>
      <c r="DQ3583" s="20"/>
      <c r="DR3583" s="20"/>
      <c r="DS3583" s="20"/>
      <c r="DT3583" s="20"/>
      <c r="DU3583" s="20"/>
      <c r="DV3583" s="20"/>
      <c r="DW3583" s="20"/>
      <c r="DX3583" s="20"/>
      <c r="DY3583" s="20"/>
      <c r="DZ3583" s="20"/>
      <c r="EA3583" s="20"/>
      <c r="EB3583" s="20"/>
      <c r="EC3583" s="20"/>
      <c r="ED3583" s="20"/>
      <c r="EE3583" s="20"/>
      <c r="EF3583" s="20"/>
      <c r="EG3583" s="20"/>
      <c r="EH3583" s="20"/>
      <c r="EI3583" s="20"/>
      <c r="EJ3583" s="20"/>
      <c r="EK3583" s="20"/>
      <c r="EL3583" s="20"/>
      <c r="EM3583" s="20"/>
      <c r="EN3583" s="20"/>
      <c r="EO3583" s="20"/>
      <c r="EP3583" s="20"/>
      <c r="EQ3583" s="20"/>
      <c r="ER3583" s="20"/>
      <c r="ES3583" s="20"/>
      <c r="ET3583" s="20"/>
      <c r="EU3583" s="20"/>
      <c r="EV3583" s="20"/>
      <c r="EW3583" s="20"/>
      <c r="EX3583" s="20"/>
      <c r="EY3583" s="20"/>
      <c r="EZ3583" s="20"/>
      <c r="FA3583" s="20"/>
      <c r="FB3583" s="20"/>
      <c r="FC3583" s="20"/>
      <c r="FD3583" s="20"/>
      <c r="FE3583" s="20"/>
      <c r="FF3583" s="20"/>
      <c r="FG3583" s="20"/>
      <c r="FH3583" s="20"/>
      <c r="FI3583" s="20"/>
      <c r="FJ3583" s="20"/>
      <c r="FK3583" s="20"/>
      <c r="FL3583" s="20"/>
      <c r="FM3583" s="20"/>
      <c r="FN3583" s="20"/>
      <c r="FO3583" s="20"/>
      <c r="FP3583" s="20"/>
      <c r="FQ3583" s="20"/>
      <c r="FR3583" s="20"/>
      <c r="FS3583" s="20"/>
      <c r="FT3583" s="20"/>
      <c r="FU3583" s="20"/>
      <c r="FV3583" s="20"/>
      <c r="FW3583" s="20"/>
      <c r="FX3583" s="20"/>
      <c r="FY3583" s="20"/>
      <c r="FZ3583" s="20"/>
      <c r="GA3583" s="20"/>
      <c r="GB3583" s="20"/>
      <c r="GC3583" s="20"/>
      <c r="GD3583" s="20"/>
      <c r="GE3583" s="20"/>
      <c r="GF3583" s="20"/>
      <c r="GG3583" s="20"/>
      <c r="GH3583" s="20"/>
      <c r="GI3583" s="20"/>
      <c r="GJ3583" s="20"/>
      <c r="GK3583" s="20"/>
      <c r="GL3583" s="20"/>
      <c r="GM3583" s="20"/>
      <c r="GN3583" s="20"/>
      <c r="GO3583" s="20"/>
      <c r="GP3583" s="20"/>
      <c r="GQ3583" s="20"/>
      <c r="GR3583" s="20"/>
      <c r="GS3583" s="20"/>
      <c r="GT3583" s="20"/>
      <c r="GU3583" s="20"/>
      <c r="GV3583" s="20"/>
      <c r="GW3583" s="20"/>
      <c r="GX3583" s="20"/>
      <c r="GY3583" s="20"/>
      <c r="GZ3583" s="20"/>
      <c r="HA3583" s="20"/>
      <c r="HB3583" s="20"/>
      <c r="HC3583" s="20"/>
      <c r="HD3583" s="20"/>
      <c r="HE3583" s="20"/>
      <c r="HF3583" s="20"/>
      <c r="HG3583" s="20"/>
      <c r="HH3583" s="20"/>
      <c r="HI3583" s="20"/>
      <c r="HJ3583" s="20"/>
      <c r="HK3583" s="20"/>
      <c r="HL3583" s="20"/>
      <c r="HM3583" s="20"/>
      <c r="HN3583" s="20"/>
      <c r="HO3583" s="20"/>
      <c r="HP3583" s="20"/>
      <c r="HQ3583" s="20"/>
      <c r="HR3583" s="20"/>
      <c r="HS3583" s="20"/>
      <c r="HT3583" s="20"/>
      <c r="HU3583" s="20"/>
      <c r="HV3583" s="20"/>
      <c r="HW3583" s="20"/>
      <c r="HX3583" s="20"/>
      <c r="HY3583" s="20"/>
      <c r="HZ3583" s="20"/>
      <c r="IA3583" s="20"/>
      <c r="IB3583" s="20"/>
      <c r="IC3583" s="20"/>
      <c r="ID3583" s="20"/>
      <c r="IE3583" s="20"/>
      <c r="IF3583" s="20"/>
      <c r="IG3583" s="20"/>
      <c r="IH3583" s="20"/>
      <c r="II3583" s="20"/>
      <c r="IJ3583" s="20"/>
      <c r="IK3583" s="20"/>
      <c r="IL3583" s="20"/>
      <c r="IM3583" s="20"/>
      <c r="IN3583" s="20"/>
      <c r="IO3583" s="20"/>
      <c r="IP3583" s="20"/>
      <c r="IQ3583" s="20"/>
      <c r="IR3583" s="20"/>
      <c r="IS3583" s="20"/>
      <c r="IT3583" s="20"/>
      <c r="IU3583" s="20"/>
      <c r="IV3583" s="20"/>
    </row>
    <row r="3584" spans="1:257" x14ac:dyDescent="0.25">
      <c r="A3584" s="11" t="s">
        <v>7134</v>
      </c>
      <c r="B3584" s="27" t="s">
        <v>7196</v>
      </c>
      <c r="C3584" s="11" t="s">
        <v>7184</v>
      </c>
      <c r="D3584" s="18" t="s">
        <v>18</v>
      </c>
      <c r="E3584" s="33" t="s">
        <v>7213</v>
      </c>
      <c r="F3584" s="12" t="s">
        <v>6635</v>
      </c>
      <c r="G3584" s="10" t="s">
        <v>8</v>
      </c>
      <c r="H3584" s="34">
        <v>45351</v>
      </c>
      <c r="J3584" s="20"/>
      <c r="K3584" s="20"/>
      <c r="L3584" s="20"/>
      <c r="M3584" s="20"/>
      <c r="N3584" s="20"/>
      <c r="O3584" s="20"/>
      <c r="P3584" s="20"/>
      <c r="Q3584" s="20"/>
      <c r="R3584" s="20"/>
      <c r="S3584" s="20"/>
      <c r="T3584" s="20"/>
      <c r="U3584" s="20"/>
      <c r="V3584" s="20"/>
      <c r="W3584" s="20"/>
      <c r="X3584" s="20"/>
      <c r="Y3584" s="20"/>
      <c r="Z3584" s="20"/>
      <c r="AA3584" s="20"/>
      <c r="AB3584" s="20"/>
      <c r="AC3584" s="20"/>
      <c r="AD3584" s="20"/>
      <c r="AE3584" s="20"/>
      <c r="AF3584" s="20"/>
      <c r="AG3584" s="20"/>
      <c r="AH3584" s="20"/>
      <c r="AI3584" s="20"/>
      <c r="AJ3584" s="20"/>
      <c r="AK3584" s="20"/>
      <c r="AL3584" s="20"/>
      <c r="AM3584" s="20"/>
      <c r="AN3584" s="20"/>
      <c r="AO3584" s="20"/>
      <c r="AP3584" s="20"/>
      <c r="AQ3584" s="20"/>
      <c r="AR3584" s="20"/>
      <c r="AS3584" s="20"/>
      <c r="AT3584" s="20"/>
      <c r="AU3584" s="20"/>
      <c r="AV3584" s="20"/>
      <c r="AW3584" s="20"/>
      <c r="AX3584" s="20"/>
      <c r="AY3584" s="20"/>
      <c r="AZ3584" s="20"/>
      <c r="BA3584" s="20"/>
      <c r="BB3584" s="20"/>
      <c r="BC3584" s="20"/>
      <c r="BD3584" s="20"/>
      <c r="BE3584" s="20"/>
      <c r="BF3584" s="20"/>
      <c r="BG3584" s="20"/>
      <c r="BH3584" s="20"/>
      <c r="BI3584" s="20"/>
      <c r="BJ3584" s="20"/>
      <c r="BK3584" s="20"/>
      <c r="BL3584" s="20"/>
      <c r="BM3584" s="20"/>
      <c r="BN3584" s="20"/>
      <c r="BO3584" s="20"/>
      <c r="BP3584" s="20"/>
      <c r="BQ3584" s="20"/>
      <c r="BR3584" s="20"/>
      <c r="BS3584" s="20"/>
      <c r="BT3584" s="20"/>
      <c r="BU3584" s="20"/>
      <c r="BV3584" s="20"/>
      <c r="BW3584" s="20"/>
      <c r="BX3584" s="20"/>
      <c r="BY3584" s="20"/>
      <c r="BZ3584" s="20"/>
      <c r="CA3584" s="20"/>
      <c r="CB3584" s="20"/>
      <c r="CC3584" s="20"/>
      <c r="CD3584" s="20"/>
      <c r="CE3584" s="20"/>
      <c r="CF3584" s="20"/>
      <c r="CG3584" s="20"/>
      <c r="CH3584" s="20"/>
      <c r="CI3584" s="20"/>
      <c r="CJ3584" s="20"/>
      <c r="CK3584" s="20"/>
      <c r="CL3584" s="20"/>
      <c r="CM3584" s="20"/>
      <c r="CN3584" s="20"/>
      <c r="CO3584" s="20"/>
      <c r="CP3584" s="20"/>
      <c r="CQ3584" s="20"/>
      <c r="CR3584" s="20"/>
      <c r="CS3584" s="20"/>
      <c r="CT3584" s="20"/>
      <c r="CU3584" s="20"/>
      <c r="CV3584" s="20"/>
      <c r="CW3584" s="20"/>
      <c r="CX3584" s="20"/>
      <c r="CY3584" s="20"/>
      <c r="CZ3584" s="20"/>
      <c r="DA3584" s="20"/>
      <c r="DB3584" s="20"/>
      <c r="DC3584" s="20"/>
      <c r="DD3584" s="20"/>
      <c r="DE3584" s="20"/>
      <c r="DF3584" s="20"/>
      <c r="DG3584" s="20"/>
      <c r="DH3584" s="20"/>
      <c r="DI3584" s="20"/>
      <c r="DJ3584" s="20"/>
      <c r="DK3584" s="20"/>
      <c r="DL3584" s="20"/>
      <c r="DM3584" s="20"/>
      <c r="DN3584" s="20"/>
      <c r="DO3584" s="20"/>
      <c r="DP3584" s="20"/>
      <c r="DQ3584" s="20"/>
      <c r="DR3584" s="20"/>
      <c r="DS3584" s="20"/>
      <c r="DT3584" s="20"/>
      <c r="DU3584" s="20"/>
      <c r="DV3584" s="20"/>
      <c r="DW3584" s="20"/>
      <c r="DX3584" s="20"/>
      <c r="DY3584" s="20"/>
      <c r="DZ3584" s="20"/>
      <c r="EA3584" s="20"/>
      <c r="EB3584" s="20"/>
      <c r="EC3584" s="20"/>
      <c r="ED3584" s="20"/>
      <c r="EE3584" s="20"/>
      <c r="EF3584" s="20"/>
      <c r="EG3584" s="20"/>
      <c r="EH3584" s="20"/>
      <c r="EI3584" s="20"/>
      <c r="EJ3584" s="20"/>
      <c r="EK3584" s="20"/>
      <c r="EL3584" s="20"/>
      <c r="EM3584" s="20"/>
      <c r="EN3584" s="20"/>
      <c r="EO3584" s="20"/>
      <c r="EP3584" s="20"/>
      <c r="EQ3584" s="20"/>
      <c r="ER3584" s="20"/>
      <c r="ES3584" s="20"/>
      <c r="ET3584" s="20"/>
      <c r="EU3584" s="20"/>
      <c r="EV3584" s="20"/>
      <c r="EW3584" s="20"/>
      <c r="EX3584" s="20"/>
      <c r="EY3584" s="20"/>
      <c r="EZ3584" s="20"/>
      <c r="FA3584" s="20"/>
      <c r="FB3584" s="20"/>
      <c r="FC3584" s="20"/>
      <c r="FD3584" s="20"/>
      <c r="FE3584" s="20"/>
      <c r="FF3584" s="20"/>
      <c r="FG3584" s="20"/>
      <c r="FH3584" s="20"/>
      <c r="FI3584" s="20"/>
      <c r="FJ3584" s="20"/>
      <c r="FK3584" s="20"/>
      <c r="FL3584" s="20"/>
      <c r="FM3584" s="20"/>
      <c r="FN3584" s="20"/>
      <c r="FO3584" s="20"/>
      <c r="FP3584" s="20"/>
      <c r="FQ3584" s="20"/>
      <c r="FR3584" s="20"/>
      <c r="FS3584" s="20"/>
      <c r="FT3584" s="20"/>
      <c r="FU3584" s="20"/>
      <c r="FV3584" s="20"/>
      <c r="FW3584" s="20"/>
      <c r="FX3584" s="20"/>
      <c r="FY3584" s="20"/>
      <c r="FZ3584" s="20"/>
      <c r="GA3584" s="20"/>
      <c r="GB3584" s="20"/>
      <c r="GC3584" s="20"/>
      <c r="GD3584" s="20"/>
      <c r="GE3584" s="20"/>
      <c r="GF3584" s="20"/>
      <c r="GG3584" s="20"/>
      <c r="GH3584" s="20"/>
      <c r="GI3584" s="20"/>
      <c r="GJ3584" s="20"/>
      <c r="GK3584" s="20"/>
      <c r="GL3584" s="20"/>
      <c r="GM3584" s="20"/>
      <c r="GN3584" s="20"/>
      <c r="GO3584" s="20"/>
      <c r="GP3584" s="20"/>
      <c r="GQ3584" s="20"/>
      <c r="GR3584" s="20"/>
      <c r="GS3584" s="20"/>
      <c r="GT3584" s="20"/>
      <c r="GU3584" s="20"/>
      <c r="GV3584" s="20"/>
      <c r="GW3584" s="20"/>
      <c r="GX3584" s="20"/>
      <c r="GY3584" s="20"/>
      <c r="GZ3584" s="20"/>
      <c r="HA3584" s="20"/>
      <c r="HB3584" s="20"/>
      <c r="HC3584" s="20"/>
      <c r="HD3584" s="20"/>
      <c r="HE3584" s="20"/>
      <c r="HF3584" s="20"/>
      <c r="HG3584" s="20"/>
      <c r="HH3584" s="20"/>
      <c r="HI3584" s="20"/>
      <c r="HJ3584" s="20"/>
      <c r="HK3584" s="20"/>
      <c r="HL3584" s="20"/>
      <c r="HM3584" s="20"/>
      <c r="HN3584" s="20"/>
      <c r="HO3584" s="20"/>
      <c r="HP3584" s="20"/>
      <c r="HQ3584" s="20"/>
      <c r="HR3584" s="20"/>
      <c r="HS3584" s="20"/>
      <c r="HT3584" s="20"/>
      <c r="HU3584" s="20"/>
      <c r="HV3584" s="20"/>
      <c r="HW3584" s="20"/>
      <c r="HX3584" s="20"/>
      <c r="HY3584" s="20"/>
      <c r="HZ3584" s="20"/>
      <c r="IA3584" s="20"/>
      <c r="IB3584" s="20"/>
      <c r="IC3584" s="20"/>
      <c r="ID3584" s="20"/>
      <c r="IE3584" s="20"/>
      <c r="IF3584" s="20"/>
      <c r="IG3584" s="20"/>
      <c r="IH3584" s="20"/>
      <c r="II3584" s="20"/>
      <c r="IJ3584" s="20"/>
      <c r="IK3584" s="20"/>
      <c r="IL3584" s="20"/>
      <c r="IM3584" s="20"/>
      <c r="IN3584" s="20"/>
      <c r="IO3584" s="20"/>
      <c r="IP3584" s="20"/>
      <c r="IQ3584" s="20"/>
      <c r="IR3584" s="20"/>
      <c r="IS3584" s="20"/>
      <c r="IT3584" s="20"/>
      <c r="IU3584" s="20"/>
      <c r="IV3584" s="20"/>
    </row>
    <row r="3585" spans="1:256" x14ac:dyDescent="0.25">
      <c r="A3585" s="11" t="s">
        <v>7100</v>
      </c>
      <c r="B3585" s="27" t="s">
        <v>7197</v>
      </c>
      <c r="C3585" s="11" t="s">
        <v>7184</v>
      </c>
      <c r="D3585" s="18" t="s">
        <v>16</v>
      </c>
      <c r="E3585" s="33" t="s">
        <v>7213</v>
      </c>
      <c r="F3585" s="12" t="s">
        <v>7198</v>
      </c>
      <c r="G3585" s="10" t="s">
        <v>108</v>
      </c>
      <c r="H3585" s="34">
        <v>45350</v>
      </c>
      <c r="J3585" s="20"/>
      <c r="K3585" s="20"/>
      <c r="L3585" s="20"/>
      <c r="M3585" s="20"/>
      <c r="N3585" s="20"/>
      <c r="O3585" s="20"/>
      <c r="P3585" s="20"/>
      <c r="Q3585" s="20"/>
      <c r="R3585" s="20"/>
      <c r="S3585" s="20"/>
      <c r="T3585" s="20"/>
      <c r="U3585" s="20"/>
      <c r="V3585" s="20"/>
      <c r="W3585" s="20"/>
      <c r="X3585" s="20"/>
      <c r="Y3585" s="20"/>
      <c r="Z3585" s="20"/>
      <c r="AA3585" s="20"/>
      <c r="AB3585" s="20"/>
      <c r="AC3585" s="20"/>
      <c r="AD3585" s="20"/>
      <c r="AE3585" s="20"/>
      <c r="AF3585" s="20"/>
      <c r="AG3585" s="20"/>
      <c r="AH3585" s="20"/>
      <c r="AI3585" s="20"/>
      <c r="AJ3585" s="20"/>
      <c r="AK3585" s="20"/>
      <c r="AL3585" s="20"/>
      <c r="AM3585" s="20"/>
      <c r="AN3585" s="20"/>
      <c r="AO3585" s="20"/>
      <c r="AP3585" s="20"/>
      <c r="AQ3585" s="20"/>
      <c r="AR3585" s="20"/>
      <c r="AS3585" s="20"/>
      <c r="AT3585" s="20"/>
      <c r="AU3585" s="20"/>
      <c r="AV3585" s="20"/>
      <c r="AW3585" s="20"/>
      <c r="AX3585" s="20"/>
      <c r="AY3585" s="20"/>
      <c r="AZ3585" s="20"/>
      <c r="BA3585" s="20"/>
      <c r="BB3585" s="20"/>
      <c r="BC3585" s="20"/>
      <c r="BD3585" s="20"/>
      <c r="BE3585" s="20"/>
      <c r="BF3585" s="20"/>
      <c r="BG3585" s="20"/>
      <c r="BH3585" s="20"/>
      <c r="BI3585" s="20"/>
      <c r="BJ3585" s="20"/>
      <c r="BK3585" s="20"/>
      <c r="BL3585" s="20"/>
      <c r="BM3585" s="20"/>
      <c r="BN3585" s="20"/>
      <c r="BO3585" s="20"/>
      <c r="BP3585" s="20"/>
      <c r="BQ3585" s="20"/>
      <c r="BR3585" s="20"/>
      <c r="BS3585" s="20"/>
      <c r="BT3585" s="20"/>
      <c r="BU3585" s="20"/>
      <c r="BV3585" s="20"/>
      <c r="BW3585" s="20"/>
      <c r="BX3585" s="20"/>
      <c r="BY3585" s="20"/>
      <c r="BZ3585" s="20"/>
      <c r="CA3585" s="20"/>
      <c r="CB3585" s="20"/>
      <c r="CC3585" s="20"/>
      <c r="CD3585" s="20"/>
      <c r="CE3585" s="20"/>
      <c r="CF3585" s="20"/>
      <c r="CG3585" s="20"/>
      <c r="CH3585" s="20"/>
      <c r="CI3585" s="20"/>
      <c r="CJ3585" s="20"/>
      <c r="CK3585" s="20"/>
      <c r="CL3585" s="20"/>
      <c r="CM3585" s="20"/>
      <c r="CN3585" s="20"/>
      <c r="CO3585" s="20"/>
      <c r="CP3585" s="20"/>
      <c r="CQ3585" s="20"/>
      <c r="CR3585" s="20"/>
      <c r="CS3585" s="20"/>
      <c r="CT3585" s="20"/>
      <c r="CU3585" s="20"/>
      <c r="CV3585" s="20"/>
      <c r="CW3585" s="20"/>
      <c r="CX3585" s="20"/>
      <c r="CY3585" s="20"/>
      <c r="CZ3585" s="20"/>
      <c r="DA3585" s="20"/>
      <c r="DB3585" s="20"/>
      <c r="DC3585" s="20"/>
      <c r="DD3585" s="20"/>
      <c r="DE3585" s="20"/>
      <c r="DF3585" s="20"/>
      <c r="DG3585" s="20"/>
      <c r="DH3585" s="20"/>
      <c r="DI3585" s="20"/>
      <c r="DJ3585" s="20"/>
      <c r="DK3585" s="20"/>
      <c r="DL3585" s="20"/>
      <c r="DM3585" s="20"/>
      <c r="DN3585" s="20"/>
      <c r="DO3585" s="20"/>
      <c r="DP3585" s="20"/>
      <c r="DQ3585" s="20"/>
      <c r="DR3585" s="20"/>
      <c r="DS3585" s="20"/>
      <c r="DT3585" s="20"/>
      <c r="DU3585" s="20"/>
      <c r="DV3585" s="20"/>
      <c r="DW3585" s="20"/>
      <c r="DX3585" s="20"/>
      <c r="DY3585" s="20"/>
      <c r="DZ3585" s="20"/>
      <c r="EA3585" s="20"/>
      <c r="EB3585" s="20"/>
      <c r="EC3585" s="20"/>
      <c r="ED3585" s="20"/>
      <c r="EE3585" s="20"/>
      <c r="EF3585" s="20"/>
      <c r="EG3585" s="20"/>
      <c r="EH3585" s="20"/>
      <c r="EI3585" s="20"/>
      <c r="EJ3585" s="20"/>
      <c r="EK3585" s="20"/>
      <c r="EL3585" s="20"/>
      <c r="EM3585" s="20"/>
      <c r="EN3585" s="20"/>
      <c r="EO3585" s="20"/>
      <c r="EP3585" s="20"/>
      <c r="EQ3585" s="20"/>
      <c r="ER3585" s="20"/>
      <c r="ES3585" s="20"/>
      <c r="ET3585" s="20"/>
      <c r="EU3585" s="20"/>
      <c r="EV3585" s="20"/>
      <c r="EW3585" s="20"/>
      <c r="EX3585" s="20"/>
      <c r="EY3585" s="20"/>
      <c r="EZ3585" s="20"/>
      <c r="FA3585" s="20"/>
      <c r="FB3585" s="20"/>
      <c r="FC3585" s="20"/>
      <c r="FD3585" s="20"/>
      <c r="FE3585" s="20"/>
      <c r="FF3585" s="20"/>
      <c r="FG3585" s="20"/>
      <c r="FH3585" s="20"/>
      <c r="FI3585" s="20"/>
      <c r="FJ3585" s="20"/>
      <c r="FK3585" s="20"/>
      <c r="FL3585" s="20"/>
      <c r="FM3585" s="20"/>
      <c r="FN3585" s="20"/>
      <c r="FO3585" s="20"/>
      <c r="FP3585" s="20"/>
      <c r="FQ3585" s="20"/>
      <c r="FR3585" s="20"/>
      <c r="FS3585" s="20"/>
      <c r="FT3585" s="20"/>
      <c r="FU3585" s="20"/>
      <c r="FV3585" s="20"/>
      <c r="FW3585" s="20"/>
      <c r="FX3585" s="20"/>
      <c r="FY3585" s="20"/>
      <c r="FZ3585" s="20"/>
      <c r="GA3585" s="20"/>
      <c r="GB3585" s="20"/>
      <c r="GC3585" s="20"/>
      <c r="GD3585" s="20"/>
      <c r="GE3585" s="20"/>
      <c r="GF3585" s="20"/>
      <c r="GG3585" s="20"/>
      <c r="GH3585" s="20"/>
      <c r="GI3585" s="20"/>
      <c r="GJ3585" s="20"/>
      <c r="GK3585" s="20"/>
      <c r="GL3585" s="20"/>
      <c r="GM3585" s="20"/>
      <c r="GN3585" s="20"/>
      <c r="GO3585" s="20"/>
      <c r="GP3585" s="20"/>
      <c r="GQ3585" s="20"/>
      <c r="GR3585" s="20"/>
      <c r="GS3585" s="20"/>
      <c r="GT3585" s="20"/>
      <c r="GU3585" s="20"/>
      <c r="GV3585" s="20"/>
      <c r="GW3585" s="20"/>
      <c r="GX3585" s="20"/>
      <c r="GY3585" s="20"/>
      <c r="GZ3585" s="20"/>
      <c r="HA3585" s="20"/>
      <c r="HB3585" s="20"/>
      <c r="HC3585" s="20"/>
      <c r="HD3585" s="20"/>
      <c r="HE3585" s="20"/>
      <c r="HF3585" s="20"/>
      <c r="HG3585" s="20"/>
      <c r="HH3585" s="20"/>
      <c r="HI3585" s="20"/>
      <c r="HJ3585" s="20"/>
      <c r="HK3585" s="20"/>
      <c r="HL3585" s="20"/>
      <c r="HM3585" s="20"/>
      <c r="HN3585" s="20"/>
      <c r="HO3585" s="20"/>
      <c r="HP3585" s="20"/>
      <c r="HQ3585" s="20"/>
      <c r="HR3585" s="20"/>
      <c r="HS3585" s="20"/>
      <c r="HT3585" s="20"/>
      <c r="HU3585" s="20"/>
      <c r="HV3585" s="20"/>
      <c r="HW3585" s="20"/>
      <c r="HX3585" s="20"/>
      <c r="HY3585" s="20"/>
      <c r="HZ3585" s="20"/>
      <c r="IA3585" s="20"/>
      <c r="IB3585" s="20"/>
      <c r="IC3585" s="20"/>
      <c r="ID3585" s="20"/>
      <c r="IE3585" s="20"/>
      <c r="IF3585" s="20"/>
      <c r="IG3585" s="20"/>
      <c r="IH3585" s="20"/>
      <c r="II3585" s="20"/>
      <c r="IJ3585" s="20"/>
      <c r="IK3585" s="20"/>
      <c r="IL3585" s="20"/>
      <c r="IM3585" s="20"/>
      <c r="IN3585" s="20"/>
      <c r="IO3585" s="20"/>
      <c r="IP3585" s="20"/>
      <c r="IQ3585" s="20"/>
      <c r="IR3585" s="20"/>
      <c r="IS3585" s="20"/>
      <c r="IT3585" s="20"/>
      <c r="IU3585" s="20"/>
      <c r="IV3585" s="20"/>
    </row>
    <row r="3586" spans="1:256" ht="45" x14ac:dyDescent="0.25">
      <c r="A3586" s="11" t="s">
        <v>7134</v>
      </c>
      <c r="B3586" s="27" t="s">
        <v>7199</v>
      </c>
      <c r="C3586" s="11" t="s">
        <v>7184</v>
      </c>
      <c r="D3586" s="18" t="s">
        <v>7200</v>
      </c>
      <c r="E3586" s="33" t="s">
        <v>7213</v>
      </c>
      <c r="F3586" s="12" t="s">
        <v>7201</v>
      </c>
      <c r="G3586" s="10" t="s">
        <v>20</v>
      </c>
      <c r="H3586" s="34">
        <v>45350</v>
      </c>
      <c r="I3586" s="20"/>
      <c r="J3586" s="20"/>
      <c r="K3586" s="20"/>
      <c r="L3586" s="20"/>
      <c r="M3586" s="20"/>
      <c r="N3586" s="20"/>
      <c r="O3586" s="20"/>
      <c r="P3586" s="20"/>
      <c r="Q3586" s="20"/>
      <c r="R3586" s="20"/>
      <c r="S3586" s="20"/>
      <c r="T3586" s="20"/>
      <c r="U3586" s="20"/>
      <c r="V3586" s="20"/>
      <c r="W3586" s="20"/>
      <c r="X3586" s="20"/>
      <c r="Y3586" s="20"/>
      <c r="Z3586" s="20"/>
      <c r="AA3586" s="20"/>
      <c r="AB3586" s="20"/>
      <c r="AC3586" s="20"/>
      <c r="AD3586" s="20"/>
      <c r="AE3586" s="20"/>
      <c r="AF3586" s="20"/>
      <c r="AG3586" s="20"/>
      <c r="AH3586" s="20"/>
      <c r="AI3586" s="20"/>
      <c r="AJ3586" s="20"/>
      <c r="AK3586" s="20"/>
      <c r="AL3586" s="20"/>
      <c r="AM3586" s="20"/>
      <c r="AN3586" s="20"/>
      <c r="AO3586" s="20"/>
      <c r="AP3586" s="20"/>
      <c r="AQ3586" s="20"/>
      <c r="AR3586" s="20"/>
      <c r="AS3586" s="20"/>
      <c r="AT3586" s="20"/>
      <c r="AU3586" s="20"/>
      <c r="AV3586" s="20"/>
      <c r="AW3586" s="20"/>
      <c r="AX3586" s="20"/>
      <c r="AY3586" s="20"/>
      <c r="AZ3586" s="20"/>
      <c r="BA3586" s="20"/>
      <c r="BB3586" s="20"/>
      <c r="BC3586" s="20"/>
      <c r="BD3586" s="20"/>
      <c r="BE3586" s="20"/>
      <c r="BF3586" s="20"/>
      <c r="BG3586" s="20"/>
      <c r="BH3586" s="20"/>
      <c r="BI3586" s="20"/>
      <c r="BJ3586" s="20"/>
      <c r="BK3586" s="20"/>
      <c r="BL3586" s="20"/>
      <c r="BM3586" s="20"/>
      <c r="BN3586" s="20"/>
      <c r="BO3586" s="20"/>
      <c r="BP3586" s="20"/>
      <c r="BQ3586" s="20"/>
      <c r="BR3586" s="20"/>
      <c r="BS3586" s="20"/>
      <c r="BT3586" s="20"/>
      <c r="BU3586" s="20"/>
      <c r="BV3586" s="20"/>
      <c r="BW3586" s="20"/>
      <c r="BX3586" s="20"/>
      <c r="BY3586" s="20"/>
      <c r="BZ3586" s="20"/>
      <c r="CA3586" s="20"/>
      <c r="CB3586" s="20"/>
      <c r="CC3586" s="20"/>
      <c r="CD3586" s="20"/>
      <c r="CE3586" s="20"/>
      <c r="CF3586" s="20"/>
      <c r="CG3586" s="20"/>
      <c r="CH3586" s="20"/>
      <c r="CI3586" s="20"/>
      <c r="CJ3586" s="20"/>
      <c r="CK3586" s="20"/>
      <c r="CL3586" s="20"/>
      <c r="CM3586" s="20"/>
      <c r="CN3586" s="20"/>
      <c r="CO3586" s="20"/>
      <c r="CP3586" s="20"/>
      <c r="CQ3586" s="20"/>
      <c r="CR3586" s="20"/>
      <c r="CS3586" s="20"/>
      <c r="CT3586" s="20"/>
      <c r="CU3586" s="20"/>
      <c r="CV3586" s="20"/>
      <c r="CW3586" s="20"/>
      <c r="CX3586" s="20"/>
      <c r="CY3586" s="20"/>
      <c r="CZ3586" s="20"/>
      <c r="DA3586" s="20"/>
      <c r="DB3586" s="20"/>
      <c r="DC3586" s="20"/>
      <c r="DD3586" s="20"/>
      <c r="DE3586" s="20"/>
      <c r="DF3586" s="20"/>
      <c r="DG3586" s="20"/>
      <c r="DH3586" s="20"/>
      <c r="DI3586" s="20"/>
      <c r="DJ3586" s="20"/>
      <c r="DK3586" s="20"/>
      <c r="DL3586" s="20"/>
      <c r="DM3586" s="20"/>
      <c r="DN3586" s="20"/>
      <c r="DO3586" s="20"/>
      <c r="DP3586" s="20"/>
      <c r="DQ3586" s="20"/>
      <c r="DR3586" s="20"/>
      <c r="DS3586" s="20"/>
      <c r="DT3586" s="20"/>
      <c r="DU3586" s="20"/>
      <c r="DV3586" s="20"/>
      <c r="DW3586" s="20"/>
      <c r="DX3586" s="20"/>
      <c r="DY3586" s="20"/>
      <c r="DZ3586" s="20"/>
      <c r="EA3586" s="20"/>
      <c r="EB3586" s="20"/>
      <c r="EC3586" s="20"/>
      <c r="ED3586" s="20"/>
      <c r="EE3586" s="20"/>
      <c r="EF3586" s="20"/>
      <c r="EG3586" s="20"/>
      <c r="EH3586" s="20"/>
      <c r="EI3586" s="20"/>
      <c r="EJ3586" s="20"/>
      <c r="EK3586" s="20"/>
      <c r="EL3586" s="20"/>
      <c r="EM3586" s="20"/>
      <c r="EN3586" s="20"/>
      <c r="EO3586" s="20"/>
      <c r="EP3586" s="20"/>
      <c r="EQ3586" s="20"/>
      <c r="ER3586" s="20"/>
      <c r="ES3586" s="20"/>
      <c r="ET3586" s="20"/>
      <c r="EU3586" s="20"/>
      <c r="EV3586" s="20"/>
      <c r="EW3586" s="20"/>
      <c r="EX3586" s="20"/>
      <c r="EY3586" s="20"/>
      <c r="EZ3586" s="20"/>
      <c r="FA3586" s="20"/>
      <c r="FB3586" s="20"/>
      <c r="FC3586" s="20"/>
      <c r="FD3586" s="20"/>
      <c r="FE3586" s="20"/>
      <c r="FF3586" s="20"/>
      <c r="FG3586" s="20"/>
      <c r="FH3586" s="20"/>
      <c r="FI3586" s="20"/>
      <c r="FJ3586" s="20"/>
      <c r="FK3586" s="20"/>
      <c r="FL3586" s="20"/>
      <c r="FM3586" s="20"/>
      <c r="FN3586" s="20"/>
      <c r="FO3586" s="20"/>
      <c r="FP3586" s="20"/>
      <c r="FQ3586" s="20"/>
      <c r="FR3586" s="20"/>
      <c r="FS3586" s="20"/>
      <c r="FT3586" s="20"/>
      <c r="FU3586" s="20"/>
      <c r="FV3586" s="20"/>
      <c r="FW3586" s="20"/>
      <c r="FX3586" s="20"/>
      <c r="FY3586" s="20"/>
      <c r="FZ3586" s="20"/>
      <c r="GA3586" s="20"/>
      <c r="GB3586" s="20"/>
      <c r="GC3586" s="20"/>
      <c r="GD3586" s="20"/>
      <c r="GE3586" s="20"/>
      <c r="GF3586" s="20"/>
      <c r="GG3586" s="20"/>
      <c r="GH3586" s="20"/>
      <c r="GI3586" s="20"/>
      <c r="GJ3586" s="20"/>
      <c r="GK3586" s="20"/>
      <c r="GL3586" s="20"/>
      <c r="GM3586" s="20"/>
      <c r="GN3586" s="20"/>
      <c r="GO3586" s="20"/>
      <c r="GP3586" s="20"/>
      <c r="GQ3586" s="20"/>
      <c r="GR3586" s="20"/>
      <c r="GS3586" s="20"/>
      <c r="GT3586" s="20"/>
      <c r="GU3586" s="20"/>
      <c r="GV3586" s="20"/>
      <c r="GW3586" s="20"/>
      <c r="GX3586" s="20"/>
      <c r="GY3586" s="20"/>
      <c r="GZ3586" s="20"/>
      <c r="HA3586" s="20"/>
      <c r="HB3586" s="20"/>
      <c r="HC3586" s="20"/>
      <c r="HD3586" s="20"/>
      <c r="HE3586" s="20"/>
      <c r="HF3586" s="20"/>
      <c r="HG3586" s="20"/>
      <c r="HH3586" s="20"/>
      <c r="HI3586" s="20"/>
      <c r="HJ3586" s="20"/>
      <c r="HK3586" s="20"/>
      <c r="HL3586" s="20"/>
      <c r="HM3586" s="20"/>
      <c r="HN3586" s="20"/>
      <c r="HO3586" s="20"/>
      <c r="HP3586" s="20"/>
      <c r="HQ3586" s="20"/>
      <c r="HR3586" s="20"/>
      <c r="HS3586" s="20"/>
      <c r="HT3586" s="20"/>
      <c r="HU3586" s="20"/>
      <c r="HV3586" s="20"/>
      <c r="HW3586" s="20"/>
      <c r="HX3586" s="20"/>
      <c r="HY3586" s="20"/>
      <c r="HZ3586" s="20"/>
      <c r="IA3586" s="20"/>
      <c r="IB3586" s="20"/>
      <c r="IC3586" s="20"/>
      <c r="ID3586" s="20"/>
      <c r="IE3586" s="20"/>
      <c r="IF3586" s="20"/>
      <c r="IG3586" s="20"/>
      <c r="IH3586" s="20"/>
      <c r="II3586" s="20"/>
      <c r="IJ3586" s="20"/>
      <c r="IK3586" s="20"/>
      <c r="IL3586" s="20"/>
      <c r="IM3586" s="20"/>
      <c r="IN3586" s="20"/>
      <c r="IO3586" s="20"/>
      <c r="IP3586" s="20"/>
      <c r="IQ3586" s="20"/>
      <c r="IR3586" s="20"/>
      <c r="IS3586" s="20"/>
      <c r="IT3586" s="20"/>
      <c r="IU3586" s="20"/>
      <c r="IV3586" s="20"/>
    </row>
    <row r="3587" spans="1:256" ht="30" x14ac:dyDescent="0.25">
      <c r="A3587" s="11" t="s">
        <v>6965</v>
      </c>
      <c r="B3587" s="27" t="s">
        <v>7202</v>
      </c>
      <c r="C3587" s="11" t="s">
        <v>7184</v>
      </c>
      <c r="D3587" s="18" t="s">
        <v>9</v>
      </c>
      <c r="E3587" s="33" t="s">
        <v>7213</v>
      </c>
      <c r="F3587" s="12" t="s">
        <v>7203</v>
      </c>
      <c r="G3587" s="10" t="s">
        <v>6</v>
      </c>
      <c r="H3587" s="34">
        <v>45350</v>
      </c>
      <c r="I3587" s="20"/>
      <c r="J3587" s="20"/>
      <c r="K3587" s="20"/>
      <c r="L3587" s="20"/>
      <c r="M3587" s="20"/>
      <c r="N3587" s="20"/>
      <c r="O3587" s="20"/>
      <c r="P3587" s="20"/>
      <c r="Q3587" s="20"/>
      <c r="R3587" s="20"/>
      <c r="S3587" s="20"/>
      <c r="T3587" s="20"/>
      <c r="U3587" s="20"/>
      <c r="V3587" s="20"/>
      <c r="W3587" s="20"/>
      <c r="X3587" s="20"/>
      <c r="Y3587" s="20"/>
      <c r="Z3587" s="20"/>
      <c r="AA3587" s="20"/>
      <c r="AB3587" s="20"/>
      <c r="AC3587" s="20"/>
      <c r="AD3587" s="20"/>
      <c r="AE3587" s="20"/>
      <c r="AF3587" s="20"/>
      <c r="AG3587" s="20"/>
      <c r="AH3587" s="20"/>
      <c r="AI3587" s="20"/>
      <c r="AJ3587" s="20"/>
      <c r="AK3587" s="20"/>
      <c r="AL3587" s="20"/>
      <c r="AM3587" s="20"/>
      <c r="AN3587" s="20"/>
      <c r="AO3587" s="20"/>
      <c r="AP3587" s="20"/>
      <c r="AQ3587" s="20"/>
      <c r="AR3587" s="20"/>
      <c r="AS3587" s="20"/>
      <c r="AT3587" s="20"/>
      <c r="AU3587" s="20"/>
      <c r="AV3587" s="20"/>
      <c r="AW3587" s="20"/>
      <c r="AX3587" s="20"/>
      <c r="AY3587" s="20"/>
      <c r="AZ3587" s="20"/>
      <c r="BA3587" s="20"/>
      <c r="BB3587" s="20"/>
      <c r="BC3587" s="20"/>
      <c r="BD3587" s="20"/>
      <c r="BE3587" s="20"/>
      <c r="BF3587" s="20"/>
      <c r="BG3587" s="20"/>
      <c r="BH3587" s="20"/>
      <c r="BI3587" s="20"/>
      <c r="BJ3587" s="20"/>
      <c r="BK3587" s="20"/>
      <c r="BL3587" s="20"/>
      <c r="BM3587" s="20"/>
      <c r="BN3587" s="20"/>
      <c r="BO3587" s="20"/>
      <c r="BP3587" s="20"/>
      <c r="BQ3587" s="20"/>
      <c r="BR3587" s="20"/>
      <c r="BS3587" s="20"/>
      <c r="BT3587" s="20"/>
      <c r="BU3587" s="20"/>
      <c r="BV3587" s="20"/>
      <c r="BW3587" s="20"/>
      <c r="BX3587" s="20"/>
      <c r="BY3587" s="20"/>
      <c r="BZ3587" s="20"/>
      <c r="CA3587" s="20"/>
      <c r="CB3587" s="20"/>
      <c r="CC3587" s="20"/>
      <c r="CD3587" s="20"/>
      <c r="CE3587" s="20"/>
      <c r="CF3587" s="20"/>
      <c r="CG3587" s="20"/>
      <c r="CH3587" s="20"/>
      <c r="CI3587" s="20"/>
      <c r="CJ3587" s="20"/>
      <c r="CK3587" s="20"/>
      <c r="CL3587" s="20"/>
      <c r="CM3587" s="20"/>
      <c r="CN3587" s="20"/>
      <c r="CO3587" s="20"/>
      <c r="CP3587" s="20"/>
      <c r="CQ3587" s="20"/>
      <c r="CR3587" s="20"/>
      <c r="CS3587" s="20"/>
      <c r="CT3587" s="20"/>
      <c r="CU3587" s="20"/>
      <c r="CV3587" s="20"/>
      <c r="CW3587" s="20"/>
      <c r="CX3587" s="20"/>
      <c r="CY3587" s="20"/>
      <c r="CZ3587" s="20"/>
      <c r="DA3587" s="20"/>
      <c r="DB3587" s="20"/>
      <c r="DC3587" s="20"/>
      <c r="DD3587" s="20"/>
      <c r="DE3587" s="20"/>
      <c r="DF3587" s="20"/>
      <c r="DG3587" s="20"/>
      <c r="DH3587" s="20"/>
      <c r="DI3587" s="20"/>
      <c r="DJ3587" s="20"/>
      <c r="DK3587" s="20"/>
      <c r="DL3587" s="20"/>
      <c r="DM3587" s="20"/>
      <c r="DN3587" s="20"/>
      <c r="DO3587" s="20"/>
      <c r="DP3587" s="20"/>
      <c r="DQ3587" s="20"/>
      <c r="DR3587" s="20"/>
      <c r="DS3587" s="20"/>
      <c r="DT3587" s="20"/>
      <c r="DU3587" s="20"/>
      <c r="DV3587" s="20"/>
      <c r="DW3587" s="20"/>
      <c r="DX3587" s="20"/>
      <c r="DY3587" s="20"/>
      <c r="DZ3587" s="20"/>
      <c r="EA3587" s="20"/>
      <c r="EB3587" s="20"/>
      <c r="EC3587" s="20"/>
      <c r="ED3587" s="20"/>
      <c r="EE3587" s="20"/>
      <c r="EF3587" s="20"/>
      <c r="EG3587" s="20"/>
      <c r="EH3587" s="20"/>
      <c r="EI3587" s="20"/>
      <c r="EJ3587" s="20"/>
      <c r="EK3587" s="20"/>
      <c r="EL3587" s="20"/>
      <c r="EM3587" s="20"/>
      <c r="EN3587" s="20"/>
      <c r="EO3587" s="20"/>
      <c r="EP3587" s="20"/>
      <c r="EQ3587" s="20"/>
      <c r="ER3587" s="20"/>
      <c r="ES3587" s="20"/>
      <c r="ET3587" s="20"/>
      <c r="EU3587" s="20"/>
      <c r="EV3587" s="20"/>
      <c r="EW3587" s="20"/>
      <c r="EX3587" s="20"/>
      <c r="EY3587" s="20"/>
      <c r="EZ3587" s="20"/>
      <c r="FA3587" s="20"/>
      <c r="FB3587" s="20"/>
      <c r="FC3587" s="20"/>
      <c r="FD3587" s="20"/>
      <c r="FE3587" s="20"/>
      <c r="FF3587" s="20"/>
      <c r="FG3587" s="20"/>
      <c r="FH3587" s="20"/>
      <c r="FI3587" s="20"/>
      <c r="FJ3587" s="20"/>
      <c r="FK3587" s="20"/>
      <c r="FL3587" s="20"/>
      <c r="FM3587" s="20"/>
      <c r="FN3587" s="20"/>
      <c r="FO3587" s="20"/>
      <c r="FP3587" s="20"/>
      <c r="FQ3587" s="20"/>
      <c r="FR3587" s="20"/>
      <c r="FS3587" s="20"/>
      <c r="FT3587" s="20"/>
      <c r="FU3587" s="20"/>
      <c r="FV3587" s="20"/>
      <c r="FW3587" s="20"/>
      <c r="FX3587" s="20"/>
      <c r="FY3587" s="20"/>
      <c r="FZ3587" s="20"/>
      <c r="GA3587" s="20"/>
      <c r="GB3587" s="20"/>
      <c r="GC3587" s="20"/>
      <c r="GD3587" s="20"/>
      <c r="GE3587" s="20"/>
      <c r="GF3587" s="20"/>
      <c r="GG3587" s="20"/>
      <c r="GH3587" s="20"/>
      <c r="GI3587" s="20"/>
      <c r="GJ3587" s="20"/>
      <c r="GK3587" s="20"/>
      <c r="GL3587" s="20"/>
      <c r="GM3587" s="20"/>
      <c r="GN3587" s="20"/>
      <c r="GO3587" s="20"/>
      <c r="GP3587" s="20"/>
      <c r="GQ3587" s="20"/>
      <c r="GR3587" s="20"/>
      <c r="GS3587" s="20"/>
      <c r="GT3587" s="20"/>
      <c r="GU3587" s="20"/>
      <c r="GV3587" s="20"/>
      <c r="GW3587" s="20"/>
      <c r="GX3587" s="20"/>
      <c r="GY3587" s="20"/>
      <c r="GZ3587" s="20"/>
      <c r="HA3587" s="20"/>
      <c r="HB3587" s="20"/>
      <c r="HC3587" s="20"/>
      <c r="HD3587" s="20"/>
      <c r="HE3587" s="20"/>
      <c r="HF3587" s="20"/>
      <c r="HG3587" s="20"/>
      <c r="HH3587" s="20"/>
      <c r="HI3587" s="20"/>
      <c r="HJ3587" s="20"/>
      <c r="HK3587" s="20"/>
      <c r="HL3587" s="20"/>
      <c r="HM3587" s="20"/>
      <c r="HN3587" s="20"/>
      <c r="HO3587" s="20"/>
      <c r="HP3587" s="20"/>
      <c r="HQ3587" s="20"/>
      <c r="HR3587" s="20"/>
      <c r="HS3587" s="20"/>
      <c r="HT3587" s="20"/>
      <c r="HU3587" s="20"/>
      <c r="HV3587" s="20"/>
      <c r="HW3587" s="20"/>
      <c r="HX3587" s="20"/>
      <c r="HY3587" s="20"/>
      <c r="HZ3587" s="20"/>
      <c r="IA3587" s="20"/>
      <c r="IB3587" s="20"/>
      <c r="IC3587" s="20"/>
      <c r="ID3587" s="20"/>
      <c r="IE3587" s="20"/>
      <c r="IF3587" s="20"/>
      <c r="IG3587" s="20"/>
      <c r="IH3587" s="20"/>
      <c r="II3587" s="20"/>
      <c r="IJ3587" s="20"/>
      <c r="IK3587" s="20"/>
      <c r="IL3587" s="20"/>
      <c r="IM3587" s="20"/>
      <c r="IN3587" s="20"/>
      <c r="IO3587" s="20"/>
      <c r="IP3587" s="20"/>
      <c r="IQ3587" s="20"/>
      <c r="IR3587" s="20"/>
      <c r="IS3587" s="20"/>
      <c r="IT3587" s="20"/>
      <c r="IU3587" s="20"/>
      <c r="IV3587" s="20"/>
    </row>
    <row r="3588" spans="1:256" x14ac:dyDescent="0.25">
      <c r="A3588" s="11" t="s">
        <v>7134</v>
      </c>
      <c r="B3588" s="27" t="s">
        <v>7204</v>
      </c>
      <c r="C3588" s="11" t="s">
        <v>7184</v>
      </c>
      <c r="D3588" s="18" t="s">
        <v>38</v>
      </c>
      <c r="E3588" s="33" t="s">
        <v>7213</v>
      </c>
      <c r="F3588" s="12" t="s">
        <v>7205</v>
      </c>
      <c r="G3588" s="10" t="s">
        <v>17</v>
      </c>
      <c r="H3588" s="34">
        <v>45350</v>
      </c>
      <c r="I3588" s="20"/>
      <c r="J3588" s="20"/>
      <c r="K3588" s="20"/>
      <c r="L3588" s="20"/>
      <c r="M3588" s="20"/>
      <c r="N3588" s="20"/>
      <c r="O3588" s="20"/>
      <c r="P3588" s="20"/>
      <c r="Q3588" s="20"/>
      <c r="R3588" s="20"/>
      <c r="S3588" s="20"/>
      <c r="T3588" s="20"/>
      <c r="U3588" s="20"/>
      <c r="V3588" s="20"/>
      <c r="W3588" s="20"/>
      <c r="X3588" s="20"/>
      <c r="Y3588" s="20"/>
      <c r="Z3588" s="20"/>
      <c r="AA3588" s="20"/>
      <c r="AB3588" s="20"/>
      <c r="AC3588" s="20"/>
      <c r="AD3588" s="20"/>
      <c r="AE3588" s="20"/>
      <c r="AF3588" s="20"/>
      <c r="AG3588" s="20"/>
      <c r="AH3588" s="20"/>
      <c r="AI3588" s="20"/>
      <c r="AJ3588" s="20"/>
      <c r="AK3588" s="20"/>
      <c r="AL3588" s="20"/>
      <c r="AM3588" s="20"/>
      <c r="AN3588" s="20"/>
      <c r="AO3588" s="20"/>
      <c r="AP3588" s="20"/>
      <c r="AQ3588" s="20"/>
      <c r="AR3588" s="20"/>
      <c r="AS3588" s="20"/>
      <c r="AT3588" s="20"/>
      <c r="AU3588" s="20"/>
      <c r="AV3588" s="20"/>
      <c r="AW3588" s="20"/>
      <c r="AX3588" s="20"/>
      <c r="AY3588" s="20"/>
      <c r="AZ3588" s="20"/>
      <c r="BA3588" s="20"/>
      <c r="BB3588" s="20"/>
      <c r="BC3588" s="20"/>
      <c r="BD3588" s="20"/>
      <c r="BE3588" s="20"/>
      <c r="BF3588" s="20"/>
      <c r="BG3588" s="20"/>
      <c r="BH3588" s="20"/>
      <c r="BI3588" s="20"/>
      <c r="BJ3588" s="20"/>
      <c r="BK3588" s="20"/>
      <c r="BL3588" s="20"/>
      <c r="BM3588" s="20"/>
      <c r="BN3588" s="20"/>
      <c r="BO3588" s="20"/>
      <c r="BP3588" s="20"/>
      <c r="BQ3588" s="20"/>
      <c r="BR3588" s="20"/>
      <c r="BS3588" s="20"/>
      <c r="BT3588" s="20"/>
      <c r="BU3588" s="20"/>
      <c r="BV3588" s="20"/>
      <c r="BW3588" s="20"/>
      <c r="BX3588" s="20"/>
      <c r="BY3588" s="20"/>
      <c r="BZ3588" s="20"/>
      <c r="CA3588" s="20"/>
      <c r="CB3588" s="20"/>
      <c r="CC3588" s="20"/>
      <c r="CD3588" s="20"/>
      <c r="CE3588" s="20"/>
      <c r="CF3588" s="20"/>
      <c r="CG3588" s="20"/>
      <c r="CH3588" s="20"/>
      <c r="CI3588" s="20"/>
      <c r="CJ3588" s="20"/>
      <c r="CK3588" s="20"/>
      <c r="CL3588" s="20"/>
      <c r="CM3588" s="20"/>
      <c r="CN3588" s="20"/>
      <c r="CO3588" s="20"/>
      <c r="CP3588" s="20"/>
      <c r="CQ3588" s="20"/>
      <c r="CR3588" s="20"/>
      <c r="CS3588" s="20"/>
      <c r="CT3588" s="20"/>
      <c r="CU3588" s="20"/>
      <c r="CV3588" s="20"/>
      <c r="CW3588" s="20"/>
      <c r="CX3588" s="20"/>
      <c r="CY3588" s="20"/>
      <c r="CZ3588" s="20"/>
      <c r="DA3588" s="20"/>
      <c r="DB3588" s="20"/>
      <c r="DC3588" s="20"/>
      <c r="DD3588" s="20"/>
      <c r="DE3588" s="20"/>
      <c r="DF3588" s="20"/>
      <c r="DG3588" s="20"/>
      <c r="DH3588" s="20"/>
      <c r="DI3588" s="20"/>
      <c r="DJ3588" s="20"/>
      <c r="DK3588" s="20"/>
      <c r="DL3588" s="20"/>
      <c r="DM3588" s="20"/>
      <c r="DN3588" s="20"/>
      <c r="DO3588" s="20"/>
      <c r="DP3588" s="20"/>
      <c r="DQ3588" s="20"/>
      <c r="DR3588" s="20"/>
      <c r="DS3588" s="20"/>
      <c r="DT3588" s="20"/>
      <c r="DU3588" s="20"/>
      <c r="DV3588" s="20"/>
      <c r="DW3588" s="20"/>
      <c r="DX3588" s="20"/>
      <c r="DY3588" s="20"/>
      <c r="DZ3588" s="20"/>
      <c r="EA3588" s="20"/>
      <c r="EB3588" s="20"/>
      <c r="EC3588" s="20"/>
      <c r="ED3588" s="20"/>
      <c r="EE3588" s="20"/>
      <c r="EF3588" s="20"/>
      <c r="EG3588" s="20"/>
      <c r="EH3588" s="20"/>
      <c r="EI3588" s="20"/>
      <c r="EJ3588" s="20"/>
      <c r="EK3588" s="20"/>
      <c r="EL3588" s="20"/>
      <c r="EM3588" s="20"/>
      <c r="EN3588" s="20"/>
      <c r="EO3588" s="20"/>
      <c r="EP3588" s="20"/>
      <c r="EQ3588" s="20"/>
      <c r="ER3588" s="20"/>
      <c r="ES3588" s="20"/>
      <c r="ET3588" s="20"/>
      <c r="EU3588" s="20"/>
      <c r="EV3588" s="20"/>
      <c r="EW3588" s="20"/>
      <c r="EX3588" s="20"/>
      <c r="EY3588" s="20"/>
      <c r="EZ3588" s="20"/>
      <c r="FA3588" s="20"/>
      <c r="FB3588" s="20"/>
      <c r="FC3588" s="20"/>
      <c r="FD3588" s="20"/>
      <c r="FE3588" s="20"/>
      <c r="FF3588" s="20"/>
      <c r="FG3588" s="20"/>
      <c r="FH3588" s="20"/>
      <c r="FI3588" s="20"/>
      <c r="FJ3588" s="20"/>
      <c r="FK3588" s="20"/>
      <c r="FL3588" s="20"/>
      <c r="FM3588" s="20"/>
      <c r="FN3588" s="20"/>
      <c r="FO3588" s="20"/>
      <c r="FP3588" s="20"/>
      <c r="FQ3588" s="20"/>
      <c r="FR3588" s="20"/>
      <c r="FS3588" s="20"/>
      <c r="FT3588" s="20"/>
      <c r="FU3588" s="20"/>
      <c r="FV3588" s="20"/>
      <c r="FW3588" s="20"/>
      <c r="FX3588" s="20"/>
      <c r="FY3588" s="20"/>
      <c r="FZ3588" s="20"/>
      <c r="GA3588" s="20"/>
      <c r="GB3588" s="20"/>
      <c r="GC3588" s="20"/>
      <c r="GD3588" s="20"/>
      <c r="GE3588" s="20"/>
      <c r="GF3588" s="20"/>
      <c r="GG3588" s="20"/>
      <c r="GH3588" s="20"/>
      <c r="GI3588" s="20"/>
      <c r="GJ3588" s="20"/>
      <c r="GK3588" s="20"/>
      <c r="GL3588" s="20"/>
      <c r="GM3588" s="20"/>
      <c r="GN3588" s="20"/>
      <c r="GO3588" s="20"/>
      <c r="GP3588" s="20"/>
      <c r="GQ3588" s="20"/>
      <c r="GR3588" s="20"/>
      <c r="GS3588" s="20"/>
      <c r="GT3588" s="20"/>
      <c r="GU3588" s="20"/>
      <c r="GV3588" s="20"/>
      <c r="GW3588" s="20"/>
      <c r="GX3588" s="20"/>
      <c r="GY3588" s="20"/>
      <c r="GZ3588" s="20"/>
      <c r="HA3588" s="20"/>
      <c r="HB3588" s="20"/>
      <c r="HC3588" s="20"/>
      <c r="HD3588" s="20"/>
      <c r="HE3588" s="20"/>
      <c r="HF3588" s="20"/>
      <c r="HG3588" s="20"/>
      <c r="HH3588" s="20"/>
      <c r="HI3588" s="20"/>
      <c r="HJ3588" s="20"/>
      <c r="HK3588" s="20"/>
      <c r="HL3588" s="20"/>
      <c r="HM3588" s="20"/>
      <c r="HN3588" s="20"/>
      <c r="HO3588" s="20"/>
      <c r="HP3588" s="20"/>
      <c r="HQ3588" s="20"/>
      <c r="HR3588" s="20"/>
      <c r="HS3588" s="20"/>
      <c r="HT3588" s="20"/>
      <c r="HU3588" s="20"/>
      <c r="HV3588" s="20"/>
      <c r="HW3588" s="20"/>
      <c r="HX3588" s="20"/>
      <c r="HY3588" s="20"/>
      <c r="HZ3588" s="20"/>
      <c r="IA3588" s="20"/>
      <c r="IB3588" s="20"/>
      <c r="IC3588" s="20"/>
      <c r="ID3588" s="20"/>
      <c r="IE3588" s="20"/>
      <c r="IF3588" s="20"/>
      <c r="IG3588" s="20"/>
      <c r="IH3588" s="20"/>
      <c r="II3588" s="20"/>
      <c r="IJ3588" s="20"/>
      <c r="IK3588" s="20"/>
      <c r="IL3588" s="20"/>
      <c r="IM3588" s="20"/>
      <c r="IN3588" s="20"/>
      <c r="IO3588" s="20"/>
      <c r="IP3588" s="20"/>
      <c r="IQ3588" s="20"/>
      <c r="IR3588" s="20"/>
      <c r="IS3588" s="20"/>
      <c r="IT3588" s="20"/>
      <c r="IU3588" s="20"/>
      <c r="IV3588" s="20"/>
    </row>
    <row r="3589" spans="1:256" x14ac:dyDescent="0.25">
      <c r="A3589" s="11" t="s">
        <v>7174</v>
      </c>
      <c r="B3589" s="27" t="s">
        <v>7206</v>
      </c>
      <c r="C3589" s="11" t="s">
        <v>7184</v>
      </c>
      <c r="D3589" s="18" t="s">
        <v>52</v>
      </c>
      <c r="E3589" s="33" t="s">
        <v>7213</v>
      </c>
      <c r="F3589" s="12" t="s">
        <v>7207</v>
      </c>
      <c r="G3589" s="10" t="s">
        <v>8</v>
      </c>
      <c r="H3589" s="34">
        <v>45349</v>
      </c>
      <c r="I3589" s="20"/>
    </row>
    <row r="3590" spans="1:256" ht="45" x14ac:dyDescent="0.25">
      <c r="A3590" s="11" t="s">
        <v>7174</v>
      </c>
      <c r="B3590" s="27" t="s">
        <v>7208</v>
      </c>
      <c r="C3590" s="11" t="s">
        <v>7184</v>
      </c>
      <c r="D3590" s="18" t="s">
        <v>121</v>
      </c>
      <c r="E3590" s="33" t="s">
        <v>7213</v>
      </c>
      <c r="F3590" s="12" t="s">
        <v>7209</v>
      </c>
      <c r="G3590" s="10" t="s">
        <v>147</v>
      </c>
      <c r="H3590" s="34">
        <v>45349</v>
      </c>
      <c r="I3590" s="20"/>
    </row>
    <row r="3591" spans="1:256" ht="30" x14ac:dyDescent="0.25">
      <c r="A3591" s="11" t="s">
        <v>7134</v>
      </c>
      <c r="B3591" s="27" t="s">
        <v>7173</v>
      </c>
      <c r="C3591" s="11" t="s">
        <v>7174</v>
      </c>
      <c r="D3591" s="18" t="s">
        <v>18</v>
      </c>
      <c r="E3591" s="33" t="s">
        <v>7213</v>
      </c>
      <c r="F3591" s="12" t="s">
        <v>7175</v>
      </c>
      <c r="G3591" s="10" t="s">
        <v>14</v>
      </c>
      <c r="H3591" s="34">
        <v>45349</v>
      </c>
      <c r="I3591" s="20"/>
    </row>
    <row r="3592" spans="1:256" ht="105" x14ac:dyDescent="0.25">
      <c r="A3592" s="11" t="s">
        <v>7100</v>
      </c>
      <c r="B3592" s="27" t="s">
        <v>7176</v>
      </c>
      <c r="C3592" s="11" t="s">
        <v>7174</v>
      </c>
      <c r="D3592" s="18" t="s">
        <v>52</v>
      </c>
      <c r="E3592" s="33" t="s">
        <v>7213</v>
      </c>
      <c r="F3592" s="12" t="s">
        <v>7177</v>
      </c>
      <c r="G3592" s="10" t="s">
        <v>7178</v>
      </c>
      <c r="H3592" s="34">
        <v>45349</v>
      </c>
      <c r="I3592" s="20"/>
    </row>
    <row r="3593" spans="1:256" ht="45" x14ac:dyDescent="0.25">
      <c r="A3593" s="11" t="s">
        <v>7075</v>
      </c>
      <c r="B3593" s="27" t="s">
        <v>7179</v>
      </c>
      <c r="C3593" s="11" t="s">
        <v>7174</v>
      </c>
      <c r="D3593" s="18" t="s">
        <v>5</v>
      </c>
      <c r="E3593" s="33" t="s">
        <v>7213</v>
      </c>
      <c r="F3593" s="12" t="s">
        <v>7180</v>
      </c>
      <c r="G3593" s="10" t="s">
        <v>117</v>
      </c>
      <c r="H3593" s="34">
        <v>45349</v>
      </c>
      <c r="I3593" s="20"/>
    </row>
    <row r="3594" spans="1:256" x14ac:dyDescent="0.25">
      <c r="A3594" s="11" t="s">
        <v>7075</v>
      </c>
      <c r="B3594" s="27" t="s">
        <v>7181</v>
      </c>
      <c r="C3594" s="11" t="s">
        <v>7174</v>
      </c>
      <c r="D3594" s="18" t="s">
        <v>26</v>
      </c>
      <c r="E3594" s="33" t="s">
        <v>7213</v>
      </c>
      <c r="F3594" s="12" t="s">
        <v>7182</v>
      </c>
      <c r="G3594" s="10" t="s">
        <v>8</v>
      </c>
      <c r="H3594" s="34">
        <v>45349</v>
      </c>
      <c r="I3594" s="20"/>
    </row>
    <row r="3595" spans="1:256" ht="30" x14ac:dyDescent="0.25">
      <c r="A3595" s="11" t="s">
        <v>7066</v>
      </c>
      <c r="B3595" s="27" t="s">
        <v>7133</v>
      </c>
      <c r="C3595" s="11" t="s">
        <v>7134</v>
      </c>
      <c r="D3595" s="18" t="s">
        <v>7135</v>
      </c>
      <c r="E3595" s="33" t="s">
        <v>7213</v>
      </c>
      <c r="F3595" s="12" t="s">
        <v>7136</v>
      </c>
      <c r="G3595" s="10" t="s">
        <v>17</v>
      </c>
      <c r="H3595" s="34">
        <v>45349</v>
      </c>
      <c r="I3595" s="20"/>
    </row>
    <row r="3596" spans="1:256" ht="45" x14ac:dyDescent="0.25">
      <c r="A3596" s="11" t="s">
        <v>7066</v>
      </c>
      <c r="B3596" s="27" t="s">
        <v>7137</v>
      </c>
      <c r="C3596" s="11" t="s">
        <v>7134</v>
      </c>
      <c r="D3596" s="18" t="s">
        <v>66</v>
      </c>
      <c r="E3596" s="33" t="s">
        <v>7213</v>
      </c>
      <c r="F3596" s="12" t="s">
        <v>7138</v>
      </c>
      <c r="G3596" s="10" t="s">
        <v>370</v>
      </c>
      <c r="H3596" s="34">
        <v>45349</v>
      </c>
      <c r="I3596" s="20"/>
    </row>
    <row r="3597" spans="1:256" x14ac:dyDescent="0.25">
      <c r="A3597" s="11" t="s">
        <v>7048</v>
      </c>
      <c r="B3597" s="27" t="s">
        <v>7139</v>
      </c>
      <c r="C3597" s="11" t="s">
        <v>7134</v>
      </c>
      <c r="D3597" s="18" t="s">
        <v>79</v>
      </c>
      <c r="E3597" s="33" t="s">
        <v>7213</v>
      </c>
      <c r="F3597" s="12" t="s">
        <v>7140</v>
      </c>
      <c r="G3597" s="10" t="s">
        <v>8</v>
      </c>
      <c r="H3597" s="34">
        <v>45349</v>
      </c>
      <c r="I3597" s="20"/>
    </row>
    <row r="3598" spans="1:256" x14ac:dyDescent="0.25">
      <c r="A3598" s="11" t="s">
        <v>7066</v>
      </c>
      <c r="B3598" s="27" t="s">
        <v>7141</v>
      </c>
      <c r="C3598" s="11" t="s">
        <v>7134</v>
      </c>
      <c r="D3598" s="18" t="s">
        <v>3274</v>
      </c>
      <c r="E3598" s="33" t="s">
        <v>7213</v>
      </c>
      <c r="F3598" s="12" t="s">
        <v>7142</v>
      </c>
      <c r="G3598" s="10" t="s">
        <v>8</v>
      </c>
      <c r="H3598" s="34">
        <v>45349</v>
      </c>
      <c r="I3598" s="20"/>
    </row>
    <row r="3599" spans="1:256" ht="30" x14ac:dyDescent="0.25">
      <c r="A3599" s="11" t="s">
        <v>7075</v>
      </c>
      <c r="B3599" s="27" t="s">
        <v>7143</v>
      </c>
      <c r="C3599" s="11" t="s">
        <v>7134</v>
      </c>
      <c r="D3599" s="18" t="s">
        <v>52</v>
      </c>
      <c r="E3599" s="33" t="s">
        <v>7213</v>
      </c>
      <c r="F3599" s="12" t="s">
        <v>7144</v>
      </c>
      <c r="G3599" s="10" t="s">
        <v>1757</v>
      </c>
      <c r="H3599" s="34">
        <v>45349</v>
      </c>
      <c r="I3599" s="20"/>
    </row>
    <row r="3600" spans="1:256" ht="30" x14ac:dyDescent="0.25">
      <c r="A3600" s="11" t="s">
        <v>7100</v>
      </c>
      <c r="B3600" s="27" t="s">
        <v>7145</v>
      </c>
      <c r="C3600" s="11" t="s">
        <v>7134</v>
      </c>
      <c r="D3600" s="18" t="s">
        <v>7146</v>
      </c>
      <c r="E3600" s="33" t="s">
        <v>7213</v>
      </c>
      <c r="F3600" s="12" t="s">
        <v>7147</v>
      </c>
      <c r="G3600" s="10" t="s">
        <v>7148</v>
      </c>
      <c r="H3600" s="34">
        <v>45349</v>
      </c>
      <c r="I3600" s="20"/>
    </row>
    <row r="3601" spans="1:8" ht="30" x14ac:dyDescent="0.25">
      <c r="A3601" s="11" t="s">
        <v>6935</v>
      </c>
      <c r="B3601" s="27" t="s">
        <v>7149</v>
      </c>
      <c r="C3601" s="11" t="s">
        <v>7134</v>
      </c>
      <c r="D3601" s="18" t="s">
        <v>49</v>
      </c>
      <c r="E3601" s="33" t="s">
        <v>7213</v>
      </c>
      <c r="F3601" s="12" t="s">
        <v>7150</v>
      </c>
      <c r="G3601" s="10" t="s">
        <v>6</v>
      </c>
      <c r="H3601" s="34">
        <v>45349</v>
      </c>
    </row>
    <row r="3602" spans="1:8" ht="45" x14ac:dyDescent="0.25">
      <c r="A3602" s="11" t="s">
        <v>7100</v>
      </c>
      <c r="B3602" s="27" t="s">
        <v>7152</v>
      </c>
      <c r="C3602" s="11" t="s">
        <v>7134</v>
      </c>
      <c r="D3602" s="18" t="s">
        <v>35</v>
      </c>
      <c r="E3602" s="33" t="s">
        <v>7213</v>
      </c>
      <c r="F3602" s="12" t="s">
        <v>7153</v>
      </c>
      <c r="G3602" s="10" t="s">
        <v>71</v>
      </c>
      <c r="H3602" s="34">
        <v>45349</v>
      </c>
    </row>
    <row r="3603" spans="1:8" ht="60" x14ac:dyDescent="0.25">
      <c r="A3603" s="11" t="s">
        <v>7151</v>
      </c>
      <c r="B3603" s="27" t="s">
        <v>7154</v>
      </c>
      <c r="C3603" s="11" t="s">
        <v>7134</v>
      </c>
      <c r="D3603" s="18" t="s">
        <v>59</v>
      </c>
      <c r="E3603" s="33" t="s">
        <v>7213</v>
      </c>
      <c r="F3603" s="12" t="s">
        <v>7155</v>
      </c>
      <c r="G3603" s="10" t="s">
        <v>1511</v>
      </c>
      <c r="H3603" s="34">
        <v>45349</v>
      </c>
    </row>
    <row r="3604" spans="1:8" ht="30" x14ac:dyDescent="0.25">
      <c r="A3604" s="11" t="s">
        <v>7066</v>
      </c>
      <c r="B3604" s="27" t="s">
        <v>7156</v>
      </c>
      <c r="C3604" s="11" t="s">
        <v>7134</v>
      </c>
      <c r="D3604" s="18" t="s">
        <v>16</v>
      </c>
      <c r="E3604" s="33" t="s">
        <v>7213</v>
      </c>
      <c r="F3604" s="12" t="s">
        <v>7157</v>
      </c>
      <c r="G3604" s="10" t="s">
        <v>22</v>
      </c>
      <c r="H3604" s="34">
        <v>45349</v>
      </c>
    </row>
    <row r="3605" spans="1:8" ht="135" x14ac:dyDescent="0.25">
      <c r="A3605" s="11" t="s">
        <v>7075</v>
      </c>
      <c r="B3605" s="27" t="s">
        <v>7158</v>
      </c>
      <c r="C3605" s="11" t="s">
        <v>7134</v>
      </c>
      <c r="D3605" s="18" t="s">
        <v>53</v>
      </c>
      <c r="E3605" s="33" t="s">
        <v>7213</v>
      </c>
      <c r="F3605" s="12" t="s">
        <v>7159</v>
      </c>
      <c r="G3605" s="10" t="s">
        <v>7160</v>
      </c>
      <c r="H3605" s="34">
        <v>45348</v>
      </c>
    </row>
    <row r="3606" spans="1:8" ht="45" x14ac:dyDescent="0.25">
      <c r="A3606" s="11" t="s">
        <v>7066</v>
      </c>
      <c r="B3606" s="27" t="s">
        <v>7161</v>
      </c>
      <c r="C3606" s="11" t="s">
        <v>7134</v>
      </c>
      <c r="D3606" s="18" t="s">
        <v>3449</v>
      </c>
      <c r="E3606" s="33" t="s">
        <v>7213</v>
      </c>
      <c r="F3606" s="12" t="s">
        <v>7162</v>
      </c>
      <c r="G3606" s="10" t="s">
        <v>6923</v>
      </c>
      <c r="H3606" s="34">
        <v>45348</v>
      </c>
    </row>
    <row r="3607" spans="1:8" ht="45" x14ac:dyDescent="0.25">
      <c r="A3607" s="11" t="s">
        <v>7075</v>
      </c>
      <c r="B3607" s="27" t="s">
        <v>7163</v>
      </c>
      <c r="C3607" s="11" t="s">
        <v>7134</v>
      </c>
      <c r="D3607" s="18" t="s">
        <v>7164</v>
      </c>
      <c r="E3607" s="33" t="s">
        <v>7213</v>
      </c>
      <c r="F3607" s="12" t="s">
        <v>7165</v>
      </c>
      <c r="G3607" s="10" t="s">
        <v>7166</v>
      </c>
      <c r="H3607" s="34">
        <v>45348</v>
      </c>
    </row>
    <row r="3608" spans="1:8" x14ac:dyDescent="0.25">
      <c r="A3608" s="11" t="s">
        <v>7075</v>
      </c>
      <c r="B3608" s="27" t="s">
        <v>7167</v>
      </c>
      <c r="C3608" s="11" t="s">
        <v>7134</v>
      </c>
      <c r="D3608" s="18" t="s">
        <v>144</v>
      </c>
      <c r="E3608" s="33" t="s">
        <v>7213</v>
      </c>
      <c r="F3608" s="12" t="s">
        <v>7168</v>
      </c>
      <c r="G3608" s="10" t="s">
        <v>8</v>
      </c>
      <c r="H3608" s="34">
        <v>45348</v>
      </c>
    </row>
    <row r="3609" spans="1:8" ht="30" x14ac:dyDescent="0.25">
      <c r="A3609" s="11" t="s">
        <v>7075</v>
      </c>
      <c r="B3609" s="27" t="s">
        <v>7169</v>
      </c>
      <c r="C3609" s="11" t="s">
        <v>7134</v>
      </c>
      <c r="D3609" s="18" t="s">
        <v>26</v>
      </c>
      <c r="E3609" s="33" t="s">
        <v>7213</v>
      </c>
      <c r="F3609" s="12" t="s">
        <v>7170</v>
      </c>
      <c r="G3609" s="10" t="s">
        <v>8</v>
      </c>
      <c r="H3609" s="34">
        <v>45348</v>
      </c>
    </row>
    <row r="3610" spans="1:8" x14ac:dyDescent="0.25">
      <c r="A3610" s="11" t="s">
        <v>7066</v>
      </c>
      <c r="B3610" s="27" t="s">
        <v>7171</v>
      </c>
      <c r="C3610" s="11" t="s">
        <v>7134</v>
      </c>
      <c r="D3610" s="18" t="s">
        <v>53</v>
      </c>
      <c r="E3610" s="33" t="s">
        <v>7213</v>
      </c>
      <c r="F3610" s="12" t="s">
        <v>7172</v>
      </c>
      <c r="G3610" s="10" t="s">
        <v>8</v>
      </c>
      <c r="H3610" s="34">
        <v>45348</v>
      </c>
    </row>
    <row r="3611" spans="1:8" ht="30" x14ac:dyDescent="0.25">
      <c r="A3611" s="11" t="s">
        <v>7075</v>
      </c>
      <c r="B3611" s="27" t="s">
        <v>7099</v>
      </c>
      <c r="C3611" s="11" t="s">
        <v>7100</v>
      </c>
      <c r="D3611" s="18" t="s">
        <v>54</v>
      </c>
      <c r="E3611" s="33" t="s">
        <v>7213</v>
      </c>
      <c r="F3611" s="12" t="s">
        <v>7101</v>
      </c>
      <c r="G3611" s="10" t="s">
        <v>6</v>
      </c>
      <c r="H3611" s="34">
        <v>45348</v>
      </c>
    </row>
    <row r="3612" spans="1:8" ht="90" x14ac:dyDescent="0.25">
      <c r="A3612" s="11" t="s">
        <v>7066</v>
      </c>
      <c r="B3612" s="27" t="s">
        <v>7102</v>
      </c>
      <c r="C3612" s="11" t="s">
        <v>7075</v>
      </c>
      <c r="D3612" s="18" t="s">
        <v>59</v>
      </c>
      <c r="E3612" s="33" t="s">
        <v>7213</v>
      </c>
      <c r="F3612" s="12" t="s">
        <v>7103</v>
      </c>
      <c r="G3612" s="10" t="s">
        <v>2682</v>
      </c>
      <c r="H3612" s="34">
        <v>45348</v>
      </c>
    </row>
    <row r="3613" spans="1:8" ht="90" x14ac:dyDescent="0.25">
      <c r="A3613" s="11" t="s">
        <v>7066</v>
      </c>
      <c r="B3613" s="27" t="s">
        <v>7104</v>
      </c>
      <c r="C3613" s="11" t="s">
        <v>7100</v>
      </c>
      <c r="D3613" s="18" t="s">
        <v>92</v>
      </c>
      <c r="E3613" s="33" t="s">
        <v>7213</v>
      </c>
      <c r="F3613" s="12" t="s">
        <v>7105</v>
      </c>
      <c r="G3613" s="10" t="s">
        <v>7106</v>
      </c>
      <c r="H3613" s="34">
        <v>45348</v>
      </c>
    </row>
    <row r="3614" spans="1:8" ht="60" x14ac:dyDescent="0.25">
      <c r="A3614" s="11" t="s">
        <v>7066</v>
      </c>
      <c r="B3614" s="27" t="s">
        <v>7107</v>
      </c>
      <c r="C3614" s="11" t="s">
        <v>7100</v>
      </c>
      <c r="D3614" s="18" t="s">
        <v>59</v>
      </c>
      <c r="E3614" s="33" t="s">
        <v>7213</v>
      </c>
      <c r="F3614" s="12" t="s">
        <v>7108</v>
      </c>
      <c r="G3614" s="10" t="s">
        <v>1511</v>
      </c>
      <c r="H3614" s="34">
        <v>45348</v>
      </c>
    </row>
    <row r="3615" spans="1:8" ht="30" x14ac:dyDescent="0.25">
      <c r="A3615" s="11" t="s">
        <v>7048</v>
      </c>
      <c r="B3615" s="27" t="s">
        <v>7109</v>
      </c>
      <c r="C3615" s="11" t="s">
        <v>7100</v>
      </c>
      <c r="D3615" s="18" t="s">
        <v>18</v>
      </c>
      <c r="E3615" s="33" t="s">
        <v>7213</v>
      </c>
      <c r="F3615" s="12" t="s">
        <v>7110</v>
      </c>
      <c r="G3615" s="10" t="s">
        <v>14</v>
      </c>
      <c r="H3615" s="34">
        <v>45348</v>
      </c>
    </row>
    <row r="3616" spans="1:8" ht="30" x14ac:dyDescent="0.25">
      <c r="A3616" s="11" t="s">
        <v>7048</v>
      </c>
      <c r="B3616" s="27" t="s">
        <v>7111</v>
      </c>
      <c r="C3616" s="11" t="s">
        <v>7100</v>
      </c>
      <c r="D3616" s="18" t="s">
        <v>490</v>
      </c>
      <c r="E3616" s="33" t="s">
        <v>7213</v>
      </c>
      <c r="F3616" s="12" t="s">
        <v>7112</v>
      </c>
      <c r="G3616" s="10" t="s">
        <v>41</v>
      </c>
      <c r="H3616" s="34">
        <v>45348</v>
      </c>
    </row>
    <row r="3617" spans="1:8" ht="75" x14ac:dyDescent="0.25">
      <c r="A3617" s="11" t="s">
        <v>7075</v>
      </c>
      <c r="B3617" s="27" t="s">
        <v>7113</v>
      </c>
      <c r="C3617" s="11" t="s">
        <v>7100</v>
      </c>
      <c r="D3617" s="18" t="s">
        <v>59</v>
      </c>
      <c r="E3617" s="33" t="s">
        <v>7213</v>
      </c>
      <c r="F3617" s="12" t="s">
        <v>7114</v>
      </c>
      <c r="G3617" s="10" t="s">
        <v>2687</v>
      </c>
      <c r="H3617" s="34">
        <v>45348</v>
      </c>
    </row>
    <row r="3618" spans="1:8" ht="45" x14ac:dyDescent="0.25">
      <c r="A3618" s="11" t="s">
        <v>7066</v>
      </c>
      <c r="B3618" s="27" t="s">
        <v>7115</v>
      </c>
      <c r="C3618" s="11" t="s">
        <v>7075</v>
      </c>
      <c r="D3618" s="18" t="s">
        <v>59</v>
      </c>
      <c r="E3618" s="33" t="s">
        <v>7213</v>
      </c>
      <c r="F3618" s="12" t="s">
        <v>7116</v>
      </c>
      <c r="G3618" s="10" t="s">
        <v>12</v>
      </c>
      <c r="H3618" s="34">
        <v>45348</v>
      </c>
    </row>
    <row r="3619" spans="1:8" ht="30" x14ac:dyDescent="0.25">
      <c r="A3619" s="11" t="s">
        <v>7048</v>
      </c>
      <c r="B3619" s="27" t="s">
        <v>7117</v>
      </c>
      <c r="C3619" s="11" t="s">
        <v>7100</v>
      </c>
      <c r="D3619" s="18" t="s">
        <v>18</v>
      </c>
      <c r="E3619" s="33" t="s">
        <v>7213</v>
      </c>
      <c r="F3619" s="12" t="s">
        <v>7118</v>
      </c>
      <c r="G3619" s="10" t="s">
        <v>6</v>
      </c>
      <c r="H3619" s="34">
        <v>45348</v>
      </c>
    </row>
    <row r="3620" spans="1:8" x14ac:dyDescent="0.25">
      <c r="A3620" s="11" t="s">
        <v>7048</v>
      </c>
      <c r="B3620" s="27" t="s">
        <v>7119</v>
      </c>
      <c r="C3620" s="11" t="s">
        <v>7100</v>
      </c>
      <c r="D3620" s="18" t="s">
        <v>18</v>
      </c>
      <c r="E3620" s="33" t="s">
        <v>7213</v>
      </c>
      <c r="F3620" s="12" t="s">
        <v>7120</v>
      </c>
      <c r="G3620" s="10" t="s">
        <v>8</v>
      </c>
      <c r="H3620" s="34">
        <v>45348</v>
      </c>
    </row>
    <row r="3621" spans="1:8" ht="30" x14ac:dyDescent="0.25">
      <c r="A3621" s="11" t="s">
        <v>7066</v>
      </c>
      <c r="B3621" s="27" t="s">
        <v>7121</v>
      </c>
      <c r="C3621" s="11" t="s">
        <v>7100</v>
      </c>
      <c r="D3621" s="18" t="s">
        <v>121</v>
      </c>
      <c r="E3621" s="33" t="s">
        <v>7213</v>
      </c>
      <c r="F3621" s="12" t="s">
        <v>7122</v>
      </c>
      <c r="G3621" s="10" t="s">
        <v>8</v>
      </c>
      <c r="H3621" s="34">
        <v>45345</v>
      </c>
    </row>
    <row r="3622" spans="1:8" ht="30" x14ac:dyDescent="0.25">
      <c r="A3622" s="11" t="s">
        <v>7048</v>
      </c>
      <c r="B3622" s="27" t="s">
        <v>7123</v>
      </c>
      <c r="C3622" s="11" t="s">
        <v>7100</v>
      </c>
      <c r="D3622" s="18" t="s">
        <v>18</v>
      </c>
      <c r="E3622" s="33" t="s">
        <v>7213</v>
      </c>
      <c r="F3622" s="12" t="s">
        <v>7124</v>
      </c>
      <c r="G3622" s="10" t="s">
        <v>22</v>
      </c>
      <c r="H3622" s="34">
        <v>45345</v>
      </c>
    </row>
    <row r="3623" spans="1:8" x14ac:dyDescent="0.25">
      <c r="A3623" s="11" t="s">
        <v>7075</v>
      </c>
      <c r="B3623" s="27" t="s">
        <v>7125</v>
      </c>
      <c r="C3623" s="11" t="s">
        <v>7100</v>
      </c>
      <c r="D3623" s="18" t="s">
        <v>13</v>
      </c>
      <c r="E3623" s="33" t="s">
        <v>7213</v>
      </c>
      <c r="F3623" s="12" t="s">
        <v>7126</v>
      </c>
      <c r="G3623" s="10" t="s">
        <v>39</v>
      </c>
      <c r="H3623" s="34">
        <v>45345</v>
      </c>
    </row>
    <row r="3624" spans="1:8" ht="60" x14ac:dyDescent="0.25">
      <c r="A3624" s="11" t="s">
        <v>7066</v>
      </c>
      <c r="B3624" s="27" t="s">
        <v>7127</v>
      </c>
      <c r="C3624" s="11" t="s">
        <v>7100</v>
      </c>
      <c r="D3624" s="18" t="s">
        <v>59</v>
      </c>
      <c r="E3624" s="33" t="s">
        <v>7213</v>
      </c>
      <c r="F3624" s="12" t="s">
        <v>7128</v>
      </c>
      <c r="G3624" s="10" t="s">
        <v>597</v>
      </c>
      <c r="H3624" s="34">
        <v>45345</v>
      </c>
    </row>
    <row r="3625" spans="1:8" ht="30" x14ac:dyDescent="0.25">
      <c r="A3625" s="11" t="s">
        <v>7013</v>
      </c>
      <c r="B3625" s="27" t="s">
        <v>7129</v>
      </c>
      <c r="C3625" s="11" t="s">
        <v>7100</v>
      </c>
      <c r="D3625" s="18" t="s">
        <v>18</v>
      </c>
      <c r="E3625" s="33" t="s">
        <v>7213</v>
      </c>
      <c r="F3625" s="12" t="s">
        <v>7130</v>
      </c>
      <c r="G3625" s="10" t="s">
        <v>64</v>
      </c>
      <c r="H3625" s="34">
        <v>45345</v>
      </c>
    </row>
    <row r="3626" spans="1:8" ht="30" x14ac:dyDescent="0.25">
      <c r="A3626" s="11" t="s">
        <v>7048</v>
      </c>
      <c r="B3626" s="27" t="s">
        <v>7131</v>
      </c>
      <c r="C3626" s="11" t="s">
        <v>7100</v>
      </c>
      <c r="D3626" s="18" t="s">
        <v>40</v>
      </c>
      <c r="E3626" s="33" t="s">
        <v>7213</v>
      </c>
      <c r="F3626" s="12" t="s">
        <v>7132</v>
      </c>
      <c r="G3626" s="10" t="s">
        <v>22</v>
      </c>
      <c r="H3626" s="34">
        <v>45345</v>
      </c>
    </row>
    <row r="3627" spans="1:8" ht="45" x14ac:dyDescent="0.25">
      <c r="A3627" s="11" t="s">
        <v>7013</v>
      </c>
      <c r="B3627" s="27" t="s">
        <v>7074</v>
      </c>
      <c r="C3627" s="11" t="s">
        <v>7075</v>
      </c>
      <c r="D3627" s="18" t="s">
        <v>5</v>
      </c>
      <c r="E3627" s="33" t="s">
        <v>7213</v>
      </c>
      <c r="F3627" s="12" t="s">
        <v>7076</v>
      </c>
      <c r="G3627" s="10" t="s">
        <v>103</v>
      </c>
      <c r="H3627" s="34">
        <v>45345</v>
      </c>
    </row>
    <row r="3628" spans="1:8" ht="45" x14ac:dyDescent="0.25">
      <c r="A3628" s="11" t="s">
        <v>7013</v>
      </c>
      <c r="B3628" s="27" t="s">
        <v>7077</v>
      </c>
      <c r="C3628" s="11" t="s">
        <v>7075</v>
      </c>
      <c r="D3628" s="18" t="s">
        <v>79</v>
      </c>
      <c r="E3628" s="33" t="s">
        <v>7213</v>
      </c>
      <c r="F3628" s="12" t="s">
        <v>7078</v>
      </c>
      <c r="G3628" s="10" t="s">
        <v>147</v>
      </c>
      <c r="H3628" s="34">
        <v>45345</v>
      </c>
    </row>
    <row r="3629" spans="1:8" ht="30" x14ac:dyDescent="0.25">
      <c r="A3629" s="11" t="s">
        <v>6965</v>
      </c>
      <c r="B3629" s="27" t="s">
        <v>7079</v>
      </c>
      <c r="C3629" s="11" t="s">
        <v>7075</v>
      </c>
      <c r="D3629" s="18" t="s">
        <v>16</v>
      </c>
      <c r="E3629" s="33" t="s">
        <v>7213</v>
      </c>
      <c r="F3629" s="12" t="s">
        <v>7080</v>
      </c>
      <c r="G3629" s="10" t="s">
        <v>6</v>
      </c>
      <c r="H3629" s="34">
        <v>45345</v>
      </c>
    </row>
    <row r="3630" spans="1:8" ht="60" x14ac:dyDescent="0.25">
      <c r="A3630" s="11" t="s">
        <v>7066</v>
      </c>
      <c r="B3630" s="27" t="s">
        <v>7081</v>
      </c>
      <c r="C3630" s="11" t="s">
        <v>7066</v>
      </c>
      <c r="D3630" s="18" t="s">
        <v>102</v>
      </c>
      <c r="E3630" s="33" t="s">
        <v>7213</v>
      </c>
      <c r="F3630" s="12" t="s">
        <v>7082</v>
      </c>
      <c r="G3630" s="10" t="s">
        <v>60</v>
      </c>
      <c r="H3630" s="34">
        <v>45345</v>
      </c>
    </row>
    <row r="3631" spans="1:8" ht="45" x14ac:dyDescent="0.25">
      <c r="A3631" s="11" t="s">
        <v>7048</v>
      </c>
      <c r="B3631" s="27" t="s">
        <v>7083</v>
      </c>
      <c r="C3631" s="11" t="s">
        <v>7075</v>
      </c>
      <c r="D3631" s="18" t="s">
        <v>5</v>
      </c>
      <c r="E3631" s="33" t="s">
        <v>7213</v>
      </c>
      <c r="F3631" s="12" t="s">
        <v>7084</v>
      </c>
      <c r="G3631" s="10" t="s">
        <v>7085</v>
      </c>
      <c r="H3631" s="34">
        <v>45344</v>
      </c>
    </row>
    <row r="3632" spans="1:8" ht="30" x14ac:dyDescent="0.25">
      <c r="A3632" s="11" t="s">
        <v>7048</v>
      </c>
      <c r="B3632" s="27" t="s">
        <v>7086</v>
      </c>
      <c r="C3632" s="11" t="s">
        <v>7075</v>
      </c>
      <c r="D3632" s="18" t="s">
        <v>84</v>
      </c>
      <c r="E3632" s="33" t="s">
        <v>7213</v>
      </c>
      <c r="F3632" s="12" t="s">
        <v>7087</v>
      </c>
      <c r="G3632" s="10" t="s">
        <v>374</v>
      </c>
      <c r="H3632" s="34">
        <v>45344</v>
      </c>
    </row>
    <row r="3633" spans="1:8" ht="30" x14ac:dyDescent="0.25">
      <c r="A3633" s="11" t="s">
        <v>7013</v>
      </c>
      <c r="B3633" s="27" t="s">
        <v>7088</v>
      </c>
      <c r="C3633" s="11" t="s">
        <v>7075</v>
      </c>
      <c r="D3633" s="18" t="s">
        <v>5</v>
      </c>
      <c r="E3633" s="33" t="s">
        <v>7213</v>
      </c>
      <c r="F3633" s="12" t="s">
        <v>7089</v>
      </c>
      <c r="G3633" s="10" t="s">
        <v>17</v>
      </c>
      <c r="H3633" s="34">
        <v>45344</v>
      </c>
    </row>
    <row r="3634" spans="1:8" ht="105" x14ac:dyDescent="0.25">
      <c r="A3634" s="11" t="s">
        <v>6965</v>
      </c>
      <c r="B3634" s="27" t="s">
        <v>7090</v>
      </c>
      <c r="C3634" s="11" t="s">
        <v>7075</v>
      </c>
      <c r="D3634" s="18" t="s">
        <v>121</v>
      </c>
      <c r="E3634" s="33" t="s">
        <v>7213</v>
      </c>
      <c r="F3634" s="12" t="s">
        <v>7091</v>
      </c>
      <c r="G3634" s="10" t="s">
        <v>7092</v>
      </c>
      <c r="H3634" s="34">
        <v>45344</v>
      </c>
    </row>
    <row r="3635" spans="1:8" ht="60" x14ac:dyDescent="0.25">
      <c r="A3635" s="11" t="s">
        <v>6824</v>
      </c>
      <c r="B3635" s="27" t="s">
        <v>7093</v>
      </c>
      <c r="C3635" s="11" t="s">
        <v>7075</v>
      </c>
      <c r="D3635" s="18" t="s">
        <v>59</v>
      </c>
      <c r="E3635" s="33" t="s">
        <v>7213</v>
      </c>
      <c r="F3635" s="12" t="s">
        <v>7094</v>
      </c>
      <c r="G3635" s="10" t="s">
        <v>1511</v>
      </c>
      <c r="H3635" s="34">
        <v>45344</v>
      </c>
    </row>
    <row r="3636" spans="1:8" ht="45" x14ac:dyDescent="0.25">
      <c r="A3636" s="11" t="s">
        <v>7048</v>
      </c>
      <c r="B3636" s="27" t="s">
        <v>7095</v>
      </c>
      <c r="C3636" s="11" t="s">
        <v>7075</v>
      </c>
      <c r="D3636" s="18" t="s">
        <v>807</v>
      </c>
      <c r="E3636" s="33" t="s">
        <v>7213</v>
      </c>
      <c r="F3636" s="12" t="s">
        <v>7096</v>
      </c>
      <c r="G3636" s="10" t="s">
        <v>64</v>
      </c>
      <c r="H3636" s="34">
        <v>45343</v>
      </c>
    </row>
    <row r="3637" spans="1:8" ht="45" x14ac:dyDescent="0.25">
      <c r="A3637" s="11" t="s">
        <v>7048</v>
      </c>
      <c r="B3637" s="27" t="s">
        <v>7097</v>
      </c>
      <c r="C3637" s="11" t="s">
        <v>7066</v>
      </c>
      <c r="D3637" s="18" t="s">
        <v>26</v>
      </c>
      <c r="E3637" s="33" t="s">
        <v>7213</v>
      </c>
      <c r="F3637" s="12" t="s">
        <v>7098</v>
      </c>
      <c r="G3637" s="10" t="s">
        <v>3444</v>
      </c>
      <c r="H3637" s="34">
        <v>45343</v>
      </c>
    </row>
    <row r="3638" spans="1:8" ht="60" x14ac:dyDescent="0.25">
      <c r="A3638" s="11" t="s">
        <v>6965</v>
      </c>
      <c r="B3638" s="27" t="s">
        <v>7064</v>
      </c>
      <c r="C3638" s="11" t="s">
        <v>7048</v>
      </c>
      <c r="D3638" s="18" t="s">
        <v>59</v>
      </c>
      <c r="E3638" s="33" t="s">
        <v>7213</v>
      </c>
      <c r="F3638" s="12" t="s">
        <v>7072</v>
      </c>
      <c r="G3638" s="10" t="s">
        <v>597</v>
      </c>
      <c r="H3638" s="34">
        <v>45343</v>
      </c>
    </row>
    <row r="3639" spans="1:8" ht="45" x14ac:dyDescent="0.25">
      <c r="A3639" s="11" t="s">
        <v>6965</v>
      </c>
      <c r="B3639" s="27" t="s">
        <v>7065</v>
      </c>
      <c r="C3639" s="11" t="s">
        <v>7066</v>
      </c>
      <c r="D3639" s="18" t="s">
        <v>62</v>
      </c>
      <c r="E3639" s="33" t="s">
        <v>7213</v>
      </c>
      <c r="F3639" s="12" t="s">
        <v>7073</v>
      </c>
      <c r="G3639" s="10" t="s">
        <v>55</v>
      </c>
      <c r="H3639" s="34">
        <v>45343</v>
      </c>
    </row>
    <row r="3640" spans="1:8" ht="90" x14ac:dyDescent="0.25">
      <c r="A3640" s="11" t="s">
        <v>6965</v>
      </c>
      <c r="B3640" s="27" t="s">
        <v>7067</v>
      </c>
      <c r="C3640" s="11" t="s">
        <v>7066</v>
      </c>
      <c r="D3640" s="18" t="s">
        <v>13</v>
      </c>
      <c r="E3640" s="33" t="s">
        <v>7213</v>
      </c>
      <c r="F3640" s="12" t="s">
        <v>7068</v>
      </c>
      <c r="G3640" s="10" t="s">
        <v>7069</v>
      </c>
      <c r="H3640" s="34">
        <v>45343</v>
      </c>
    </row>
    <row r="3641" spans="1:8" x14ac:dyDescent="0.25">
      <c r="A3641" s="11" t="s">
        <v>6935</v>
      </c>
      <c r="B3641" s="27" t="s">
        <v>7070</v>
      </c>
      <c r="C3641" s="11" t="s">
        <v>7066</v>
      </c>
      <c r="D3641" s="18" t="s">
        <v>18</v>
      </c>
      <c r="E3641" s="33" t="s">
        <v>7213</v>
      </c>
      <c r="F3641" s="12" t="s">
        <v>7071</v>
      </c>
      <c r="G3641" s="10" t="s">
        <v>8</v>
      </c>
      <c r="H3641" s="34">
        <v>45343</v>
      </c>
    </row>
    <row r="3642" spans="1:8" ht="45" x14ac:dyDescent="0.25">
      <c r="A3642" s="11" t="s">
        <v>7048</v>
      </c>
      <c r="B3642" s="27" t="s">
        <v>7047</v>
      </c>
      <c r="C3642" s="11" t="s">
        <v>7048</v>
      </c>
      <c r="D3642" s="18" t="s">
        <v>79</v>
      </c>
      <c r="E3642" s="33" t="s">
        <v>7213</v>
      </c>
      <c r="F3642" s="12" t="s">
        <v>7049</v>
      </c>
      <c r="G3642" s="10" t="s">
        <v>19</v>
      </c>
      <c r="H3642" s="34">
        <v>45343</v>
      </c>
    </row>
    <row r="3643" spans="1:8" ht="60" x14ac:dyDescent="0.25">
      <c r="A3643" s="11" t="s">
        <v>6965</v>
      </c>
      <c r="B3643" s="27" t="s">
        <v>7050</v>
      </c>
      <c r="C3643" s="11" t="s">
        <v>7048</v>
      </c>
      <c r="D3643" s="18" t="s">
        <v>59</v>
      </c>
      <c r="E3643" s="33" t="s">
        <v>7213</v>
      </c>
      <c r="F3643" s="12" t="s">
        <v>7051</v>
      </c>
      <c r="G3643" s="10" t="s">
        <v>597</v>
      </c>
      <c r="H3643" s="34">
        <v>45342</v>
      </c>
    </row>
    <row r="3644" spans="1:8" ht="75" x14ac:dyDescent="0.25">
      <c r="A3644" s="11" t="s">
        <v>6965</v>
      </c>
      <c r="B3644" s="27" t="s">
        <v>7052</v>
      </c>
      <c r="C3644" s="11" t="s">
        <v>7048</v>
      </c>
      <c r="D3644" s="18" t="s">
        <v>7053</v>
      </c>
      <c r="E3644" s="33" t="s">
        <v>7213</v>
      </c>
      <c r="F3644" s="12" t="s">
        <v>7054</v>
      </c>
      <c r="G3644" s="10" t="s">
        <v>7055</v>
      </c>
      <c r="H3644" s="34">
        <v>45342</v>
      </c>
    </row>
    <row r="3645" spans="1:8" ht="45" x14ac:dyDescent="0.25">
      <c r="A3645" s="11" t="s">
        <v>6991</v>
      </c>
      <c r="B3645" s="27" t="s">
        <v>7056</v>
      </c>
      <c r="C3645" s="11" t="s">
        <v>7048</v>
      </c>
      <c r="D3645" s="18" t="s">
        <v>102</v>
      </c>
      <c r="E3645" s="33" t="s">
        <v>7213</v>
      </c>
      <c r="F3645" s="12" t="s">
        <v>7057</v>
      </c>
      <c r="G3645" s="10" t="s">
        <v>103</v>
      </c>
      <c r="H3645" s="34">
        <v>45342</v>
      </c>
    </row>
    <row r="3646" spans="1:8" x14ac:dyDescent="0.25">
      <c r="A3646" s="11" t="s">
        <v>6952</v>
      </c>
      <c r="B3646" s="27" t="s">
        <v>7058</v>
      </c>
      <c r="C3646" s="11" t="s">
        <v>7048</v>
      </c>
      <c r="D3646" s="18" t="s">
        <v>11</v>
      </c>
      <c r="E3646" s="33" t="s">
        <v>7213</v>
      </c>
      <c r="F3646" s="12" t="s">
        <v>7059</v>
      </c>
      <c r="G3646" s="10" t="s">
        <v>12</v>
      </c>
      <c r="H3646" s="34">
        <v>45342</v>
      </c>
    </row>
    <row r="3647" spans="1:8" x14ac:dyDescent="0.25">
      <c r="A3647" s="11" t="s">
        <v>6935</v>
      </c>
      <c r="B3647" s="27" t="s">
        <v>7060</v>
      </c>
      <c r="C3647" s="11" t="s">
        <v>7048</v>
      </c>
      <c r="D3647" s="18" t="s">
        <v>119</v>
      </c>
      <c r="E3647" s="33" t="s">
        <v>7213</v>
      </c>
      <c r="F3647" s="12" t="s">
        <v>7061</v>
      </c>
      <c r="G3647" s="10" t="s">
        <v>1266</v>
      </c>
      <c r="H3647" s="34">
        <v>45342</v>
      </c>
    </row>
    <row r="3648" spans="1:8" x14ac:dyDescent="0.25">
      <c r="A3648" s="11" t="s">
        <v>6991</v>
      </c>
      <c r="B3648" s="27" t="s">
        <v>7062</v>
      </c>
      <c r="C3648" s="11" t="s">
        <v>7048</v>
      </c>
      <c r="D3648" s="18" t="s">
        <v>5942</v>
      </c>
      <c r="E3648" s="33" t="s">
        <v>7213</v>
      </c>
      <c r="F3648" s="12" t="s">
        <v>7063</v>
      </c>
      <c r="G3648" s="10" t="s">
        <v>39</v>
      </c>
      <c r="H3648" s="34">
        <v>45342</v>
      </c>
    </row>
    <row r="3649" spans="1:8" x14ac:dyDescent="0.25">
      <c r="A3649" s="11" t="s">
        <v>6965</v>
      </c>
      <c r="B3649" s="27" t="s">
        <v>7012</v>
      </c>
      <c r="C3649" s="11" t="s">
        <v>7013</v>
      </c>
      <c r="D3649" s="18" t="s">
        <v>26</v>
      </c>
      <c r="E3649" s="33" t="s">
        <v>7213</v>
      </c>
      <c r="F3649" s="12" t="s">
        <v>7014</v>
      </c>
      <c r="G3649" s="10" t="s">
        <v>39</v>
      </c>
      <c r="H3649" s="34">
        <v>45342</v>
      </c>
    </row>
    <row r="3650" spans="1:8" ht="30" x14ac:dyDescent="0.25">
      <c r="A3650" s="11" t="s">
        <v>6965</v>
      </c>
      <c r="B3650" s="27" t="s">
        <v>7015</v>
      </c>
      <c r="C3650" s="11" t="s">
        <v>7013</v>
      </c>
      <c r="D3650" s="18" t="s">
        <v>7016</v>
      </c>
      <c r="E3650" s="33" t="s">
        <v>7213</v>
      </c>
      <c r="F3650" s="12" t="s">
        <v>7017</v>
      </c>
      <c r="G3650" s="10" t="s">
        <v>7018</v>
      </c>
      <c r="H3650" s="34">
        <v>45342</v>
      </c>
    </row>
    <row r="3651" spans="1:8" ht="75" x14ac:dyDescent="0.25">
      <c r="A3651" s="11" t="s">
        <v>6991</v>
      </c>
      <c r="B3651" s="27" t="s">
        <v>7019</v>
      </c>
      <c r="C3651" s="11" t="s">
        <v>7013</v>
      </c>
      <c r="D3651" s="18" t="s">
        <v>52</v>
      </c>
      <c r="E3651" s="33" t="s">
        <v>7213</v>
      </c>
      <c r="F3651" s="12" t="s">
        <v>7020</v>
      </c>
      <c r="G3651" s="10" t="s">
        <v>7021</v>
      </c>
      <c r="H3651" s="34">
        <v>45342</v>
      </c>
    </row>
    <row r="3652" spans="1:8" ht="45" x14ac:dyDescent="0.25">
      <c r="A3652" s="11" t="s">
        <v>6965</v>
      </c>
      <c r="B3652" s="27" t="s">
        <v>7022</v>
      </c>
      <c r="C3652" s="11" t="s">
        <v>7013</v>
      </c>
      <c r="D3652" s="18" t="s">
        <v>79</v>
      </c>
      <c r="E3652" s="33" t="s">
        <v>7213</v>
      </c>
      <c r="F3652" s="12" t="s">
        <v>7023</v>
      </c>
      <c r="G3652" s="10" t="s">
        <v>71</v>
      </c>
      <c r="H3652" s="34">
        <v>45342</v>
      </c>
    </row>
    <row r="3653" spans="1:8" ht="30" x14ac:dyDescent="0.25">
      <c r="A3653" s="11" t="s">
        <v>6965</v>
      </c>
      <c r="B3653" s="27" t="s">
        <v>7024</v>
      </c>
      <c r="C3653" s="11" t="s">
        <v>7013</v>
      </c>
      <c r="D3653" s="18" t="s">
        <v>26</v>
      </c>
      <c r="E3653" s="33" t="s">
        <v>7213</v>
      </c>
      <c r="F3653" s="12" t="s">
        <v>7025</v>
      </c>
      <c r="G3653" s="10" t="s">
        <v>80</v>
      </c>
      <c r="H3653" s="34">
        <v>45342</v>
      </c>
    </row>
    <row r="3654" spans="1:8" x14ac:dyDescent="0.25">
      <c r="A3654" s="11" t="s">
        <v>6965</v>
      </c>
      <c r="B3654" s="27" t="s">
        <v>7026</v>
      </c>
      <c r="C3654" s="11" t="s">
        <v>7013</v>
      </c>
      <c r="D3654" s="18" t="s">
        <v>145</v>
      </c>
      <c r="E3654" s="33" t="s">
        <v>7213</v>
      </c>
      <c r="F3654" s="12" t="s">
        <v>7027</v>
      </c>
      <c r="G3654" s="10" t="s">
        <v>7028</v>
      </c>
      <c r="H3654" s="34">
        <v>45342</v>
      </c>
    </row>
    <row r="3655" spans="1:8" ht="30" x14ac:dyDescent="0.25">
      <c r="A3655" s="11" t="s">
        <v>6965</v>
      </c>
      <c r="B3655" s="27" t="s">
        <v>7029</v>
      </c>
      <c r="C3655" s="11" t="s">
        <v>7013</v>
      </c>
      <c r="D3655" s="18" t="s">
        <v>5</v>
      </c>
      <c r="E3655" s="33" t="s">
        <v>7213</v>
      </c>
      <c r="F3655" s="12" t="s">
        <v>7030</v>
      </c>
      <c r="G3655" s="10" t="s">
        <v>8</v>
      </c>
      <c r="H3655" s="34">
        <v>45342</v>
      </c>
    </row>
    <row r="3656" spans="1:8" ht="45" x14ac:dyDescent="0.25">
      <c r="A3656" s="11" t="s">
        <v>6952</v>
      </c>
      <c r="B3656" s="27" t="s">
        <v>7031</v>
      </c>
      <c r="C3656" s="11" t="s">
        <v>7013</v>
      </c>
      <c r="D3656" s="18" t="s">
        <v>16</v>
      </c>
      <c r="E3656" s="33" t="s">
        <v>7213</v>
      </c>
      <c r="F3656" s="12" t="s">
        <v>7032</v>
      </c>
      <c r="G3656" s="10" t="s">
        <v>45</v>
      </c>
      <c r="H3656" s="34">
        <v>45342</v>
      </c>
    </row>
    <row r="3657" spans="1:8" x14ac:dyDescent="0.25">
      <c r="A3657" s="11" t="s">
        <v>6991</v>
      </c>
      <c r="B3657" s="27" t="s">
        <v>7033</v>
      </c>
      <c r="C3657" s="11" t="s">
        <v>7013</v>
      </c>
      <c r="D3657" s="18" t="s">
        <v>44</v>
      </c>
      <c r="E3657" s="33" t="s">
        <v>7213</v>
      </c>
      <c r="F3657" s="12" t="s">
        <v>7034</v>
      </c>
      <c r="G3657" s="10" t="s">
        <v>39</v>
      </c>
      <c r="H3657" s="34">
        <v>45342</v>
      </c>
    </row>
    <row r="3658" spans="1:8" ht="60" x14ac:dyDescent="0.25">
      <c r="A3658" s="11" t="s">
        <v>6965</v>
      </c>
      <c r="B3658" s="27" t="s">
        <v>7035</v>
      </c>
      <c r="C3658" s="11" t="s">
        <v>7013</v>
      </c>
      <c r="D3658" s="18" t="s">
        <v>6845</v>
      </c>
      <c r="E3658" s="33" t="s">
        <v>7213</v>
      </c>
      <c r="F3658" s="12" t="s">
        <v>7036</v>
      </c>
      <c r="G3658" s="10" t="s">
        <v>7037</v>
      </c>
      <c r="H3658" s="34">
        <v>45341</v>
      </c>
    </row>
    <row r="3659" spans="1:8" ht="30" x14ac:dyDescent="0.25">
      <c r="A3659" s="11" t="s">
        <v>6965</v>
      </c>
      <c r="B3659" s="27" t="s">
        <v>7038</v>
      </c>
      <c r="C3659" s="11" t="s">
        <v>7013</v>
      </c>
      <c r="D3659" s="18" t="s">
        <v>119</v>
      </c>
      <c r="E3659" s="33" t="s">
        <v>7213</v>
      </c>
      <c r="F3659" s="12" t="s">
        <v>2821</v>
      </c>
      <c r="G3659" s="10" t="s">
        <v>64</v>
      </c>
      <c r="H3659" s="34">
        <v>45341</v>
      </c>
    </row>
    <row r="3660" spans="1:8" x14ac:dyDescent="0.25">
      <c r="A3660" s="11" t="s">
        <v>6965</v>
      </c>
      <c r="B3660" s="27" t="s">
        <v>7039</v>
      </c>
      <c r="C3660" s="11" t="s">
        <v>7013</v>
      </c>
      <c r="D3660" s="18" t="s">
        <v>4733</v>
      </c>
      <c r="E3660" s="33" t="s">
        <v>7213</v>
      </c>
      <c r="F3660" s="12" t="s">
        <v>7040</v>
      </c>
      <c r="G3660" s="10" t="s">
        <v>39</v>
      </c>
      <c r="H3660" s="34">
        <v>45341</v>
      </c>
    </row>
    <row r="3661" spans="1:8" x14ac:dyDescent="0.25">
      <c r="A3661" s="11" t="s">
        <v>6965</v>
      </c>
      <c r="B3661" s="27" t="s">
        <v>7041</v>
      </c>
      <c r="C3661" s="11" t="s">
        <v>7013</v>
      </c>
      <c r="D3661" s="18" t="s">
        <v>26</v>
      </c>
      <c r="E3661" s="33" t="s">
        <v>7213</v>
      </c>
      <c r="F3661" s="12" t="s">
        <v>7042</v>
      </c>
      <c r="G3661" s="10" t="s">
        <v>41</v>
      </c>
      <c r="H3661" s="34">
        <v>45341</v>
      </c>
    </row>
    <row r="3662" spans="1:8" ht="30" x14ac:dyDescent="0.25">
      <c r="A3662" s="11" t="s">
        <v>6965</v>
      </c>
      <c r="B3662" s="27" t="s">
        <v>7043</v>
      </c>
      <c r="C3662" s="11" t="s">
        <v>7013</v>
      </c>
      <c r="D3662" s="18" t="s">
        <v>52</v>
      </c>
      <c r="E3662" s="33" t="s">
        <v>7213</v>
      </c>
      <c r="F3662" s="12" t="s">
        <v>7044</v>
      </c>
      <c r="G3662" s="10" t="s">
        <v>6</v>
      </c>
      <c r="H3662" s="34">
        <v>45341</v>
      </c>
    </row>
    <row r="3663" spans="1:8" ht="45" x14ac:dyDescent="0.25">
      <c r="A3663" s="11" t="s">
        <v>6965</v>
      </c>
      <c r="B3663" s="27" t="s">
        <v>7045</v>
      </c>
      <c r="C3663" s="11" t="s">
        <v>7013</v>
      </c>
      <c r="D3663" s="18" t="s">
        <v>40</v>
      </c>
      <c r="E3663" s="33" t="s">
        <v>7213</v>
      </c>
      <c r="F3663" s="12" t="s">
        <v>7046</v>
      </c>
      <c r="G3663" s="10" t="s">
        <v>1537</v>
      </c>
      <c r="H3663" s="34">
        <v>45341</v>
      </c>
    </row>
    <row r="3664" spans="1:8" ht="30" x14ac:dyDescent="0.25">
      <c r="A3664" s="11" t="s">
        <v>6952</v>
      </c>
      <c r="B3664" s="27" t="s">
        <v>6990</v>
      </c>
      <c r="C3664" s="11" t="s">
        <v>6991</v>
      </c>
      <c r="D3664" s="18" t="s">
        <v>781</v>
      </c>
      <c r="E3664" s="33" t="s">
        <v>7213</v>
      </c>
      <c r="F3664" s="12" t="s">
        <v>6992</v>
      </c>
      <c r="G3664" s="10" t="s">
        <v>14</v>
      </c>
      <c r="H3664" s="34">
        <v>45341</v>
      </c>
    </row>
    <row r="3665" spans="1:8" ht="75" x14ac:dyDescent="0.25">
      <c r="A3665" s="11" t="s">
        <v>6935</v>
      </c>
      <c r="B3665" s="27" t="s">
        <v>6993</v>
      </c>
      <c r="C3665" s="11" t="s">
        <v>6991</v>
      </c>
      <c r="D3665" s="18" t="s">
        <v>6994</v>
      </c>
      <c r="E3665" s="33" t="s">
        <v>7213</v>
      </c>
      <c r="F3665" s="12" t="s">
        <v>6995</v>
      </c>
      <c r="G3665" s="10" t="s">
        <v>7011</v>
      </c>
      <c r="H3665" s="34">
        <v>45341</v>
      </c>
    </row>
    <row r="3666" spans="1:8" ht="30" x14ac:dyDescent="0.25">
      <c r="A3666" s="11" t="s">
        <v>6935</v>
      </c>
      <c r="B3666" s="27" t="s">
        <v>6996</v>
      </c>
      <c r="C3666" s="11" t="s">
        <v>6991</v>
      </c>
      <c r="D3666" s="18" t="s">
        <v>102</v>
      </c>
      <c r="E3666" s="33" t="s">
        <v>7213</v>
      </c>
      <c r="F3666" s="12" t="s">
        <v>6997</v>
      </c>
      <c r="G3666" s="10" t="s">
        <v>6</v>
      </c>
      <c r="H3666" s="34">
        <v>45341</v>
      </c>
    </row>
    <row r="3667" spans="1:8" x14ac:dyDescent="0.25">
      <c r="A3667" s="11" t="s">
        <v>6935</v>
      </c>
      <c r="B3667" s="27" t="s">
        <v>6998</v>
      </c>
      <c r="C3667" s="11" t="s">
        <v>6991</v>
      </c>
      <c r="D3667" s="18" t="s">
        <v>32</v>
      </c>
      <c r="E3667" s="33" t="s">
        <v>7213</v>
      </c>
      <c r="F3667" s="12" t="s">
        <v>6999</v>
      </c>
      <c r="G3667" s="10" t="s">
        <v>39</v>
      </c>
      <c r="H3667" s="34">
        <v>45338</v>
      </c>
    </row>
    <row r="3668" spans="1:8" ht="30" x14ac:dyDescent="0.25">
      <c r="A3668" s="11" t="s">
        <v>6952</v>
      </c>
      <c r="B3668" s="27" t="s">
        <v>7000</v>
      </c>
      <c r="C3668" s="11" t="s">
        <v>6991</v>
      </c>
      <c r="D3668" s="18" t="s">
        <v>5208</v>
      </c>
      <c r="E3668" s="33" t="s">
        <v>7213</v>
      </c>
      <c r="F3668" s="12" t="s">
        <v>7001</v>
      </c>
      <c r="G3668" s="10" t="s">
        <v>6</v>
      </c>
      <c r="H3668" s="34">
        <v>45338</v>
      </c>
    </row>
    <row r="3669" spans="1:8" ht="30" x14ac:dyDescent="0.25">
      <c r="A3669" s="11" t="s">
        <v>6935</v>
      </c>
      <c r="B3669" s="27" t="s">
        <v>7002</v>
      </c>
      <c r="C3669" s="11" t="s">
        <v>6991</v>
      </c>
      <c r="D3669" s="18" t="s">
        <v>16</v>
      </c>
      <c r="E3669" s="33" t="s">
        <v>7213</v>
      </c>
      <c r="F3669" s="12" t="s">
        <v>7003</v>
      </c>
      <c r="G3669" s="10" t="s">
        <v>8</v>
      </c>
      <c r="H3669" s="34">
        <v>45338</v>
      </c>
    </row>
    <row r="3670" spans="1:8" ht="30" x14ac:dyDescent="0.25">
      <c r="A3670" s="11" t="s">
        <v>6483</v>
      </c>
      <c r="B3670" s="27" t="s">
        <v>7004</v>
      </c>
      <c r="C3670" s="11" t="s">
        <v>6991</v>
      </c>
      <c r="D3670" s="18" t="s">
        <v>16</v>
      </c>
      <c r="E3670" s="33" t="s">
        <v>7213</v>
      </c>
      <c r="F3670" s="12" t="s">
        <v>7005</v>
      </c>
      <c r="G3670" s="10" t="s">
        <v>39</v>
      </c>
      <c r="H3670" s="34">
        <v>45338</v>
      </c>
    </row>
    <row r="3671" spans="1:8" ht="30" x14ac:dyDescent="0.25">
      <c r="A3671" s="11" t="s">
        <v>6952</v>
      </c>
      <c r="B3671" s="27" t="s">
        <v>7006</v>
      </c>
      <c r="C3671" s="11" t="s">
        <v>6991</v>
      </c>
      <c r="D3671" s="18" t="s">
        <v>52</v>
      </c>
      <c r="E3671" s="33" t="s">
        <v>7213</v>
      </c>
      <c r="F3671" s="12" t="s">
        <v>7007</v>
      </c>
      <c r="G3671" s="10" t="s">
        <v>1537</v>
      </c>
      <c r="H3671" s="34">
        <v>45338</v>
      </c>
    </row>
    <row r="3672" spans="1:8" ht="30" x14ac:dyDescent="0.25">
      <c r="A3672" s="11" t="s">
        <v>6935</v>
      </c>
      <c r="B3672" s="27" t="s">
        <v>7008</v>
      </c>
      <c r="C3672" s="11" t="s">
        <v>6991</v>
      </c>
      <c r="D3672" s="18" t="s">
        <v>38</v>
      </c>
      <c r="E3672" s="33" t="s">
        <v>7213</v>
      </c>
      <c r="F3672" s="12" t="s">
        <v>7009</v>
      </c>
      <c r="G3672" s="10" t="s">
        <v>7010</v>
      </c>
      <c r="H3672" s="34">
        <v>45338</v>
      </c>
    </row>
    <row r="3673" spans="1:8" ht="135" x14ac:dyDescent="0.25">
      <c r="A3673" s="11" t="s">
        <v>6952</v>
      </c>
      <c r="B3673" s="27" t="s">
        <v>6964</v>
      </c>
      <c r="C3673" s="11" t="s">
        <v>6965</v>
      </c>
      <c r="D3673" s="18" t="s">
        <v>92</v>
      </c>
      <c r="E3673" s="33" t="s">
        <v>7213</v>
      </c>
      <c r="F3673" s="12" t="s">
        <v>6966</v>
      </c>
      <c r="G3673" s="10" t="s">
        <v>6967</v>
      </c>
      <c r="H3673" s="34">
        <v>45338</v>
      </c>
    </row>
    <row r="3674" spans="1:8" ht="180" x14ac:dyDescent="0.25">
      <c r="A3674" s="11" t="s">
        <v>6809</v>
      </c>
      <c r="B3674" s="27" t="s">
        <v>6968</v>
      </c>
      <c r="C3674" s="11" t="s">
        <v>6965</v>
      </c>
      <c r="D3674" s="18" t="s">
        <v>5</v>
      </c>
      <c r="E3674" s="33" t="s">
        <v>7213</v>
      </c>
      <c r="F3674" s="12" t="s">
        <v>6969</v>
      </c>
      <c r="G3674" s="10" t="s">
        <v>6970</v>
      </c>
      <c r="H3674" s="34">
        <v>45338</v>
      </c>
    </row>
    <row r="3675" spans="1:8" ht="30" x14ac:dyDescent="0.25">
      <c r="A3675" s="11" t="s">
        <v>6898</v>
      </c>
      <c r="B3675" s="27" t="s">
        <v>6971</v>
      </c>
      <c r="C3675" s="11" t="s">
        <v>6965</v>
      </c>
      <c r="D3675" s="18" t="s">
        <v>158</v>
      </c>
      <c r="E3675" s="33" t="s">
        <v>7213</v>
      </c>
      <c r="F3675" s="12" t="s">
        <v>6972</v>
      </c>
      <c r="G3675" s="10" t="s">
        <v>14</v>
      </c>
      <c r="H3675" s="34">
        <v>45338</v>
      </c>
    </row>
    <row r="3676" spans="1:8" ht="30" x14ac:dyDescent="0.25">
      <c r="A3676" s="11" t="s">
        <v>6898</v>
      </c>
      <c r="B3676" s="27" t="s">
        <v>6973</v>
      </c>
      <c r="C3676" s="11" t="s">
        <v>6965</v>
      </c>
      <c r="D3676" s="18" t="s">
        <v>466</v>
      </c>
      <c r="E3676" s="33" t="s">
        <v>7213</v>
      </c>
      <c r="F3676" s="12" t="s">
        <v>5914</v>
      </c>
      <c r="G3676" s="10" t="s">
        <v>6</v>
      </c>
      <c r="H3676" s="34">
        <v>45338</v>
      </c>
    </row>
    <row r="3677" spans="1:8" ht="105" x14ac:dyDescent="0.25">
      <c r="A3677" s="11" t="s">
        <v>6935</v>
      </c>
      <c r="B3677" s="27" t="s">
        <v>6974</v>
      </c>
      <c r="C3677" s="11" t="s">
        <v>6952</v>
      </c>
      <c r="D3677" s="18" t="s">
        <v>59</v>
      </c>
      <c r="E3677" s="33" t="s">
        <v>7213</v>
      </c>
      <c r="F3677" s="12" t="s">
        <v>6975</v>
      </c>
      <c r="G3677" s="10" t="s">
        <v>6444</v>
      </c>
      <c r="H3677" s="34">
        <v>45338</v>
      </c>
    </row>
    <row r="3678" spans="1:8" x14ac:dyDescent="0.25">
      <c r="A3678" s="11" t="s">
        <v>6898</v>
      </c>
      <c r="B3678" s="27" t="s">
        <v>6976</v>
      </c>
      <c r="C3678" s="11" t="s">
        <v>6965</v>
      </c>
      <c r="D3678" s="18" t="s">
        <v>13</v>
      </c>
      <c r="E3678" s="33" t="s">
        <v>7213</v>
      </c>
      <c r="F3678" s="12" t="s">
        <v>6977</v>
      </c>
      <c r="G3678" s="10" t="s">
        <v>41</v>
      </c>
      <c r="H3678" s="34">
        <v>45338</v>
      </c>
    </row>
    <row r="3679" spans="1:8" ht="45" x14ac:dyDescent="0.25">
      <c r="A3679" s="11" t="s">
        <v>6952</v>
      </c>
      <c r="B3679" s="27" t="s">
        <v>6978</v>
      </c>
      <c r="C3679" s="11" t="s">
        <v>6965</v>
      </c>
      <c r="D3679" s="18" t="s">
        <v>18</v>
      </c>
      <c r="E3679" s="33" t="s">
        <v>7213</v>
      </c>
      <c r="F3679" s="12" t="s">
        <v>6979</v>
      </c>
      <c r="G3679" s="10" t="s">
        <v>71</v>
      </c>
      <c r="H3679" s="34">
        <v>45337</v>
      </c>
    </row>
    <row r="3680" spans="1:8" ht="30" x14ac:dyDescent="0.25">
      <c r="A3680" s="11" t="s">
        <v>6809</v>
      </c>
      <c r="B3680" s="27" t="s">
        <v>6980</v>
      </c>
      <c r="C3680" s="11" t="s">
        <v>6952</v>
      </c>
      <c r="D3680" s="18" t="s">
        <v>38</v>
      </c>
      <c r="E3680" s="33" t="s">
        <v>7213</v>
      </c>
      <c r="F3680" s="12" t="s">
        <v>6981</v>
      </c>
      <c r="G3680" s="10" t="s">
        <v>562</v>
      </c>
      <c r="H3680" s="34">
        <v>45337</v>
      </c>
    </row>
    <row r="3681" spans="1:8" ht="30" x14ac:dyDescent="0.25">
      <c r="A3681" s="11" t="s">
        <v>6898</v>
      </c>
      <c r="B3681" s="27" t="s">
        <v>6982</v>
      </c>
      <c r="C3681" s="11" t="s">
        <v>6965</v>
      </c>
      <c r="D3681" s="18" t="s">
        <v>11</v>
      </c>
      <c r="E3681" s="33" t="s">
        <v>7213</v>
      </c>
      <c r="F3681" s="12" t="s">
        <v>6983</v>
      </c>
      <c r="G3681" s="10" t="s">
        <v>12</v>
      </c>
      <c r="H3681" s="34">
        <v>45337</v>
      </c>
    </row>
    <row r="3682" spans="1:8" ht="45" x14ac:dyDescent="0.25">
      <c r="A3682" s="11" t="s">
        <v>6898</v>
      </c>
      <c r="B3682" s="27" t="s">
        <v>6984</v>
      </c>
      <c r="C3682" s="11" t="s">
        <v>6965</v>
      </c>
      <c r="D3682" s="18" t="s">
        <v>16</v>
      </c>
      <c r="E3682" s="33" t="s">
        <v>7213</v>
      </c>
      <c r="F3682" s="12" t="s">
        <v>6985</v>
      </c>
      <c r="G3682" s="10" t="s">
        <v>29</v>
      </c>
      <c r="H3682" s="34">
        <v>45337</v>
      </c>
    </row>
    <row r="3683" spans="1:8" ht="30" x14ac:dyDescent="0.25">
      <c r="A3683" s="11" t="s">
        <v>6935</v>
      </c>
      <c r="B3683" s="27" t="s">
        <v>6986</v>
      </c>
      <c r="C3683" s="11" t="s">
        <v>6965</v>
      </c>
      <c r="D3683" s="18" t="s">
        <v>25</v>
      </c>
      <c r="E3683" s="33" t="s">
        <v>7213</v>
      </c>
      <c r="F3683" s="12" t="s">
        <v>6987</v>
      </c>
      <c r="G3683" s="10" t="s">
        <v>6</v>
      </c>
      <c r="H3683" s="34">
        <v>45337</v>
      </c>
    </row>
    <row r="3684" spans="1:8" ht="30" x14ac:dyDescent="0.25">
      <c r="A3684" s="11" t="s">
        <v>6864</v>
      </c>
      <c r="B3684" s="27" t="s">
        <v>6988</v>
      </c>
      <c r="C3684" s="11" t="s">
        <v>6965</v>
      </c>
      <c r="D3684" s="18" t="s">
        <v>84</v>
      </c>
      <c r="E3684" s="33" t="s">
        <v>7213</v>
      </c>
      <c r="F3684" s="12" t="s">
        <v>6989</v>
      </c>
      <c r="G3684" s="10" t="s">
        <v>739</v>
      </c>
      <c r="H3684" s="34">
        <v>45337</v>
      </c>
    </row>
    <row r="3685" spans="1:8" ht="30" x14ac:dyDescent="0.25">
      <c r="A3685" s="11" t="s">
        <v>6898</v>
      </c>
      <c r="B3685" s="27" t="s">
        <v>6953</v>
      </c>
      <c r="C3685" s="11" t="s">
        <v>6952</v>
      </c>
      <c r="D3685" s="18" t="s">
        <v>16</v>
      </c>
      <c r="E3685" s="33" t="s">
        <v>7213</v>
      </c>
      <c r="F3685" s="12" t="s">
        <v>6954</v>
      </c>
      <c r="G3685" s="10" t="s">
        <v>41</v>
      </c>
      <c r="H3685" s="34">
        <v>45336</v>
      </c>
    </row>
    <row r="3686" spans="1:8" ht="30" x14ac:dyDescent="0.25">
      <c r="A3686" s="11" t="s">
        <v>6952</v>
      </c>
      <c r="B3686" s="27" t="s">
        <v>6955</v>
      </c>
      <c r="C3686" s="11" t="s">
        <v>6952</v>
      </c>
      <c r="D3686" s="18" t="s">
        <v>37</v>
      </c>
      <c r="E3686" s="33" t="s">
        <v>7213</v>
      </c>
      <c r="F3686" s="12" t="s">
        <v>6956</v>
      </c>
      <c r="G3686" s="10" t="s">
        <v>1336</v>
      </c>
      <c r="H3686" s="34">
        <v>45336</v>
      </c>
    </row>
    <row r="3687" spans="1:8" x14ac:dyDescent="0.25">
      <c r="A3687" s="11" t="s">
        <v>6864</v>
      </c>
      <c r="B3687" s="27" t="s">
        <v>6957</v>
      </c>
      <c r="C3687" s="11" t="s">
        <v>6952</v>
      </c>
      <c r="D3687" s="18" t="s">
        <v>90</v>
      </c>
      <c r="E3687" s="33" t="s">
        <v>7213</v>
      </c>
      <c r="F3687" s="12" t="s">
        <v>6958</v>
      </c>
      <c r="G3687" s="10" t="s">
        <v>41</v>
      </c>
      <c r="H3687" s="34">
        <v>45336</v>
      </c>
    </row>
    <row r="3688" spans="1:8" ht="30" x14ac:dyDescent="0.25">
      <c r="A3688" s="11" t="s">
        <v>6844</v>
      </c>
      <c r="B3688" s="27" t="s">
        <v>6959</v>
      </c>
      <c r="C3688" s="11" t="s">
        <v>6952</v>
      </c>
      <c r="D3688" s="18" t="s">
        <v>79</v>
      </c>
      <c r="E3688" s="33" t="s">
        <v>7213</v>
      </c>
      <c r="F3688" s="12" t="s">
        <v>6960</v>
      </c>
      <c r="G3688" s="10" t="s">
        <v>193</v>
      </c>
      <c r="H3688" s="34">
        <v>45336</v>
      </c>
    </row>
    <row r="3689" spans="1:8" ht="30" x14ac:dyDescent="0.25">
      <c r="A3689" s="11" t="s">
        <v>6844</v>
      </c>
      <c r="B3689" s="27" t="s">
        <v>6961</v>
      </c>
      <c r="C3689" s="11" t="s">
        <v>6952</v>
      </c>
      <c r="D3689" s="18" t="s">
        <v>18</v>
      </c>
      <c r="E3689" s="33" t="s">
        <v>7213</v>
      </c>
      <c r="F3689" s="12" t="s">
        <v>6867</v>
      </c>
      <c r="G3689" s="10" t="s">
        <v>14</v>
      </c>
      <c r="H3689" s="34">
        <v>45336</v>
      </c>
    </row>
    <row r="3690" spans="1:8" ht="45" x14ac:dyDescent="0.25">
      <c r="A3690" s="11" t="s">
        <v>6935</v>
      </c>
      <c r="B3690" s="27" t="s">
        <v>6962</v>
      </c>
      <c r="C3690" s="11" t="s">
        <v>6952</v>
      </c>
      <c r="D3690" s="18" t="s">
        <v>16</v>
      </c>
      <c r="E3690" s="33" t="s">
        <v>7213</v>
      </c>
      <c r="F3690" s="12" t="s">
        <v>6963</v>
      </c>
      <c r="G3690" s="10" t="s">
        <v>67</v>
      </c>
      <c r="H3690" s="34">
        <v>45336</v>
      </c>
    </row>
    <row r="3691" spans="1:8" ht="45" x14ac:dyDescent="0.25">
      <c r="A3691" s="11" t="s">
        <v>6898</v>
      </c>
      <c r="B3691" s="27" t="s">
        <v>6934</v>
      </c>
      <c r="C3691" s="11" t="s">
        <v>6935</v>
      </c>
      <c r="D3691" s="18" t="s">
        <v>18</v>
      </c>
      <c r="E3691" s="33" t="s">
        <v>7213</v>
      </c>
      <c r="F3691" s="12" t="s">
        <v>6936</v>
      </c>
      <c r="G3691" s="10" t="s">
        <v>6937</v>
      </c>
      <c r="H3691" s="34">
        <v>45336</v>
      </c>
    </row>
    <row r="3692" spans="1:8" ht="30" x14ac:dyDescent="0.25">
      <c r="A3692" s="11" t="s">
        <v>6844</v>
      </c>
      <c r="B3692" s="27" t="s">
        <v>6938</v>
      </c>
      <c r="C3692" s="11" t="s">
        <v>6935</v>
      </c>
      <c r="D3692" s="18" t="s">
        <v>18</v>
      </c>
      <c r="E3692" s="33" t="s">
        <v>7213</v>
      </c>
      <c r="F3692" s="12" t="s">
        <v>5907</v>
      </c>
      <c r="G3692" s="10" t="s">
        <v>6939</v>
      </c>
      <c r="H3692" s="34">
        <v>45336</v>
      </c>
    </row>
    <row r="3693" spans="1:8" ht="30" x14ac:dyDescent="0.25">
      <c r="A3693" s="11" t="s">
        <v>6898</v>
      </c>
      <c r="B3693" s="27" t="s">
        <v>6940</v>
      </c>
      <c r="C3693" s="11" t="s">
        <v>6935</v>
      </c>
      <c r="D3693" s="18" t="s">
        <v>3274</v>
      </c>
      <c r="E3693" s="33" t="s">
        <v>7213</v>
      </c>
      <c r="F3693" s="12" t="s">
        <v>6941</v>
      </c>
      <c r="G3693" s="10" t="s">
        <v>8</v>
      </c>
      <c r="H3693" s="34">
        <v>45335</v>
      </c>
    </row>
    <row r="3694" spans="1:8" ht="45" x14ac:dyDescent="0.25">
      <c r="A3694" s="11" t="s">
        <v>6844</v>
      </c>
      <c r="B3694" s="27" t="s">
        <v>6942</v>
      </c>
      <c r="C3694" s="11" t="s">
        <v>6935</v>
      </c>
      <c r="D3694" s="18" t="s">
        <v>25</v>
      </c>
      <c r="E3694" s="33" t="s">
        <v>7213</v>
      </c>
      <c r="F3694" s="12" t="s">
        <v>6943</v>
      </c>
      <c r="G3694" s="10" t="s">
        <v>71</v>
      </c>
      <c r="H3694" s="34">
        <v>45335</v>
      </c>
    </row>
    <row r="3695" spans="1:8" ht="30" x14ac:dyDescent="0.25">
      <c r="A3695" s="11" t="s">
        <v>6844</v>
      </c>
      <c r="B3695" s="27" t="s">
        <v>6944</v>
      </c>
      <c r="C3695" s="11" t="s">
        <v>6935</v>
      </c>
      <c r="D3695" s="18" t="s">
        <v>13</v>
      </c>
      <c r="E3695" s="33" t="s">
        <v>7213</v>
      </c>
      <c r="F3695" s="12" t="s">
        <v>6945</v>
      </c>
      <c r="G3695" s="10" t="s">
        <v>6</v>
      </c>
      <c r="H3695" s="34">
        <v>45335</v>
      </c>
    </row>
    <row r="3696" spans="1:8" x14ac:dyDescent="0.25">
      <c r="A3696" s="11" t="s">
        <v>6898</v>
      </c>
      <c r="B3696" s="27" t="s">
        <v>6946</v>
      </c>
      <c r="C3696" s="11" t="s">
        <v>6935</v>
      </c>
      <c r="D3696" s="18" t="s">
        <v>18</v>
      </c>
      <c r="E3696" s="33" t="s">
        <v>7213</v>
      </c>
      <c r="F3696" s="12" t="s">
        <v>6947</v>
      </c>
      <c r="G3696" s="10" t="s">
        <v>27</v>
      </c>
      <c r="H3696" s="34">
        <v>45335</v>
      </c>
    </row>
    <row r="3697" spans="1:8" ht="30" x14ac:dyDescent="0.25">
      <c r="A3697" s="11" t="s">
        <v>6898</v>
      </c>
      <c r="B3697" s="27" t="s">
        <v>6948</v>
      </c>
      <c r="C3697" s="11" t="s">
        <v>6935</v>
      </c>
      <c r="D3697" s="18" t="s">
        <v>127</v>
      </c>
      <c r="E3697" s="33" t="s">
        <v>7213</v>
      </c>
      <c r="F3697" s="12" t="s">
        <v>6949</v>
      </c>
      <c r="G3697" s="10" t="s">
        <v>106</v>
      </c>
      <c r="H3697" s="34">
        <v>45335</v>
      </c>
    </row>
    <row r="3698" spans="1:8" x14ac:dyDescent="0.25">
      <c r="A3698" s="11" t="s">
        <v>6844</v>
      </c>
      <c r="B3698" s="27" t="s">
        <v>6950</v>
      </c>
      <c r="C3698" s="11" t="s">
        <v>6935</v>
      </c>
      <c r="D3698" s="18" t="s">
        <v>26</v>
      </c>
      <c r="E3698" s="33" t="s">
        <v>7213</v>
      </c>
      <c r="F3698" s="12" t="s">
        <v>6951</v>
      </c>
      <c r="G3698" s="10" t="s">
        <v>39</v>
      </c>
      <c r="H3698" s="34">
        <v>45335</v>
      </c>
    </row>
    <row r="3699" spans="1:8" ht="45" x14ac:dyDescent="0.25">
      <c r="A3699" s="11" t="s">
        <v>6824</v>
      </c>
      <c r="B3699" s="27" t="s">
        <v>6897</v>
      </c>
      <c r="C3699" s="11" t="s">
        <v>6898</v>
      </c>
      <c r="D3699" s="18" t="s">
        <v>16</v>
      </c>
      <c r="E3699" s="33" t="s">
        <v>7213</v>
      </c>
      <c r="F3699" s="12" t="s">
        <v>6899</v>
      </c>
      <c r="G3699" s="10" t="s">
        <v>45</v>
      </c>
      <c r="H3699" s="34">
        <v>45335</v>
      </c>
    </row>
    <row r="3700" spans="1:8" x14ac:dyDescent="0.25">
      <c r="A3700" s="11" t="s">
        <v>6779</v>
      </c>
      <c r="B3700" s="27" t="s">
        <v>6900</v>
      </c>
      <c r="C3700" s="11" t="s">
        <v>6898</v>
      </c>
      <c r="D3700" s="18" t="s">
        <v>13</v>
      </c>
      <c r="E3700" s="33" t="s">
        <v>7213</v>
      </c>
      <c r="F3700" s="12" t="s">
        <v>6901</v>
      </c>
      <c r="G3700" s="10" t="s">
        <v>41</v>
      </c>
      <c r="H3700" s="34">
        <v>45335</v>
      </c>
    </row>
    <row r="3701" spans="1:8" ht="30" x14ac:dyDescent="0.25">
      <c r="A3701" s="11" t="s">
        <v>6809</v>
      </c>
      <c r="B3701" s="27" t="s">
        <v>6902</v>
      </c>
      <c r="C3701" s="11" t="s">
        <v>6898</v>
      </c>
      <c r="D3701" s="18" t="s">
        <v>78</v>
      </c>
      <c r="E3701" s="33" t="s">
        <v>7213</v>
      </c>
      <c r="F3701" s="12" t="s">
        <v>6903</v>
      </c>
      <c r="G3701" s="10" t="s">
        <v>39</v>
      </c>
      <c r="H3701" s="34">
        <v>45335</v>
      </c>
    </row>
    <row r="3702" spans="1:8" ht="45" x14ac:dyDescent="0.25">
      <c r="A3702" s="11" t="s">
        <v>6844</v>
      </c>
      <c r="B3702" s="27" t="s">
        <v>6904</v>
      </c>
      <c r="C3702" s="11" t="s">
        <v>6898</v>
      </c>
      <c r="D3702" s="18" t="s">
        <v>78</v>
      </c>
      <c r="E3702" s="33" t="s">
        <v>7213</v>
      </c>
      <c r="F3702" s="12" t="s">
        <v>6905</v>
      </c>
      <c r="G3702" s="10" t="s">
        <v>19</v>
      </c>
      <c r="H3702" s="34">
        <v>45335</v>
      </c>
    </row>
    <row r="3703" spans="1:8" ht="45" x14ac:dyDescent="0.25">
      <c r="A3703" s="11" t="s">
        <v>6809</v>
      </c>
      <c r="B3703" s="27" t="s">
        <v>6906</v>
      </c>
      <c r="C3703" s="11" t="s">
        <v>6898</v>
      </c>
      <c r="D3703" s="18" t="s">
        <v>254</v>
      </c>
      <c r="E3703" s="33" t="s">
        <v>7213</v>
      </c>
      <c r="F3703" s="12" t="s">
        <v>6907</v>
      </c>
      <c r="G3703" s="10" t="s">
        <v>5157</v>
      </c>
      <c r="H3703" s="34">
        <v>45335</v>
      </c>
    </row>
    <row r="3704" spans="1:8" ht="30" x14ac:dyDescent="0.25">
      <c r="A3704" s="11" t="s">
        <v>6753</v>
      </c>
      <c r="B3704" s="27" t="s">
        <v>6908</v>
      </c>
      <c r="C3704" s="11" t="s">
        <v>6898</v>
      </c>
      <c r="D3704" s="18" t="s">
        <v>79</v>
      </c>
      <c r="E3704" s="33" t="s">
        <v>7213</v>
      </c>
      <c r="F3704" s="12" t="s">
        <v>6909</v>
      </c>
      <c r="G3704" s="10" t="s">
        <v>8</v>
      </c>
      <c r="H3704" s="34">
        <v>45335</v>
      </c>
    </row>
    <row r="3705" spans="1:8" ht="30" x14ac:dyDescent="0.25">
      <c r="A3705" s="11" t="s">
        <v>6824</v>
      </c>
      <c r="B3705" s="27" t="s">
        <v>6910</v>
      </c>
      <c r="C3705" s="11" t="s">
        <v>6898</v>
      </c>
      <c r="D3705" s="18" t="s">
        <v>127</v>
      </c>
      <c r="E3705" s="33" t="s">
        <v>7213</v>
      </c>
      <c r="F3705" s="12" t="s">
        <v>6911</v>
      </c>
      <c r="G3705" s="10" t="s">
        <v>6489</v>
      </c>
      <c r="H3705" s="34">
        <v>45335</v>
      </c>
    </row>
    <row r="3706" spans="1:8" x14ac:dyDescent="0.25">
      <c r="A3706" s="11" t="s">
        <v>6844</v>
      </c>
      <c r="B3706" s="27" t="s">
        <v>6912</v>
      </c>
      <c r="C3706" s="11" t="s">
        <v>6898</v>
      </c>
      <c r="D3706" s="18" t="s">
        <v>18</v>
      </c>
      <c r="E3706" s="33" t="s">
        <v>7213</v>
      </c>
      <c r="F3706" s="12" t="s">
        <v>6913</v>
      </c>
      <c r="G3706" s="10" t="s">
        <v>8</v>
      </c>
      <c r="H3706" s="34">
        <v>45335</v>
      </c>
    </row>
    <row r="3707" spans="1:8" ht="45" x14ac:dyDescent="0.25">
      <c r="A3707" s="11" t="s">
        <v>6844</v>
      </c>
      <c r="B3707" s="27" t="s">
        <v>6914</v>
      </c>
      <c r="C3707" s="11" t="s">
        <v>6898</v>
      </c>
      <c r="D3707" s="18" t="s">
        <v>34</v>
      </c>
      <c r="E3707" s="33" t="s">
        <v>7213</v>
      </c>
      <c r="F3707" s="12" t="s">
        <v>6915</v>
      </c>
      <c r="G3707" s="10" t="s">
        <v>87</v>
      </c>
      <c r="H3707" s="34">
        <v>45335</v>
      </c>
    </row>
    <row r="3708" spans="1:8" ht="75" x14ac:dyDescent="0.25">
      <c r="A3708" s="11" t="s">
        <v>6844</v>
      </c>
      <c r="B3708" s="27" t="s">
        <v>6916</v>
      </c>
      <c r="C3708" s="11" t="s">
        <v>6898</v>
      </c>
      <c r="D3708" s="18" t="s">
        <v>59</v>
      </c>
      <c r="E3708" s="33" t="s">
        <v>7213</v>
      </c>
      <c r="F3708" s="12" t="s">
        <v>6917</v>
      </c>
      <c r="G3708" s="10" t="s">
        <v>6918</v>
      </c>
      <c r="H3708" s="34">
        <v>45335</v>
      </c>
    </row>
    <row r="3709" spans="1:8" ht="60" x14ac:dyDescent="0.25">
      <c r="A3709" s="11" t="s">
        <v>6844</v>
      </c>
      <c r="B3709" s="27" t="s">
        <v>6919</v>
      </c>
      <c r="C3709" s="11" t="s">
        <v>6898</v>
      </c>
      <c r="D3709" s="18" t="s">
        <v>59</v>
      </c>
      <c r="E3709" s="33" t="s">
        <v>7213</v>
      </c>
      <c r="F3709" s="12" t="s">
        <v>6920</v>
      </c>
      <c r="G3709" s="10" t="s">
        <v>597</v>
      </c>
      <c r="H3709" s="34">
        <v>45335</v>
      </c>
    </row>
    <row r="3710" spans="1:8" ht="45" x14ac:dyDescent="0.25">
      <c r="A3710" s="11" t="s">
        <v>6844</v>
      </c>
      <c r="B3710" s="27" t="s">
        <v>6921</v>
      </c>
      <c r="C3710" s="11" t="s">
        <v>6898</v>
      </c>
      <c r="D3710" s="18" t="s">
        <v>52</v>
      </c>
      <c r="E3710" s="33" t="s">
        <v>7213</v>
      </c>
      <c r="F3710" s="12" t="s">
        <v>6922</v>
      </c>
      <c r="G3710" s="10" t="s">
        <v>6923</v>
      </c>
      <c r="H3710" s="34">
        <v>45334</v>
      </c>
    </row>
    <row r="3711" spans="1:8" x14ac:dyDescent="0.25">
      <c r="A3711" s="11" t="s">
        <v>6844</v>
      </c>
      <c r="B3711" s="27" t="s">
        <v>6924</v>
      </c>
      <c r="C3711" s="11" t="s">
        <v>6898</v>
      </c>
      <c r="D3711" s="18" t="s">
        <v>6925</v>
      </c>
      <c r="E3711" s="33" t="s">
        <v>7213</v>
      </c>
      <c r="F3711" s="12" t="s">
        <v>6926</v>
      </c>
      <c r="G3711" s="10" t="s">
        <v>2180</v>
      </c>
      <c r="H3711" s="34">
        <v>45334</v>
      </c>
    </row>
    <row r="3712" spans="1:8" ht="60" x14ac:dyDescent="0.25">
      <c r="A3712" s="11" t="s">
        <v>6844</v>
      </c>
      <c r="B3712" s="27" t="s">
        <v>6927</v>
      </c>
      <c r="C3712" s="11" t="s">
        <v>6898</v>
      </c>
      <c r="D3712" s="18" t="s">
        <v>38</v>
      </c>
      <c r="E3712" s="33" t="s">
        <v>7213</v>
      </c>
      <c r="F3712" s="12" t="s">
        <v>6928</v>
      </c>
      <c r="G3712" s="10" t="s">
        <v>6929</v>
      </c>
      <c r="H3712" s="34">
        <v>45334</v>
      </c>
    </row>
    <row r="3713" spans="1:8" ht="30" x14ac:dyDescent="0.25">
      <c r="A3713" s="11" t="s">
        <v>6844</v>
      </c>
      <c r="B3713" s="27" t="s">
        <v>6930</v>
      </c>
      <c r="C3713" s="11" t="s">
        <v>6898</v>
      </c>
      <c r="D3713" s="18" t="s">
        <v>13</v>
      </c>
      <c r="E3713" s="33" t="s">
        <v>7213</v>
      </c>
      <c r="F3713" s="12" t="s">
        <v>1581</v>
      </c>
      <c r="G3713" s="10" t="s">
        <v>6</v>
      </c>
      <c r="H3713" s="34">
        <v>45334</v>
      </c>
    </row>
    <row r="3714" spans="1:8" ht="30" x14ac:dyDescent="0.25">
      <c r="A3714" s="11" t="s">
        <v>6844</v>
      </c>
      <c r="B3714" s="27" t="s">
        <v>6931</v>
      </c>
      <c r="C3714" s="11" t="s">
        <v>6898</v>
      </c>
      <c r="D3714" s="18" t="s">
        <v>18</v>
      </c>
      <c r="E3714" s="33" t="s">
        <v>7213</v>
      </c>
      <c r="F3714" s="12" t="s">
        <v>880</v>
      </c>
      <c r="G3714" s="10" t="s">
        <v>6</v>
      </c>
      <c r="H3714" s="34">
        <v>45334</v>
      </c>
    </row>
    <row r="3715" spans="1:8" ht="45" x14ac:dyDescent="0.25">
      <c r="A3715" s="11" t="s">
        <v>6864</v>
      </c>
      <c r="B3715" s="27" t="s">
        <v>6932</v>
      </c>
      <c r="C3715" s="11" t="s">
        <v>6898</v>
      </c>
      <c r="D3715" s="18" t="s">
        <v>79</v>
      </c>
      <c r="E3715" s="33" t="s">
        <v>7213</v>
      </c>
      <c r="F3715" s="12" t="s">
        <v>6933</v>
      </c>
      <c r="G3715" s="10" t="s">
        <v>846</v>
      </c>
      <c r="H3715" s="34">
        <v>45334</v>
      </c>
    </row>
    <row r="3716" spans="1:8" ht="30" x14ac:dyDescent="0.25">
      <c r="A3716" s="11" t="s">
        <v>6824</v>
      </c>
      <c r="B3716" s="27" t="s">
        <v>6863</v>
      </c>
      <c r="C3716" s="11" t="s">
        <v>6864</v>
      </c>
      <c r="D3716" s="18" t="s">
        <v>38</v>
      </c>
      <c r="E3716" s="33" t="s">
        <v>7213</v>
      </c>
      <c r="F3716" s="12" t="s">
        <v>6865</v>
      </c>
      <c r="G3716" s="10" t="s">
        <v>77</v>
      </c>
      <c r="H3716" s="34">
        <v>45334</v>
      </c>
    </row>
    <row r="3717" spans="1:8" ht="30" x14ac:dyDescent="0.25">
      <c r="A3717" s="11" t="s">
        <v>6824</v>
      </c>
      <c r="B3717" s="27" t="s">
        <v>6866</v>
      </c>
      <c r="C3717" s="11" t="s">
        <v>6864</v>
      </c>
      <c r="D3717" s="18" t="s">
        <v>18</v>
      </c>
      <c r="E3717" s="33" t="s">
        <v>7213</v>
      </c>
      <c r="F3717" s="12" t="s">
        <v>6867</v>
      </c>
      <c r="G3717" s="10" t="s">
        <v>14</v>
      </c>
      <c r="H3717" s="34">
        <v>45334</v>
      </c>
    </row>
    <row r="3718" spans="1:8" ht="75" x14ac:dyDescent="0.25">
      <c r="A3718" s="11" t="s">
        <v>6824</v>
      </c>
      <c r="B3718" s="27" t="s">
        <v>6868</v>
      </c>
      <c r="C3718" s="11" t="s">
        <v>6864</v>
      </c>
      <c r="D3718" s="18" t="s">
        <v>66</v>
      </c>
      <c r="E3718" s="33" t="s">
        <v>7213</v>
      </c>
      <c r="F3718" s="12" t="s">
        <v>6869</v>
      </c>
      <c r="G3718" s="10" t="s">
        <v>1766</v>
      </c>
      <c r="H3718" s="34">
        <v>45334</v>
      </c>
    </row>
    <row r="3719" spans="1:8" ht="30" x14ac:dyDescent="0.25">
      <c r="A3719" s="11" t="s">
        <v>6824</v>
      </c>
      <c r="B3719" s="27" t="s">
        <v>6870</v>
      </c>
      <c r="C3719" s="11" t="s">
        <v>6864</v>
      </c>
      <c r="D3719" s="18" t="s">
        <v>119</v>
      </c>
      <c r="E3719" s="33" t="s">
        <v>7213</v>
      </c>
      <c r="F3719" s="12" t="s">
        <v>6871</v>
      </c>
      <c r="G3719" s="10" t="s">
        <v>14</v>
      </c>
      <c r="H3719" s="34">
        <v>45334</v>
      </c>
    </row>
    <row r="3720" spans="1:8" x14ac:dyDescent="0.25">
      <c r="A3720" s="11" t="s">
        <v>6824</v>
      </c>
      <c r="B3720" s="27" t="s">
        <v>6872</v>
      </c>
      <c r="C3720" s="11" t="s">
        <v>6864</v>
      </c>
      <c r="D3720" s="18" t="s">
        <v>26</v>
      </c>
      <c r="E3720" s="33" t="s">
        <v>7213</v>
      </c>
      <c r="F3720" s="12" t="s">
        <v>6873</v>
      </c>
      <c r="G3720" s="10" t="s">
        <v>8</v>
      </c>
      <c r="H3720" s="34">
        <v>45334</v>
      </c>
    </row>
    <row r="3721" spans="1:8" ht="45" x14ac:dyDescent="0.25">
      <c r="A3721" s="11" t="s">
        <v>6809</v>
      </c>
      <c r="B3721" s="27" t="s">
        <v>6874</v>
      </c>
      <c r="C3721" s="11" t="s">
        <v>6864</v>
      </c>
      <c r="D3721" s="18" t="s">
        <v>79</v>
      </c>
      <c r="E3721" s="33" t="s">
        <v>7213</v>
      </c>
      <c r="F3721" s="12" t="s">
        <v>6875</v>
      </c>
      <c r="G3721" s="10" t="s">
        <v>45</v>
      </c>
      <c r="H3721" s="34">
        <v>45334</v>
      </c>
    </row>
    <row r="3722" spans="1:8" ht="45" x14ac:dyDescent="0.25">
      <c r="A3722" s="11" t="s">
        <v>6824</v>
      </c>
      <c r="B3722" s="27" t="s">
        <v>6876</v>
      </c>
      <c r="C3722" s="11" t="s">
        <v>6864</v>
      </c>
      <c r="D3722" s="18" t="s">
        <v>79</v>
      </c>
      <c r="E3722" s="33" t="s">
        <v>7213</v>
      </c>
      <c r="F3722" s="12" t="s">
        <v>6877</v>
      </c>
      <c r="G3722" s="10" t="s">
        <v>147</v>
      </c>
      <c r="H3722" s="34">
        <v>45334</v>
      </c>
    </row>
    <row r="3723" spans="1:8" ht="30" x14ac:dyDescent="0.25">
      <c r="A3723" s="11" t="s">
        <v>6824</v>
      </c>
      <c r="B3723" s="27" t="s">
        <v>6878</v>
      </c>
      <c r="C3723" s="11" t="s">
        <v>6864</v>
      </c>
      <c r="D3723" s="18" t="s">
        <v>38</v>
      </c>
      <c r="E3723" s="33" t="s">
        <v>7213</v>
      </c>
      <c r="F3723" s="12" t="s">
        <v>6879</v>
      </c>
      <c r="G3723" s="10" t="s">
        <v>6880</v>
      </c>
      <c r="H3723" s="34">
        <v>45334</v>
      </c>
    </row>
    <row r="3724" spans="1:8" ht="30" x14ac:dyDescent="0.25">
      <c r="A3724" s="11" t="s">
        <v>6844</v>
      </c>
      <c r="B3724" s="27" t="s">
        <v>6881</v>
      </c>
      <c r="C3724" s="11" t="s">
        <v>6864</v>
      </c>
      <c r="D3724" s="18" t="s">
        <v>18</v>
      </c>
      <c r="E3724" s="33" t="s">
        <v>7213</v>
      </c>
      <c r="F3724" s="12" t="s">
        <v>4039</v>
      </c>
      <c r="G3724" s="10" t="s">
        <v>48</v>
      </c>
      <c r="H3724" s="34">
        <v>45334</v>
      </c>
    </row>
    <row r="3725" spans="1:8" ht="90" x14ac:dyDescent="0.25">
      <c r="A3725" s="11" t="s">
        <v>6824</v>
      </c>
      <c r="B3725" s="27" t="s">
        <v>6882</v>
      </c>
      <c r="C3725" s="11" t="s">
        <v>6864</v>
      </c>
      <c r="D3725" s="18" t="s">
        <v>26</v>
      </c>
      <c r="E3725" s="33" t="s">
        <v>7213</v>
      </c>
      <c r="F3725" s="12" t="s">
        <v>6883</v>
      </c>
      <c r="G3725" s="10" t="s">
        <v>6884</v>
      </c>
      <c r="H3725" s="34">
        <v>45334</v>
      </c>
    </row>
    <row r="3726" spans="1:8" x14ac:dyDescent="0.25">
      <c r="A3726" s="11" t="s">
        <v>6809</v>
      </c>
      <c r="B3726" s="27" t="s">
        <v>6885</v>
      </c>
      <c r="C3726" s="11" t="s">
        <v>6864</v>
      </c>
      <c r="D3726" s="18" t="s">
        <v>18</v>
      </c>
      <c r="E3726" s="33" t="s">
        <v>7213</v>
      </c>
      <c r="F3726" s="12" t="s">
        <v>2331</v>
      </c>
      <c r="G3726" s="10" t="s">
        <v>8</v>
      </c>
      <c r="H3726" s="34">
        <v>45331</v>
      </c>
    </row>
    <row r="3727" spans="1:8" ht="30" x14ac:dyDescent="0.25">
      <c r="A3727" s="11" t="s">
        <v>6824</v>
      </c>
      <c r="B3727" s="27" t="s">
        <v>6886</v>
      </c>
      <c r="C3727" s="11" t="s">
        <v>6864</v>
      </c>
      <c r="D3727" s="18" t="s">
        <v>119</v>
      </c>
      <c r="E3727" s="33" t="s">
        <v>7213</v>
      </c>
      <c r="F3727" s="12" t="s">
        <v>6887</v>
      </c>
      <c r="G3727" s="10" t="s">
        <v>80</v>
      </c>
      <c r="H3727" s="34">
        <v>45331</v>
      </c>
    </row>
    <row r="3728" spans="1:8" ht="60" x14ac:dyDescent="0.25">
      <c r="A3728" s="11" t="s">
        <v>6824</v>
      </c>
      <c r="B3728" s="27" t="s">
        <v>6888</v>
      </c>
      <c r="C3728" s="11" t="s">
        <v>6864</v>
      </c>
      <c r="D3728" s="18" t="s">
        <v>59</v>
      </c>
      <c r="E3728" s="33" t="s">
        <v>7213</v>
      </c>
      <c r="F3728" s="12" t="s">
        <v>6889</v>
      </c>
      <c r="G3728" s="10" t="s">
        <v>597</v>
      </c>
      <c r="H3728" s="34">
        <v>45331</v>
      </c>
    </row>
    <row r="3729" spans="1:8" ht="90" x14ac:dyDescent="0.25">
      <c r="A3729" s="11" t="s">
        <v>6809</v>
      </c>
      <c r="B3729" s="27" t="s">
        <v>6890</v>
      </c>
      <c r="C3729" s="11" t="s">
        <v>6864</v>
      </c>
      <c r="D3729" s="18" t="s">
        <v>59</v>
      </c>
      <c r="E3729" s="33" t="s">
        <v>7213</v>
      </c>
      <c r="F3729" s="12" t="s">
        <v>6891</v>
      </c>
      <c r="G3729" s="10" t="s">
        <v>5734</v>
      </c>
      <c r="H3729" s="34">
        <v>45331</v>
      </c>
    </row>
    <row r="3730" spans="1:8" ht="135" x14ac:dyDescent="0.25">
      <c r="A3730" s="11" t="s">
        <v>6824</v>
      </c>
      <c r="B3730" s="27" t="s">
        <v>6892</v>
      </c>
      <c r="C3730" s="11" t="s">
        <v>6864</v>
      </c>
      <c r="D3730" s="18" t="s">
        <v>38</v>
      </c>
      <c r="E3730" s="33" t="s">
        <v>7213</v>
      </c>
      <c r="F3730" s="12" t="s">
        <v>6893</v>
      </c>
      <c r="G3730" s="10" t="s">
        <v>6894</v>
      </c>
      <c r="H3730" s="34">
        <v>45331</v>
      </c>
    </row>
    <row r="3731" spans="1:8" ht="45" x14ac:dyDescent="0.25">
      <c r="A3731" s="11" t="s">
        <v>6809</v>
      </c>
      <c r="B3731" s="27" t="s">
        <v>6895</v>
      </c>
      <c r="C3731" s="11" t="s">
        <v>6864</v>
      </c>
      <c r="D3731" s="18" t="s">
        <v>52</v>
      </c>
      <c r="E3731" s="33" t="s">
        <v>7213</v>
      </c>
      <c r="F3731" s="12" t="s">
        <v>6896</v>
      </c>
      <c r="G3731" s="10" t="s">
        <v>3444</v>
      </c>
      <c r="H3731" s="34">
        <v>45331</v>
      </c>
    </row>
    <row r="3732" spans="1:8" x14ac:dyDescent="0.25">
      <c r="A3732" s="11" t="s">
        <v>6809</v>
      </c>
      <c r="B3732" s="27" t="s">
        <v>6843</v>
      </c>
      <c r="C3732" s="11" t="s">
        <v>6844</v>
      </c>
      <c r="D3732" s="18" t="s">
        <v>6845</v>
      </c>
      <c r="E3732" s="33" t="s">
        <v>7213</v>
      </c>
      <c r="F3732" s="12" t="s">
        <v>6846</v>
      </c>
      <c r="G3732" s="10" t="s">
        <v>8</v>
      </c>
      <c r="H3732" s="34">
        <v>45331</v>
      </c>
    </row>
    <row r="3733" spans="1:8" ht="30" x14ac:dyDescent="0.25">
      <c r="A3733" s="11" t="s">
        <v>6824</v>
      </c>
      <c r="B3733" s="27" t="s">
        <v>6847</v>
      </c>
      <c r="C3733" s="11" t="s">
        <v>6844</v>
      </c>
      <c r="D3733" s="18" t="s">
        <v>18</v>
      </c>
      <c r="E3733" s="33" t="s">
        <v>7213</v>
      </c>
      <c r="F3733" s="12" t="s">
        <v>6848</v>
      </c>
      <c r="G3733" s="10" t="s">
        <v>6</v>
      </c>
      <c r="H3733" s="34">
        <v>45331</v>
      </c>
    </row>
    <row r="3734" spans="1:8" ht="45" x14ac:dyDescent="0.25">
      <c r="A3734" s="11" t="s">
        <v>6824</v>
      </c>
      <c r="B3734" s="27" t="s">
        <v>6849</v>
      </c>
      <c r="C3734" s="11" t="s">
        <v>6844</v>
      </c>
      <c r="D3734" s="18" t="s">
        <v>32</v>
      </c>
      <c r="E3734" s="33" t="s">
        <v>7213</v>
      </c>
      <c r="F3734" s="12" t="s">
        <v>6850</v>
      </c>
      <c r="G3734" s="10" t="s">
        <v>6851</v>
      </c>
      <c r="H3734" s="34">
        <v>45330</v>
      </c>
    </row>
    <row r="3735" spans="1:8" ht="60" x14ac:dyDescent="0.25">
      <c r="A3735" s="11" t="s">
        <v>6809</v>
      </c>
      <c r="B3735" s="27" t="s">
        <v>6852</v>
      </c>
      <c r="C3735" s="11" t="s">
        <v>6844</v>
      </c>
      <c r="D3735" s="18" t="s">
        <v>161</v>
      </c>
      <c r="E3735" s="33" t="s">
        <v>7213</v>
      </c>
      <c r="F3735" s="12" t="s">
        <v>6862</v>
      </c>
      <c r="G3735" s="10" t="s">
        <v>6853</v>
      </c>
      <c r="H3735" s="34">
        <v>45330</v>
      </c>
    </row>
    <row r="3736" spans="1:8" ht="75" x14ac:dyDescent="0.25">
      <c r="A3736" s="11" t="s">
        <v>6753</v>
      </c>
      <c r="B3736" s="27" t="s">
        <v>6854</v>
      </c>
      <c r="C3736" s="11" t="s">
        <v>6844</v>
      </c>
      <c r="D3736" s="18" t="s">
        <v>26</v>
      </c>
      <c r="E3736" s="33" t="s">
        <v>7213</v>
      </c>
      <c r="F3736" s="12" t="s">
        <v>6855</v>
      </c>
      <c r="G3736" s="10" t="s">
        <v>1766</v>
      </c>
      <c r="H3736" s="34">
        <v>45330</v>
      </c>
    </row>
    <row r="3737" spans="1:8" ht="30" x14ac:dyDescent="0.25">
      <c r="A3737" s="11" t="s">
        <v>6809</v>
      </c>
      <c r="B3737" s="27" t="s">
        <v>6856</v>
      </c>
      <c r="C3737" s="11" t="s">
        <v>6844</v>
      </c>
      <c r="D3737" s="18" t="s">
        <v>13</v>
      </c>
      <c r="E3737" s="33" t="s">
        <v>7213</v>
      </c>
      <c r="F3737" s="12" t="s">
        <v>6857</v>
      </c>
      <c r="G3737" s="10" t="s">
        <v>80</v>
      </c>
      <c r="H3737" s="34">
        <v>45330</v>
      </c>
    </row>
    <row r="3738" spans="1:8" ht="30" x14ac:dyDescent="0.25">
      <c r="A3738" s="11" t="s">
        <v>6777</v>
      </c>
      <c r="B3738" s="27" t="s">
        <v>6858</v>
      </c>
      <c r="C3738" s="11" t="s">
        <v>6844</v>
      </c>
      <c r="D3738" s="18" t="s">
        <v>955</v>
      </c>
      <c r="E3738" s="33" t="s">
        <v>7213</v>
      </c>
      <c r="F3738" s="12" t="s">
        <v>6859</v>
      </c>
      <c r="G3738" s="10" t="s">
        <v>39</v>
      </c>
      <c r="H3738" s="34">
        <v>45330</v>
      </c>
    </row>
    <row r="3739" spans="1:8" ht="30" x14ac:dyDescent="0.25">
      <c r="A3739" s="11" t="s">
        <v>6809</v>
      </c>
      <c r="B3739" s="27" t="s">
        <v>6860</v>
      </c>
      <c r="C3739" s="11" t="s">
        <v>6844</v>
      </c>
      <c r="D3739" s="18" t="s">
        <v>945</v>
      </c>
      <c r="E3739" s="33" t="s">
        <v>7213</v>
      </c>
      <c r="F3739" s="12" t="s">
        <v>6861</v>
      </c>
      <c r="G3739" s="10" t="s">
        <v>64</v>
      </c>
      <c r="H3739" s="34">
        <v>45330</v>
      </c>
    </row>
    <row r="3740" spans="1:8" ht="45" x14ac:dyDescent="0.25">
      <c r="A3740" s="11" t="s">
        <v>6753</v>
      </c>
      <c r="B3740" s="27" t="s">
        <v>6823</v>
      </c>
      <c r="C3740" s="11" t="s">
        <v>6824</v>
      </c>
      <c r="D3740" s="18" t="s">
        <v>79</v>
      </c>
      <c r="E3740" s="33" t="s">
        <v>7213</v>
      </c>
      <c r="F3740" s="12" t="s">
        <v>6825</v>
      </c>
      <c r="G3740" s="10" t="s">
        <v>45</v>
      </c>
      <c r="H3740" s="34">
        <v>45330</v>
      </c>
    </row>
    <row r="3741" spans="1:8" ht="45" x14ac:dyDescent="0.25">
      <c r="A3741" s="11" t="s">
        <v>6779</v>
      </c>
      <c r="B3741" s="27" t="s">
        <v>6826</v>
      </c>
      <c r="C3741" s="11" t="s">
        <v>6824</v>
      </c>
      <c r="D3741" s="18" t="s">
        <v>5</v>
      </c>
      <c r="E3741" s="33" t="s">
        <v>7213</v>
      </c>
      <c r="F3741" s="12" t="s">
        <v>6827</v>
      </c>
      <c r="G3741" s="10" t="s">
        <v>8</v>
      </c>
      <c r="H3741" s="34">
        <v>45330</v>
      </c>
    </row>
    <row r="3742" spans="1:8" x14ac:dyDescent="0.25">
      <c r="A3742" s="11" t="s">
        <v>5469</v>
      </c>
      <c r="B3742" s="27" t="s">
        <v>6828</v>
      </c>
      <c r="C3742" s="11" t="s">
        <v>6824</v>
      </c>
      <c r="D3742" s="18" t="s">
        <v>26</v>
      </c>
      <c r="E3742" s="33" t="s">
        <v>7213</v>
      </c>
      <c r="F3742" s="12" t="s">
        <v>6829</v>
      </c>
      <c r="G3742" s="10" t="s">
        <v>85</v>
      </c>
      <c r="H3742" s="34">
        <v>45330</v>
      </c>
    </row>
    <row r="3743" spans="1:8" x14ac:dyDescent="0.25">
      <c r="A3743" s="11" t="s">
        <v>6383</v>
      </c>
      <c r="B3743" s="27" t="s">
        <v>6830</v>
      </c>
      <c r="C3743" s="11" t="s">
        <v>6824</v>
      </c>
      <c r="D3743" s="18" t="s">
        <v>53</v>
      </c>
      <c r="E3743" s="33" t="s">
        <v>7213</v>
      </c>
      <c r="F3743" s="12" t="s">
        <v>6831</v>
      </c>
      <c r="G3743" s="10" t="s">
        <v>85</v>
      </c>
      <c r="H3743" s="34">
        <v>45329</v>
      </c>
    </row>
    <row r="3744" spans="1:8" ht="60" x14ac:dyDescent="0.25">
      <c r="A3744" s="11" t="s">
        <v>6380</v>
      </c>
      <c r="B3744" s="27" t="s">
        <v>6832</v>
      </c>
      <c r="C3744" s="11" t="s">
        <v>6824</v>
      </c>
      <c r="D3744" s="18" t="s">
        <v>2420</v>
      </c>
      <c r="E3744" s="33" t="s">
        <v>7213</v>
      </c>
      <c r="F3744" s="12" t="s">
        <v>6833</v>
      </c>
      <c r="G3744" s="10" t="s">
        <v>6834</v>
      </c>
      <c r="H3744" s="34">
        <v>45329</v>
      </c>
    </row>
    <row r="3745" spans="1:8" ht="30" x14ac:dyDescent="0.25">
      <c r="A3745" s="11" t="s">
        <v>2363</v>
      </c>
      <c r="B3745" s="27" t="s">
        <v>6835</v>
      </c>
      <c r="C3745" s="11" t="s">
        <v>6824</v>
      </c>
      <c r="D3745" s="18" t="s">
        <v>18</v>
      </c>
      <c r="E3745" s="33" t="s">
        <v>7213</v>
      </c>
      <c r="F3745" s="12" t="s">
        <v>6836</v>
      </c>
      <c r="G3745" s="10" t="s">
        <v>6</v>
      </c>
      <c r="H3745" s="34">
        <v>45329</v>
      </c>
    </row>
    <row r="3746" spans="1:8" ht="45" x14ac:dyDescent="0.25">
      <c r="A3746" s="11" t="s">
        <v>6809</v>
      </c>
      <c r="B3746" s="27" t="s">
        <v>6837</v>
      </c>
      <c r="C3746" s="11" t="s">
        <v>6824</v>
      </c>
      <c r="D3746" s="18" t="s">
        <v>53</v>
      </c>
      <c r="E3746" s="33" t="s">
        <v>7213</v>
      </c>
      <c r="F3746" s="12" t="s">
        <v>6838</v>
      </c>
      <c r="G3746" s="10" t="s">
        <v>96</v>
      </c>
      <c r="H3746" s="34">
        <v>45329</v>
      </c>
    </row>
    <row r="3747" spans="1:8" ht="60" x14ac:dyDescent="0.25">
      <c r="A3747" s="11" t="s">
        <v>6468</v>
      </c>
      <c r="B3747" s="27" t="s">
        <v>6839</v>
      </c>
      <c r="C3747" s="11" t="s">
        <v>6809</v>
      </c>
      <c r="D3747" s="18" t="s">
        <v>59</v>
      </c>
      <c r="E3747" s="33" t="s">
        <v>7213</v>
      </c>
      <c r="F3747" s="12" t="s">
        <v>6840</v>
      </c>
      <c r="G3747" s="10" t="s">
        <v>1511</v>
      </c>
      <c r="H3747" s="34">
        <v>45329</v>
      </c>
    </row>
    <row r="3748" spans="1:8" ht="45" x14ac:dyDescent="0.25">
      <c r="A3748" s="11" t="s">
        <v>6777</v>
      </c>
      <c r="B3748" s="27" t="s">
        <v>6841</v>
      </c>
      <c r="C3748" s="11" t="s">
        <v>6824</v>
      </c>
      <c r="D3748" s="18" t="s">
        <v>144</v>
      </c>
      <c r="E3748" s="33" t="s">
        <v>7213</v>
      </c>
      <c r="F3748" s="12" t="s">
        <v>917</v>
      </c>
      <c r="G3748" s="10" t="s">
        <v>1687</v>
      </c>
      <c r="H3748" s="34">
        <v>45329</v>
      </c>
    </row>
    <row r="3749" spans="1:8" ht="45" x14ac:dyDescent="0.25">
      <c r="A3749" s="11" t="s">
        <v>4341</v>
      </c>
      <c r="B3749" s="27" t="s">
        <v>6808</v>
      </c>
      <c r="C3749" s="11" t="s">
        <v>6809</v>
      </c>
      <c r="D3749" s="18" t="s">
        <v>102</v>
      </c>
      <c r="E3749" s="33" t="s">
        <v>7213</v>
      </c>
      <c r="F3749" s="12" t="s">
        <v>6822</v>
      </c>
      <c r="G3749" s="10" t="s">
        <v>6810</v>
      </c>
      <c r="H3749" s="34">
        <v>45328</v>
      </c>
    </row>
    <row r="3750" spans="1:8" ht="45" x14ac:dyDescent="0.25">
      <c r="A3750" s="11" t="s">
        <v>6753</v>
      </c>
      <c r="B3750" s="27" t="s">
        <v>6811</v>
      </c>
      <c r="C3750" s="11" t="s">
        <v>6809</v>
      </c>
      <c r="D3750" s="18" t="s">
        <v>15</v>
      </c>
      <c r="E3750" s="33" t="s">
        <v>7213</v>
      </c>
      <c r="F3750" s="12" t="s">
        <v>6812</v>
      </c>
      <c r="G3750" s="10" t="s">
        <v>67</v>
      </c>
      <c r="H3750" s="34">
        <v>45328</v>
      </c>
    </row>
    <row r="3751" spans="1:8" ht="45" x14ac:dyDescent="0.25">
      <c r="A3751" s="11" t="s">
        <v>6753</v>
      </c>
      <c r="B3751" s="27" t="s">
        <v>6813</v>
      </c>
      <c r="C3751" s="11" t="s">
        <v>6809</v>
      </c>
      <c r="D3751" s="18" t="s">
        <v>79</v>
      </c>
      <c r="E3751" s="33" t="s">
        <v>7213</v>
      </c>
      <c r="F3751" s="12" t="s">
        <v>6814</v>
      </c>
      <c r="G3751" s="10" t="s">
        <v>370</v>
      </c>
      <c r="H3751" s="34">
        <v>45328</v>
      </c>
    </row>
    <row r="3752" spans="1:8" x14ac:dyDescent="0.25">
      <c r="A3752" s="11" t="s">
        <v>6777</v>
      </c>
      <c r="B3752" s="27" t="s">
        <v>6815</v>
      </c>
      <c r="C3752" s="11" t="s">
        <v>6809</v>
      </c>
      <c r="D3752" s="18" t="s">
        <v>18</v>
      </c>
      <c r="E3752" s="33" t="s">
        <v>7213</v>
      </c>
      <c r="F3752" s="12" t="s">
        <v>6816</v>
      </c>
      <c r="G3752" s="10" t="s">
        <v>8</v>
      </c>
      <c r="H3752" s="34">
        <v>45328</v>
      </c>
    </row>
    <row r="3753" spans="1:8" ht="105" x14ac:dyDescent="0.25">
      <c r="A3753" s="11" t="s">
        <v>6779</v>
      </c>
      <c r="B3753" s="27" t="s">
        <v>6817</v>
      </c>
      <c r="C3753" s="11" t="s">
        <v>6779</v>
      </c>
      <c r="D3753" s="18" t="s">
        <v>59</v>
      </c>
      <c r="E3753" s="33" t="s">
        <v>7213</v>
      </c>
      <c r="F3753" s="12" t="s">
        <v>6818</v>
      </c>
      <c r="G3753" s="10" t="s">
        <v>6819</v>
      </c>
      <c r="H3753" s="34">
        <v>45328</v>
      </c>
    </row>
    <row r="3754" spans="1:8" ht="30" x14ac:dyDescent="0.25">
      <c r="A3754" s="11" t="s">
        <v>6691</v>
      </c>
      <c r="B3754" s="27" t="s">
        <v>6820</v>
      </c>
      <c r="C3754" s="11" t="s">
        <v>6809</v>
      </c>
      <c r="D3754" s="18" t="s">
        <v>144</v>
      </c>
      <c r="E3754" s="33" t="s">
        <v>7213</v>
      </c>
      <c r="F3754" s="12" t="s">
        <v>6821</v>
      </c>
      <c r="G3754" s="10" t="s">
        <v>77</v>
      </c>
      <c r="H3754" s="34">
        <v>45328</v>
      </c>
    </row>
    <row r="3755" spans="1:8" ht="75" x14ac:dyDescent="0.25">
      <c r="A3755" s="11" t="s">
        <v>6777</v>
      </c>
      <c r="B3755" s="27" t="s">
        <v>6778</v>
      </c>
      <c r="C3755" s="11" t="s">
        <v>6779</v>
      </c>
      <c r="D3755" s="18" t="s">
        <v>52</v>
      </c>
      <c r="E3755" s="33" t="s">
        <v>7213</v>
      </c>
      <c r="F3755" s="12" t="s">
        <v>6780</v>
      </c>
      <c r="G3755" s="10" t="s">
        <v>6781</v>
      </c>
      <c r="H3755" s="34">
        <v>45328</v>
      </c>
    </row>
    <row r="3756" spans="1:8" ht="30" x14ac:dyDescent="0.25">
      <c r="A3756" s="11" t="s">
        <v>6777</v>
      </c>
      <c r="B3756" s="27" t="s">
        <v>6782</v>
      </c>
      <c r="C3756" s="11" t="s">
        <v>6779</v>
      </c>
      <c r="D3756" s="18" t="s">
        <v>18</v>
      </c>
      <c r="E3756" s="33" t="s">
        <v>7213</v>
      </c>
      <c r="F3756" s="12" t="s">
        <v>6783</v>
      </c>
      <c r="G3756" s="10" t="s">
        <v>6784</v>
      </c>
      <c r="H3756" s="34">
        <v>45328</v>
      </c>
    </row>
    <row r="3757" spans="1:8" ht="75" x14ac:dyDescent="0.25">
      <c r="A3757" s="11" t="s">
        <v>6709</v>
      </c>
      <c r="B3757" s="27" t="s">
        <v>6785</v>
      </c>
      <c r="C3757" s="11" t="s">
        <v>6779</v>
      </c>
      <c r="D3757" s="18" t="s">
        <v>2319</v>
      </c>
      <c r="E3757" s="33" t="s">
        <v>7213</v>
      </c>
      <c r="F3757" s="12" t="s">
        <v>6786</v>
      </c>
      <c r="G3757" s="10" t="s">
        <v>6787</v>
      </c>
      <c r="H3757" s="34">
        <v>45328</v>
      </c>
    </row>
    <row r="3758" spans="1:8" ht="30" x14ac:dyDescent="0.25">
      <c r="A3758" s="11" t="s">
        <v>6777</v>
      </c>
      <c r="B3758" s="27" t="s">
        <v>6788</v>
      </c>
      <c r="C3758" s="11" t="s">
        <v>6779</v>
      </c>
      <c r="D3758" s="18" t="s">
        <v>13</v>
      </c>
      <c r="E3758" s="33" t="s">
        <v>7213</v>
      </c>
      <c r="F3758" s="12" t="s">
        <v>6789</v>
      </c>
      <c r="G3758" s="10" t="s">
        <v>6790</v>
      </c>
      <c r="H3758" s="34">
        <v>45328</v>
      </c>
    </row>
    <row r="3759" spans="1:8" x14ac:dyDescent="0.25">
      <c r="A3759" s="11" t="s">
        <v>6777</v>
      </c>
      <c r="B3759" s="27" t="s">
        <v>6791</v>
      </c>
      <c r="C3759" s="11" t="s">
        <v>6779</v>
      </c>
      <c r="D3759" s="18" t="s">
        <v>13</v>
      </c>
      <c r="E3759" s="33" t="s">
        <v>7213</v>
      </c>
      <c r="F3759" s="12" t="s">
        <v>6792</v>
      </c>
      <c r="G3759" s="10" t="s">
        <v>223</v>
      </c>
      <c r="H3759" s="34">
        <v>45328</v>
      </c>
    </row>
    <row r="3760" spans="1:8" ht="30" x14ac:dyDescent="0.25">
      <c r="A3760" s="11" t="s">
        <v>6777</v>
      </c>
      <c r="B3760" s="27" t="s">
        <v>6793</v>
      </c>
      <c r="C3760" s="11" t="s">
        <v>6779</v>
      </c>
      <c r="D3760" s="18" t="s">
        <v>6155</v>
      </c>
      <c r="E3760" s="33" t="s">
        <v>7213</v>
      </c>
      <c r="F3760" s="12" t="s">
        <v>6794</v>
      </c>
      <c r="G3760" s="10" t="s">
        <v>6</v>
      </c>
      <c r="H3760" s="34">
        <v>45327</v>
      </c>
    </row>
    <row r="3761" spans="1:8" x14ac:dyDescent="0.25">
      <c r="A3761" s="11" t="s">
        <v>6777</v>
      </c>
      <c r="B3761" s="27" t="s">
        <v>6795</v>
      </c>
      <c r="C3761" s="11" t="s">
        <v>6779</v>
      </c>
      <c r="D3761" s="18" t="s">
        <v>657</v>
      </c>
      <c r="E3761" s="33" t="s">
        <v>7213</v>
      </c>
      <c r="F3761" s="12" t="s">
        <v>6796</v>
      </c>
      <c r="G3761" s="10" t="s">
        <v>8</v>
      </c>
      <c r="H3761" s="34">
        <v>45327</v>
      </c>
    </row>
    <row r="3762" spans="1:8" ht="45" x14ac:dyDescent="0.25">
      <c r="A3762" s="11" t="s">
        <v>6726</v>
      </c>
      <c r="B3762" s="27" t="s">
        <v>6797</v>
      </c>
      <c r="C3762" s="11" t="s">
        <v>6779</v>
      </c>
      <c r="D3762" s="18" t="s">
        <v>90</v>
      </c>
      <c r="E3762" s="33" t="s">
        <v>7213</v>
      </c>
      <c r="F3762" s="12" t="s">
        <v>6798</v>
      </c>
      <c r="G3762" s="10" t="s">
        <v>71</v>
      </c>
      <c r="H3762" s="34">
        <v>45327</v>
      </c>
    </row>
    <row r="3763" spans="1:8" ht="30" x14ac:dyDescent="0.25">
      <c r="A3763" s="11" t="s">
        <v>6777</v>
      </c>
      <c r="B3763" s="27" t="s">
        <v>6799</v>
      </c>
      <c r="C3763" s="11" t="s">
        <v>6779</v>
      </c>
      <c r="D3763" s="18" t="s">
        <v>13</v>
      </c>
      <c r="E3763" s="33" t="s">
        <v>7213</v>
      </c>
      <c r="F3763" s="12" t="s">
        <v>6800</v>
      </c>
      <c r="G3763" s="10" t="s">
        <v>6</v>
      </c>
      <c r="H3763" s="34">
        <v>45327</v>
      </c>
    </row>
    <row r="3764" spans="1:8" ht="45" x14ac:dyDescent="0.25">
      <c r="A3764" s="11" t="s">
        <v>6777</v>
      </c>
      <c r="B3764" s="27" t="s">
        <v>6801</v>
      </c>
      <c r="C3764" s="11" t="s">
        <v>6779</v>
      </c>
      <c r="D3764" s="18" t="s">
        <v>16</v>
      </c>
      <c r="E3764" s="33" t="s">
        <v>7213</v>
      </c>
      <c r="F3764" s="12" t="s">
        <v>6802</v>
      </c>
      <c r="G3764" s="10" t="s">
        <v>6803</v>
      </c>
      <c r="H3764" s="34">
        <v>45327</v>
      </c>
    </row>
    <row r="3765" spans="1:8" ht="30" x14ac:dyDescent="0.25">
      <c r="A3765" s="11" t="s">
        <v>6753</v>
      </c>
      <c r="B3765" s="27" t="s">
        <v>6804</v>
      </c>
      <c r="C3765" s="11" t="s">
        <v>6779</v>
      </c>
      <c r="D3765" s="18" t="s">
        <v>90</v>
      </c>
      <c r="E3765" s="33" t="s">
        <v>7213</v>
      </c>
      <c r="F3765" s="12" t="s">
        <v>6805</v>
      </c>
      <c r="G3765" s="10" t="s">
        <v>2844</v>
      </c>
      <c r="H3765" s="34">
        <v>45327</v>
      </c>
    </row>
    <row r="3766" spans="1:8" ht="45" x14ac:dyDescent="0.25">
      <c r="A3766" s="11" t="s">
        <v>6777</v>
      </c>
      <c r="B3766" s="27" t="s">
        <v>6752</v>
      </c>
      <c r="C3766" s="11" t="s">
        <v>6753</v>
      </c>
      <c r="D3766" s="18" t="s">
        <v>18</v>
      </c>
      <c r="E3766" s="33" t="s">
        <v>7213</v>
      </c>
      <c r="F3766" s="12" t="s">
        <v>6754</v>
      </c>
      <c r="G3766" s="10" t="s">
        <v>147</v>
      </c>
      <c r="H3766" s="34">
        <v>45327</v>
      </c>
    </row>
    <row r="3767" spans="1:8" x14ac:dyDescent="0.25">
      <c r="A3767" s="11" t="s">
        <v>6726</v>
      </c>
      <c r="B3767" s="27" t="s">
        <v>6755</v>
      </c>
      <c r="C3767" s="11" t="s">
        <v>6753</v>
      </c>
      <c r="D3767" s="18" t="s">
        <v>119</v>
      </c>
      <c r="E3767" s="33" t="s">
        <v>7213</v>
      </c>
      <c r="F3767" s="12" t="s">
        <v>6756</v>
      </c>
      <c r="G3767" s="10" t="s">
        <v>39</v>
      </c>
      <c r="H3767" s="34">
        <v>45327</v>
      </c>
    </row>
    <row r="3768" spans="1:8" ht="30" x14ac:dyDescent="0.25">
      <c r="A3768" s="11" t="s">
        <v>6691</v>
      </c>
      <c r="B3768" s="27" t="s">
        <v>6757</v>
      </c>
      <c r="C3768" s="11" t="s">
        <v>6753</v>
      </c>
      <c r="D3768" s="18" t="s">
        <v>11</v>
      </c>
      <c r="E3768" s="33" t="s">
        <v>7213</v>
      </c>
      <c r="F3768" s="12" t="s">
        <v>6758</v>
      </c>
      <c r="G3768" s="10" t="s">
        <v>80</v>
      </c>
      <c r="H3768" s="34">
        <v>45327</v>
      </c>
    </row>
    <row r="3769" spans="1:8" x14ac:dyDescent="0.25">
      <c r="A3769" s="11" t="s">
        <v>6709</v>
      </c>
      <c r="B3769" s="27" t="s">
        <v>6759</v>
      </c>
      <c r="C3769" s="11" t="s">
        <v>6753</v>
      </c>
      <c r="D3769" s="18" t="s">
        <v>21</v>
      </c>
      <c r="E3769" s="33" t="s">
        <v>7213</v>
      </c>
      <c r="F3769" s="12" t="s">
        <v>6760</v>
      </c>
      <c r="G3769" s="10" t="s">
        <v>8</v>
      </c>
      <c r="H3769" s="34">
        <v>45323</v>
      </c>
    </row>
    <row r="3770" spans="1:8" ht="30" x14ac:dyDescent="0.25">
      <c r="A3770" s="11" t="s">
        <v>6691</v>
      </c>
      <c r="B3770" s="27" t="s">
        <v>6761</v>
      </c>
      <c r="C3770" s="11" t="s">
        <v>6753</v>
      </c>
      <c r="D3770" s="18" t="s">
        <v>6762</v>
      </c>
      <c r="E3770" s="33" t="s">
        <v>7213</v>
      </c>
      <c r="F3770" s="12" t="s">
        <v>6763</v>
      </c>
      <c r="G3770" s="10" t="s">
        <v>8</v>
      </c>
      <c r="H3770" s="34">
        <v>45323</v>
      </c>
    </row>
    <row r="3771" spans="1:8" x14ac:dyDescent="0.25">
      <c r="A3771" s="11" t="s">
        <v>6726</v>
      </c>
      <c r="B3771" s="27" t="s">
        <v>6764</v>
      </c>
      <c r="C3771" s="11" t="s">
        <v>6753</v>
      </c>
      <c r="D3771" s="18" t="s">
        <v>59</v>
      </c>
      <c r="E3771" s="33" t="s">
        <v>7213</v>
      </c>
      <c r="F3771" s="12" t="s">
        <v>6765</v>
      </c>
      <c r="G3771" s="10" t="s">
        <v>17</v>
      </c>
      <c r="H3771" s="34">
        <v>45323</v>
      </c>
    </row>
    <row r="3772" spans="1:8" x14ac:dyDescent="0.25">
      <c r="A3772" s="11" t="s">
        <v>6691</v>
      </c>
      <c r="B3772" s="27" t="s">
        <v>6766</v>
      </c>
      <c r="C3772" s="11" t="s">
        <v>6753</v>
      </c>
      <c r="D3772" s="18" t="s">
        <v>49</v>
      </c>
      <c r="E3772" s="33" t="s">
        <v>7213</v>
      </c>
      <c r="F3772" s="12" t="s">
        <v>6767</v>
      </c>
      <c r="G3772" s="10" t="s">
        <v>89</v>
      </c>
      <c r="H3772" s="34">
        <v>45323</v>
      </c>
    </row>
    <row r="3773" spans="1:8" x14ac:dyDescent="0.25">
      <c r="A3773" s="11" t="s">
        <v>6726</v>
      </c>
      <c r="B3773" s="27" t="s">
        <v>6768</v>
      </c>
      <c r="C3773" s="11" t="s">
        <v>6753</v>
      </c>
      <c r="D3773" s="18" t="s">
        <v>13</v>
      </c>
      <c r="E3773" s="33" t="s">
        <v>7213</v>
      </c>
      <c r="F3773" s="12" t="s">
        <v>6769</v>
      </c>
      <c r="G3773" s="10" t="s">
        <v>17</v>
      </c>
      <c r="H3773" s="34">
        <v>45323</v>
      </c>
    </row>
    <row r="3774" spans="1:8" ht="30" x14ac:dyDescent="0.25">
      <c r="A3774" s="11" t="s">
        <v>6726</v>
      </c>
      <c r="B3774" s="27" t="s">
        <v>6770</v>
      </c>
      <c r="C3774" s="11" t="s">
        <v>6753</v>
      </c>
      <c r="D3774" s="18" t="s">
        <v>6771</v>
      </c>
      <c r="E3774" s="33" t="s">
        <v>7213</v>
      </c>
      <c r="F3774" s="12" t="s">
        <v>6772</v>
      </c>
      <c r="G3774" s="10" t="s">
        <v>80</v>
      </c>
      <c r="H3774" s="34">
        <v>45323</v>
      </c>
    </row>
    <row r="3775" spans="1:8" ht="30" x14ac:dyDescent="0.25">
      <c r="A3775" s="11" t="s">
        <v>6726</v>
      </c>
      <c r="B3775" s="27" t="s">
        <v>6725</v>
      </c>
      <c r="C3775" s="11" t="s">
        <v>6726</v>
      </c>
      <c r="D3775" s="18" t="s">
        <v>3274</v>
      </c>
      <c r="E3775" s="33" t="s">
        <v>7213</v>
      </c>
      <c r="F3775" s="12" t="s">
        <v>6727</v>
      </c>
      <c r="G3775" s="10" t="s">
        <v>8</v>
      </c>
      <c r="H3775" s="34">
        <v>45323</v>
      </c>
    </row>
    <row r="3776" spans="1:8" ht="30" x14ac:dyDescent="0.25">
      <c r="A3776" s="11" t="s">
        <v>6691</v>
      </c>
      <c r="B3776" s="27" t="s">
        <v>6728</v>
      </c>
      <c r="C3776" s="11" t="s">
        <v>6726</v>
      </c>
      <c r="D3776" s="18" t="s">
        <v>104</v>
      </c>
      <c r="E3776" s="33" t="s">
        <v>7213</v>
      </c>
      <c r="F3776" s="12" t="s">
        <v>6729</v>
      </c>
      <c r="G3776" s="10" t="s">
        <v>1604</v>
      </c>
      <c r="H3776" s="34">
        <v>45323</v>
      </c>
    </row>
    <row r="3777" spans="1:8" ht="195" x14ac:dyDescent="0.25">
      <c r="A3777" s="11" t="s">
        <v>6522</v>
      </c>
      <c r="B3777" s="27" t="s">
        <v>6730</v>
      </c>
      <c r="C3777" s="11" t="s">
        <v>6726</v>
      </c>
      <c r="D3777" s="18" t="s">
        <v>6731</v>
      </c>
      <c r="E3777" s="33" t="s">
        <v>7213</v>
      </c>
      <c r="F3777" s="12" t="s">
        <v>6732</v>
      </c>
      <c r="G3777" s="10" t="s">
        <v>6733</v>
      </c>
      <c r="H3777" s="34">
        <v>45323</v>
      </c>
    </row>
    <row r="3778" spans="1:8" x14ac:dyDescent="0.25">
      <c r="A3778" s="11" t="s">
        <v>6383</v>
      </c>
      <c r="B3778" s="27" t="s">
        <v>6734</v>
      </c>
      <c r="C3778" s="11" t="s">
        <v>6726</v>
      </c>
      <c r="D3778" s="18" t="s">
        <v>26</v>
      </c>
      <c r="E3778" s="33" t="s">
        <v>7213</v>
      </c>
      <c r="F3778" s="12" t="s">
        <v>6735</v>
      </c>
      <c r="G3778" s="10" t="s">
        <v>47</v>
      </c>
      <c r="H3778" s="34">
        <v>45323</v>
      </c>
    </row>
    <row r="3779" spans="1:8" x14ac:dyDescent="0.25">
      <c r="A3779" s="11" t="s">
        <v>6483</v>
      </c>
      <c r="B3779" s="27" t="s">
        <v>6736</v>
      </c>
      <c r="C3779" s="11" t="s">
        <v>6726</v>
      </c>
      <c r="D3779" s="18" t="s">
        <v>3192</v>
      </c>
      <c r="E3779" s="33" t="s">
        <v>7213</v>
      </c>
      <c r="F3779" s="12" t="s">
        <v>6737</v>
      </c>
      <c r="G3779" s="10" t="s">
        <v>8</v>
      </c>
      <c r="H3779" s="34">
        <v>45322</v>
      </c>
    </row>
    <row r="3780" spans="1:8" ht="30" x14ac:dyDescent="0.25">
      <c r="A3780" s="11" t="s">
        <v>6656</v>
      </c>
      <c r="B3780" s="27" t="s">
        <v>6738</v>
      </c>
      <c r="C3780" s="11" t="s">
        <v>6726</v>
      </c>
      <c r="D3780" s="18" t="s">
        <v>102</v>
      </c>
      <c r="E3780" s="33" t="s">
        <v>7213</v>
      </c>
      <c r="F3780" s="12" t="s">
        <v>6739</v>
      </c>
      <c r="G3780" s="10" t="s">
        <v>103</v>
      </c>
      <c r="H3780" s="34">
        <v>45322</v>
      </c>
    </row>
    <row r="3781" spans="1:8" ht="30" x14ac:dyDescent="0.25">
      <c r="A3781" s="11" t="s">
        <v>6656</v>
      </c>
      <c r="B3781" s="27" t="s">
        <v>6740</v>
      </c>
      <c r="C3781" s="11" t="s">
        <v>6726</v>
      </c>
      <c r="D3781" s="18" t="s">
        <v>6741</v>
      </c>
      <c r="E3781" s="33" t="s">
        <v>7213</v>
      </c>
      <c r="F3781" s="12" t="s">
        <v>6742</v>
      </c>
      <c r="G3781" s="10" t="s">
        <v>75</v>
      </c>
      <c r="H3781" s="34">
        <v>45322</v>
      </c>
    </row>
    <row r="3782" spans="1:8" ht="135" x14ac:dyDescent="0.25">
      <c r="A3782" s="11" t="s">
        <v>6383</v>
      </c>
      <c r="B3782" s="27" t="s">
        <v>6744</v>
      </c>
      <c r="C3782" s="11" t="s">
        <v>6726</v>
      </c>
      <c r="D3782" s="18" t="s">
        <v>52</v>
      </c>
      <c r="E3782" s="33" t="s">
        <v>7213</v>
      </c>
      <c r="F3782" s="12" t="s">
        <v>6745</v>
      </c>
      <c r="G3782" s="10" t="s">
        <v>6746</v>
      </c>
      <c r="H3782" s="34">
        <v>45322</v>
      </c>
    </row>
    <row r="3783" spans="1:8" x14ac:dyDescent="0.25">
      <c r="A3783" s="11" t="s">
        <v>6743</v>
      </c>
      <c r="B3783" s="27" t="s">
        <v>6747</v>
      </c>
      <c r="C3783" s="11" t="s">
        <v>6726</v>
      </c>
      <c r="D3783" s="18" t="s">
        <v>49</v>
      </c>
      <c r="E3783" s="33" t="s">
        <v>7213</v>
      </c>
      <c r="F3783" s="12" t="s">
        <v>6748</v>
      </c>
      <c r="G3783" s="10" t="s">
        <v>8</v>
      </c>
      <c r="H3783" s="34">
        <v>45322</v>
      </c>
    </row>
    <row r="3784" spans="1:8" ht="60" x14ac:dyDescent="0.25">
      <c r="A3784" s="11" t="s">
        <v>6709</v>
      </c>
      <c r="B3784" s="27" t="s">
        <v>6749</v>
      </c>
      <c r="C3784" s="11" t="s">
        <v>6726</v>
      </c>
      <c r="D3784" s="18" t="s">
        <v>16</v>
      </c>
      <c r="E3784" s="33" t="s">
        <v>7213</v>
      </c>
      <c r="F3784" s="12" t="s">
        <v>6750</v>
      </c>
      <c r="G3784" s="10" t="s">
        <v>41</v>
      </c>
      <c r="H3784" s="34">
        <v>45322</v>
      </c>
    </row>
    <row r="3785" spans="1:8" x14ac:dyDescent="0.25">
      <c r="A3785" s="11" t="s">
        <v>6691</v>
      </c>
      <c r="B3785" s="27" t="s">
        <v>6723</v>
      </c>
      <c r="C3785" s="11" t="s">
        <v>6709</v>
      </c>
      <c r="D3785" s="18" t="s">
        <v>21</v>
      </c>
      <c r="E3785" s="33" t="s">
        <v>7213</v>
      </c>
      <c r="F3785" s="12" t="s">
        <v>6724</v>
      </c>
      <c r="G3785" s="10" t="s">
        <v>8</v>
      </c>
      <c r="H3785" s="34">
        <v>45322</v>
      </c>
    </row>
    <row r="3786" spans="1:8" x14ac:dyDescent="0.25">
      <c r="A3786" s="11" t="s">
        <v>6522</v>
      </c>
      <c r="B3786" s="27" t="s">
        <v>6708</v>
      </c>
      <c r="C3786" s="11" t="s">
        <v>6709</v>
      </c>
      <c r="D3786" s="18" t="s">
        <v>26</v>
      </c>
      <c r="E3786" s="33" t="s">
        <v>7213</v>
      </c>
      <c r="F3786" s="12" t="s">
        <v>6710</v>
      </c>
      <c r="G3786" s="10" t="s">
        <v>8</v>
      </c>
      <c r="H3786" s="34">
        <v>45322</v>
      </c>
    </row>
    <row r="3787" spans="1:8" ht="45" x14ac:dyDescent="0.25">
      <c r="A3787" s="11" t="s">
        <v>6613</v>
      </c>
      <c r="B3787" s="27" t="s">
        <v>6711</v>
      </c>
      <c r="C3787" s="11" t="s">
        <v>6709</v>
      </c>
      <c r="D3787" s="18" t="s">
        <v>62</v>
      </c>
      <c r="E3787" s="33" t="s">
        <v>7213</v>
      </c>
      <c r="F3787" s="12" t="s">
        <v>6712</v>
      </c>
      <c r="G3787" s="10" t="s">
        <v>29</v>
      </c>
      <c r="H3787" s="34">
        <v>45321</v>
      </c>
    </row>
    <row r="3788" spans="1:8" ht="30" x14ac:dyDescent="0.25">
      <c r="A3788" s="11" t="s">
        <v>6691</v>
      </c>
      <c r="B3788" s="27" t="s">
        <v>6713</v>
      </c>
      <c r="C3788" s="11" t="s">
        <v>6709</v>
      </c>
      <c r="D3788" s="18" t="s">
        <v>13</v>
      </c>
      <c r="E3788" s="33" t="s">
        <v>7213</v>
      </c>
      <c r="F3788" s="12" t="s">
        <v>6714</v>
      </c>
      <c r="G3788" s="10" t="s">
        <v>129</v>
      </c>
      <c r="H3788" s="34">
        <v>45321</v>
      </c>
    </row>
    <row r="3789" spans="1:8" ht="30" x14ac:dyDescent="0.25">
      <c r="A3789" s="11" t="s">
        <v>6613</v>
      </c>
      <c r="B3789" s="27" t="s">
        <v>6715</v>
      </c>
      <c r="C3789" s="11" t="s">
        <v>6709</v>
      </c>
      <c r="D3789" s="18" t="s">
        <v>13</v>
      </c>
      <c r="E3789" s="33" t="s">
        <v>7213</v>
      </c>
      <c r="F3789" s="12" t="s">
        <v>6716</v>
      </c>
      <c r="G3789" s="10" t="s">
        <v>22</v>
      </c>
      <c r="H3789" s="34">
        <v>45321</v>
      </c>
    </row>
    <row r="3790" spans="1:8" ht="45" x14ac:dyDescent="0.25">
      <c r="A3790" s="11" t="s">
        <v>6691</v>
      </c>
      <c r="B3790" s="27" t="s">
        <v>6717</v>
      </c>
      <c r="C3790" s="11" t="s">
        <v>6709</v>
      </c>
      <c r="D3790" s="18" t="s">
        <v>18</v>
      </c>
      <c r="E3790" s="33" t="s">
        <v>7213</v>
      </c>
      <c r="F3790" s="12" t="s">
        <v>6718</v>
      </c>
      <c r="G3790" s="10" t="s">
        <v>20</v>
      </c>
      <c r="H3790" s="34">
        <v>45321</v>
      </c>
    </row>
    <row r="3791" spans="1:8" x14ac:dyDescent="0.25">
      <c r="A3791" s="11" t="s">
        <v>6656</v>
      </c>
      <c r="B3791" s="27" t="s">
        <v>6719</v>
      </c>
      <c r="C3791" s="11" t="s">
        <v>6709</v>
      </c>
      <c r="D3791" s="18" t="s">
        <v>34</v>
      </c>
      <c r="E3791" s="33" t="s">
        <v>7213</v>
      </c>
      <c r="F3791" s="12" t="s">
        <v>6720</v>
      </c>
      <c r="G3791" s="10" t="s">
        <v>8</v>
      </c>
      <c r="H3791" s="34">
        <v>45321</v>
      </c>
    </row>
    <row r="3792" spans="1:8" ht="30" x14ac:dyDescent="0.25">
      <c r="A3792" s="11" t="s">
        <v>6656</v>
      </c>
      <c r="B3792" s="27" t="s">
        <v>6721</v>
      </c>
      <c r="C3792" s="11" t="s">
        <v>6709</v>
      </c>
      <c r="D3792" s="18" t="s">
        <v>11</v>
      </c>
      <c r="E3792" s="33" t="s">
        <v>7213</v>
      </c>
      <c r="F3792" s="12" t="s">
        <v>6722</v>
      </c>
      <c r="G3792" s="10" t="s">
        <v>562</v>
      </c>
      <c r="H3792" s="34">
        <v>45321</v>
      </c>
    </row>
    <row r="3793" spans="1:8" ht="60" x14ac:dyDescent="0.25">
      <c r="A3793" s="11" t="s">
        <v>6576</v>
      </c>
      <c r="B3793" s="27" t="s">
        <v>6690</v>
      </c>
      <c r="C3793" s="11" t="s">
        <v>6691</v>
      </c>
      <c r="D3793" s="18" t="s">
        <v>23</v>
      </c>
      <c r="E3793" s="33" t="s">
        <v>7213</v>
      </c>
      <c r="F3793" s="12" t="s">
        <v>6692</v>
      </c>
      <c r="G3793" s="10" t="s">
        <v>6693</v>
      </c>
      <c r="H3793" s="34">
        <v>45321</v>
      </c>
    </row>
    <row r="3794" spans="1:8" ht="45" x14ac:dyDescent="0.25">
      <c r="A3794" s="11" t="s">
        <v>6613</v>
      </c>
      <c r="B3794" s="27" t="s">
        <v>6694</v>
      </c>
      <c r="C3794" s="11" t="s">
        <v>6691</v>
      </c>
      <c r="D3794" s="18" t="s">
        <v>92</v>
      </c>
      <c r="E3794" s="33" t="s">
        <v>7213</v>
      </c>
      <c r="F3794" s="12" t="s">
        <v>6695</v>
      </c>
      <c r="G3794" s="10" t="s">
        <v>424</v>
      </c>
      <c r="H3794" s="34">
        <v>45321</v>
      </c>
    </row>
    <row r="3795" spans="1:8" ht="45" x14ac:dyDescent="0.25">
      <c r="A3795" s="11" t="s">
        <v>6613</v>
      </c>
      <c r="B3795" s="27" t="s">
        <v>6696</v>
      </c>
      <c r="C3795" s="11" t="s">
        <v>6691</v>
      </c>
      <c r="D3795" s="18" t="s">
        <v>66</v>
      </c>
      <c r="E3795" s="33" t="s">
        <v>7213</v>
      </c>
      <c r="F3795" s="12" t="s">
        <v>6697</v>
      </c>
      <c r="G3795" s="10" t="s">
        <v>424</v>
      </c>
      <c r="H3795" s="34">
        <v>45320</v>
      </c>
    </row>
    <row r="3796" spans="1:8" ht="30" x14ac:dyDescent="0.25">
      <c r="A3796" s="11" t="s">
        <v>6611</v>
      </c>
      <c r="B3796" s="27" t="s">
        <v>6698</v>
      </c>
      <c r="C3796" s="11" t="s">
        <v>6691</v>
      </c>
      <c r="D3796" s="18" t="s">
        <v>119</v>
      </c>
      <c r="E3796" s="33" t="s">
        <v>7213</v>
      </c>
      <c r="F3796" s="12" t="s">
        <v>6699</v>
      </c>
      <c r="G3796" s="10" t="s">
        <v>124</v>
      </c>
      <c r="H3796" s="34">
        <v>45320</v>
      </c>
    </row>
    <row r="3797" spans="1:8" ht="30" x14ac:dyDescent="0.25">
      <c r="A3797" s="11" t="s">
        <v>6613</v>
      </c>
      <c r="B3797" s="27" t="s">
        <v>6700</v>
      </c>
      <c r="C3797" s="11" t="s">
        <v>6691</v>
      </c>
      <c r="D3797" s="18" t="s">
        <v>10</v>
      </c>
      <c r="E3797" s="33" t="s">
        <v>7213</v>
      </c>
      <c r="F3797" s="12" t="s">
        <v>6701</v>
      </c>
      <c r="G3797" s="10" t="s">
        <v>8</v>
      </c>
      <c r="H3797" s="34">
        <v>45320</v>
      </c>
    </row>
    <row r="3798" spans="1:8" ht="45" x14ac:dyDescent="0.25">
      <c r="A3798" s="11" t="s">
        <v>6613</v>
      </c>
      <c r="B3798" s="27" t="s">
        <v>6702</v>
      </c>
      <c r="C3798" s="11" t="s">
        <v>6691</v>
      </c>
      <c r="D3798" s="18" t="s">
        <v>111</v>
      </c>
      <c r="E3798" s="33" t="s">
        <v>7213</v>
      </c>
      <c r="F3798" s="12" t="s">
        <v>6703</v>
      </c>
      <c r="G3798" s="10" t="s">
        <v>6704</v>
      </c>
      <c r="H3798" s="34">
        <v>45320</v>
      </c>
    </row>
    <row r="3799" spans="1:8" x14ac:dyDescent="0.25">
      <c r="A3799" s="11" t="s">
        <v>6613</v>
      </c>
      <c r="B3799" s="27" t="s">
        <v>6705</v>
      </c>
      <c r="C3799" s="11" t="s">
        <v>6691</v>
      </c>
      <c r="D3799" s="18" t="s">
        <v>1900</v>
      </c>
      <c r="E3799" s="33" t="s">
        <v>7213</v>
      </c>
      <c r="F3799" s="12" t="s">
        <v>6706</v>
      </c>
      <c r="G3799" s="10" t="s">
        <v>8</v>
      </c>
      <c r="H3799" s="34">
        <v>45320</v>
      </c>
    </row>
    <row r="3800" spans="1:8" ht="30" x14ac:dyDescent="0.25">
      <c r="A3800" s="11" t="s">
        <v>6611</v>
      </c>
      <c r="B3800" s="27" t="s">
        <v>6707</v>
      </c>
      <c r="C3800" s="11" t="s">
        <v>6691</v>
      </c>
      <c r="D3800" s="18" t="s">
        <v>52</v>
      </c>
      <c r="E3800" s="33" t="s">
        <v>7213</v>
      </c>
      <c r="F3800" s="12" t="s">
        <v>3693</v>
      </c>
      <c r="G3800" s="10" t="s">
        <v>6</v>
      </c>
      <c r="H3800" s="34">
        <v>45320</v>
      </c>
    </row>
    <row r="3801" spans="1:8" ht="30" x14ac:dyDescent="0.25">
      <c r="A3801" s="11" t="s">
        <v>6611</v>
      </c>
      <c r="B3801" s="27" t="s">
        <v>6655</v>
      </c>
      <c r="C3801" s="11" t="s">
        <v>6656</v>
      </c>
      <c r="D3801" s="18" t="s">
        <v>13</v>
      </c>
      <c r="E3801" s="33" t="s">
        <v>7213</v>
      </c>
      <c r="F3801" s="12" t="s">
        <v>6657</v>
      </c>
      <c r="G3801" s="10" t="s">
        <v>80</v>
      </c>
      <c r="H3801" s="34">
        <v>45320</v>
      </c>
    </row>
    <row r="3802" spans="1:8" ht="30" x14ac:dyDescent="0.25">
      <c r="A3802" s="11" t="s">
        <v>6611</v>
      </c>
      <c r="B3802" s="27" t="s">
        <v>6658</v>
      </c>
      <c r="C3802" s="11" t="s">
        <v>6656</v>
      </c>
      <c r="D3802" s="18" t="s">
        <v>49</v>
      </c>
      <c r="E3802" s="33" t="s">
        <v>7213</v>
      </c>
      <c r="F3802" s="12" t="s">
        <v>6659</v>
      </c>
      <c r="G3802" s="10" t="s">
        <v>6660</v>
      </c>
      <c r="H3802" s="34">
        <v>45320</v>
      </c>
    </row>
    <row r="3803" spans="1:8" x14ac:dyDescent="0.25">
      <c r="A3803" s="11" t="s">
        <v>6611</v>
      </c>
      <c r="B3803" s="27" t="s">
        <v>6661</v>
      </c>
      <c r="C3803" s="11" t="s">
        <v>6656</v>
      </c>
      <c r="D3803" s="18" t="s">
        <v>49</v>
      </c>
      <c r="E3803" s="33" t="s">
        <v>7213</v>
      </c>
      <c r="F3803" s="12" t="s">
        <v>6662</v>
      </c>
      <c r="G3803" s="10" t="s">
        <v>8</v>
      </c>
      <c r="H3803" s="34">
        <v>45320</v>
      </c>
    </row>
    <row r="3804" spans="1:8" x14ac:dyDescent="0.25">
      <c r="A3804" s="11" t="s">
        <v>6613</v>
      </c>
      <c r="B3804" s="27" t="s">
        <v>6663</v>
      </c>
      <c r="C3804" s="11" t="s">
        <v>6656</v>
      </c>
      <c r="D3804" s="18" t="s">
        <v>23</v>
      </c>
      <c r="E3804" s="33" t="s">
        <v>7213</v>
      </c>
      <c r="F3804" s="12" t="s">
        <v>6664</v>
      </c>
      <c r="G3804" s="10" t="s">
        <v>41</v>
      </c>
      <c r="H3804" s="34">
        <v>45320</v>
      </c>
    </row>
    <row r="3805" spans="1:8" x14ac:dyDescent="0.25">
      <c r="A3805" s="11" t="s">
        <v>6576</v>
      </c>
      <c r="B3805" s="27" t="s">
        <v>6665</v>
      </c>
      <c r="C3805" s="11" t="s">
        <v>6656</v>
      </c>
      <c r="D3805" s="18" t="s">
        <v>6666</v>
      </c>
      <c r="E3805" s="33" t="s">
        <v>7213</v>
      </c>
      <c r="F3805" s="12" t="s">
        <v>6667</v>
      </c>
      <c r="G3805" s="10" t="s">
        <v>17</v>
      </c>
      <c r="H3805" s="34">
        <v>45320</v>
      </c>
    </row>
    <row r="3806" spans="1:8" ht="30" x14ac:dyDescent="0.25">
      <c r="A3806" s="11" t="s">
        <v>6611</v>
      </c>
      <c r="B3806" s="27" t="s">
        <v>6668</v>
      </c>
      <c r="C3806" s="11" t="s">
        <v>6656</v>
      </c>
      <c r="D3806" s="18" t="s">
        <v>79</v>
      </c>
      <c r="E3806" s="33" t="s">
        <v>7213</v>
      </c>
      <c r="F3806" s="12" t="s">
        <v>6669</v>
      </c>
      <c r="G3806" s="10" t="s">
        <v>6</v>
      </c>
      <c r="H3806" s="34">
        <v>45320</v>
      </c>
    </row>
    <row r="3807" spans="1:8" ht="60" x14ac:dyDescent="0.25">
      <c r="A3807" s="11" t="s">
        <v>6611</v>
      </c>
      <c r="B3807" s="27" t="s">
        <v>6670</v>
      </c>
      <c r="C3807" s="11" t="s">
        <v>6656</v>
      </c>
      <c r="D3807" s="18" t="s">
        <v>59</v>
      </c>
      <c r="E3807" s="33" t="s">
        <v>7213</v>
      </c>
      <c r="F3807" s="12" t="s">
        <v>6671</v>
      </c>
      <c r="G3807" s="10" t="s">
        <v>597</v>
      </c>
      <c r="H3807" s="34">
        <v>45320</v>
      </c>
    </row>
    <row r="3808" spans="1:8" ht="30" x14ac:dyDescent="0.25">
      <c r="A3808" s="11" t="s">
        <v>6611</v>
      </c>
      <c r="B3808" s="27" t="s">
        <v>6672</v>
      </c>
      <c r="C3808" s="11" t="s">
        <v>6656</v>
      </c>
      <c r="D3808" s="18" t="s">
        <v>34</v>
      </c>
      <c r="E3808" s="33" t="s">
        <v>7213</v>
      </c>
      <c r="F3808" s="12" t="s">
        <v>6673</v>
      </c>
      <c r="G3808" s="10" t="s">
        <v>80</v>
      </c>
      <c r="H3808" s="34">
        <v>45320</v>
      </c>
    </row>
    <row r="3809" spans="1:8" ht="60" x14ac:dyDescent="0.25">
      <c r="A3809" s="11" t="s">
        <v>6576</v>
      </c>
      <c r="B3809" s="27" t="s">
        <v>6674</v>
      </c>
      <c r="C3809" s="11" t="s">
        <v>6656</v>
      </c>
      <c r="D3809" s="18" t="s">
        <v>52</v>
      </c>
      <c r="E3809" s="33" t="s">
        <v>7213</v>
      </c>
      <c r="F3809" s="12" t="s">
        <v>6675</v>
      </c>
      <c r="G3809" s="10" t="s">
        <v>6676</v>
      </c>
      <c r="H3809" s="34">
        <v>45317</v>
      </c>
    </row>
    <row r="3810" spans="1:8" ht="30" x14ac:dyDescent="0.25">
      <c r="A3810" s="11" t="s">
        <v>6553</v>
      </c>
      <c r="B3810" s="27" t="s">
        <v>6677</v>
      </c>
      <c r="C3810" s="11" t="s">
        <v>6656</v>
      </c>
      <c r="D3810" s="18" t="s">
        <v>466</v>
      </c>
      <c r="E3810" s="33" t="s">
        <v>7213</v>
      </c>
      <c r="F3810" s="12" t="s">
        <v>6678</v>
      </c>
      <c r="G3810" s="10" t="s">
        <v>14</v>
      </c>
      <c r="H3810" s="34">
        <v>45317</v>
      </c>
    </row>
    <row r="3811" spans="1:8" ht="90" x14ac:dyDescent="0.25">
      <c r="A3811" s="11" t="s">
        <v>6576</v>
      </c>
      <c r="B3811" s="27" t="s">
        <v>6679</v>
      </c>
      <c r="C3811" s="11" t="s">
        <v>6613</v>
      </c>
      <c r="D3811" s="18" t="s">
        <v>2417</v>
      </c>
      <c r="E3811" s="33" t="s">
        <v>7213</v>
      </c>
      <c r="F3811" s="12" t="s">
        <v>6680</v>
      </c>
      <c r="G3811" s="10" t="s">
        <v>6681</v>
      </c>
      <c r="H3811" s="34">
        <v>45317</v>
      </c>
    </row>
    <row r="3812" spans="1:8" ht="60" x14ac:dyDescent="0.25">
      <c r="A3812" s="11" t="s">
        <v>2363</v>
      </c>
      <c r="B3812" s="27" t="s">
        <v>6682</v>
      </c>
      <c r="C3812" s="11" t="s">
        <v>6656</v>
      </c>
      <c r="D3812" s="18" t="s">
        <v>6683</v>
      </c>
      <c r="E3812" s="33" t="s">
        <v>7213</v>
      </c>
      <c r="F3812" s="12" t="s">
        <v>6684</v>
      </c>
      <c r="G3812" s="10" t="s">
        <v>6685</v>
      </c>
      <c r="H3812" s="34">
        <v>45317</v>
      </c>
    </row>
    <row r="3813" spans="1:8" ht="30" x14ac:dyDescent="0.25">
      <c r="A3813" s="11" t="s">
        <v>6611</v>
      </c>
      <c r="B3813" s="27" t="s">
        <v>6686</v>
      </c>
      <c r="C3813" s="11" t="s">
        <v>6656</v>
      </c>
      <c r="D3813" s="18" t="s">
        <v>33</v>
      </c>
      <c r="E3813" s="33" t="s">
        <v>7213</v>
      </c>
      <c r="F3813" s="12" t="s">
        <v>6687</v>
      </c>
      <c r="G3813" s="10" t="s">
        <v>6</v>
      </c>
      <c r="H3813" s="34">
        <v>45317</v>
      </c>
    </row>
    <row r="3814" spans="1:8" ht="30" x14ac:dyDescent="0.25">
      <c r="A3814" s="11" t="s">
        <v>6611</v>
      </c>
      <c r="B3814" s="27" t="s">
        <v>6688</v>
      </c>
      <c r="C3814" s="11" t="s">
        <v>6656</v>
      </c>
      <c r="D3814" s="18" t="s">
        <v>158</v>
      </c>
      <c r="E3814" s="33" t="s">
        <v>7213</v>
      </c>
      <c r="F3814" s="12" t="s">
        <v>6689</v>
      </c>
      <c r="G3814" s="10" t="s">
        <v>17</v>
      </c>
      <c r="H3814" s="34">
        <v>45317</v>
      </c>
    </row>
    <row r="3815" spans="1:8" ht="150" x14ac:dyDescent="0.25">
      <c r="A3815" s="11" t="s">
        <v>6553</v>
      </c>
      <c r="B3815" s="27" t="s">
        <v>6629</v>
      </c>
      <c r="C3815" s="11" t="s">
        <v>6553</v>
      </c>
      <c r="D3815" s="18" t="s">
        <v>92</v>
      </c>
      <c r="E3815" s="33" t="s">
        <v>7213</v>
      </c>
      <c r="F3815" s="12" t="s">
        <v>6630</v>
      </c>
      <c r="G3815" s="10" t="s">
        <v>6631</v>
      </c>
      <c r="H3815" s="34">
        <v>45317</v>
      </c>
    </row>
    <row r="3816" spans="1:8" x14ac:dyDescent="0.25">
      <c r="A3816" s="11" t="s">
        <v>6483</v>
      </c>
      <c r="B3816" s="27" t="s">
        <v>6612</v>
      </c>
      <c r="C3816" s="11" t="s">
        <v>6613</v>
      </c>
      <c r="D3816" s="18" t="s">
        <v>127</v>
      </c>
      <c r="E3816" s="33" t="s">
        <v>7213</v>
      </c>
      <c r="F3816" s="12" t="s">
        <v>6614</v>
      </c>
      <c r="G3816" s="10" t="s">
        <v>39</v>
      </c>
      <c r="H3816" s="34">
        <v>45317</v>
      </c>
    </row>
    <row r="3817" spans="1:8" x14ac:dyDescent="0.25">
      <c r="A3817" s="11" t="s">
        <v>6553</v>
      </c>
      <c r="B3817" s="27" t="s">
        <v>6615</v>
      </c>
      <c r="C3817" s="11" t="s">
        <v>6613</v>
      </c>
      <c r="D3817" s="18" t="s">
        <v>59</v>
      </c>
      <c r="E3817" s="33" t="s">
        <v>7213</v>
      </c>
      <c r="F3817" s="12" t="s">
        <v>6616</v>
      </c>
      <c r="G3817" s="10" t="s">
        <v>17</v>
      </c>
      <c r="H3817" s="34">
        <v>45317</v>
      </c>
    </row>
    <row r="3818" spans="1:8" ht="75" x14ac:dyDescent="0.25">
      <c r="A3818" s="11" t="s">
        <v>6576</v>
      </c>
      <c r="B3818" s="27" t="s">
        <v>6617</v>
      </c>
      <c r="C3818" s="11" t="s">
        <v>6613</v>
      </c>
      <c r="D3818" s="18" t="s">
        <v>59</v>
      </c>
      <c r="E3818" s="33" t="s">
        <v>7213</v>
      </c>
      <c r="F3818" s="12" t="s">
        <v>6618</v>
      </c>
      <c r="G3818" s="10" t="s">
        <v>2687</v>
      </c>
      <c r="H3818" s="34">
        <v>45317</v>
      </c>
    </row>
    <row r="3819" spans="1:8" ht="30" x14ac:dyDescent="0.25">
      <c r="A3819" s="11" t="s">
        <v>6576</v>
      </c>
      <c r="B3819" s="27" t="s">
        <v>6619</v>
      </c>
      <c r="C3819" s="11" t="s">
        <v>6613</v>
      </c>
      <c r="D3819" s="18" t="s">
        <v>72</v>
      </c>
      <c r="E3819" s="33" t="s">
        <v>7213</v>
      </c>
      <c r="F3819" s="12" t="s">
        <v>6651</v>
      </c>
      <c r="G3819" s="10" t="s">
        <v>6620</v>
      </c>
      <c r="H3819" s="34">
        <v>45316</v>
      </c>
    </row>
    <row r="3820" spans="1:8" x14ac:dyDescent="0.25">
      <c r="A3820" s="11" t="s">
        <v>6483</v>
      </c>
      <c r="B3820" s="27" t="s">
        <v>6621</v>
      </c>
      <c r="C3820" s="11" t="s">
        <v>6613</v>
      </c>
      <c r="D3820" s="18" t="s">
        <v>213</v>
      </c>
      <c r="E3820" s="33" t="s">
        <v>7213</v>
      </c>
      <c r="F3820" s="12" t="s">
        <v>6652</v>
      </c>
      <c r="G3820" s="10" t="s">
        <v>39</v>
      </c>
      <c r="H3820" s="34">
        <v>45316</v>
      </c>
    </row>
    <row r="3821" spans="1:8" x14ac:dyDescent="0.25">
      <c r="A3821" s="11" t="s">
        <v>6576</v>
      </c>
      <c r="B3821" s="27" t="s">
        <v>6622</v>
      </c>
      <c r="C3821" s="11" t="s">
        <v>6613</v>
      </c>
      <c r="D3821" s="18" t="s">
        <v>21</v>
      </c>
      <c r="E3821" s="33" t="s">
        <v>7213</v>
      </c>
      <c r="F3821" s="12" t="s">
        <v>6623</v>
      </c>
      <c r="G3821" s="10" t="s">
        <v>8</v>
      </c>
      <c r="H3821" s="34">
        <v>45316</v>
      </c>
    </row>
    <row r="3822" spans="1:8" ht="30" x14ac:dyDescent="0.25">
      <c r="A3822" s="11" t="s">
        <v>6522</v>
      </c>
      <c r="B3822" s="27" t="s">
        <v>6624</v>
      </c>
      <c r="C3822" s="11" t="s">
        <v>6613</v>
      </c>
      <c r="D3822" s="18" t="s">
        <v>724</v>
      </c>
      <c r="E3822" s="33" t="s">
        <v>7213</v>
      </c>
      <c r="F3822" s="12" t="s">
        <v>6653</v>
      </c>
      <c r="G3822" s="10" t="s">
        <v>6</v>
      </c>
      <c r="H3822" s="34">
        <v>45316</v>
      </c>
    </row>
    <row r="3823" spans="1:8" ht="45" x14ac:dyDescent="0.25">
      <c r="A3823" s="11" t="s">
        <v>6611</v>
      </c>
      <c r="B3823" s="27" t="s">
        <v>6625</v>
      </c>
      <c r="C3823" s="11" t="s">
        <v>6613</v>
      </c>
      <c r="D3823" s="18" t="s">
        <v>57</v>
      </c>
      <c r="E3823" s="33" t="s">
        <v>7213</v>
      </c>
      <c r="F3823" s="12" t="s">
        <v>6627</v>
      </c>
      <c r="G3823" s="10" t="s">
        <v>70</v>
      </c>
      <c r="H3823" s="34">
        <v>45316</v>
      </c>
    </row>
    <row r="3824" spans="1:8" x14ac:dyDescent="0.25">
      <c r="A3824" s="11" t="s">
        <v>6576</v>
      </c>
      <c r="B3824" s="27" t="s">
        <v>6626</v>
      </c>
      <c r="C3824" s="11" t="s">
        <v>6613</v>
      </c>
      <c r="D3824" s="18" t="s">
        <v>32</v>
      </c>
      <c r="E3824" s="33" t="s">
        <v>7213</v>
      </c>
      <c r="F3824" s="12" t="s">
        <v>6654</v>
      </c>
      <c r="G3824" s="10" t="s">
        <v>39</v>
      </c>
      <c r="H3824" s="34">
        <v>45316</v>
      </c>
    </row>
    <row r="3825" spans="1:8" x14ac:dyDescent="0.25">
      <c r="A3825" s="11" t="s">
        <v>6576</v>
      </c>
      <c r="B3825" s="27" t="s">
        <v>6632</v>
      </c>
      <c r="C3825" s="11" t="s">
        <v>6611</v>
      </c>
      <c r="D3825" s="18" t="s">
        <v>11</v>
      </c>
      <c r="E3825" s="33" t="s">
        <v>7213</v>
      </c>
      <c r="F3825" s="12" t="s">
        <v>6633</v>
      </c>
      <c r="G3825" s="10" t="s">
        <v>41</v>
      </c>
      <c r="H3825" s="34">
        <v>45316</v>
      </c>
    </row>
    <row r="3826" spans="1:8" ht="45" x14ac:dyDescent="0.25">
      <c r="A3826" s="11" t="s">
        <v>6553</v>
      </c>
      <c r="B3826" s="27" t="s">
        <v>6634</v>
      </c>
      <c r="C3826" s="11" t="s">
        <v>6611</v>
      </c>
      <c r="D3826" s="18" t="s">
        <v>13</v>
      </c>
      <c r="E3826" s="33" t="s">
        <v>7213</v>
      </c>
      <c r="F3826" s="12" t="s">
        <v>6635</v>
      </c>
      <c r="G3826" s="10" t="s">
        <v>70</v>
      </c>
      <c r="H3826" s="34">
        <v>45315</v>
      </c>
    </row>
    <row r="3827" spans="1:8" ht="30" x14ac:dyDescent="0.25">
      <c r="A3827" s="11" t="s">
        <v>6553</v>
      </c>
      <c r="B3827" s="27" t="s">
        <v>6636</v>
      </c>
      <c r="C3827" s="11" t="s">
        <v>6611</v>
      </c>
      <c r="D3827" s="18" t="s">
        <v>34</v>
      </c>
      <c r="E3827" s="33" t="s">
        <v>7213</v>
      </c>
      <c r="F3827" s="12" t="s">
        <v>6637</v>
      </c>
      <c r="G3827" s="10" t="s">
        <v>17</v>
      </c>
      <c r="H3827" s="34">
        <v>45315</v>
      </c>
    </row>
    <row r="3828" spans="1:8" ht="45" x14ac:dyDescent="0.25">
      <c r="A3828" s="11" t="s">
        <v>6553</v>
      </c>
      <c r="B3828" s="27" t="s">
        <v>6639</v>
      </c>
      <c r="C3828" s="11" t="s">
        <v>6611</v>
      </c>
      <c r="D3828" s="18" t="s">
        <v>35</v>
      </c>
      <c r="E3828" s="33" t="s">
        <v>7213</v>
      </c>
      <c r="F3828" s="12" t="s">
        <v>6640</v>
      </c>
      <c r="G3828" s="10" t="s">
        <v>424</v>
      </c>
      <c r="H3828" s="34">
        <v>45315</v>
      </c>
    </row>
    <row r="3829" spans="1:8" ht="45" x14ac:dyDescent="0.25">
      <c r="A3829" s="11" t="s">
        <v>6638</v>
      </c>
      <c r="B3829" s="27" t="s">
        <v>6641</v>
      </c>
      <c r="C3829" s="11" t="s">
        <v>6611</v>
      </c>
      <c r="D3829" s="18" t="s">
        <v>15</v>
      </c>
      <c r="E3829" s="33" t="s">
        <v>7213</v>
      </c>
      <c r="F3829" s="12" t="s">
        <v>6642</v>
      </c>
      <c r="G3829" s="10" t="s">
        <v>96</v>
      </c>
      <c r="H3829" s="34">
        <v>45315</v>
      </c>
    </row>
    <row r="3830" spans="1:8" x14ac:dyDescent="0.25">
      <c r="A3830" s="11" t="s">
        <v>6522</v>
      </c>
      <c r="B3830" s="27" t="s">
        <v>6643</v>
      </c>
      <c r="C3830" s="11" t="s">
        <v>6611</v>
      </c>
      <c r="D3830" s="18" t="s">
        <v>26</v>
      </c>
      <c r="E3830" s="33" t="s">
        <v>7213</v>
      </c>
      <c r="F3830" s="12" t="s">
        <v>6644</v>
      </c>
      <c r="G3830" s="10" t="s">
        <v>41</v>
      </c>
      <c r="H3830" s="34">
        <v>45315</v>
      </c>
    </row>
    <row r="3831" spans="1:8" ht="30" x14ac:dyDescent="0.25">
      <c r="A3831" s="11" t="s">
        <v>6522</v>
      </c>
      <c r="B3831" s="27" t="s">
        <v>6645</v>
      </c>
      <c r="C3831" s="11" t="s">
        <v>6611</v>
      </c>
      <c r="D3831" s="18" t="s">
        <v>26</v>
      </c>
      <c r="E3831" s="33" t="s">
        <v>7213</v>
      </c>
      <c r="F3831" s="12" t="s">
        <v>6646</v>
      </c>
      <c r="G3831" s="10" t="s">
        <v>8</v>
      </c>
      <c r="H3831" s="34">
        <v>45315</v>
      </c>
    </row>
    <row r="3832" spans="1:8" ht="90" x14ac:dyDescent="0.25">
      <c r="A3832" s="11" t="s">
        <v>6553</v>
      </c>
      <c r="B3832" s="27" t="s">
        <v>6647</v>
      </c>
      <c r="C3832" s="11" t="s">
        <v>6576</v>
      </c>
      <c r="D3832" s="18" t="s">
        <v>59</v>
      </c>
      <c r="E3832" s="33" t="s">
        <v>7213</v>
      </c>
      <c r="F3832" s="12" t="s">
        <v>6648</v>
      </c>
      <c r="G3832" s="10" t="s">
        <v>1904</v>
      </c>
      <c r="H3832" s="34">
        <v>45315</v>
      </c>
    </row>
    <row r="3833" spans="1:8" ht="45" x14ac:dyDescent="0.25">
      <c r="A3833" s="11" t="s">
        <v>5799</v>
      </c>
      <c r="B3833" s="27" t="s">
        <v>6649</v>
      </c>
      <c r="C3833" s="11" t="s">
        <v>6576</v>
      </c>
      <c r="D3833" s="18" t="s">
        <v>34</v>
      </c>
      <c r="E3833" s="33" t="s">
        <v>7213</v>
      </c>
      <c r="F3833" s="12" t="s">
        <v>6650</v>
      </c>
      <c r="G3833" s="10" t="s">
        <v>67</v>
      </c>
      <c r="H3833" s="34">
        <v>45315</v>
      </c>
    </row>
    <row r="3834" spans="1:8" ht="30" x14ac:dyDescent="0.25">
      <c r="A3834" s="11" t="s">
        <v>6553</v>
      </c>
      <c r="B3834" s="27" t="s">
        <v>6577</v>
      </c>
      <c r="C3834" s="11" t="s">
        <v>6576</v>
      </c>
      <c r="D3834" s="18" t="s">
        <v>3192</v>
      </c>
      <c r="E3834" s="33" t="s">
        <v>7213</v>
      </c>
      <c r="F3834" s="12" t="s">
        <v>6609</v>
      </c>
      <c r="G3834" s="10" t="s">
        <v>8</v>
      </c>
      <c r="H3834" s="34">
        <v>45315</v>
      </c>
    </row>
    <row r="3835" spans="1:8" ht="30" x14ac:dyDescent="0.25">
      <c r="A3835" s="11" t="s">
        <v>6522</v>
      </c>
      <c r="B3835" s="27" t="s">
        <v>6578</v>
      </c>
      <c r="C3835" s="11" t="s">
        <v>6576</v>
      </c>
      <c r="D3835" s="18" t="s">
        <v>26</v>
      </c>
      <c r="E3835" s="33" t="s">
        <v>7213</v>
      </c>
      <c r="F3835" s="12" t="s">
        <v>6628</v>
      </c>
      <c r="G3835" s="10" t="s">
        <v>6</v>
      </c>
      <c r="H3835" s="34">
        <v>45315</v>
      </c>
    </row>
    <row r="3836" spans="1:8" x14ac:dyDescent="0.25">
      <c r="A3836" s="11" t="s">
        <v>6483</v>
      </c>
      <c r="B3836" s="27" t="s">
        <v>6579</v>
      </c>
      <c r="C3836" s="11" t="s">
        <v>6576</v>
      </c>
      <c r="D3836" s="18" t="s">
        <v>13</v>
      </c>
      <c r="E3836" s="33" t="s">
        <v>7213</v>
      </c>
      <c r="F3836" s="12" t="s">
        <v>6580</v>
      </c>
      <c r="G3836" s="10" t="s">
        <v>41</v>
      </c>
      <c r="H3836" s="34">
        <v>45315</v>
      </c>
    </row>
    <row r="3837" spans="1:8" ht="30" x14ac:dyDescent="0.25">
      <c r="A3837" s="11" t="s">
        <v>6390</v>
      </c>
      <c r="B3837" s="27" t="s">
        <v>6581</v>
      </c>
      <c r="C3837" s="11" t="s">
        <v>6576</v>
      </c>
      <c r="D3837" s="18" t="s">
        <v>26</v>
      </c>
      <c r="E3837" s="33" t="s">
        <v>7213</v>
      </c>
      <c r="F3837" s="12" t="s">
        <v>6608</v>
      </c>
      <c r="G3837" s="10" t="s">
        <v>6</v>
      </c>
      <c r="H3837" s="34">
        <v>45315</v>
      </c>
    </row>
    <row r="3838" spans="1:8" ht="30" x14ac:dyDescent="0.25">
      <c r="A3838" s="11" t="s">
        <v>6483</v>
      </c>
      <c r="B3838" s="27" t="s">
        <v>6582</v>
      </c>
      <c r="C3838" s="11" t="s">
        <v>6576</v>
      </c>
      <c r="D3838" s="18" t="s">
        <v>26</v>
      </c>
      <c r="E3838" s="33" t="s">
        <v>7213</v>
      </c>
      <c r="F3838" s="12" t="s">
        <v>6603</v>
      </c>
      <c r="G3838" s="10" t="s">
        <v>8</v>
      </c>
      <c r="H3838" s="34">
        <v>45315</v>
      </c>
    </row>
    <row r="3839" spans="1:8" ht="75" x14ac:dyDescent="0.25">
      <c r="A3839" s="11" t="s">
        <v>6483</v>
      </c>
      <c r="B3839" s="27" t="s">
        <v>6583</v>
      </c>
      <c r="C3839" s="11" t="s">
        <v>6576</v>
      </c>
      <c r="D3839" s="18" t="s">
        <v>59</v>
      </c>
      <c r="E3839" s="33" t="s">
        <v>7213</v>
      </c>
      <c r="F3839" s="12" t="s">
        <v>6584</v>
      </c>
      <c r="G3839" s="10" t="s">
        <v>2687</v>
      </c>
      <c r="H3839" s="34">
        <v>45315</v>
      </c>
    </row>
    <row r="3840" spans="1:8" ht="30" x14ac:dyDescent="0.25">
      <c r="A3840" s="11" t="s">
        <v>6483</v>
      </c>
      <c r="B3840" s="27" t="s">
        <v>6585</v>
      </c>
      <c r="C3840" s="11" t="s">
        <v>6576</v>
      </c>
      <c r="D3840" s="18" t="s">
        <v>6586</v>
      </c>
      <c r="E3840" s="33" t="s">
        <v>7213</v>
      </c>
      <c r="F3840" s="12" t="s">
        <v>6607</v>
      </c>
      <c r="G3840" s="10" t="s">
        <v>3292</v>
      </c>
      <c r="H3840" s="34">
        <v>45315</v>
      </c>
    </row>
    <row r="3841" spans="1:8" ht="45" x14ac:dyDescent="0.25">
      <c r="A3841" s="11" t="s">
        <v>6390</v>
      </c>
      <c r="B3841" s="27" t="s">
        <v>6587</v>
      </c>
      <c r="C3841" s="11" t="s">
        <v>6576</v>
      </c>
      <c r="D3841" s="18" t="s">
        <v>38</v>
      </c>
      <c r="E3841" s="33" t="s">
        <v>7213</v>
      </c>
      <c r="F3841" s="12" t="s">
        <v>6588</v>
      </c>
      <c r="G3841" s="10" t="s">
        <v>67</v>
      </c>
      <c r="H3841" s="34">
        <v>45315</v>
      </c>
    </row>
    <row r="3842" spans="1:8" ht="30" x14ac:dyDescent="0.25">
      <c r="A3842" s="11" t="s">
        <v>6522</v>
      </c>
      <c r="B3842" s="27" t="s">
        <v>6589</v>
      </c>
      <c r="C3842" s="11" t="s">
        <v>6576</v>
      </c>
      <c r="D3842" s="18" t="s">
        <v>807</v>
      </c>
      <c r="E3842" s="33" t="s">
        <v>7213</v>
      </c>
      <c r="F3842" s="12" t="s">
        <v>6604</v>
      </c>
      <c r="G3842" s="10" t="s">
        <v>6</v>
      </c>
      <c r="H3842" s="34">
        <v>45315</v>
      </c>
    </row>
    <row r="3843" spans="1:8" ht="75" x14ac:dyDescent="0.25">
      <c r="A3843" s="11" t="s">
        <v>6522</v>
      </c>
      <c r="B3843" s="27" t="s">
        <v>6590</v>
      </c>
      <c r="C3843" s="11" t="s">
        <v>6576</v>
      </c>
      <c r="D3843" s="18" t="s">
        <v>59</v>
      </c>
      <c r="E3843" s="33" t="s">
        <v>7213</v>
      </c>
      <c r="F3843" s="12" t="s">
        <v>6591</v>
      </c>
      <c r="G3843" s="10" t="s">
        <v>2687</v>
      </c>
      <c r="H3843" s="34">
        <v>45315</v>
      </c>
    </row>
    <row r="3844" spans="1:8" ht="60" x14ac:dyDescent="0.25">
      <c r="A3844" s="11" t="s">
        <v>6483</v>
      </c>
      <c r="B3844" s="27" t="s">
        <v>6592</v>
      </c>
      <c r="C3844" s="11" t="s">
        <v>6576</v>
      </c>
      <c r="D3844" s="18" t="s">
        <v>59</v>
      </c>
      <c r="E3844" s="33" t="s">
        <v>7213</v>
      </c>
      <c r="F3844" s="12" t="s">
        <v>6593</v>
      </c>
      <c r="G3844" s="10" t="s">
        <v>597</v>
      </c>
      <c r="H3844" s="34">
        <v>45314</v>
      </c>
    </row>
    <row r="3845" spans="1:8" ht="75" x14ac:dyDescent="0.25">
      <c r="A3845" s="11" t="s">
        <v>6468</v>
      </c>
      <c r="B3845" s="27" t="s">
        <v>6594</v>
      </c>
      <c r="C3845" s="11" t="s">
        <v>6576</v>
      </c>
      <c r="D3845" s="18" t="s">
        <v>18</v>
      </c>
      <c r="E3845" s="33" t="s">
        <v>7213</v>
      </c>
      <c r="F3845" s="12" t="s">
        <v>6595</v>
      </c>
      <c r="G3845" s="10" t="s">
        <v>6596</v>
      </c>
      <c r="H3845" s="34">
        <v>45314</v>
      </c>
    </row>
    <row r="3846" spans="1:8" ht="90" x14ac:dyDescent="0.25">
      <c r="A3846" s="11" t="s">
        <v>6468</v>
      </c>
      <c r="B3846" s="27" t="s">
        <v>6597</v>
      </c>
      <c r="C3846" s="11" t="s">
        <v>6576</v>
      </c>
      <c r="D3846" s="18" t="s">
        <v>4733</v>
      </c>
      <c r="E3846" s="33" t="s">
        <v>7213</v>
      </c>
      <c r="F3846" s="12" t="s">
        <v>6598</v>
      </c>
      <c r="G3846" s="10" t="s">
        <v>1792</v>
      </c>
      <c r="H3846" s="34">
        <v>45314</v>
      </c>
    </row>
    <row r="3847" spans="1:8" ht="30" x14ac:dyDescent="0.25">
      <c r="A3847" s="11" t="s">
        <v>6468</v>
      </c>
      <c r="B3847" s="27" t="s">
        <v>6599</v>
      </c>
      <c r="C3847" s="11" t="s">
        <v>6576</v>
      </c>
      <c r="D3847" s="18" t="s">
        <v>18</v>
      </c>
      <c r="E3847" s="33" t="s">
        <v>7213</v>
      </c>
      <c r="F3847" s="12" t="s">
        <v>6600</v>
      </c>
      <c r="G3847" s="10" t="s">
        <v>6</v>
      </c>
      <c r="H3847" s="34">
        <v>45314</v>
      </c>
    </row>
    <row r="3848" spans="1:8" ht="45" x14ac:dyDescent="0.25">
      <c r="A3848" s="11" t="s">
        <v>6522</v>
      </c>
      <c r="B3848" s="27" t="s">
        <v>6601</v>
      </c>
      <c r="C3848" s="11" t="s">
        <v>6576</v>
      </c>
      <c r="D3848" s="18" t="s">
        <v>18</v>
      </c>
      <c r="E3848" s="33" t="s">
        <v>7213</v>
      </c>
      <c r="F3848" s="12" t="s">
        <v>6605</v>
      </c>
      <c r="G3848" s="10" t="s">
        <v>20</v>
      </c>
      <c r="H3848" s="34">
        <v>45314</v>
      </c>
    </row>
    <row r="3849" spans="1:8" ht="45" x14ac:dyDescent="0.25">
      <c r="A3849" s="11" t="s">
        <v>6522</v>
      </c>
      <c r="B3849" s="27" t="s">
        <v>6602</v>
      </c>
      <c r="C3849" s="11" t="s">
        <v>6576</v>
      </c>
      <c r="D3849" s="18" t="s">
        <v>18</v>
      </c>
      <c r="E3849" s="33" t="s">
        <v>7213</v>
      </c>
      <c r="F3849" s="12" t="s">
        <v>6606</v>
      </c>
      <c r="G3849" s="10" t="s">
        <v>67</v>
      </c>
      <c r="H3849" s="34">
        <v>45314</v>
      </c>
    </row>
    <row r="3850" spans="1:8" x14ac:dyDescent="0.25">
      <c r="A3850" s="11" t="s">
        <v>6522</v>
      </c>
      <c r="B3850" s="27" t="s">
        <v>6554</v>
      </c>
      <c r="C3850" s="11" t="s">
        <v>6553</v>
      </c>
      <c r="D3850" s="18" t="s">
        <v>32</v>
      </c>
      <c r="E3850" s="33" t="s">
        <v>7213</v>
      </c>
      <c r="F3850" s="12" t="s">
        <v>6555</v>
      </c>
      <c r="G3850" s="10" t="s">
        <v>39</v>
      </c>
      <c r="H3850" s="34">
        <v>45314</v>
      </c>
    </row>
    <row r="3851" spans="1:8" ht="30" x14ac:dyDescent="0.25">
      <c r="A3851" s="11" t="s">
        <v>6553</v>
      </c>
      <c r="B3851" s="27" t="s">
        <v>6556</v>
      </c>
      <c r="C3851" s="11" t="s">
        <v>6553</v>
      </c>
      <c r="D3851" s="18" t="s">
        <v>34</v>
      </c>
      <c r="E3851" s="33" t="s">
        <v>7213</v>
      </c>
      <c r="F3851" s="12" t="s">
        <v>6557</v>
      </c>
      <c r="G3851" s="10" t="s">
        <v>8</v>
      </c>
      <c r="H3851" s="34">
        <v>45314</v>
      </c>
    </row>
    <row r="3852" spans="1:8" x14ac:dyDescent="0.25">
      <c r="A3852" s="11" t="s">
        <v>6483</v>
      </c>
      <c r="B3852" s="27" t="s">
        <v>6558</v>
      </c>
      <c r="C3852" s="11" t="s">
        <v>6553</v>
      </c>
      <c r="D3852" s="18" t="s">
        <v>121</v>
      </c>
      <c r="E3852" s="33" t="s">
        <v>7213</v>
      </c>
      <c r="F3852" s="12" t="s">
        <v>6559</v>
      </c>
      <c r="G3852" s="10" t="s">
        <v>8</v>
      </c>
      <c r="H3852" s="34">
        <v>45314</v>
      </c>
    </row>
    <row r="3853" spans="1:8" x14ac:dyDescent="0.25">
      <c r="A3853" s="11" t="s">
        <v>6468</v>
      </c>
      <c r="B3853" s="27" t="s">
        <v>6560</v>
      </c>
      <c r="C3853" s="11" t="s">
        <v>6553</v>
      </c>
      <c r="D3853" s="18" t="s">
        <v>26</v>
      </c>
      <c r="E3853" s="33" t="s">
        <v>7213</v>
      </c>
      <c r="F3853" s="12" t="s">
        <v>6561</v>
      </c>
      <c r="G3853" s="10" t="s">
        <v>6562</v>
      </c>
      <c r="H3853" s="34">
        <v>45314</v>
      </c>
    </row>
    <row r="3854" spans="1:8" ht="45" x14ac:dyDescent="0.25">
      <c r="A3854" s="11" t="s">
        <v>6483</v>
      </c>
      <c r="B3854" s="27" t="s">
        <v>6563</v>
      </c>
      <c r="C3854" s="11" t="s">
        <v>6553</v>
      </c>
      <c r="D3854" s="18" t="s">
        <v>34</v>
      </c>
      <c r="E3854" s="33" t="s">
        <v>7213</v>
      </c>
      <c r="F3854" s="12" t="s">
        <v>6564</v>
      </c>
      <c r="G3854" s="10" t="s">
        <v>20</v>
      </c>
      <c r="H3854" s="34">
        <v>45313</v>
      </c>
    </row>
    <row r="3855" spans="1:8" ht="45" x14ac:dyDescent="0.25">
      <c r="A3855" s="11" t="s">
        <v>6483</v>
      </c>
      <c r="B3855" s="27" t="s">
        <v>6565</v>
      </c>
      <c r="C3855" s="11" t="s">
        <v>6553</v>
      </c>
      <c r="D3855" s="18" t="s">
        <v>79</v>
      </c>
      <c r="E3855" s="33" t="s">
        <v>7213</v>
      </c>
      <c r="F3855" s="12" t="s">
        <v>6566</v>
      </c>
      <c r="G3855" s="10" t="s">
        <v>3247</v>
      </c>
      <c r="H3855" s="34">
        <v>45313</v>
      </c>
    </row>
    <row r="3856" spans="1:8" ht="30" x14ac:dyDescent="0.25">
      <c r="A3856" s="11" t="s">
        <v>6483</v>
      </c>
      <c r="B3856" s="27" t="s">
        <v>6567</v>
      </c>
      <c r="C3856" s="11" t="s">
        <v>6553</v>
      </c>
      <c r="D3856" s="18" t="s">
        <v>102</v>
      </c>
      <c r="E3856" s="33" t="s">
        <v>7213</v>
      </c>
      <c r="F3856" s="12" t="s">
        <v>6568</v>
      </c>
      <c r="G3856" s="10" t="s">
        <v>17</v>
      </c>
      <c r="H3856" s="34">
        <v>45313</v>
      </c>
    </row>
    <row r="3857" spans="1:8" ht="30" x14ac:dyDescent="0.25">
      <c r="A3857" s="11" t="s">
        <v>6419</v>
      </c>
      <c r="B3857" s="27" t="s">
        <v>6569</v>
      </c>
      <c r="C3857" s="11" t="s">
        <v>6553</v>
      </c>
      <c r="D3857" s="18" t="s">
        <v>13</v>
      </c>
      <c r="E3857" s="33" t="s">
        <v>7213</v>
      </c>
      <c r="F3857" s="12" t="s">
        <v>6570</v>
      </c>
      <c r="G3857" s="10" t="s">
        <v>14</v>
      </c>
      <c r="H3857" s="34">
        <v>45313</v>
      </c>
    </row>
    <row r="3858" spans="1:8" ht="30" x14ac:dyDescent="0.25">
      <c r="A3858" s="11" t="s">
        <v>6483</v>
      </c>
      <c r="B3858" s="27" t="s">
        <v>6571</v>
      </c>
      <c r="C3858" s="11" t="s">
        <v>6553</v>
      </c>
      <c r="D3858" s="18" t="s">
        <v>18</v>
      </c>
      <c r="E3858" s="33" t="s">
        <v>7213</v>
      </c>
      <c r="F3858" s="12" t="s">
        <v>6572</v>
      </c>
      <c r="G3858" s="10" t="s">
        <v>6575</v>
      </c>
      <c r="H3858" s="34">
        <v>45313</v>
      </c>
    </row>
    <row r="3859" spans="1:8" ht="30" x14ac:dyDescent="0.25">
      <c r="A3859" s="11" t="s">
        <v>6522</v>
      </c>
      <c r="B3859" s="27" t="s">
        <v>6573</v>
      </c>
      <c r="C3859" s="11" t="s">
        <v>6553</v>
      </c>
      <c r="D3859" s="18" t="s">
        <v>11</v>
      </c>
      <c r="E3859" s="33" t="s">
        <v>7213</v>
      </c>
      <c r="F3859" s="12" t="s">
        <v>6574</v>
      </c>
      <c r="G3859" s="10" t="s">
        <v>108</v>
      </c>
      <c r="H3859" s="34">
        <v>45313</v>
      </c>
    </row>
    <row r="3860" spans="1:8" ht="75" x14ac:dyDescent="0.25">
      <c r="A3860" s="11" t="s">
        <v>6443</v>
      </c>
      <c r="B3860" s="27" t="s">
        <v>6521</v>
      </c>
      <c r="C3860" s="11" t="s">
        <v>6522</v>
      </c>
      <c r="D3860" s="18" t="s">
        <v>59</v>
      </c>
      <c r="E3860" s="33" t="s">
        <v>7213</v>
      </c>
      <c r="F3860" s="12" t="s">
        <v>6523</v>
      </c>
      <c r="G3860" s="10" t="s">
        <v>1740</v>
      </c>
      <c r="H3860" s="34">
        <v>45313</v>
      </c>
    </row>
    <row r="3861" spans="1:8" ht="45" x14ac:dyDescent="0.25">
      <c r="A3861" s="11" t="s">
        <v>6443</v>
      </c>
      <c r="B3861" s="27" t="s">
        <v>6524</v>
      </c>
      <c r="C3861" s="11" t="s">
        <v>6522</v>
      </c>
      <c r="D3861" s="18" t="s">
        <v>277</v>
      </c>
      <c r="E3861" s="33" t="s">
        <v>7213</v>
      </c>
      <c r="F3861" s="12" t="s">
        <v>6525</v>
      </c>
      <c r="G3861" s="10" t="s">
        <v>147</v>
      </c>
      <c r="H3861" s="34">
        <v>45313</v>
      </c>
    </row>
    <row r="3862" spans="1:8" ht="45" x14ac:dyDescent="0.25">
      <c r="A3862" s="11" t="s">
        <v>6383</v>
      </c>
      <c r="B3862" s="27" t="s">
        <v>6526</v>
      </c>
      <c r="C3862" s="11" t="s">
        <v>6522</v>
      </c>
      <c r="D3862" s="18" t="s">
        <v>49</v>
      </c>
      <c r="E3862" s="33" t="s">
        <v>7213</v>
      </c>
      <c r="F3862" s="12" t="s">
        <v>6527</v>
      </c>
      <c r="G3862" s="10" t="s">
        <v>29</v>
      </c>
      <c r="H3862" s="34">
        <v>45313</v>
      </c>
    </row>
    <row r="3863" spans="1:8" ht="60" x14ac:dyDescent="0.25">
      <c r="A3863" s="11" t="s">
        <v>6483</v>
      </c>
      <c r="B3863" s="27" t="s">
        <v>6528</v>
      </c>
      <c r="C3863" s="11" t="s">
        <v>6522</v>
      </c>
      <c r="D3863" s="18" t="s">
        <v>38</v>
      </c>
      <c r="E3863" s="33" t="s">
        <v>7213</v>
      </c>
      <c r="F3863" s="12" t="s">
        <v>6529</v>
      </c>
      <c r="G3863" s="10" t="s">
        <v>597</v>
      </c>
      <c r="H3863" s="34">
        <v>45313</v>
      </c>
    </row>
    <row r="3864" spans="1:8" ht="30" x14ac:dyDescent="0.25">
      <c r="A3864" s="11" t="s">
        <v>6419</v>
      </c>
      <c r="B3864" s="27" t="s">
        <v>6530</v>
      </c>
      <c r="C3864" s="11" t="s">
        <v>6522</v>
      </c>
      <c r="D3864" s="18" t="s">
        <v>5</v>
      </c>
      <c r="E3864" s="33" t="s">
        <v>7213</v>
      </c>
      <c r="F3864" s="12" t="s">
        <v>6531</v>
      </c>
      <c r="G3864" s="10" t="s">
        <v>124</v>
      </c>
      <c r="H3864" s="34">
        <v>45313</v>
      </c>
    </row>
    <row r="3865" spans="1:8" ht="60" x14ac:dyDescent="0.25">
      <c r="A3865" s="11" t="s">
        <v>6419</v>
      </c>
      <c r="B3865" s="27" t="s">
        <v>6532</v>
      </c>
      <c r="C3865" s="11" t="s">
        <v>6522</v>
      </c>
      <c r="D3865" s="18" t="s">
        <v>18</v>
      </c>
      <c r="E3865" s="33" t="s">
        <v>7213</v>
      </c>
      <c r="F3865" s="12" t="s">
        <v>6533</v>
      </c>
      <c r="G3865" s="10" t="s">
        <v>6534</v>
      </c>
      <c r="H3865" s="34">
        <v>45313</v>
      </c>
    </row>
    <row r="3866" spans="1:8" ht="30" x14ac:dyDescent="0.25">
      <c r="A3866" s="11" t="s">
        <v>6443</v>
      </c>
      <c r="B3866" s="27" t="s">
        <v>6535</v>
      </c>
      <c r="C3866" s="11" t="s">
        <v>6522</v>
      </c>
      <c r="D3866" s="18" t="s">
        <v>5</v>
      </c>
      <c r="E3866" s="33" t="s">
        <v>7213</v>
      </c>
      <c r="F3866" s="12" t="s">
        <v>6536</v>
      </c>
      <c r="G3866" s="10" t="s">
        <v>39</v>
      </c>
      <c r="H3866" s="34">
        <v>45313</v>
      </c>
    </row>
    <row r="3867" spans="1:8" x14ac:dyDescent="0.25">
      <c r="A3867" s="11" t="s">
        <v>6468</v>
      </c>
      <c r="B3867" s="27" t="s">
        <v>6537</v>
      </c>
      <c r="C3867" s="11" t="s">
        <v>6522</v>
      </c>
      <c r="D3867" s="18" t="s">
        <v>121</v>
      </c>
      <c r="E3867" s="33" t="s">
        <v>7213</v>
      </c>
      <c r="F3867" s="12" t="s">
        <v>6538</v>
      </c>
      <c r="G3867" s="10" t="s">
        <v>17</v>
      </c>
      <c r="H3867" s="34">
        <v>45313</v>
      </c>
    </row>
    <row r="3868" spans="1:8" x14ac:dyDescent="0.25">
      <c r="A3868" s="11" t="s">
        <v>6443</v>
      </c>
      <c r="B3868" s="27" t="s">
        <v>6539</v>
      </c>
      <c r="C3868" s="11" t="s">
        <v>6522</v>
      </c>
      <c r="D3868" s="18" t="s">
        <v>26</v>
      </c>
      <c r="E3868" s="33" t="s">
        <v>7213</v>
      </c>
      <c r="F3868" s="12" t="s">
        <v>6540</v>
      </c>
      <c r="G3868" s="10" t="s">
        <v>8</v>
      </c>
      <c r="H3868" s="34">
        <v>45313</v>
      </c>
    </row>
    <row r="3869" spans="1:8" ht="30" x14ac:dyDescent="0.25">
      <c r="A3869" s="11" t="s">
        <v>6419</v>
      </c>
      <c r="B3869" s="27" t="s">
        <v>6541</v>
      </c>
      <c r="C3869" s="11" t="s">
        <v>6522</v>
      </c>
      <c r="D3869" s="18" t="s">
        <v>59</v>
      </c>
      <c r="E3869" s="33" t="s">
        <v>7213</v>
      </c>
      <c r="F3869" s="12" t="s">
        <v>943</v>
      </c>
      <c r="G3869" s="10" t="s">
        <v>14</v>
      </c>
      <c r="H3869" s="34">
        <v>45310</v>
      </c>
    </row>
    <row r="3870" spans="1:8" x14ac:dyDescent="0.25">
      <c r="A3870" s="11" t="s">
        <v>6468</v>
      </c>
      <c r="B3870" s="27" t="s">
        <v>6542</v>
      </c>
      <c r="C3870" s="11" t="s">
        <v>6522</v>
      </c>
      <c r="D3870" s="18" t="s">
        <v>23</v>
      </c>
      <c r="E3870" s="33" t="s">
        <v>7213</v>
      </c>
      <c r="F3870" s="12" t="s">
        <v>6543</v>
      </c>
      <c r="G3870" s="10" t="s">
        <v>562</v>
      </c>
      <c r="H3870" s="37">
        <v>45310</v>
      </c>
    </row>
    <row r="3871" spans="1:8" ht="45" x14ac:dyDescent="0.25">
      <c r="A3871" s="11" t="s">
        <v>6443</v>
      </c>
      <c r="B3871" s="27" t="s">
        <v>6544</v>
      </c>
      <c r="C3871" s="11" t="s">
        <v>6522</v>
      </c>
      <c r="D3871" s="18" t="s">
        <v>38</v>
      </c>
      <c r="E3871" s="33" t="s">
        <v>7213</v>
      </c>
      <c r="F3871" s="12" t="s">
        <v>6545</v>
      </c>
      <c r="G3871" s="10" t="s">
        <v>147</v>
      </c>
      <c r="H3871" s="37">
        <v>45310</v>
      </c>
    </row>
    <row r="3872" spans="1:8" ht="30" x14ac:dyDescent="0.25">
      <c r="A3872" s="11" t="s">
        <v>6468</v>
      </c>
      <c r="B3872" s="27" t="s">
        <v>6546</v>
      </c>
      <c r="C3872" s="11" t="s">
        <v>6522</v>
      </c>
      <c r="D3872" s="18" t="s">
        <v>26</v>
      </c>
      <c r="E3872" s="33" t="s">
        <v>7213</v>
      </c>
      <c r="F3872" s="12" t="s">
        <v>6547</v>
      </c>
      <c r="G3872" s="10" t="s">
        <v>6610</v>
      </c>
      <c r="H3872" s="34">
        <v>45310</v>
      </c>
    </row>
    <row r="3873" spans="1:8" ht="30" x14ac:dyDescent="0.25">
      <c r="A3873" s="11" t="s">
        <v>6443</v>
      </c>
      <c r="B3873" s="27" t="s">
        <v>6548</v>
      </c>
      <c r="C3873" s="11" t="s">
        <v>6522</v>
      </c>
      <c r="D3873" s="18" t="s">
        <v>885</v>
      </c>
      <c r="E3873" s="33" t="s">
        <v>7213</v>
      </c>
      <c r="F3873" s="12" t="s">
        <v>6549</v>
      </c>
      <c r="G3873" s="10" t="s">
        <v>6</v>
      </c>
      <c r="H3873" s="34">
        <v>45310</v>
      </c>
    </row>
    <row r="3874" spans="1:8" ht="45" x14ac:dyDescent="0.25">
      <c r="A3874" s="11" t="s">
        <v>6468</v>
      </c>
      <c r="B3874" s="27" t="s">
        <v>6550</v>
      </c>
      <c r="C3874" s="11" t="s">
        <v>6522</v>
      </c>
      <c r="D3874" s="18" t="s">
        <v>53</v>
      </c>
      <c r="E3874" s="33" t="s">
        <v>7213</v>
      </c>
      <c r="F3874" s="12" t="s">
        <v>6551</v>
      </c>
      <c r="G3874" s="10" t="s">
        <v>115</v>
      </c>
      <c r="H3874" s="34">
        <v>45310</v>
      </c>
    </row>
    <row r="3875" spans="1:8" ht="30" x14ac:dyDescent="0.25">
      <c r="A3875" s="11" t="s">
        <v>6443</v>
      </c>
      <c r="B3875" s="27" t="s">
        <v>6508</v>
      </c>
      <c r="C3875" s="62" t="s">
        <v>6483</v>
      </c>
      <c r="D3875" s="27" t="s">
        <v>127</v>
      </c>
      <c r="E3875" s="33" t="s">
        <v>7213</v>
      </c>
      <c r="F3875" s="82" t="s">
        <v>6509</v>
      </c>
      <c r="G3875" s="10" t="s">
        <v>14</v>
      </c>
      <c r="H3875" s="34">
        <v>45310</v>
      </c>
    </row>
    <row r="3876" spans="1:8" ht="45" x14ac:dyDescent="0.25">
      <c r="A3876" s="11" t="s">
        <v>6419</v>
      </c>
      <c r="B3876" s="27" t="s">
        <v>6482</v>
      </c>
      <c r="C3876" s="62" t="s">
        <v>6483</v>
      </c>
      <c r="D3876" s="27" t="s">
        <v>79</v>
      </c>
      <c r="E3876" s="33" t="s">
        <v>7213</v>
      </c>
      <c r="F3876" s="82" t="s">
        <v>6484</v>
      </c>
      <c r="G3876" s="10" t="s">
        <v>71</v>
      </c>
      <c r="H3876" s="34">
        <v>45310</v>
      </c>
    </row>
    <row r="3877" spans="1:8" ht="75" x14ac:dyDescent="0.25">
      <c r="A3877" s="11" t="s">
        <v>6443</v>
      </c>
      <c r="B3877" s="27" t="s">
        <v>6485</v>
      </c>
      <c r="C3877" s="62" t="s">
        <v>6483</v>
      </c>
      <c r="D3877" s="27" t="s">
        <v>59</v>
      </c>
      <c r="E3877" s="33" t="s">
        <v>7213</v>
      </c>
      <c r="F3877" s="82" t="s">
        <v>6486</v>
      </c>
      <c r="G3877" s="10" t="s">
        <v>4366</v>
      </c>
      <c r="H3877" s="34">
        <v>45310</v>
      </c>
    </row>
    <row r="3878" spans="1:8" ht="30" x14ac:dyDescent="0.25">
      <c r="A3878" s="11" t="s">
        <v>5828</v>
      </c>
      <c r="B3878" s="27" t="s">
        <v>6487</v>
      </c>
      <c r="C3878" s="11" t="s">
        <v>6483</v>
      </c>
      <c r="D3878" s="18" t="s">
        <v>37</v>
      </c>
      <c r="E3878" s="33" t="s">
        <v>7213</v>
      </c>
      <c r="F3878" s="82" t="s">
        <v>6488</v>
      </c>
      <c r="G3878" s="10" t="s">
        <v>6489</v>
      </c>
      <c r="H3878" s="34">
        <v>45310</v>
      </c>
    </row>
    <row r="3879" spans="1:8" ht="30" x14ac:dyDescent="0.25">
      <c r="A3879" s="11" t="s">
        <v>6390</v>
      </c>
      <c r="B3879" s="27" t="s">
        <v>6490</v>
      </c>
      <c r="C3879" s="11" t="s">
        <v>6483</v>
      </c>
      <c r="D3879" s="18" t="s">
        <v>158</v>
      </c>
      <c r="E3879" s="33" t="s">
        <v>7213</v>
      </c>
      <c r="F3879" s="82" t="s">
        <v>1856</v>
      </c>
      <c r="G3879" s="10" t="s">
        <v>8</v>
      </c>
      <c r="H3879" s="34">
        <v>45310</v>
      </c>
    </row>
    <row r="3880" spans="1:8" ht="30" x14ac:dyDescent="0.25">
      <c r="A3880" s="11" t="s">
        <v>6443</v>
      </c>
      <c r="B3880" s="27" t="s">
        <v>6491</v>
      </c>
      <c r="C3880" s="11" t="s">
        <v>6483</v>
      </c>
      <c r="D3880" s="18" t="s">
        <v>127</v>
      </c>
      <c r="E3880" s="33" t="s">
        <v>7213</v>
      </c>
      <c r="F3880" s="82" t="s">
        <v>6492</v>
      </c>
      <c r="G3880" s="10" t="s">
        <v>14</v>
      </c>
      <c r="H3880" s="34">
        <v>45310</v>
      </c>
    </row>
    <row r="3881" spans="1:8" ht="30" x14ac:dyDescent="0.25">
      <c r="A3881" s="11" t="s">
        <v>6419</v>
      </c>
      <c r="B3881" s="27" t="s">
        <v>6493</v>
      </c>
      <c r="C3881" s="11" t="s">
        <v>6483</v>
      </c>
      <c r="D3881" s="18" t="s">
        <v>18</v>
      </c>
      <c r="E3881" s="33" t="s">
        <v>7213</v>
      </c>
      <c r="F3881" s="82" t="s">
        <v>6494</v>
      </c>
      <c r="G3881" s="10" t="s">
        <v>6</v>
      </c>
      <c r="H3881" s="34">
        <v>45310</v>
      </c>
    </row>
    <row r="3882" spans="1:8" x14ac:dyDescent="0.25">
      <c r="A3882" s="11" t="s">
        <v>6468</v>
      </c>
      <c r="B3882" s="27" t="s">
        <v>6495</v>
      </c>
      <c r="C3882" s="11" t="s">
        <v>6483</v>
      </c>
      <c r="D3882" s="18" t="s">
        <v>5</v>
      </c>
      <c r="E3882" s="33" t="s">
        <v>7213</v>
      </c>
      <c r="F3882" s="82" t="s">
        <v>6496</v>
      </c>
      <c r="G3882" s="10" t="s">
        <v>17</v>
      </c>
      <c r="H3882" s="34">
        <v>45310</v>
      </c>
    </row>
    <row r="3883" spans="1:8" ht="75" x14ac:dyDescent="0.25">
      <c r="A3883" s="11" t="s">
        <v>6443</v>
      </c>
      <c r="B3883" s="27" t="s">
        <v>6497</v>
      </c>
      <c r="C3883" s="11" t="s">
        <v>6483</v>
      </c>
      <c r="D3883" s="18" t="s">
        <v>6498</v>
      </c>
      <c r="E3883" s="33" t="s">
        <v>7213</v>
      </c>
      <c r="F3883" s="82" t="s">
        <v>6499</v>
      </c>
      <c r="G3883" s="10" t="s">
        <v>6500</v>
      </c>
      <c r="H3883" s="34">
        <v>45309</v>
      </c>
    </row>
    <row r="3884" spans="1:8" ht="30" x14ac:dyDescent="0.25">
      <c r="A3884" s="11" t="s">
        <v>6419</v>
      </c>
      <c r="B3884" s="27" t="s">
        <v>6501</v>
      </c>
      <c r="C3884" s="11" t="s">
        <v>6483</v>
      </c>
      <c r="D3884" s="18" t="s">
        <v>102</v>
      </c>
      <c r="E3884" s="33" t="s">
        <v>7213</v>
      </c>
      <c r="F3884" s="82" t="s">
        <v>6502</v>
      </c>
      <c r="G3884" s="10" t="s">
        <v>22</v>
      </c>
      <c r="H3884" s="34">
        <v>45309</v>
      </c>
    </row>
    <row r="3885" spans="1:8" ht="30" x14ac:dyDescent="0.25">
      <c r="A3885" s="11" t="s">
        <v>6443</v>
      </c>
      <c r="B3885" s="27" t="s">
        <v>6503</v>
      </c>
      <c r="C3885" s="11" t="s">
        <v>6483</v>
      </c>
      <c r="D3885" s="18" t="s">
        <v>9</v>
      </c>
      <c r="E3885" s="33" t="s">
        <v>7213</v>
      </c>
      <c r="F3885" s="82" t="s">
        <v>203</v>
      </c>
      <c r="G3885" s="10" t="s">
        <v>6</v>
      </c>
      <c r="H3885" s="34">
        <v>45309</v>
      </c>
    </row>
    <row r="3886" spans="1:8" ht="45" x14ac:dyDescent="0.25">
      <c r="A3886" s="11" t="s">
        <v>6443</v>
      </c>
      <c r="B3886" s="27" t="s">
        <v>6504</v>
      </c>
      <c r="C3886" s="11" t="s">
        <v>6483</v>
      </c>
      <c r="D3886" s="18" t="s">
        <v>18</v>
      </c>
      <c r="E3886" s="33" t="s">
        <v>7213</v>
      </c>
      <c r="F3886" s="82" t="s">
        <v>6505</v>
      </c>
      <c r="G3886" s="10" t="s">
        <v>71</v>
      </c>
      <c r="H3886" s="34">
        <v>45309</v>
      </c>
    </row>
    <row r="3887" spans="1:8" x14ac:dyDescent="0.25">
      <c r="A3887" s="11" t="s">
        <v>6468</v>
      </c>
      <c r="B3887" s="27" t="s">
        <v>6506</v>
      </c>
      <c r="C3887" s="11" t="s">
        <v>6483</v>
      </c>
      <c r="D3887" s="18" t="s">
        <v>32</v>
      </c>
      <c r="E3887" s="33" t="s">
        <v>7213</v>
      </c>
      <c r="F3887" s="82" t="s">
        <v>6507</v>
      </c>
      <c r="G3887" s="10" t="s">
        <v>8</v>
      </c>
      <c r="H3887" s="34">
        <v>45309</v>
      </c>
    </row>
    <row r="3888" spans="1:8" ht="30" x14ac:dyDescent="0.25">
      <c r="A3888" s="11" t="s">
        <v>6419</v>
      </c>
      <c r="B3888" s="27" t="s">
        <v>6512</v>
      </c>
      <c r="C3888" s="11" t="s">
        <v>6483</v>
      </c>
      <c r="D3888" s="18" t="s">
        <v>1118</v>
      </c>
      <c r="E3888" s="33" t="s">
        <v>7213</v>
      </c>
      <c r="F3888" s="12" t="s">
        <v>6511</v>
      </c>
      <c r="G3888" s="10" t="s">
        <v>77</v>
      </c>
      <c r="H3888" s="34">
        <v>45309</v>
      </c>
    </row>
    <row r="3889" spans="1:8" ht="30" x14ac:dyDescent="0.25">
      <c r="A3889" s="11" t="s">
        <v>6443</v>
      </c>
      <c r="B3889" s="27" t="s">
        <v>6467</v>
      </c>
      <c r="C3889" s="11" t="s">
        <v>6468</v>
      </c>
      <c r="D3889" s="18" t="s">
        <v>6469</v>
      </c>
      <c r="E3889" s="33" t="s">
        <v>7213</v>
      </c>
      <c r="F3889" s="82" t="s">
        <v>6470</v>
      </c>
      <c r="G3889" s="10" t="s">
        <v>80</v>
      </c>
      <c r="H3889" s="34">
        <v>45308</v>
      </c>
    </row>
    <row r="3890" spans="1:8" ht="30" x14ac:dyDescent="0.25">
      <c r="A3890" s="11" t="s">
        <v>6383</v>
      </c>
      <c r="B3890" s="27" t="s">
        <v>6471</v>
      </c>
      <c r="C3890" s="11" t="s">
        <v>6468</v>
      </c>
      <c r="D3890" s="18" t="s">
        <v>13</v>
      </c>
      <c r="E3890" s="33" t="s">
        <v>7213</v>
      </c>
      <c r="F3890" s="82" t="s">
        <v>6472</v>
      </c>
      <c r="G3890" s="10" t="s">
        <v>14</v>
      </c>
      <c r="H3890" s="34">
        <v>45308</v>
      </c>
    </row>
    <row r="3891" spans="1:8" x14ac:dyDescent="0.25">
      <c r="A3891" s="11" t="s">
        <v>6419</v>
      </c>
      <c r="B3891" s="27" t="s">
        <v>6474</v>
      </c>
      <c r="C3891" s="11" t="s">
        <v>6468</v>
      </c>
      <c r="D3891" s="18" t="s">
        <v>18</v>
      </c>
      <c r="E3891" s="33" t="s">
        <v>7213</v>
      </c>
      <c r="F3891" s="82" t="s">
        <v>6475</v>
      </c>
      <c r="G3891" s="10" t="s">
        <v>141</v>
      </c>
      <c r="H3891" s="34">
        <v>45308</v>
      </c>
    </row>
    <row r="3892" spans="1:8" ht="75" x14ac:dyDescent="0.25">
      <c r="A3892" s="11" t="s">
        <v>6473</v>
      </c>
      <c r="B3892" s="27" t="s">
        <v>6476</v>
      </c>
      <c r="C3892" s="11" t="s">
        <v>6468</v>
      </c>
      <c r="D3892" s="18" t="s">
        <v>59</v>
      </c>
      <c r="E3892" s="33" t="s">
        <v>7213</v>
      </c>
      <c r="F3892" s="82" t="s">
        <v>6477</v>
      </c>
      <c r="G3892" s="10" t="s">
        <v>2684</v>
      </c>
      <c r="H3892" s="34">
        <v>45308</v>
      </c>
    </row>
    <row r="3893" spans="1:8" ht="30" x14ac:dyDescent="0.25">
      <c r="A3893" s="11" t="s">
        <v>6383</v>
      </c>
      <c r="B3893" s="27" t="s">
        <v>6478</v>
      </c>
      <c r="C3893" s="11" t="s">
        <v>6468</v>
      </c>
      <c r="D3893" s="18" t="s">
        <v>18</v>
      </c>
      <c r="E3893" s="33" t="s">
        <v>7213</v>
      </c>
      <c r="F3893" s="82" t="s">
        <v>6479</v>
      </c>
      <c r="G3893" s="10" t="s">
        <v>8</v>
      </c>
      <c r="H3893" s="34">
        <v>45308</v>
      </c>
    </row>
    <row r="3894" spans="1:8" x14ac:dyDescent="0.25">
      <c r="A3894" s="11" t="s">
        <v>6443</v>
      </c>
      <c r="B3894" s="27" t="s">
        <v>6480</v>
      </c>
      <c r="C3894" s="11" t="s">
        <v>6468</v>
      </c>
      <c r="D3894" s="18" t="s">
        <v>119</v>
      </c>
      <c r="E3894" s="33" t="s">
        <v>7213</v>
      </c>
      <c r="F3894" s="82" t="s">
        <v>6481</v>
      </c>
      <c r="G3894" s="10" t="s">
        <v>157</v>
      </c>
      <c r="H3894" s="34">
        <v>45308</v>
      </c>
    </row>
    <row r="3895" spans="1:8" ht="105" x14ac:dyDescent="0.25">
      <c r="A3895" s="11" t="s">
        <v>6419</v>
      </c>
      <c r="B3895" s="27" t="s">
        <v>6442</v>
      </c>
      <c r="C3895" s="11" t="s">
        <v>6443</v>
      </c>
      <c r="D3895" s="18" t="s">
        <v>59</v>
      </c>
      <c r="E3895" s="33" t="s">
        <v>7213</v>
      </c>
      <c r="F3895" s="82" t="s">
        <v>6466</v>
      </c>
      <c r="G3895" s="10" t="s">
        <v>6444</v>
      </c>
      <c r="H3895" s="34">
        <v>45308</v>
      </c>
    </row>
    <row r="3896" spans="1:8" ht="75" x14ac:dyDescent="0.25">
      <c r="A3896" s="11" t="s">
        <v>6383</v>
      </c>
      <c r="B3896" s="27" t="s">
        <v>6445</v>
      </c>
      <c r="C3896" s="11" t="s">
        <v>6443</v>
      </c>
      <c r="D3896" s="18" t="s">
        <v>38</v>
      </c>
      <c r="E3896" s="33" t="s">
        <v>7213</v>
      </c>
      <c r="F3896" s="82" t="s">
        <v>6446</v>
      </c>
      <c r="G3896" s="10" t="s">
        <v>6447</v>
      </c>
      <c r="H3896" s="34">
        <v>45308</v>
      </c>
    </row>
    <row r="3897" spans="1:8" ht="30" x14ac:dyDescent="0.25">
      <c r="A3897" s="11" t="s">
        <v>6380</v>
      </c>
      <c r="B3897" s="27" t="s">
        <v>6448</v>
      </c>
      <c r="C3897" s="11" t="s">
        <v>6443</v>
      </c>
      <c r="D3897" s="18" t="s">
        <v>23</v>
      </c>
      <c r="E3897" s="33" t="s">
        <v>7213</v>
      </c>
      <c r="F3897" s="82" t="s">
        <v>6449</v>
      </c>
      <c r="G3897" s="10" t="s">
        <v>223</v>
      </c>
      <c r="H3897" s="34">
        <v>45308</v>
      </c>
    </row>
    <row r="3898" spans="1:8" ht="30" x14ac:dyDescent="0.25">
      <c r="A3898" s="11" t="s">
        <v>6390</v>
      </c>
      <c r="B3898" s="27" t="s">
        <v>6450</v>
      </c>
      <c r="C3898" s="11" t="s">
        <v>6443</v>
      </c>
      <c r="D3898" s="18" t="s">
        <v>52</v>
      </c>
      <c r="E3898" s="33" t="s">
        <v>7213</v>
      </c>
      <c r="F3898" s="82" t="s">
        <v>6451</v>
      </c>
      <c r="G3898" s="10" t="s">
        <v>64</v>
      </c>
      <c r="H3898" s="34">
        <v>45308</v>
      </c>
    </row>
    <row r="3899" spans="1:8" x14ac:dyDescent="0.25">
      <c r="A3899" s="11" t="s">
        <v>6383</v>
      </c>
      <c r="B3899" s="27" t="s">
        <v>6452</v>
      </c>
      <c r="C3899" s="11" t="s">
        <v>6443</v>
      </c>
      <c r="D3899" s="18" t="s">
        <v>18</v>
      </c>
      <c r="E3899" s="33" t="s">
        <v>7213</v>
      </c>
      <c r="F3899" s="82" t="s">
        <v>6453</v>
      </c>
      <c r="G3899" s="10" t="s">
        <v>39</v>
      </c>
      <c r="H3899" s="34">
        <v>45308</v>
      </c>
    </row>
    <row r="3900" spans="1:8" ht="75" x14ac:dyDescent="0.25">
      <c r="A3900" s="11" t="s">
        <v>6419</v>
      </c>
      <c r="B3900" s="27" t="s">
        <v>6454</v>
      </c>
      <c r="C3900" s="11" t="s">
        <v>6443</v>
      </c>
      <c r="D3900" s="18" t="s">
        <v>59</v>
      </c>
      <c r="E3900" s="33" t="s">
        <v>7213</v>
      </c>
      <c r="F3900" s="82" t="s">
        <v>6455</v>
      </c>
      <c r="G3900" s="10" t="s">
        <v>2684</v>
      </c>
      <c r="H3900" s="34">
        <v>45307</v>
      </c>
    </row>
    <row r="3901" spans="1:8" ht="30" x14ac:dyDescent="0.25">
      <c r="A3901" s="11" t="s">
        <v>6383</v>
      </c>
      <c r="B3901" s="27" t="s">
        <v>6456</v>
      </c>
      <c r="C3901" s="11" t="s">
        <v>6443</v>
      </c>
      <c r="D3901" s="18" t="s">
        <v>121</v>
      </c>
      <c r="E3901" s="33" t="s">
        <v>7213</v>
      </c>
      <c r="F3901" s="82" t="s">
        <v>6457</v>
      </c>
      <c r="G3901" s="10" t="s">
        <v>14</v>
      </c>
      <c r="H3901" s="34">
        <v>45307</v>
      </c>
    </row>
    <row r="3902" spans="1:8" ht="30" x14ac:dyDescent="0.25">
      <c r="A3902" s="11" t="s">
        <v>6383</v>
      </c>
      <c r="B3902" s="27" t="s">
        <v>6458</v>
      </c>
      <c r="C3902" s="11" t="s">
        <v>6443</v>
      </c>
      <c r="D3902" s="18" t="s">
        <v>90</v>
      </c>
      <c r="E3902" s="33" t="s">
        <v>7213</v>
      </c>
      <c r="F3902" s="82" t="s">
        <v>6459</v>
      </c>
      <c r="G3902" s="10" t="s">
        <v>41</v>
      </c>
      <c r="H3902" s="34">
        <v>45307</v>
      </c>
    </row>
    <row r="3903" spans="1:8" ht="30" x14ac:dyDescent="0.25">
      <c r="A3903" s="11" t="s">
        <v>6380</v>
      </c>
      <c r="B3903" s="27" t="s">
        <v>6460</v>
      </c>
      <c r="C3903" s="11" t="s">
        <v>6390</v>
      </c>
      <c r="D3903" s="18" t="s">
        <v>4733</v>
      </c>
      <c r="E3903" s="33" t="s">
        <v>7213</v>
      </c>
      <c r="F3903" s="82" t="s">
        <v>6461</v>
      </c>
      <c r="G3903" s="10" t="s">
        <v>562</v>
      </c>
      <c r="H3903" s="34">
        <v>45307</v>
      </c>
    </row>
    <row r="3904" spans="1:8" x14ac:dyDescent="0.25">
      <c r="A3904" s="11" t="s">
        <v>6380</v>
      </c>
      <c r="B3904" s="27" t="s">
        <v>6462</v>
      </c>
      <c r="C3904" s="11" t="s">
        <v>6443</v>
      </c>
      <c r="D3904" s="18" t="s">
        <v>121</v>
      </c>
      <c r="E3904" s="33" t="s">
        <v>7213</v>
      </c>
      <c r="F3904" s="82" t="s">
        <v>6463</v>
      </c>
      <c r="G3904" s="10" t="s">
        <v>41</v>
      </c>
      <c r="H3904" s="34">
        <v>45307</v>
      </c>
    </row>
    <row r="3905" spans="1:8" ht="30" x14ac:dyDescent="0.25">
      <c r="A3905" s="11" t="s">
        <v>6380</v>
      </c>
      <c r="B3905" s="27" t="s">
        <v>6464</v>
      </c>
      <c r="C3905" s="11" t="s">
        <v>6443</v>
      </c>
      <c r="D3905" s="18" t="s">
        <v>807</v>
      </c>
      <c r="E3905" s="33" t="s">
        <v>7213</v>
      </c>
      <c r="F3905" s="82" t="s">
        <v>6465</v>
      </c>
      <c r="G3905" s="10" t="s">
        <v>39</v>
      </c>
      <c r="H3905" s="34">
        <v>45307</v>
      </c>
    </row>
    <row r="3906" spans="1:8" ht="105" x14ac:dyDescent="0.25">
      <c r="A3906" s="11" t="s">
        <v>4949</v>
      </c>
      <c r="B3906" s="27" t="s">
        <v>6418</v>
      </c>
      <c r="C3906" s="11" t="s">
        <v>6419</v>
      </c>
      <c r="D3906" s="18" t="s">
        <v>72</v>
      </c>
      <c r="E3906" s="33" t="s">
        <v>7213</v>
      </c>
      <c r="F3906" s="82" t="s">
        <v>6420</v>
      </c>
      <c r="G3906" s="10" t="s">
        <v>6421</v>
      </c>
      <c r="H3906" s="34">
        <v>45307</v>
      </c>
    </row>
    <row r="3907" spans="1:8" x14ac:dyDescent="0.25">
      <c r="A3907" s="11" t="s">
        <v>6380</v>
      </c>
      <c r="B3907" s="27" t="s">
        <v>6422</v>
      </c>
      <c r="C3907" s="11" t="s">
        <v>6419</v>
      </c>
      <c r="D3907" s="18" t="s">
        <v>59</v>
      </c>
      <c r="E3907" s="33" t="s">
        <v>7213</v>
      </c>
      <c r="F3907" s="82" t="s">
        <v>6423</v>
      </c>
      <c r="G3907" s="10" t="s">
        <v>562</v>
      </c>
      <c r="H3907" s="34">
        <v>45307</v>
      </c>
    </row>
    <row r="3908" spans="1:8" ht="45" x14ac:dyDescent="0.25">
      <c r="A3908" s="11" t="s">
        <v>6365</v>
      </c>
      <c r="B3908" s="27" t="s">
        <v>6424</v>
      </c>
      <c r="C3908" s="11" t="s">
        <v>6419</v>
      </c>
      <c r="D3908" s="18" t="s">
        <v>16</v>
      </c>
      <c r="E3908" s="33" t="s">
        <v>7213</v>
      </c>
      <c r="F3908" s="82" t="s">
        <v>6425</v>
      </c>
      <c r="G3908" s="10" t="s">
        <v>29</v>
      </c>
      <c r="H3908" s="34">
        <v>45307</v>
      </c>
    </row>
    <row r="3909" spans="1:8" ht="45" x14ac:dyDescent="0.25">
      <c r="A3909" s="11" t="s">
        <v>6380</v>
      </c>
      <c r="B3909" s="27" t="s">
        <v>6426</v>
      </c>
      <c r="C3909" s="11" t="s">
        <v>6419</v>
      </c>
      <c r="D3909" s="18" t="s">
        <v>34</v>
      </c>
      <c r="E3909" s="33" t="s">
        <v>7213</v>
      </c>
      <c r="F3909" s="82" t="s">
        <v>6427</v>
      </c>
      <c r="G3909" s="10" t="s">
        <v>69</v>
      </c>
      <c r="H3909" s="34">
        <v>45307</v>
      </c>
    </row>
    <row r="3910" spans="1:8" ht="30" x14ac:dyDescent="0.25">
      <c r="A3910" s="11" t="s">
        <v>6383</v>
      </c>
      <c r="B3910" s="27" t="s">
        <v>6428</v>
      </c>
      <c r="C3910" s="11" t="s">
        <v>6419</v>
      </c>
      <c r="D3910" s="18" t="s">
        <v>26</v>
      </c>
      <c r="E3910" s="33" t="s">
        <v>7213</v>
      </c>
      <c r="F3910" s="82" t="s">
        <v>6429</v>
      </c>
      <c r="G3910" s="10" t="s">
        <v>8</v>
      </c>
      <c r="H3910" s="34">
        <v>45307</v>
      </c>
    </row>
    <row r="3911" spans="1:8" ht="75" x14ac:dyDescent="0.25">
      <c r="A3911" s="11" t="s">
        <v>6383</v>
      </c>
      <c r="B3911" s="27" t="s">
        <v>6430</v>
      </c>
      <c r="C3911" s="11" t="s">
        <v>6419</v>
      </c>
      <c r="D3911" s="18" t="s">
        <v>75</v>
      </c>
      <c r="E3911" s="33" t="s">
        <v>7213</v>
      </c>
      <c r="F3911" s="82" t="s">
        <v>6431</v>
      </c>
      <c r="G3911" s="10" t="s">
        <v>6432</v>
      </c>
      <c r="H3911" s="34">
        <v>45306</v>
      </c>
    </row>
    <row r="3912" spans="1:8" ht="45" x14ac:dyDescent="0.25">
      <c r="A3912" s="11" t="s">
        <v>6362</v>
      </c>
      <c r="B3912" s="27" t="s">
        <v>6433</v>
      </c>
      <c r="C3912" s="11" t="s">
        <v>6419</v>
      </c>
      <c r="D3912" s="18" t="s">
        <v>44</v>
      </c>
      <c r="E3912" s="33" t="s">
        <v>7213</v>
      </c>
      <c r="F3912" s="82" t="s">
        <v>6434</v>
      </c>
      <c r="G3912" s="10" t="s">
        <v>424</v>
      </c>
      <c r="H3912" s="34">
        <v>45306</v>
      </c>
    </row>
    <row r="3913" spans="1:8" ht="75" x14ac:dyDescent="0.25">
      <c r="A3913" s="11" t="s">
        <v>6383</v>
      </c>
      <c r="B3913" s="27" t="s">
        <v>6435</v>
      </c>
      <c r="C3913" s="11" t="s">
        <v>6419</v>
      </c>
      <c r="D3913" s="18" t="s">
        <v>81</v>
      </c>
      <c r="E3913" s="33" t="s">
        <v>7213</v>
      </c>
      <c r="F3913" s="82" t="s">
        <v>6436</v>
      </c>
      <c r="G3913" s="10" t="s">
        <v>6437</v>
      </c>
      <c r="H3913" s="34">
        <v>45306</v>
      </c>
    </row>
    <row r="3914" spans="1:8" x14ac:dyDescent="0.25">
      <c r="A3914" s="11" t="s">
        <v>6383</v>
      </c>
      <c r="B3914" s="27" t="s">
        <v>6438</v>
      </c>
      <c r="C3914" s="11" t="s">
        <v>6419</v>
      </c>
      <c r="D3914" s="18" t="s">
        <v>26</v>
      </c>
      <c r="E3914" s="33" t="s">
        <v>7213</v>
      </c>
      <c r="F3914" s="82" t="s">
        <v>6439</v>
      </c>
      <c r="G3914" s="10" t="s">
        <v>41</v>
      </c>
      <c r="H3914" s="34">
        <v>45306</v>
      </c>
    </row>
    <row r="3915" spans="1:8" ht="30" x14ac:dyDescent="0.25">
      <c r="A3915" s="11" t="s">
        <v>6380</v>
      </c>
      <c r="B3915" s="27" t="s">
        <v>6440</v>
      </c>
      <c r="C3915" s="11" t="s">
        <v>6419</v>
      </c>
      <c r="D3915" s="18" t="s">
        <v>15</v>
      </c>
      <c r="E3915" s="33" t="s">
        <v>7213</v>
      </c>
      <c r="F3915" s="82" t="s">
        <v>6441</v>
      </c>
      <c r="G3915" s="10" t="s">
        <v>6</v>
      </c>
      <c r="H3915" s="34">
        <v>45306</v>
      </c>
    </row>
    <row r="3916" spans="1:8" ht="45" x14ac:dyDescent="0.25">
      <c r="A3916" s="11" t="s">
        <v>5464</v>
      </c>
      <c r="B3916" s="27" t="s">
        <v>6516</v>
      </c>
      <c r="C3916" s="11" t="s">
        <v>6514</v>
      </c>
      <c r="D3916" s="18" t="s">
        <v>44</v>
      </c>
      <c r="E3916" s="33" t="s">
        <v>7213</v>
      </c>
      <c r="F3916" s="12" t="s">
        <v>6515</v>
      </c>
      <c r="G3916" s="10" t="s">
        <v>58</v>
      </c>
      <c r="H3916" s="34">
        <v>45306</v>
      </c>
    </row>
    <row r="3917" spans="1:8" x14ac:dyDescent="0.25">
      <c r="A3917" s="11" t="s">
        <v>6513</v>
      </c>
      <c r="B3917" s="27" t="s">
        <v>6389</v>
      </c>
      <c r="C3917" s="11" t="s">
        <v>6390</v>
      </c>
      <c r="D3917" s="18" t="s">
        <v>72</v>
      </c>
      <c r="E3917" s="33" t="s">
        <v>7213</v>
      </c>
      <c r="F3917" s="82" t="s">
        <v>6391</v>
      </c>
      <c r="G3917" s="10" t="s">
        <v>41</v>
      </c>
      <c r="H3917" s="34">
        <v>45306</v>
      </c>
    </row>
    <row r="3918" spans="1:8" ht="30" x14ac:dyDescent="0.25">
      <c r="A3918" s="11" t="s">
        <v>6380</v>
      </c>
      <c r="B3918" s="27" t="s">
        <v>6392</v>
      </c>
      <c r="C3918" s="11" t="s">
        <v>6390</v>
      </c>
      <c r="D3918" s="18" t="s">
        <v>5</v>
      </c>
      <c r="E3918" s="33" t="s">
        <v>7213</v>
      </c>
      <c r="F3918" s="82" t="s">
        <v>6393</v>
      </c>
      <c r="G3918" s="10" t="s">
        <v>8</v>
      </c>
      <c r="H3918" s="34">
        <v>45306</v>
      </c>
    </row>
    <row r="3919" spans="1:8" ht="30" x14ac:dyDescent="0.25">
      <c r="A3919" s="11" t="s">
        <v>6380</v>
      </c>
      <c r="B3919" s="27" t="s">
        <v>6394</v>
      </c>
      <c r="C3919" s="11" t="s">
        <v>6390</v>
      </c>
      <c r="D3919" s="18" t="s">
        <v>18</v>
      </c>
      <c r="E3919" s="33" t="s">
        <v>7213</v>
      </c>
      <c r="F3919" s="82" t="s">
        <v>6395</v>
      </c>
      <c r="G3919" s="10" t="s">
        <v>6</v>
      </c>
      <c r="H3919" s="34">
        <v>45306</v>
      </c>
    </row>
    <row r="3920" spans="1:8" x14ac:dyDescent="0.25">
      <c r="A3920" s="11" t="s">
        <v>6380</v>
      </c>
      <c r="B3920" s="27" t="s">
        <v>6396</v>
      </c>
      <c r="C3920" s="11" t="s">
        <v>6390</v>
      </c>
      <c r="D3920" s="18" t="s">
        <v>53</v>
      </c>
      <c r="E3920" s="33" t="s">
        <v>7213</v>
      </c>
      <c r="F3920" s="82" t="s">
        <v>6397</v>
      </c>
      <c r="G3920" s="10" t="s">
        <v>39</v>
      </c>
      <c r="H3920" s="34">
        <v>45306</v>
      </c>
    </row>
    <row r="3921" spans="1:8" x14ac:dyDescent="0.25">
      <c r="A3921" s="11" t="s">
        <v>6380</v>
      </c>
      <c r="B3921" s="27" t="s">
        <v>6398</v>
      </c>
      <c r="C3921" s="11" t="s">
        <v>6390</v>
      </c>
      <c r="D3921" s="18" t="s">
        <v>18</v>
      </c>
      <c r="E3921" s="33" t="s">
        <v>7213</v>
      </c>
      <c r="F3921" s="82" t="s">
        <v>6399</v>
      </c>
      <c r="G3921" s="10" t="s">
        <v>8</v>
      </c>
      <c r="H3921" s="34">
        <v>45306</v>
      </c>
    </row>
    <row r="3922" spans="1:8" ht="45" x14ac:dyDescent="0.25">
      <c r="A3922" s="11" t="s">
        <v>6380</v>
      </c>
      <c r="B3922" s="27" t="s">
        <v>6400</v>
      </c>
      <c r="C3922" s="11" t="s">
        <v>6390</v>
      </c>
      <c r="D3922" s="18" t="s">
        <v>18</v>
      </c>
      <c r="E3922" s="33" t="s">
        <v>7213</v>
      </c>
      <c r="F3922" s="82" t="s">
        <v>6401</v>
      </c>
      <c r="G3922" s="10" t="s">
        <v>3708</v>
      </c>
      <c r="H3922" s="34">
        <v>45306</v>
      </c>
    </row>
    <row r="3923" spans="1:8" ht="30" x14ac:dyDescent="0.25">
      <c r="A3923" s="11" t="s">
        <v>6365</v>
      </c>
      <c r="B3923" s="27" t="s">
        <v>6402</v>
      </c>
      <c r="C3923" s="11" t="s">
        <v>6390</v>
      </c>
      <c r="D3923" s="18" t="s">
        <v>26</v>
      </c>
      <c r="E3923" s="33" t="s">
        <v>7213</v>
      </c>
      <c r="F3923" s="82" t="s">
        <v>6403</v>
      </c>
      <c r="G3923" s="10" t="s">
        <v>6</v>
      </c>
      <c r="H3923" s="34">
        <v>45306</v>
      </c>
    </row>
    <row r="3924" spans="1:8" ht="30" x14ac:dyDescent="0.25">
      <c r="A3924" s="11" t="s">
        <v>6380</v>
      </c>
      <c r="B3924" s="27" t="s">
        <v>6404</v>
      </c>
      <c r="C3924" s="11" t="s">
        <v>6390</v>
      </c>
      <c r="D3924" s="18" t="s">
        <v>26</v>
      </c>
      <c r="E3924" s="33" t="s">
        <v>7213</v>
      </c>
      <c r="F3924" s="82" t="s">
        <v>6405</v>
      </c>
      <c r="G3924" s="10" t="s">
        <v>14</v>
      </c>
      <c r="H3924" s="34">
        <v>45306</v>
      </c>
    </row>
    <row r="3925" spans="1:8" x14ac:dyDescent="0.25">
      <c r="A3925" s="11" t="s">
        <v>6380</v>
      </c>
      <c r="B3925" s="27" t="s">
        <v>6406</v>
      </c>
      <c r="C3925" s="11" t="s">
        <v>6390</v>
      </c>
      <c r="D3925" s="18" t="s">
        <v>6407</v>
      </c>
      <c r="E3925" s="33" t="s">
        <v>7213</v>
      </c>
      <c r="F3925" s="82" t="s">
        <v>4068</v>
      </c>
      <c r="G3925" s="10" t="s">
        <v>108</v>
      </c>
      <c r="H3925" s="34">
        <v>45303</v>
      </c>
    </row>
    <row r="3926" spans="1:8" x14ac:dyDescent="0.25">
      <c r="A3926" s="11" t="s">
        <v>6380</v>
      </c>
      <c r="B3926" s="27" t="s">
        <v>6408</v>
      </c>
      <c r="C3926" s="11" t="s">
        <v>6390</v>
      </c>
      <c r="D3926" s="18" t="s">
        <v>16</v>
      </c>
      <c r="E3926" s="33" t="s">
        <v>7213</v>
      </c>
      <c r="F3926" s="82" t="s">
        <v>6409</v>
      </c>
      <c r="G3926" s="10" t="s">
        <v>8</v>
      </c>
      <c r="H3926" s="34">
        <v>45303</v>
      </c>
    </row>
    <row r="3927" spans="1:8" ht="75" x14ac:dyDescent="0.25">
      <c r="A3927" s="11" t="s">
        <v>6365</v>
      </c>
      <c r="B3927" s="27" t="s">
        <v>6410</v>
      </c>
      <c r="C3927" s="11" t="s">
        <v>6390</v>
      </c>
      <c r="D3927" s="18" t="s">
        <v>38</v>
      </c>
      <c r="E3927" s="33" t="s">
        <v>7213</v>
      </c>
      <c r="F3927" s="82" t="s">
        <v>6411</v>
      </c>
      <c r="G3927" s="10" t="s">
        <v>4561</v>
      </c>
      <c r="H3927" s="34">
        <v>45303</v>
      </c>
    </row>
    <row r="3928" spans="1:8" ht="30" x14ac:dyDescent="0.25">
      <c r="A3928" s="11" t="s">
        <v>6365</v>
      </c>
      <c r="B3928" s="27" t="s">
        <v>6412</v>
      </c>
      <c r="C3928" s="11" t="s">
        <v>6390</v>
      </c>
      <c r="D3928" s="18" t="s">
        <v>52</v>
      </c>
      <c r="E3928" s="33" t="s">
        <v>7213</v>
      </c>
      <c r="F3928" s="82" t="s">
        <v>6413</v>
      </c>
      <c r="G3928" s="10" t="s">
        <v>6</v>
      </c>
      <c r="H3928" s="34">
        <v>45303</v>
      </c>
    </row>
    <row r="3929" spans="1:8" ht="30" x14ac:dyDescent="0.25">
      <c r="A3929" s="11" t="s">
        <v>6365</v>
      </c>
      <c r="B3929" s="27" t="s">
        <v>6414</v>
      </c>
      <c r="C3929" s="11" t="s">
        <v>6390</v>
      </c>
      <c r="D3929" s="18" t="s">
        <v>33</v>
      </c>
      <c r="E3929" s="33" t="s">
        <v>7213</v>
      </c>
      <c r="F3929" s="82" t="s">
        <v>6415</v>
      </c>
      <c r="G3929" s="10" t="s">
        <v>6</v>
      </c>
      <c r="H3929" s="37">
        <v>45302</v>
      </c>
    </row>
    <row r="3930" spans="1:8" ht="30" x14ac:dyDescent="0.25">
      <c r="A3930" s="11" t="s">
        <v>6380</v>
      </c>
      <c r="B3930" s="27" t="s">
        <v>6416</v>
      </c>
      <c r="C3930" s="11" t="s">
        <v>6390</v>
      </c>
      <c r="D3930" s="18" t="s">
        <v>34</v>
      </c>
      <c r="E3930" s="33" t="s">
        <v>7213</v>
      </c>
      <c r="F3930" s="82" t="s">
        <v>6417</v>
      </c>
      <c r="G3930" s="10" t="s">
        <v>80</v>
      </c>
      <c r="H3930" s="37">
        <v>45302</v>
      </c>
    </row>
    <row r="3931" spans="1:8" ht="30" x14ac:dyDescent="0.25">
      <c r="A3931" s="11" t="s">
        <v>6380</v>
      </c>
      <c r="B3931" s="27" t="s">
        <v>6379</v>
      </c>
      <c r="C3931" s="11" t="s">
        <v>6380</v>
      </c>
      <c r="D3931" s="18" t="s">
        <v>59</v>
      </c>
      <c r="E3931" s="33" t="s">
        <v>7213</v>
      </c>
      <c r="F3931" s="82" t="s">
        <v>6381</v>
      </c>
      <c r="G3931" s="10" t="s">
        <v>14</v>
      </c>
      <c r="H3931" s="37">
        <v>45302</v>
      </c>
    </row>
    <row r="3932" spans="1:8" ht="30" x14ac:dyDescent="0.25">
      <c r="A3932" s="11" t="s">
        <v>6365</v>
      </c>
      <c r="B3932" s="27" t="s">
        <v>6382</v>
      </c>
      <c r="C3932" s="11" t="s">
        <v>6383</v>
      </c>
      <c r="D3932" s="18" t="s">
        <v>5</v>
      </c>
      <c r="E3932" s="33" t="s">
        <v>7213</v>
      </c>
      <c r="F3932" s="82" t="s">
        <v>6384</v>
      </c>
      <c r="G3932" s="10" t="s">
        <v>17</v>
      </c>
      <c r="H3932" s="37">
        <v>45302</v>
      </c>
    </row>
    <row r="3933" spans="1:8" ht="30" x14ac:dyDescent="0.25">
      <c r="A3933" s="11" t="s">
        <v>6365</v>
      </c>
      <c r="B3933" s="27" t="s">
        <v>6385</v>
      </c>
      <c r="C3933" s="11" t="s">
        <v>6380</v>
      </c>
      <c r="D3933" s="18" t="s">
        <v>121</v>
      </c>
      <c r="E3933" s="33" t="s">
        <v>7213</v>
      </c>
      <c r="F3933" s="82" t="s">
        <v>6386</v>
      </c>
      <c r="G3933" s="10" t="s">
        <v>6</v>
      </c>
      <c r="H3933" s="37">
        <v>45302</v>
      </c>
    </row>
    <row r="3934" spans="1:8" ht="30" x14ac:dyDescent="0.25">
      <c r="A3934" s="11" t="s">
        <v>6362</v>
      </c>
      <c r="B3934" s="27" t="s">
        <v>6387</v>
      </c>
      <c r="C3934" s="11" t="s">
        <v>6380</v>
      </c>
      <c r="D3934" s="18" t="s">
        <v>3961</v>
      </c>
      <c r="E3934" s="33" t="s">
        <v>7213</v>
      </c>
      <c r="F3934" s="82" t="s">
        <v>6388</v>
      </c>
      <c r="G3934" s="10" t="s">
        <v>223</v>
      </c>
      <c r="H3934" s="37">
        <v>45301</v>
      </c>
    </row>
    <row r="3935" spans="1:8" x14ac:dyDescent="0.25">
      <c r="A3935" s="11" t="s">
        <v>6353</v>
      </c>
      <c r="B3935" s="27" t="s">
        <v>6369</v>
      </c>
      <c r="C3935" s="11" t="s">
        <v>6365</v>
      </c>
      <c r="D3935" s="18" t="s">
        <v>18</v>
      </c>
      <c r="E3935" s="33" t="s">
        <v>7213</v>
      </c>
      <c r="F3935" s="82" t="s">
        <v>6370</v>
      </c>
      <c r="G3935" s="10" t="s">
        <v>17</v>
      </c>
      <c r="H3935" s="37">
        <v>45301</v>
      </c>
    </row>
    <row r="3936" spans="1:8" ht="45" x14ac:dyDescent="0.25">
      <c r="A3936" s="11" t="s">
        <v>6365</v>
      </c>
      <c r="B3936" s="27" t="s">
        <v>6371</v>
      </c>
      <c r="C3936" s="11" t="s">
        <v>6365</v>
      </c>
      <c r="D3936" s="18" t="s">
        <v>53</v>
      </c>
      <c r="E3936" s="33" t="s">
        <v>7213</v>
      </c>
      <c r="F3936" s="82" t="s">
        <v>6372</v>
      </c>
      <c r="G3936" s="10" t="s">
        <v>20</v>
      </c>
      <c r="H3936" s="34">
        <v>45300</v>
      </c>
    </row>
    <row r="3937" spans="1:8" x14ac:dyDescent="0.25">
      <c r="A3937" s="11" t="s">
        <v>6362</v>
      </c>
      <c r="B3937" s="27" t="s">
        <v>6373</v>
      </c>
      <c r="C3937" s="11" t="s">
        <v>6365</v>
      </c>
      <c r="D3937" s="18" t="s">
        <v>13</v>
      </c>
      <c r="E3937" s="33" t="s">
        <v>7213</v>
      </c>
      <c r="F3937" s="82" t="s">
        <v>6374</v>
      </c>
      <c r="G3937" s="10" t="s">
        <v>8</v>
      </c>
      <c r="H3937" s="34">
        <v>45299</v>
      </c>
    </row>
    <row r="3938" spans="1:8" ht="30" x14ac:dyDescent="0.25">
      <c r="A3938" s="11" t="s">
        <v>6365</v>
      </c>
      <c r="B3938" s="27" t="s">
        <v>6375</v>
      </c>
      <c r="C3938" s="11" t="s">
        <v>6365</v>
      </c>
      <c r="D3938" s="18" t="s">
        <v>102</v>
      </c>
      <c r="E3938" s="33" t="s">
        <v>7213</v>
      </c>
      <c r="F3938" s="82" t="s">
        <v>6376</v>
      </c>
      <c r="G3938" s="10" t="s">
        <v>22</v>
      </c>
      <c r="H3938" s="34">
        <v>45299</v>
      </c>
    </row>
    <row r="3939" spans="1:8" x14ac:dyDescent="0.25">
      <c r="A3939" s="11" t="s">
        <v>5799</v>
      </c>
      <c r="B3939" s="27" t="s">
        <v>6377</v>
      </c>
      <c r="C3939" s="11" t="s">
        <v>3198</v>
      </c>
      <c r="D3939" s="18" t="s">
        <v>44</v>
      </c>
      <c r="E3939" s="33" t="s">
        <v>7213</v>
      </c>
      <c r="F3939" s="82" t="s">
        <v>6378</v>
      </c>
      <c r="G3939" s="10" t="s">
        <v>17</v>
      </c>
      <c r="H3939" s="34">
        <v>45299</v>
      </c>
    </row>
    <row r="3940" spans="1:8" ht="30" x14ac:dyDescent="0.25">
      <c r="A3940" s="11" t="s">
        <v>3198</v>
      </c>
      <c r="B3940" s="27" t="s">
        <v>6364</v>
      </c>
      <c r="C3940" s="11" t="s">
        <v>6365</v>
      </c>
      <c r="D3940" s="18" t="s">
        <v>53</v>
      </c>
      <c r="E3940" s="33" t="s">
        <v>7213</v>
      </c>
      <c r="F3940" s="82" t="s">
        <v>6366</v>
      </c>
      <c r="G3940" s="10" t="s">
        <v>6</v>
      </c>
      <c r="H3940" s="34">
        <v>45299</v>
      </c>
    </row>
    <row r="3941" spans="1:8" ht="90" x14ac:dyDescent="0.25">
      <c r="A3941" s="11" t="s">
        <v>6353</v>
      </c>
      <c r="B3941" s="27" t="s">
        <v>6367</v>
      </c>
      <c r="C3941" s="11" t="s">
        <v>6365</v>
      </c>
      <c r="D3941" s="18" t="s">
        <v>59</v>
      </c>
      <c r="E3941" s="33" t="s">
        <v>7213</v>
      </c>
      <c r="F3941" s="82" t="s">
        <v>6368</v>
      </c>
      <c r="G3941" s="10" t="s">
        <v>1904</v>
      </c>
      <c r="H3941" s="34">
        <v>45296</v>
      </c>
    </row>
    <row r="3942" spans="1:8" x14ac:dyDescent="0.25">
      <c r="A3942" s="11" t="s">
        <v>5828</v>
      </c>
      <c r="B3942" s="27" t="s">
        <v>6361</v>
      </c>
      <c r="C3942" s="11" t="s">
        <v>6362</v>
      </c>
      <c r="D3942" s="18" t="s">
        <v>4733</v>
      </c>
      <c r="E3942" s="33" t="s">
        <v>7213</v>
      </c>
      <c r="F3942" s="82" t="s">
        <v>6363</v>
      </c>
      <c r="G3942" s="10" t="s">
        <v>39</v>
      </c>
      <c r="H3942" s="34">
        <v>45296</v>
      </c>
    </row>
    <row r="3943" spans="1:8" ht="45" x14ac:dyDescent="0.25">
      <c r="A3943" s="11" t="s">
        <v>5472</v>
      </c>
      <c r="B3943" s="27" t="s">
        <v>6352</v>
      </c>
      <c r="C3943" s="11" t="s">
        <v>6353</v>
      </c>
      <c r="D3943" s="18" t="s">
        <v>15</v>
      </c>
      <c r="E3943" s="33" t="s">
        <v>7213</v>
      </c>
      <c r="F3943" s="82" t="s">
        <v>6360</v>
      </c>
      <c r="G3943" s="10" t="s">
        <v>2248</v>
      </c>
      <c r="H3943" s="34">
        <v>45295</v>
      </c>
    </row>
    <row r="3944" spans="1:8" ht="30" x14ac:dyDescent="0.25">
      <c r="A3944" s="11" t="s">
        <v>6351</v>
      </c>
      <c r="B3944" s="27" t="s">
        <v>6354</v>
      </c>
      <c r="C3944" s="11" t="s">
        <v>6353</v>
      </c>
      <c r="D3944" s="18" t="s">
        <v>18</v>
      </c>
      <c r="E3944" s="33" t="s">
        <v>7213</v>
      </c>
      <c r="F3944" s="82" t="s">
        <v>6355</v>
      </c>
      <c r="G3944" s="10" t="s">
        <v>6</v>
      </c>
      <c r="H3944" s="34">
        <v>45295</v>
      </c>
    </row>
    <row r="3945" spans="1:8" ht="30" x14ac:dyDescent="0.25">
      <c r="A3945" s="11" t="s">
        <v>6337</v>
      </c>
      <c r="B3945" s="27" t="s">
        <v>6356</v>
      </c>
      <c r="C3945" s="11" t="s">
        <v>6353</v>
      </c>
      <c r="D3945" s="18" t="s">
        <v>5</v>
      </c>
      <c r="E3945" s="33" t="s">
        <v>7213</v>
      </c>
      <c r="F3945" s="82" t="s">
        <v>6357</v>
      </c>
      <c r="G3945" s="10" t="s">
        <v>14</v>
      </c>
      <c r="H3945" s="34">
        <v>45295</v>
      </c>
    </row>
    <row r="3946" spans="1:8" x14ac:dyDescent="0.25">
      <c r="A3946" s="11" t="s">
        <v>6337</v>
      </c>
      <c r="B3946" s="27" t="s">
        <v>6358</v>
      </c>
      <c r="C3946" s="11" t="s">
        <v>6353</v>
      </c>
      <c r="D3946" s="18" t="s">
        <v>2036</v>
      </c>
      <c r="E3946" s="33" t="s">
        <v>7213</v>
      </c>
      <c r="F3946" s="82" t="s">
        <v>6359</v>
      </c>
      <c r="G3946" s="10" t="s">
        <v>8</v>
      </c>
      <c r="H3946" s="34">
        <v>45294</v>
      </c>
    </row>
    <row r="3947" spans="1:8" ht="30" x14ac:dyDescent="0.25">
      <c r="A3947" s="11" t="s">
        <v>6346</v>
      </c>
      <c r="B3947" s="27" t="s">
        <v>6345</v>
      </c>
      <c r="C3947" s="11" t="s">
        <v>6346</v>
      </c>
      <c r="D3947" s="18" t="s">
        <v>95</v>
      </c>
      <c r="E3947" s="33" t="s">
        <v>7213</v>
      </c>
      <c r="F3947" s="82" t="s">
        <v>6347</v>
      </c>
      <c r="G3947" s="10" t="s">
        <v>6348</v>
      </c>
      <c r="H3947" s="34">
        <v>45294</v>
      </c>
    </row>
    <row r="3948" spans="1:8" ht="30" x14ac:dyDescent="0.25">
      <c r="A3948" s="11" t="s">
        <v>6221</v>
      </c>
      <c r="B3948" s="27" t="s">
        <v>6349</v>
      </c>
      <c r="C3948" s="11" t="s">
        <v>6346</v>
      </c>
      <c r="D3948" s="18" t="s">
        <v>5</v>
      </c>
      <c r="E3948" s="33" t="s">
        <v>7213</v>
      </c>
      <c r="F3948" s="82" t="s">
        <v>6350</v>
      </c>
      <c r="G3948" s="10" t="s">
        <v>6</v>
      </c>
      <c r="H3948" s="34">
        <v>45294</v>
      </c>
    </row>
    <row r="3949" spans="1:8" x14ac:dyDescent="0.25">
      <c r="A3949" s="11" t="s">
        <v>5479</v>
      </c>
      <c r="B3949" s="27" t="s">
        <v>6336</v>
      </c>
      <c r="C3949" s="11" t="s">
        <v>6337</v>
      </c>
      <c r="D3949" s="18" t="s">
        <v>18</v>
      </c>
      <c r="E3949" s="33" t="s">
        <v>7213</v>
      </c>
      <c r="F3949" s="82" t="s">
        <v>6344</v>
      </c>
      <c r="G3949" s="10" t="s">
        <v>223</v>
      </c>
      <c r="H3949" s="34">
        <v>45294</v>
      </c>
    </row>
    <row r="3950" spans="1:8" ht="30" x14ac:dyDescent="0.25">
      <c r="A3950" s="11" t="s">
        <v>6005</v>
      </c>
      <c r="B3950" s="27" t="s">
        <v>6338</v>
      </c>
      <c r="C3950" s="11" t="s">
        <v>6337</v>
      </c>
      <c r="D3950" s="18" t="s">
        <v>6339</v>
      </c>
      <c r="E3950" s="33" t="s">
        <v>7213</v>
      </c>
      <c r="F3950" s="82" t="s">
        <v>6340</v>
      </c>
      <c r="G3950" s="10" t="s">
        <v>6341</v>
      </c>
      <c r="H3950" s="34">
        <v>45294</v>
      </c>
    </row>
    <row r="3951" spans="1:8" x14ac:dyDescent="0.25">
      <c r="A3951" s="11" t="s">
        <v>5479</v>
      </c>
      <c r="B3951" s="27" t="s">
        <v>6342</v>
      </c>
      <c r="C3951" s="11" t="s">
        <v>6337</v>
      </c>
      <c r="D3951" s="18" t="s">
        <v>417</v>
      </c>
      <c r="E3951" s="33" t="s">
        <v>7213</v>
      </c>
      <c r="F3951" s="82" t="s">
        <v>6343</v>
      </c>
      <c r="G3951" s="10" t="s">
        <v>8</v>
      </c>
      <c r="H3951" s="34">
        <v>45294</v>
      </c>
    </row>
    <row r="3952" spans="1:8" x14ac:dyDescent="0.25">
      <c r="A3952" s="11" t="s">
        <v>5469</v>
      </c>
      <c r="B3952" s="27" t="s">
        <v>6322</v>
      </c>
      <c r="C3952" s="11" t="s">
        <v>6323</v>
      </c>
      <c r="D3952" s="18" t="s">
        <v>127</v>
      </c>
      <c r="E3952" s="33" t="s">
        <v>7213</v>
      </c>
      <c r="F3952" s="82" t="s">
        <v>6324</v>
      </c>
      <c r="G3952" s="10" t="s">
        <v>41</v>
      </c>
      <c r="H3952" s="34">
        <v>45293</v>
      </c>
    </row>
    <row r="3953" spans="1:8" ht="30" x14ac:dyDescent="0.25">
      <c r="A3953" s="11" t="s">
        <v>5966</v>
      </c>
      <c r="B3953" s="27" t="s">
        <v>6325</v>
      </c>
      <c r="C3953" s="11" t="s">
        <v>6323</v>
      </c>
      <c r="D3953" s="18" t="s">
        <v>807</v>
      </c>
      <c r="E3953" s="33" t="s">
        <v>7213</v>
      </c>
      <c r="F3953" s="82" t="s">
        <v>6326</v>
      </c>
      <c r="G3953" s="10" t="s">
        <v>8</v>
      </c>
      <c r="H3953" s="34">
        <v>45293</v>
      </c>
    </row>
    <row r="3954" spans="1:8" ht="45" x14ac:dyDescent="0.25">
      <c r="A3954" s="11" t="s">
        <v>5479</v>
      </c>
      <c r="B3954" s="27" t="s">
        <v>6327</v>
      </c>
      <c r="C3954" s="11" t="s">
        <v>6323</v>
      </c>
      <c r="D3954" s="18" t="s">
        <v>15</v>
      </c>
      <c r="E3954" s="33" t="s">
        <v>7213</v>
      </c>
      <c r="F3954" s="82" t="s">
        <v>6328</v>
      </c>
      <c r="G3954" s="10" t="s">
        <v>424</v>
      </c>
      <c r="H3954" s="34">
        <v>45293</v>
      </c>
    </row>
    <row r="3955" spans="1:8" ht="30" x14ac:dyDescent="0.25">
      <c r="A3955" s="11" t="s">
        <v>6261</v>
      </c>
      <c r="B3955" s="27" t="s">
        <v>6329</v>
      </c>
      <c r="C3955" s="11" t="s">
        <v>6323</v>
      </c>
      <c r="D3955" s="18" t="s">
        <v>57</v>
      </c>
      <c r="E3955" s="33" t="s">
        <v>7213</v>
      </c>
      <c r="F3955" s="82" t="s">
        <v>6330</v>
      </c>
      <c r="G3955" s="10" t="s">
        <v>65</v>
      </c>
      <c r="H3955" s="34">
        <v>45293</v>
      </c>
    </row>
    <row r="3956" spans="1:8" ht="30" x14ac:dyDescent="0.25">
      <c r="A3956" s="11" t="s">
        <v>5966</v>
      </c>
      <c r="B3956" s="27" t="s">
        <v>6331</v>
      </c>
      <c r="C3956" s="11" t="s">
        <v>6323</v>
      </c>
      <c r="D3956" s="18" t="s">
        <v>57</v>
      </c>
      <c r="E3956" s="33" t="s">
        <v>7213</v>
      </c>
      <c r="F3956" s="82" t="s">
        <v>6332</v>
      </c>
      <c r="G3956" s="10" t="s">
        <v>65</v>
      </c>
      <c r="H3956" s="57" t="s">
        <v>6552</v>
      </c>
    </row>
    <row r="3957" spans="1:8" ht="90" x14ac:dyDescent="0.25">
      <c r="A3957" s="11" t="s">
        <v>5826</v>
      </c>
      <c r="B3957" s="27" t="s">
        <v>6333</v>
      </c>
      <c r="C3957" s="11" t="s">
        <v>6323</v>
      </c>
      <c r="D3957" s="18" t="s">
        <v>53</v>
      </c>
      <c r="E3957" s="33" t="s">
        <v>7213</v>
      </c>
      <c r="F3957" s="82" t="s">
        <v>6334</v>
      </c>
      <c r="G3957" s="10" t="s">
        <v>6335</v>
      </c>
      <c r="H3957" s="34">
        <v>45293</v>
      </c>
    </row>
    <row r="3958" spans="1:8" x14ac:dyDescent="0.25">
      <c r="A3958" s="11" t="s">
        <v>6007</v>
      </c>
      <c r="B3958" s="27" t="s">
        <v>6320</v>
      </c>
      <c r="C3958" s="11" t="s">
        <v>6309</v>
      </c>
      <c r="D3958" s="18" t="s">
        <v>37</v>
      </c>
      <c r="E3958" s="33" t="s">
        <v>7213</v>
      </c>
      <c r="F3958" s="82" t="s">
        <v>6321</v>
      </c>
      <c r="G3958" s="10" t="s">
        <v>140</v>
      </c>
      <c r="H3958" s="34">
        <v>45293</v>
      </c>
    </row>
    <row r="3959" spans="1:8" ht="30" x14ac:dyDescent="0.25">
      <c r="A3959" s="11" t="s">
        <v>6007</v>
      </c>
      <c r="B3959" s="27" t="s">
        <v>6308</v>
      </c>
      <c r="C3959" s="11" t="s">
        <v>6309</v>
      </c>
      <c r="D3959" s="18" t="s">
        <v>33</v>
      </c>
      <c r="E3959" s="33" t="s">
        <v>7213</v>
      </c>
      <c r="F3959" s="82" t="s">
        <v>6310</v>
      </c>
      <c r="G3959" s="10" t="s">
        <v>8</v>
      </c>
      <c r="H3959" s="34">
        <v>45289</v>
      </c>
    </row>
    <row r="3960" spans="1:8" ht="45" x14ac:dyDescent="0.25">
      <c r="A3960" s="11" t="s">
        <v>6005</v>
      </c>
      <c r="B3960" s="27" t="s">
        <v>6311</v>
      </c>
      <c r="C3960" s="11" t="s">
        <v>5469</v>
      </c>
      <c r="D3960" s="18" t="s">
        <v>38</v>
      </c>
      <c r="E3960" s="33" t="s">
        <v>7213</v>
      </c>
      <c r="F3960" s="82" t="s">
        <v>6312</v>
      </c>
      <c r="G3960" s="10" t="s">
        <v>17</v>
      </c>
      <c r="H3960" s="34">
        <v>45289</v>
      </c>
    </row>
    <row r="3961" spans="1:8" ht="30" x14ac:dyDescent="0.25">
      <c r="A3961" s="11" t="s">
        <v>6152</v>
      </c>
      <c r="B3961" s="27" t="s">
        <v>6313</v>
      </c>
      <c r="C3961" s="11" t="s">
        <v>5469</v>
      </c>
      <c r="D3961" s="18" t="s">
        <v>6314</v>
      </c>
      <c r="E3961" s="33" t="s">
        <v>7213</v>
      </c>
      <c r="F3961" s="82" t="s">
        <v>6315</v>
      </c>
      <c r="G3961" s="10" t="s">
        <v>27</v>
      </c>
      <c r="H3961" s="34">
        <v>45289</v>
      </c>
    </row>
    <row r="3962" spans="1:8" x14ac:dyDescent="0.25">
      <c r="A3962" s="11" t="s">
        <v>6152</v>
      </c>
      <c r="B3962" s="27">
        <v>3706</v>
      </c>
      <c r="C3962" s="57" t="s">
        <v>6552</v>
      </c>
      <c r="D3962" s="18" t="s">
        <v>6806</v>
      </c>
      <c r="E3962" s="33" t="s">
        <v>7213</v>
      </c>
      <c r="F3962" s="82" t="s">
        <v>6806</v>
      </c>
      <c r="G3962" s="10" t="s">
        <v>6806</v>
      </c>
      <c r="H3962" s="34">
        <v>45289</v>
      </c>
    </row>
    <row r="3963" spans="1:8" x14ac:dyDescent="0.25">
      <c r="A3963" s="57" t="s">
        <v>6552</v>
      </c>
      <c r="B3963" s="27" t="s">
        <v>6316</v>
      </c>
      <c r="C3963" s="11" t="s">
        <v>6309</v>
      </c>
      <c r="D3963" s="18" t="s">
        <v>62</v>
      </c>
      <c r="E3963" s="33" t="s">
        <v>7213</v>
      </c>
      <c r="F3963" s="82" t="s">
        <v>6317</v>
      </c>
      <c r="G3963" s="10" t="s">
        <v>106</v>
      </c>
      <c r="H3963" s="34">
        <v>45289</v>
      </c>
    </row>
    <row r="3964" spans="1:8" x14ac:dyDescent="0.25">
      <c r="A3964" s="11" t="s">
        <v>6261</v>
      </c>
      <c r="B3964" s="27" t="s">
        <v>6318</v>
      </c>
      <c r="C3964" s="11" t="s">
        <v>6309</v>
      </c>
      <c r="D3964" s="18" t="s">
        <v>62</v>
      </c>
      <c r="E3964" s="33" t="s">
        <v>7213</v>
      </c>
      <c r="F3964" s="82" t="s">
        <v>6319</v>
      </c>
      <c r="G3964" s="10" t="s">
        <v>106</v>
      </c>
      <c r="H3964" s="34">
        <v>45289</v>
      </c>
    </row>
    <row r="3965" spans="1:8" ht="60" x14ac:dyDescent="0.25">
      <c r="A3965" s="11" t="s">
        <v>6261</v>
      </c>
      <c r="B3965" s="27" t="s">
        <v>6295</v>
      </c>
      <c r="C3965" s="11" t="s">
        <v>5469</v>
      </c>
      <c r="D3965" s="18" t="s">
        <v>16</v>
      </c>
      <c r="E3965" s="33" t="s">
        <v>7213</v>
      </c>
      <c r="F3965" s="82" t="s">
        <v>6296</v>
      </c>
      <c r="G3965" s="10" t="s">
        <v>6297</v>
      </c>
      <c r="H3965" s="34">
        <v>45288</v>
      </c>
    </row>
    <row r="3966" spans="1:8" ht="30" x14ac:dyDescent="0.25">
      <c r="A3966" s="11" t="s">
        <v>6007</v>
      </c>
      <c r="B3966" s="27" t="s">
        <v>6298</v>
      </c>
      <c r="C3966" s="11" t="s">
        <v>5469</v>
      </c>
      <c r="D3966" s="18" t="s">
        <v>15</v>
      </c>
      <c r="E3966" s="33" t="s">
        <v>7213</v>
      </c>
      <c r="F3966" s="82" t="s">
        <v>6299</v>
      </c>
      <c r="G3966" s="10" t="s">
        <v>223</v>
      </c>
      <c r="H3966" s="34">
        <v>45288</v>
      </c>
    </row>
    <row r="3967" spans="1:8" ht="90" x14ac:dyDescent="0.25">
      <c r="A3967" s="11" t="s">
        <v>6152</v>
      </c>
      <c r="B3967" s="27" t="s">
        <v>6300</v>
      </c>
      <c r="C3967" s="11" t="s">
        <v>5469</v>
      </c>
      <c r="D3967" s="18" t="s">
        <v>59</v>
      </c>
      <c r="E3967" s="33" t="s">
        <v>7213</v>
      </c>
      <c r="F3967" s="82" t="s">
        <v>6301</v>
      </c>
      <c r="G3967" s="10" t="s">
        <v>1904</v>
      </c>
      <c r="H3967" s="34">
        <v>45288</v>
      </c>
    </row>
    <row r="3968" spans="1:8" ht="60" x14ac:dyDescent="0.25">
      <c r="A3968" s="11" t="s">
        <v>5479</v>
      </c>
      <c r="B3968" s="27" t="s">
        <v>6302</v>
      </c>
      <c r="C3968" s="11" t="s">
        <v>5469</v>
      </c>
      <c r="D3968" s="18" t="s">
        <v>59</v>
      </c>
      <c r="E3968" s="33" t="s">
        <v>7213</v>
      </c>
      <c r="F3968" s="82" t="s">
        <v>6303</v>
      </c>
      <c r="G3968" s="10" t="s">
        <v>597</v>
      </c>
      <c r="H3968" s="34">
        <v>45288</v>
      </c>
    </row>
    <row r="3969" spans="1:8" ht="30" x14ac:dyDescent="0.25">
      <c r="A3969" s="11" t="s">
        <v>6007</v>
      </c>
      <c r="B3969" s="27" t="s">
        <v>6304</v>
      </c>
      <c r="C3969" s="11" t="s">
        <v>6261</v>
      </c>
      <c r="D3969" s="18" t="s">
        <v>5</v>
      </c>
      <c r="E3969" s="33" t="s">
        <v>7213</v>
      </c>
      <c r="F3969" s="82" t="s">
        <v>6305</v>
      </c>
      <c r="G3969" s="10" t="s">
        <v>6</v>
      </c>
      <c r="H3969" s="34">
        <v>45288</v>
      </c>
    </row>
    <row r="3970" spans="1:8" ht="30" x14ac:dyDescent="0.25">
      <c r="A3970" s="11" t="s">
        <v>6152</v>
      </c>
      <c r="B3970" s="27" t="s">
        <v>6306</v>
      </c>
      <c r="C3970" s="11" t="s">
        <v>5469</v>
      </c>
      <c r="D3970" s="18" t="s">
        <v>33</v>
      </c>
      <c r="E3970" s="33" t="s">
        <v>7213</v>
      </c>
      <c r="F3970" s="82" t="s">
        <v>6307</v>
      </c>
      <c r="G3970" s="10" t="s">
        <v>22</v>
      </c>
      <c r="H3970" s="34">
        <v>45288</v>
      </c>
    </row>
    <row r="3971" spans="1:8" x14ac:dyDescent="0.25">
      <c r="A3971" s="11" t="s">
        <v>5479</v>
      </c>
      <c r="B3971" s="27" t="s">
        <v>6258</v>
      </c>
      <c r="C3971" s="11" t="s">
        <v>6221</v>
      </c>
      <c r="D3971" s="18" t="s">
        <v>15</v>
      </c>
      <c r="E3971" s="33" t="s">
        <v>7213</v>
      </c>
      <c r="F3971" s="82" t="s">
        <v>6259</v>
      </c>
      <c r="G3971" s="10" t="s">
        <v>223</v>
      </c>
      <c r="H3971" s="34">
        <v>45288</v>
      </c>
    </row>
    <row r="3972" spans="1:8" ht="45" x14ac:dyDescent="0.25">
      <c r="A3972" s="11" t="s">
        <v>6152</v>
      </c>
      <c r="B3972" s="27" t="s">
        <v>6260</v>
      </c>
      <c r="C3972" s="11" t="s">
        <v>6261</v>
      </c>
      <c r="D3972" s="18" t="s">
        <v>32</v>
      </c>
      <c r="E3972" s="33" t="s">
        <v>7213</v>
      </c>
      <c r="F3972" s="82" t="s">
        <v>6262</v>
      </c>
      <c r="G3972" s="10" t="s">
        <v>71</v>
      </c>
      <c r="H3972" s="34">
        <v>45288</v>
      </c>
    </row>
    <row r="3973" spans="1:8" ht="30" x14ac:dyDescent="0.25">
      <c r="A3973" s="11" t="s">
        <v>5479</v>
      </c>
      <c r="B3973" s="27" t="s">
        <v>6263</v>
      </c>
      <c r="C3973" s="11" t="s">
        <v>6261</v>
      </c>
      <c r="D3973" s="18" t="s">
        <v>26</v>
      </c>
      <c r="E3973" s="33" t="s">
        <v>7213</v>
      </c>
      <c r="F3973" s="82" t="s">
        <v>6264</v>
      </c>
      <c r="G3973" s="10" t="s">
        <v>39</v>
      </c>
      <c r="H3973" s="34">
        <v>45288</v>
      </c>
    </row>
    <row r="3974" spans="1:8" ht="45" x14ac:dyDescent="0.25">
      <c r="A3974" s="11" t="s">
        <v>5479</v>
      </c>
      <c r="B3974" s="27" t="s">
        <v>6265</v>
      </c>
      <c r="C3974" s="11" t="s">
        <v>6261</v>
      </c>
      <c r="D3974" s="18" t="s">
        <v>97</v>
      </c>
      <c r="E3974" s="33" t="s">
        <v>7213</v>
      </c>
      <c r="F3974" s="82" t="s">
        <v>6266</v>
      </c>
      <c r="G3974" s="10" t="s">
        <v>67</v>
      </c>
      <c r="H3974" s="34">
        <v>45288</v>
      </c>
    </row>
    <row r="3975" spans="1:8" ht="45" x14ac:dyDescent="0.25">
      <c r="A3975" s="11" t="s">
        <v>6152</v>
      </c>
      <c r="B3975" s="27" t="s">
        <v>6267</v>
      </c>
      <c r="C3975" s="11" t="s">
        <v>6261</v>
      </c>
      <c r="D3975" s="18" t="s">
        <v>62</v>
      </c>
      <c r="E3975" s="33" t="s">
        <v>7213</v>
      </c>
      <c r="F3975" s="82" t="s">
        <v>6268</v>
      </c>
      <c r="G3975" s="10" t="s">
        <v>70</v>
      </c>
      <c r="H3975" s="34">
        <v>45288</v>
      </c>
    </row>
    <row r="3976" spans="1:8" x14ac:dyDescent="0.25">
      <c r="A3976" s="11" t="s">
        <v>6152</v>
      </c>
      <c r="B3976" s="27" t="s">
        <v>6269</v>
      </c>
      <c r="C3976" s="11" t="s">
        <v>6261</v>
      </c>
      <c r="D3976" s="18" t="s">
        <v>417</v>
      </c>
      <c r="E3976" s="33" t="s">
        <v>7213</v>
      </c>
      <c r="F3976" s="82" t="s">
        <v>6270</v>
      </c>
      <c r="G3976" s="10" t="s">
        <v>39</v>
      </c>
      <c r="H3976" s="34">
        <v>45288</v>
      </c>
    </row>
    <row r="3977" spans="1:8" ht="45" x14ac:dyDescent="0.25">
      <c r="A3977" s="11" t="s">
        <v>6152</v>
      </c>
      <c r="B3977" s="27" t="s">
        <v>6271</v>
      </c>
      <c r="C3977" s="11" t="s">
        <v>6261</v>
      </c>
      <c r="D3977" s="18" t="s">
        <v>66</v>
      </c>
      <c r="E3977" s="33" t="s">
        <v>7213</v>
      </c>
      <c r="F3977" s="82" t="s">
        <v>6272</v>
      </c>
      <c r="G3977" s="10" t="s">
        <v>20</v>
      </c>
      <c r="H3977" s="34">
        <v>45288</v>
      </c>
    </row>
    <row r="3978" spans="1:8" ht="45" x14ac:dyDescent="0.25">
      <c r="A3978" s="11" t="s">
        <v>5479</v>
      </c>
      <c r="B3978" s="27" t="s">
        <v>6273</v>
      </c>
      <c r="C3978" s="11" t="s">
        <v>6221</v>
      </c>
      <c r="D3978" s="18" t="s">
        <v>52</v>
      </c>
      <c r="E3978" s="33" t="s">
        <v>7213</v>
      </c>
      <c r="F3978" s="82" t="s">
        <v>6274</v>
      </c>
      <c r="G3978" s="10" t="s">
        <v>1136</v>
      </c>
      <c r="H3978" s="34">
        <v>45288</v>
      </c>
    </row>
    <row r="3979" spans="1:8" ht="30" x14ac:dyDescent="0.25">
      <c r="A3979" s="11" t="s">
        <v>6152</v>
      </c>
      <c r="B3979" s="27" t="s">
        <v>6275</v>
      </c>
      <c r="C3979" s="11" t="s">
        <v>6261</v>
      </c>
      <c r="D3979" s="18" t="s">
        <v>92</v>
      </c>
      <c r="E3979" s="33" t="s">
        <v>7213</v>
      </c>
      <c r="F3979" s="82" t="s">
        <v>6276</v>
      </c>
      <c r="G3979" s="10" t="s">
        <v>6</v>
      </c>
      <c r="H3979" s="34">
        <v>45288</v>
      </c>
    </row>
    <row r="3980" spans="1:8" ht="30" x14ac:dyDescent="0.25">
      <c r="A3980" s="11" t="s">
        <v>5479</v>
      </c>
      <c r="B3980" s="27" t="s">
        <v>6277</v>
      </c>
      <c r="C3980" s="11" t="s">
        <v>6261</v>
      </c>
      <c r="D3980" s="18" t="s">
        <v>781</v>
      </c>
      <c r="E3980" s="33" t="s">
        <v>7213</v>
      </c>
      <c r="F3980" s="82" t="s">
        <v>6278</v>
      </c>
      <c r="G3980" s="10" t="s">
        <v>6279</v>
      </c>
      <c r="H3980" s="34">
        <v>45288</v>
      </c>
    </row>
    <row r="3981" spans="1:8" ht="30" x14ac:dyDescent="0.25">
      <c r="A3981" s="11" t="s">
        <v>6005</v>
      </c>
      <c r="B3981" s="27" t="s">
        <v>6280</v>
      </c>
      <c r="C3981" s="11" t="s">
        <v>6261</v>
      </c>
      <c r="D3981" s="18" t="s">
        <v>38</v>
      </c>
      <c r="E3981" s="33" t="s">
        <v>7213</v>
      </c>
      <c r="F3981" s="82" t="s">
        <v>6281</v>
      </c>
      <c r="G3981" s="10" t="s">
        <v>8</v>
      </c>
      <c r="H3981" s="34">
        <v>45288</v>
      </c>
    </row>
    <row r="3982" spans="1:8" ht="60" x14ac:dyDescent="0.25">
      <c r="A3982" s="11" t="s">
        <v>5479</v>
      </c>
      <c r="B3982" s="27" t="s">
        <v>6282</v>
      </c>
      <c r="C3982" s="11" t="s">
        <v>6261</v>
      </c>
      <c r="D3982" s="18" t="s">
        <v>102</v>
      </c>
      <c r="E3982" s="33" t="s">
        <v>7213</v>
      </c>
      <c r="F3982" s="82" t="s">
        <v>6283</v>
      </c>
      <c r="G3982" s="10" t="s">
        <v>60</v>
      </c>
      <c r="H3982" s="34">
        <v>45288</v>
      </c>
    </row>
    <row r="3983" spans="1:8" ht="30" x14ac:dyDescent="0.25">
      <c r="A3983" s="11" t="s">
        <v>6005</v>
      </c>
      <c r="B3983" s="27" t="s">
        <v>6284</v>
      </c>
      <c r="C3983" s="11" t="s">
        <v>6221</v>
      </c>
      <c r="D3983" s="18" t="s">
        <v>4733</v>
      </c>
      <c r="E3983" s="33" t="s">
        <v>7213</v>
      </c>
      <c r="F3983" s="82" t="s">
        <v>6285</v>
      </c>
      <c r="G3983" s="10" t="s">
        <v>129</v>
      </c>
      <c r="H3983" s="34">
        <v>45287</v>
      </c>
    </row>
    <row r="3984" spans="1:8" ht="30" x14ac:dyDescent="0.25">
      <c r="A3984" s="11" t="s">
        <v>5479</v>
      </c>
      <c r="B3984" s="27" t="s">
        <v>6286</v>
      </c>
      <c r="C3984" s="11" t="s">
        <v>6261</v>
      </c>
      <c r="D3984" s="18" t="s">
        <v>25</v>
      </c>
      <c r="E3984" s="33" t="s">
        <v>7213</v>
      </c>
      <c r="F3984" s="82" t="s">
        <v>6287</v>
      </c>
      <c r="G3984" s="10" t="s">
        <v>6</v>
      </c>
      <c r="H3984" s="34">
        <v>45287</v>
      </c>
    </row>
    <row r="3985" spans="1:8" ht="30" x14ac:dyDescent="0.25">
      <c r="A3985" s="11" t="s">
        <v>5479</v>
      </c>
      <c r="B3985" s="27" t="s">
        <v>6288</v>
      </c>
      <c r="C3985" s="11" t="s">
        <v>6261</v>
      </c>
      <c r="D3985" s="18" t="s">
        <v>6289</v>
      </c>
      <c r="E3985" s="33" t="s">
        <v>7213</v>
      </c>
      <c r="F3985" s="82" t="s">
        <v>6290</v>
      </c>
      <c r="G3985" s="10" t="s">
        <v>8</v>
      </c>
      <c r="H3985" s="34">
        <v>45287</v>
      </c>
    </row>
    <row r="3986" spans="1:8" ht="45" x14ac:dyDescent="0.25">
      <c r="A3986" s="11" t="s">
        <v>6152</v>
      </c>
      <c r="B3986" s="27" t="s">
        <v>6291</v>
      </c>
      <c r="C3986" s="11" t="s">
        <v>6261</v>
      </c>
      <c r="D3986" s="18" t="s">
        <v>38</v>
      </c>
      <c r="E3986" s="33" t="s">
        <v>7213</v>
      </c>
      <c r="F3986" s="82" t="s">
        <v>6292</v>
      </c>
      <c r="G3986" s="10" t="s">
        <v>45</v>
      </c>
      <c r="H3986" s="34">
        <v>45287</v>
      </c>
    </row>
    <row r="3987" spans="1:8" ht="30" x14ac:dyDescent="0.25">
      <c r="A3987" s="11" t="s">
        <v>6007</v>
      </c>
      <c r="B3987" s="27" t="s">
        <v>6293</v>
      </c>
      <c r="C3987" s="11" t="s">
        <v>6221</v>
      </c>
      <c r="D3987" s="18" t="s">
        <v>674</v>
      </c>
      <c r="E3987" s="33" t="s">
        <v>7213</v>
      </c>
      <c r="F3987" s="82" t="s">
        <v>6294</v>
      </c>
      <c r="G3987" s="10" t="s">
        <v>22</v>
      </c>
      <c r="H3987" s="34">
        <v>45287</v>
      </c>
    </row>
    <row r="3988" spans="1:8" ht="45" x14ac:dyDescent="0.25">
      <c r="A3988" s="11" t="s">
        <v>6152</v>
      </c>
      <c r="B3988" s="27" t="s">
        <v>6257</v>
      </c>
      <c r="C3988" s="11" t="s">
        <v>6221</v>
      </c>
      <c r="D3988" s="18" t="s">
        <v>119</v>
      </c>
      <c r="E3988" s="33" t="s">
        <v>7213</v>
      </c>
      <c r="F3988" s="82" t="s">
        <v>6256</v>
      </c>
      <c r="G3988" s="10" t="s">
        <v>1687</v>
      </c>
      <c r="H3988" s="34">
        <v>45287</v>
      </c>
    </row>
    <row r="3989" spans="1:8" ht="60" x14ac:dyDescent="0.25">
      <c r="A3989" s="11" t="s">
        <v>5479</v>
      </c>
      <c r="B3989" s="27" t="s">
        <v>6253</v>
      </c>
      <c r="C3989" s="11" t="s">
        <v>6152</v>
      </c>
      <c r="D3989" s="18" t="s">
        <v>18</v>
      </c>
      <c r="E3989" s="33" t="s">
        <v>7213</v>
      </c>
      <c r="F3989" s="82" t="s">
        <v>6254</v>
      </c>
      <c r="G3989" s="10" t="s">
        <v>6255</v>
      </c>
      <c r="H3989" s="34">
        <v>45287</v>
      </c>
    </row>
    <row r="3990" spans="1:8" ht="45" x14ac:dyDescent="0.25">
      <c r="A3990" s="11" t="s">
        <v>5479</v>
      </c>
      <c r="B3990" s="27" t="s">
        <v>6216</v>
      </c>
      <c r="C3990" s="11" t="s">
        <v>6152</v>
      </c>
      <c r="D3990" s="18" t="s">
        <v>18</v>
      </c>
      <c r="E3990" s="33" t="s">
        <v>7213</v>
      </c>
      <c r="F3990" s="82" t="s">
        <v>6217</v>
      </c>
      <c r="G3990" s="10" t="s">
        <v>470</v>
      </c>
      <c r="H3990" s="34">
        <v>45287</v>
      </c>
    </row>
    <row r="3991" spans="1:8" ht="45" x14ac:dyDescent="0.25">
      <c r="A3991" s="11" t="s">
        <v>5828</v>
      </c>
      <c r="B3991" s="27" t="s">
        <v>6218</v>
      </c>
      <c r="C3991" s="11" t="s">
        <v>6152</v>
      </c>
      <c r="D3991" s="18" t="s">
        <v>18</v>
      </c>
      <c r="E3991" s="33" t="s">
        <v>7213</v>
      </c>
      <c r="F3991" s="82" t="s">
        <v>6219</v>
      </c>
      <c r="G3991" s="10" t="s">
        <v>2200</v>
      </c>
      <c r="H3991" s="34">
        <v>45287</v>
      </c>
    </row>
    <row r="3992" spans="1:8" ht="30" x14ac:dyDescent="0.25">
      <c r="A3992" s="11" t="s">
        <v>6007</v>
      </c>
      <c r="B3992" s="27" t="s">
        <v>6220</v>
      </c>
      <c r="C3992" s="11" t="s">
        <v>6221</v>
      </c>
      <c r="D3992" s="18" t="s">
        <v>25</v>
      </c>
      <c r="E3992" s="33" t="s">
        <v>7213</v>
      </c>
      <c r="F3992" s="82" t="s">
        <v>6222</v>
      </c>
      <c r="G3992" s="10" t="s">
        <v>8</v>
      </c>
      <c r="H3992" s="34">
        <v>45287</v>
      </c>
    </row>
    <row r="3993" spans="1:8" ht="30" x14ac:dyDescent="0.25">
      <c r="A3993" s="11" t="s">
        <v>6005</v>
      </c>
      <c r="B3993" s="27" t="s">
        <v>6223</v>
      </c>
      <c r="C3993" s="11" t="s">
        <v>6224</v>
      </c>
      <c r="D3993" s="18" t="s">
        <v>102</v>
      </c>
      <c r="E3993" s="33" t="s">
        <v>7213</v>
      </c>
      <c r="F3993" s="82" t="s">
        <v>6225</v>
      </c>
      <c r="G3993" s="10" t="s">
        <v>6</v>
      </c>
      <c r="H3993" s="34">
        <v>45287</v>
      </c>
    </row>
    <row r="3994" spans="1:8" ht="45" x14ac:dyDescent="0.25">
      <c r="A3994" s="11" t="s">
        <v>6005</v>
      </c>
      <c r="B3994" s="27" t="s">
        <v>6226</v>
      </c>
      <c r="C3994" s="11" t="s">
        <v>6221</v>
      </c>
      <c r="D3994" s="18" t="s">
        <v>5</v>
      </c>
      <c r="E3994" s="33" t="s">
        <v>7213</v>
      </c>
      <c r="F3994" s="82" t="s">
        <v>6227</v>
      </c>
      <c r="G3994" s="10" t="s">
        <v>73</v>
      </c>
      <c r="H3994" s="34">
        <v>45287</v>
      </c>
    </row>
    <row r="3995" spans="1:8" ht="45" x14ac:dyDescent="0.25">
      <c r="A3995" s="11" t="s">
        <v>5479</v>
      </c>
      <c r="B3995" s="27" t="s">
        <v>6228</v>
      </c>
      <c r="C3995" s="11" t="s">
        <v>6221</v>
      </c>
      <c r="D3995" s="18" t="s">
        <v>18</v>
      </c>
      <c r="E3995" s="33" t="s">
        <v>7213</v>
      </c>
      <c r="F3995" s="82" t="s">
        <v>6229</v>
      </c>
      <c r="G3995" s="10" t="s">
        <v>648</v>
      </c>
      <c r="H3995" s="34">
        <v>45287</v>
      </c>
    </row>
    <row r="3996" spans="1:8" x14ac:dyDescent="0.25">
      <c r="A3996" s="11" t="s">
        <v>6007</v>
      </c>
      <c r="B3996" s="27" t="s">
        <v>6230</v>
      </c>
      <c r="C3996" s="11" t="s">
        <v>6221</v>
      </c>
      <c r="D3996" s="18" t="s">
        <v>52</v>
      </c>
      <c r="E3996" s="33" t="s">
        <v>7213</v>
      </c>
      <c r="F3996" s="82" t="s">
        <v>6231</v>
      </c>
      <c r="G3996" s="10" t="s">
        <v>41</v>
      </c>
      <c r="H3996" s="34">
        <v>45287</v>
      </c>
    </row>
    <row r="3997" spans="1:8" x14ac:dyDescent="0.25">
      <c r="A3997" s="11" t="s">
        <v>6007</v>
      </c>
      <c r="B3997" s="27" t="s">
        <v>6232</v>
      </c>
      <c r="C3997" s="11" t="s">
        <v>6221</v>
      </c>
      <c r="D3997" s="18" t="s">
        <v>18</v>
      </c>
      <c r="E3997" s="33" t="s">
        <v>7213</v>
      </c>
      <c r="F3997" s="82" t="s">
        <v>6233</v>
      </c>
      <c r="G3997" s="10" t="s">
        <v>39</v>
      </c>
      <c r="H3997" s="34">
        <v>45287</v>
      </c>
    </row>
    <row r="3998" spans="1:8" ht="45" x14ac:dyDescent="0.25">
      <c r="A3998" s="11" t="s">
        <v>6152</v>
      </c>
      <c r="B3998" s="27" t="s">
        <v>6234</v>
      </c>
      <c r="C3998" s="11" t="s">
        <v>6221</v>
      </c>
      <c r="D3998" s="18" t="s">
        <v>18</v>
      </c>
      <c r="E3998" s="33" t="s">
        <v>7213</v>
      </c>
      <c r="F3998" s="82" t="s">
        <v>6235</v>
      </c>
      <c r="G3998" s="10" t="s">
        <v>175</v>
      </c>
      <c r="H3998" s="34">
        <v>45287</v>
      </c>
    </row>
    <row r="3999" spans="1:8" x14ac:dyDescent="0.25">
      <c r="A3999" s="11" t="s">
        <v>5479</v>
      </c>
      <c r="B3999" s="27" t="s">
        <v>6236</v>
      </c>
      <c r="C3999" s="11" t="s">
        <v>6221</v>
      </c>
      <c r="D3999" s="18" t="s">
        <v>13</v>
      </c>
      <c r="E3999" s="33" t="s">
        <v>7213</v>
      </c>
      <c r="F3999" s="82" t="s">
        <v>6237</v>
      </c>
      <c r="G3999" s="10" t="s">
        <v>8</v>
      </c>
      <c r="H3999" s="34">
        <v>45287</v>
      </c>
    </row>
    <row r="4000" spans="1:8" x14ac:dyDescent="0.25">
      <c r="A4000" s="11" t="s">
        <v>6007</v>
      </c>
      <c r="B4000" s="27" t="s">
        <v>6238</v>
      </c>
      <c r="C4000" s="11" t="s">
        <v>6221</v>
      </c>
      <c r="D4000" s="18" t="s">
        <v>15</v>
      </c>
      <c r="E4000" s="33" t="s">
        <v>7213</v>
      </c>
      <c r="F4000" s="82" t="s">
        <v>6239</v>
      </c>
      <c r="G4000" s="10" t="s">
        <v>17</v>
      </c>
      <c r="H4000" s="34">
        <v>45287</v>
      </c>
    </row>
    <row r="4001" spans="1:8" ht="60" x14ac:dyDescent="0.25">
      <c r="A4001" s="11" t="s">
        <v>6007</v>
      </c>
      <c r="B4001" s="27" t="s">
        <v>6240</v>
      </c>
      <c r="C4001" s="11" t="s">
        <v>6221</v>
      </c>
      <c r="D4001" s="18" t="s">
        <v>59</v>
      </c>
      <c r="E4001" s="33" t="s">
        <v>7213</v>
      </c>
      <c r="F4001" s="82" t="s">
        <v>6241</v>
      </c>
      <c r="G4001" s="10" t="s">
        <v>1511</v>
      </c>
      <c r="H4001" s="34">
        <v>45286</v>
      </c>
    </row>
    <row r="4002" spans="1:8" x14ac:dyDescent="0.25">
      <c r="A4002" s="11" t="s">
        <v>6007</v>
      </c>
      <c r="B4002" s="27" t="s">
        <v>6242</v>
      </c>
      <c r="C4002" s="11" t="s">
        <v>6221</v>
      </c>
      <c r="D4002" s="18" t="s">
        <v>37</v>
      </c>
      <c r="E4002" s="33" t="s">
        <v>7213</v>
      </c>
      <c r="F4002" s="82" t="s">
        <v>6243</v>
      </c>
      <c r="G4002" s="10" t="s">
        <v>106</v>
      </c>
      <c r="H4002" s="34">
        <v>45286</v>
      </c>
    </row>
    <row r="4003" spans="1:8" x14ac:dyDescent="0.25">
      <c r="A4003" s="11" t="s">
        <v>5093</v>
      </c>
      <c r="B4003" s="27" t="s">
        <v>6244</v>
      </c>
      <c r="C4003" s="11" t="s">
        <v>6221</v>
      </c>
      <c r="D4003" s="18" t="s">
        <v>1329</v>
      </c>
      <c r="E4003" s="33" t="s">
        <v>7213</v>
      </c>
      <c r="F4003" s="82" t="s">
        <v>6245</v>
      </c>
      <c r="G4003" s="10" t="s">
        <v>124</v>
      </c>
      <c r="H4003" s="34">
        <v>45286</v>
      </c>
    </row>
    <row r="4004" spans="1:8" ht="60" x14ac:dyDescent="0.25">
      <c r="A4004" s="11" t="s">
        <v>6007</v>
      </c>
      <c r="B4004" s="27" t="s">
        <v>6246</v>
      </c>
      <c r="C4004" s="11" t="s">
        <v>6221</v>
      </c>
      <c r="D4004" s="18" t="s">
        <v>59</v>
      </c>
      <c r="E4004" s="33" t="s">
        <v>7213</v>
      </c>
      <c r="F4004" s="82" t="s">
        <v>6247</v>
      </c>
      <c r="G4004" s="10" t="s">
        <v>597</v>
      </c>
      <c r="H4004" s="34">
        <v>45286</v>
      </c>
    </row>
    <row r="4005" spans="1:8" x14ac:dyDescent="0.25">
      <c r="A4005" s="11" t="s">
        <v>6005</v>
      </c>
      <c r="B4005" s="27" t="s">
        <v>6248</v>
      </c>
      <c r="C4005" s="11" t="s">
        <v>6221</v>
      </c>
      <c r="D4005" s="18" t="s">
        <v>26</v>
      </c>
      <c r="E4005" s="33" t="s">
        <v>7213</v>
      </c>
      <c r="F4005" s="82" t="s">
        <v>6249</v>
      </c>
      <c r="G4005" s="10" t="s">
        <v>17</v>
      </c>
      <c r="H4005" s="34">
        <v>45286</v>
      </c>
    </row>
    <row r="4006" spans="1:8" ht="30" x14ac:dyDescent="0.25">
      <c r="A4006" s="11" t="s">
        <v>5479</v>
      </c>
      <c r="B4006" s="27" t="s">
        <v>6250</v>
      </c>
      <c r="C4006" s="11" t="s">
        <v>6221</v>
      </c>
      <c r="D4006" s="18" t="s">
        <v>13</v>
      </c>
      <c r="E4006" s="33" t="s">
        <v>7213</v>
      </c>
      <c r="F4006" s="82" t="s">
        <v>6251</v>
      </c>
      <c r="G4006" s="10" t="s">
        <v>6252</v>
      </c>
      <c r="H4006" s="34">
        <v>45286</v>
      </c>
    </row>
    <row r="4007" spans="1:8" ht="45" x14ac:dyDescent="0.25">
      <c r="A4007" s="11" t="s">
        <v>6007</v>
      </c>
      <c r="B4007" s="27" t="s">
        <v>6151</v>
      </c>
      <c r="C4007" s="11" t="s">
        <v>6152</v>
      </c>
      <c r="D4007" s="18" t="s">
        <v>5</v>
      </c>
      <c r="E4007" s="33" t="s">
        <v>7213</v>
      </c>
      <c r="F4007" s="82" t="s">
        <v>6153</v>
      </c>
      <c r="G4007" s="10" t="s">
        <v>29</v>
      </c>
      <c r="H4007" s="34">
        <v>45286</v>
      </c>
    </row>
    <row r="4008" spans="1:8" ht="45" x14ac:dyDescent="0.25">
      <c r="A4008" s="11" t="s">
        <v>6005</v>
      </c>
      <c r="B4008" s="27" t="s">
        <v>6154</v>
      </c>
      <c r="C4008" s="11" t="s">
        <v>6152</v>
      </c>
      <c r="D4008" s="18" t="s">
        <v>6155</v>
      </c>
      <c r="E4008" s="33" t="s">
        <v>7213</v>
      </c>
      <c r="F4008" s="82" t="s">
        <v>6156</v>
      </c>
      <c r="G4008" s="10" t="s">
        <v>46</v>
      </c>
      <c r="H4008" s="34">
        <v>45286</v>
      </c>
    </row>
    <row r="4009" spans="1:8" ht="45" x14ac:dyDescent="0.25">
      <c r="A4009" s="11" t="s">
        <v>6007</v>
      </c>
      <c r="B4009" s="27" t="s">
        <v>6157</v>
      </c>
      <c r="C4009" s="11" t="s">
        <v>6152</v>
      </c>
      <c r="D4009" s="18" t="s">
        <v>18</v>
      </c>
      <c r="E4009" s="33" t="s">
        <v>7213</v>
      </c>
      <c r="F4009" s="82" t="s">
        <v>6158</v>
      </c>
      <c r="G4009" s="10" t="s">
        <v>134</v>
      </c>
      <c r="H4009" s="34">
        <v>45286</v>
      </c>
    </row>
    <row r="4010" spans="1:8" x14ac:dyDescent="0.25">
      <c r="A4010" s="11" t="s">
        <v>6007</v>
      </c>
      <c r="B4010" s="27" t="s">
        <v>6159</v>
      </c>
      <c r="C4010" s="11" t="s">
        <v>6152</v>
      </c>
      <c r="D4010" s="18" t="s">
        <v>5377</v>
      </c>
      <c r="E4010" s="33" t="s">
        <v>7213</v>
      </c>
      <c r="F4010" s="82" t="s">
        <v>6160</v>
      </c>
      <c r="G4010" s="10" t="s">
        <v>39</v>
      </c>
      <c r="H4010" s="34">
        <v>45286</v>
      </c>
    </row>
    <row r="4011" spans="1:8" ht="45" x14ac:dyDescent="0.25">
      <c r="A4011" s="11" t="s">
        <v>6005</v>
      </c>
      <c r="B4011" s="27" t="s">
        <v>6161</v>
      </c>
      <c r="C4011" s="11" t="s">
        <v>6152</v>
      </c>
      <c r="D4011" s="18" t="s">
        <v>18</v>
      </c>
      <c r="E4011" s="33" t="s">
        <v>7213</v>
      </c>
      <c r="F4011" s="82" t="s">
        <v>6162</v>
      </c>
      <c r="G4011" s="10" t="s">
        <v>45</v>
      </c>
      <c r="H4011" s="34">
        <v>45286</v>
      </c>
    </row>
    <row r="4012" spans="1:8" ht="45" x14ac:dyDescent="0.25">
      <c r="A4012" s="11" t="s">
        <v>6007</v>
      </c>
      <c r="B4012" s="27" t="s">
        <v>6163</v>
      </c>
      <c r="C4012" s="11" t="s">
        <v>6152</v>
      </c>
      <c r="D4012" s="18" t="s">
        <v>25</v>
      </c>
      <c r="E4012" s="33" t="s">
        <v>7213</v>
      </c>
      <c r="F4012" s="82" t="s">
        <v>6164</v>
      </c>
      <c r="G4012" s="10" t="s">
        <v>6165</v>
      </c>
      <c r="H4012" s="34">
        <v>45286</v>
      </c>
    </row>
    <row r="4013" spans="1:8" ht="60" x14ac:dyDescent="0.25">
      <c r="A4013" s="11" t="s">
        <v>6005</v>
      </c>
      <c r="B4013" s="27" t="s">
        <v>6166</v>
      </c>
      <c r="C4013" s="11" t="s">
        <v>6152</v>
      </c>
      <c r="D4013" s="18" t="s">
        <v>59</v>
      </c>
      <c r="E4013" s="33" t="s">
        <v>7213</v>
      </c>
      <c r="F4013" s="82" t="s">
        <v>6167</v>
      </c>
      <c r="G4013" s="10" t="s">
        <v>1511</v>
      </c>
      <c r="H4013" s="34">
        <v>45286</v>
      </c>
    </row>
    <row r="4014" spans="1:8" ht="30" x14ac:dyDescent="0.25">
      <c r="A4014" s="11" t="s">
        <v>5799</v>
      </c>
      <c r="B4014" s="27" t="s">
        <v>6168</v>
      </c>
      <c r="C4014" s="11" t="s">
        <v>6152</v>
      </c>
      <c r="D4014" s="18" t="s">
        <v>25</v>
      </c>
      <c r="E4014" s="33" t="s">
        <v>7213</v>
      </c>
      <c r="F4014" s="82" t="s">
        <v>6169</v>
      </c>
      <c r="G4014" s="10" t="s">
        <v>6170</v>
      </c>
      <c r="H4014" s="34">
        <v>45286</v>
      </c>
    </row>
    <row r="4015" spans="1:8" ht="30" x14ac:dyDescent="0.25">
      <c r="A4015" s="11" t="s">
        <v>5966</v>
      </c>
      <c r="B4015" s="27" t="s">
        <v>6171</v>
      </c>
      <c r="C4015" s="11" t="s">
        <v>6152</v>
      </c>
      <c r="D4015" s="18" t="s">
        <v>5</v>
      </c>
      <c r="E4015" s="33" t="s">
        <v>7213</v>
      </c>
      <c r="F4015" s="82" t="s">
        <v>6172</v>
      </c>
      <c r="G4015" s="10" t="s">
        <v>14</v>
      </c>
      <c r="H4015" s="34">
        <v>45286</v>
      </c>
    </row>
    <row r="4016" spans="1:8" ht="30" x14ac:dyDescent="0.25">
      <c r="A4016" s="11" t="s">
        <v>6007</v>
      </c>
      <c r="B4016" s="27" t="s">
        <v>6173</v>
      </c>
      <c r="C4016" s="11" t="s">
        <v>6152</v>
      </c>
      <c r="D4016" s="18" t="s">
        <v>18</v>
      </c>
      <c r="E4016" s="33" t="s">
        <v>7213</v>
      </c>
      <c r="F4016" s="82" t="s">
        <v>6174</v>
      </c>
      <c r="G4016" s="10" t="s">
        <v>146</v>
      </c>
      <c r="H4016" s="34">
        <v>45286</v>
      </c>
    </row>
    <row r="4017" spans="1:8" ht="60" x14ac:dyDescent="0.25">
      <c r="A4017" s="11" t="s">
        <v>5479</v>
      </c>
      <c r="B4017" s="27" t="s">
        <v>6175</v>
      </c>
      <c r="C4017" s="11" t="s">
        <v>5479</v>
      </c>
      <c r="D4017" s="18" t="s">
        <v>102</v>
      </c>
      <c r="E4017" s="33" t="s">
        <v>7213</v>
      </c>
      <c r="F4017" s="82" t="s">
        <v>6176</v>
      </c>
      <c r="G4017" s="10" t="s">
        <v>60</v>
      </c>
      <c r="H4017" s="34">
        <v>45286</v>
      </c>
    </row>
    <row r="4018" spans="1:8" ht="30" x14ac:dyDescent="0.25">
      <c r="A4018" s="11" t="s">
        <v>6005</v>
      </c>
      <c r="B4018" s="27" t="s">
        <v>6177</v>
      </c>
      <c r="C4018" s="11" t="s">
        <v>6152</v>
      </c>
      <c r="D4018" s="18" t="s">
        <v>16</v>
      </c>
      <c r="E4018" s="33" t="s">
        <v>7213</v>
      </c>
      <c r="F4018" s="82" t="s">
        <v>6178</v>
      </c>
      <c r="G4018" s="10" t="s">
        <v>6</v>
      </c>
      <c r="H4018" s="34">
        <v>45286</v>
      </c>
    </row>
    <row r="4019" spans="1:8" x14ac:dyDescent="0.25">
      <c r="A4019" s="11" t="s">
        <v>5826</v>
      </c>
      <c r="B4019" s="27" t="s">
        <v>6179</v>
      </c>
      <c r="C4019" s="11" t="s">
        <v>6152</v>
      </c>
      <c r="D4019" s="18" t="s">
        <v>18</v>
      </c>
      <c r="E4019" s="33" t="s">
        <v>7213</v>
      </c>
      <c r="F4019" s="82" t="s">
        <v>4086</v>
      </c>
      <c r="G4019" s="10" t="s">
        <v>8</v>
      </c>
      <c r="H4019" s="34">
        <v>45286</v>
      </c>
    </row>
    <row r="4020" spans="1:8" ht="45" x14ac:dyDescent="0.25">
      <c r="A4020" s="11" t="s">
        <v>5479</v>
      </c>
      <c r="B4020" s="27" t="s">
        <v>6180</v>
      </c>
      <c r="C4020" s="11" t="s">
        <v>6152</v>
      </c>
      <c r="D4020" s="18" t="s">
        <v>5</v>
      </c>
      <c r="E4020" s="33" t="s">
        <v>7213</v>
      </c>
      <c r="F4020" s="82" t="s">
        <v>6181</v>
      </c>
      <c r="G4020" s="10" t="s">
        <v>6182</v>
      </c>
      <c r="H4020" s="34">
        <v>45286</v>
      </c>
    </row>
    <row r="4021" spans="1:8" ht="30" x14ac:dyDescent="0.25">
      <c r="A4021" s="11" t="s">
        <v>6007</v>
      </c>
      <c r="B4021" s="27" t="s">
        <v>6183</v>
      </c>
      <c r="C4021" s="11" t="s">
        <v>5479</v>
      </c>
      <c r="D4021" s="18" t="s">
        <v>53</v>
      </c>
      <c r="E4021" s="33" t="s">
        <v>7213</v>
      </c>
      <c r="F4021" s="82" t="s">
        <v>6184</v>
      </c>
      <c r="G4021" s="10" t="s">
        <v>14</v>
      </c>
      <c r="H4021" s="34">
        <v>45286</v>
      </c>
    </row>
    <row r="4022" spans="1:8" ht="45" x14ac:dyDescent="0.25">
      <c r="A4022" s="11" t="s">
        <v>6005</v>
      </c>
      <c r="B4022" s="27" t="s">
        <v>6185</v>
      </c>
      <c r="C4022" s="11" t="s">
        <v>6152</v>
      </c>
      <c r="D4022" s="18" t="s">
        <v>2354</v>
      </c>
      <c r="E4022" s="33" t="s">
        <v>7213</v>
      </c>
      <c r="F4022" s="82" t="s">
        <v>6186</v>
      </c>
      <c r="G4022" s="10" t="s">
        <v>6187</v>
      </c>
      <c r="H4022" s="34">
        <v>45286</v>
      </c>
    </row>
    <row r="4023" spans="1:8" ht="30" x14ac:dyDescent="0.25">
      <c r="A4023" s="11" t="s">
        <v>6007</v>
      </c>
      <c r="B4023" s="27" t="s">
        <v>6188</v>
      </c>
      <c r="C4023" s="11" t="s">
        <v>6152</v>
      </c>
      <c r="D4023" s="18" t="s">
        <v>417</v>
      </c>
      <c r="E4023" s="33" t="s">
        <v>7213</v>
      </c>
      <c r="F4023" s="82" t="s">
        <v>6189</v>
      </c>
      <c r="G4023" s="10" t="s">
        <v>14</v>
      </c>
      <c r="H4023" s="34">
        <v>45286</v>
      </c>
    </row>
    <row r="4024" spans="1:8" ht="45" x14ac:dyDescent="0.25">
      <c r="A4024" s="11" t="s">
        <v>6007</v>
      </c>
      <c r="B4024" s="27" t="s">
        <v>6190</v>
      </c>
      <c r="C4024" s="11" t="s">
        <v>5479</v>
      </c>
      <c r="D4024" s="18" t="s">
        <v>18</v>
      </c>
      <c r="E4024" s="33" t="s">
        <v>7213</v>
      </c>
      <c r="F4024" s="82" t="s">
        <v>6191</v>
      </c>
      <c r="G4024" s="10" t="s">
        <v>424</v>
      </c>
      <c r="H4024" s="34">
        <v>45286</v>
      </c>
    </row>
    <row r="4025" spans="1:8" ht="45" x14ac:dyDescent="0.25">
      <c r="A4025" s="11" t="s">
        <v>6007</v>
      </c>
      <c r="B4025" s="27" t="s">
        <v>6192</v>
      </c>
      <c r="C4025" s="11" t="s">
        <v>6152</v>
      </c>
      <c r="D4025" s="18" t="s">
        <v>18</v>
      </c>
      <c r="E4025" s="33" t="s">
        <v>7213</v>
      </c>
      <c r="F4025" s="82" t="s">
        <v>6193</v>
      </c>
      <c r="G4025" s="10" t="s">
        <v>20</v>
      </c>
      <c r="H4025" s="34">
        <v>45286</v>
      </c>
    </row>
    <row r="4026" spans="1:8" ht="30" x14ac:dyDescent="0.25">
      <c r="A4026" s="11" t="s">
        <v>5479</v>
      </c>
      <c r="B4026" s="27" t="s">
        <v>6194</v>
      </c>
      <c r="C4026" s="11" t="s">
        <v>6152</v>
      </c>
      <c r="D4026" s="18" t="s">
        <v>5</v>
      </c>
      <c r="E4026" s="33" t="s">
        <v>7213</v>
      </c>
      <c r="F4026" s="82" t="s">
        <v>6195</v>
      </c>
      <c r="G4026" s="10" t="s">
        <v>6</v>
      </c>
      <c r="H4026" s="34">
        <v>45286</v>
      </c>
    </row>
    <row r="4027" spans="1:8" ht="30" x14ac:dyDescent="0.25">
      <c r="A4027" s="11" t="s">
        <v>6005</v>
      </c>
      <c r="B4027" s="27" t="s">
        <v>6196</v>
      </c>
      <c r="C4027" s="11" t="s">
        <v>6152</v>
      </c>
      <c r="D4027" s="18" t="s">
        <v>18</v>
      </c>
      <c r="E4027" s="33" t="s">
        <v>7213</v>
      </c>
      <c r="F4027" s="82" t="s">
        <v>6197</v>
      </c>
      <c r="G4027" s="10" t="s">
        <v>22</v>
      </c>
      <c r="H4027" s="34">
        <v>45286</v>
      </c>
    </row>
    <row r="4028" spans="1:8" ht="30" x14ac:dyDescent="0.25">
      <c r="A4028" s="11" t="s">
        <v>6007</v>
      </c>
      <c r="B4028" s="27" t="s">
        <v>6198</v>
      </c>
      <c r="C4028" s="11" t="s">
        <v>6152</v>
      </c>
      <c r="D4028" s="18" t="s">
        <v>5</v>
      </c>
      <c r="E4028" s="33" t="s">
        <v>7213</v>
      </c>
      <c r="F4028" s="82" t="s">
        <v>6199</v>
      </c>
      <c r="G4028" s="10" t="s">
        <v>17</v>
      </c>
      <c r="H4028" s="34">
        <v>45286</v>
      </c>
    </row>
    <row r="4029" spans="1:8" ht="30" x14ac:dyDescent="0.25">
      <c r="A4029" s="11" t="s">
        <v>6005</v>
      </c>
      <c r="B4029" s="27" t="s">
        <v>6200</v>
      </c>
      <c r="C4029" s="11" t="s">
        <v>6152</v>
      </c>
      <c r="D4029" s="18" t="s">
        <v>34</v>
      </c>
      <c r="E4029" s="33" t="s">
        <v>7213</v>
      </c>
      <c r="F4029" s="82" t="s">
        <v>6201</v>
      </c>
      <c r="G4029" s="10" t="s">
        <v>6</v>
      </c>
      <c r="H4029" s="34">
        <v>45286</v>
      </c>
    </row>
    <row r="4030" spans="1:8" ht="60" x14ac:dyDescent="0.25">
      <c r="A4030" s="11" t="s">
        <v>6007</v>
      </c>
      <c r="B4030" s="27" t="s">
        <v>6202</v>
      </c>
      <c r="C4030" s="11" t="s">
        <v>5479</v>
      </c>
      <c r="D4030" s="18" t="s">
        <v>59</v>
      </c>
      <c r="E4030" s="33" t="s">
        <v>7213</v>
      </c>
      <c r="F4030" s="82" t="s">
        <v>6203</v>
      </c>
      <c r="G4030" s="10" t="s">
        <v>597</v>
      </c>
      <c r="H4030" s="34">
        <v>45286</v>
      </c>
    </row>
    <row r="4031" spans="1:8" ht="30" x14ac:dyDescent="0.25">
      <c r="A4031" s="11" t="s">
        <v>5826</v>
      </c>
      <c r="B4031" s="27" t="s">
        <v>6204</v>
      </c>
      <c r="C4031" s="11" t="s">
        <v>6152</v>
      </c>
      <c r="D4031" s="18" t="s">
        <v>5</v>
      </c>
      <c r="E4031" s="33" t="s">
        <v>7213</v>
      </c>
      <c r="F4031" s="82" t="s">
        <v>6205</v>
      </c>
      <c r="G4031" s="10" t="s">
        <v>8</v>
      </c>
      <c r="H4031" s="34">
        <v>45282</v>
      </c>
    </row>
    <row r="4032" spans="1:8" ht="60" x14ac:dyDescent="0.25">
      <c r="A4032" s="11" t="s">
        <v>5966</v>
      </c>
      <c r="B4032" s="27" t="s">
        <v>6206</v>
      </c>
      <c r="C4032" s="11" t="s">
        <v>6152</v>
      </c>
      <c r="D4032" s="18" t="s">
        <v>38</v>
      </c>
      <c r="E4032" s="33" t="s">
        <v>7213</v>
      </c>
      <c r="F4032" s="82" t="s">
        <v>6207</v>
      </c>
      <c r="G4032" s="10" t="s">
        <v>60</v>
      </c>
      <c r="H4032" s="34">
        <v>45282</v>
      </c>
    </row>
    <row r="4033" spans="1:8" x14ac:dyDescent="0.25">
      <c r="A4033" s="11" t="s">
        <v>6005</v>
      </c>
      <c r="B4033" s="27" t="s">
        <v>6208</v>
      </c>
      <c r="C4033" s="11" t="s">
        <v>6152</v>
      </c>
      <c r="D4033" s="18" t="s">
        <v>18</v>
      </c>
      <c r="E4033" s="33" t="s">
        <v>7213</v>
      </c>
      <c r="F4033" s="82" t="s">
        <v>6209</v>
      </c>
      <c r="G4033" s="10" t="s">
        <v>8</v>
      </c>
      <c r="H4033" s="34">
        <v>45282</v>
      </c>
    </row>
    <row r="4034" spans="1:8" ht="30" x14ac:dyDescent="0.25">
      <c r="A4034" s="11" t="s">
        <v>5479</v>
      </c>
      <c r="B4034" s="27" t="s">
        <v>6210</v>
      </c>
      <c r="C4034" s="11" t="s">
        <v>6152</v>
      </c>
      <c r="D4034" s="18" t="s">
        <v>18</v>
      </c>
      <c r="E4034" s="33" t="s">
        <v>7213</v>
      </c>
      <c r="F4034" s="82" t="s">
        <v>6211</v>
      </c>
      <c r="G4034" s="10" t="s">
        <v>6</v>
      </c>
      <c r="H4034" s="34">
        <v>45282</v>
      </c>
    </row>
    <row r="4035" spans="1:8" x14ac:dyDescent="0.25">
      <c r="A4035" s="11" t="s">
        <v>6007</v>
      </c>
      <c r="B4035" s="27" t="s">
        <v>6212</v>
      </c>
      <c r="C4035" s="11" t="s">
        <v>6152</v>
      </c>
      <c r="D4035" s="18" t="s">
        <v>122</v>
      </c>
      <c r="E4035" s="33" t="s">
        <v>7213</v>
      </c>
      <c r="F4035" s="82" t="s">
        <v>6213</v>
      </c>
      <c r="G4035" s="10" t="s">
        <v>41</v>
      </c>
      <c r="H4035" s="34">
        <v>45282</v>
      </c>
    </row>
    <row r="4036" spans="1:8" ht="45" x14ac:dyDescent="0.25">
      <c r="A4036" s="11" t="s">
        <v>5479</v>
      </c>
      <c r="B4036" s="27" t="s">
        <v>6214</v>
      </c>
      <c r="C4036" s="11" t="s">
        <v>5479</v>
      </c>
      <c r="D4036" s="18" t="s">
        <v>26</v>
      </c>
      <c r="E4036" s="33" t="s">
        <v>7213</v>
      </c>
      <c r="F4036" s="82" t="s">
        <v>6215</v>
      </c>
      <c r="G4036" s="10" t="s">
        <v>29</v>
      </c>
      <c r="H4036" s="34">
        <v>45282</v>
      </c>
    </row>
    <row r="4037" spans="1:8" ht="30" x14ac:dyDescent="0.25">
      <c r="A4037" s="11" t="s">
        <v>6005</v>
      </c>
      <c r="B4037" s="27" t="s">
        <v>6145</v>
      </c>
      <c r="C4037" s="11" t="s">
        <v>5479</v>
      </c>
      <c r="D4037" s="18" t="s">
        <v>807</v>
      </c>
      <c r="E4037" s="33" t="s">
        <v>7213</v>
      </c>
      <c r="F4037" s="82" t="s">
        <v>6149</v>
      </c>
      <c r="G4037" s="10" t="s">
        <v>6</v>
      </c>
      <c r="H4037" s="34">
        <v>45282</v>
      </c>
    </row>
    <row r="4038" spans="1:8" ht="45" x14ac:dyDescent="0.25">
      <c r="A4038" s="11" t="s">
        <v>5859</v>
      </c>
      <c r="B4038" s="27" t="s">
        <v>6146</v>
      </c>
      <c r="C4038" s="11" t="s">
        <v>5479</v>
      </c>
      <c r="D4038" s="18" t="s">
        <v>16</v>
      </c>
      <c r="E4038" s="33" t="s">
        <v>7213</v>
      </c>
      <c r="F4038" s="82" t="s">
        <v>6150</v>
      </c>
      <c r="G4038" s="10" t="s">
        <v>29</v>
      </c>
      <c r="H4038" s="34">
        <v>45282</v>
      </c>
    </row>
    <row r="4039" spans="1:8" ht="45" x14ac:dyDescent="0.25">
      <c r="A4039" s="11" t="s">
        <v>6005</v>
      </c>
      <c r="B4039" s="27" t="s">
        <v>6116</v>
      </c>
      <c r="C4039" s="11" t="s">
        <v>5479</v>
      </c>
      <c r="D4039" s="18" t="s">
        <v>13</v>
      </c>
      <c r="E4039" s="33" t="s">
        <v>7213</v>
      </c>
      <c r="F4039" s="82" t="s">
        <v>6117</v>
      </c>
      <c r="G4039" s="10" t="s">
        <v>20</v>
      </c>
      <c r="H4039" s="34">
        <v>45282</v>
      </c>
    </row>
    <row r="4040" spans="1:8" x14ac:dyDescent="0.25">
      <c r="A4040" s="11" t="s">
        <v>6005</v>
      </c>
      <c r="B4040" s="27" t="s">
        <v>6118</v>
      </c>
      <c r="C4040" s="11" t="s">
        <v>5479</v>
      </c>
      <c r="D4040" s="18" t="s">
        <v>16</v>
      </c>
      <c r="E4040" s="33" t="s">
        <v>7213</v>
      </c>
      <c r="F4040" s="82" t="s">
        <v>6142</v>
      </c>
      <c r="G4040" s="10" t="s">
        <v>8</v>
      </c>
      <c r="H4040" s="34">
        <v>45282</v>
      </c>
    </row>
    <row r="4041" spans="1:8" ht="30" x14ac:dyDescent="0.25">
      <c r="A4041" s="11" t="s">
        <v>6007</v>
      </c>
      <c r="B4041" s="27" t="s">
        <v>6119</v>
      </c>
      <c r="C4041" s="11" t="s">
        <v>5479</v>
      </c>
      <c r="D4041" s="18" t="s">
        <v>34</v>
      </c>
      <c r="E4041" s="33" t="s">
        <v>7213</v>
      </c>
      <c r="F4041" s="82" t="s">
        <v>2797</v>
      </c>
      <c r="G4041" s="10" t="s">
        <v>14</v>
      </c>
      <c r="H4041" s="34">
        <v>45282</v>
      </c>
    </row>
    <row r="4042" spans="1:8" ht="30" x14ac:dyDescent="0.25">
      <c r="A4042" s="11" t="s">
        <v>5966</v>
      </c>
      <c r="B4042" s="27" t="s">
        <v>6120</v>
      </c>
      <c r="C4042" s="11" t="s">
        <v>5479</v>
      </c>
      <c r="D4042" s="18" t="s">
        <v>34</v>
      </c>
      <c r="E4042" s="33" t="s">
        <v>7213</v>
      </c>
      <c r="F4042" s="82" t="s">
        <v>6121</v>
      </c>
      <c r="G4042" s="10" t="s">
        <v>22</v>
      </c>
      <c r="H4042" s="34">
        <v>45282</v>
      </c>
    </row>
    <row r="4043" spans="1:8" ht="45" x14ac:dyDescent="0.25">
      <c r="A4043" s="11" t="s">
        <v>5966</v>
      </c>
      <c r="B4043" s="27" t="s">
        <v>6122</v>
      </c>
      <c r="C4043" s="11" t="s">
        <v>5479</v>
      </c>
      <c r="D4043" s="18" t="s">
        <v>18</v>
      </c>
      <c r="E4043" s="33" t="s">
        <v>7213</v>
      </c>
      <c r="F4043" s="82" t="s">
        <v>6123</v>
      </c>
      <c r="G4043" s="10" t="s">
        <v>69</v>
      </c>
      <c r="H4043" s="34">
        <v>45282</v>
      </c>
    </row>
    <row r="4044" spans="1:8" ht="90" x14ac:dyDescent="0.25">
      <c r="A4044" s="11" t="s">
        <v>6005</v>
      </c>
      <c r="B4044" s="27" t="s">
        <v>6124</v>
      </c>
      <c r="C4044" s="11" t="s">
        <v>5479</v>
      </c>
      <c r="D4044" s="18" t="s">
        <v>59</v>
      </c>
      <c r="E4044" s="33" t="s">
        <v>7213</v>
      </c>
      <c r="F4044" s="82" t="s">
        <v>6143</v>
      </c>
      <c r="G4044" s="10" t="s">
        <v>3585</v>
      </c>
      <c r="H4044" s="34">
        <v>45282</v>
      </c>
    </row>
    <row r="4045" spans="1:8" ht="30" x14ac:dyDescent="0.25">
      <c r="A4045" s="11" t="s">
        <v>5966</v>
      </c>
      <c r="B4045" s="27" t="s">
        <v>6125</v>
      </c>
      <c r="C4045" s="11" t="s">
        <v>5479</v>
      </c>
      <c r="D4045" s="18" t="s">
        <v>13</v>
      </c>
      <c r="E4045" s="33" t="s">
        <v>7213</v>
      </c>
      <c r="F4045" s="82" t="s">
        <v>6126</v>
      </c>
      <c r="G4045" s="10" t="s">
        <v>6</v>
      </c>
      <c r="H4045" s="34">
        <v>45282</v>
      </c>
    </row>
    <row r="4046" spans="1:8" x14ac:dyDescent="0.25">
      <c r="A4046" s="11" t="s">
        <v>6005</v>
      </c>
      <c r="B4046" s="27" t="s">
        <v>6127</v>
      </c>
      <c r="C4046" s="11" t="s">
        <v>5479</v>
      </c>
      <c r="D4046" s="18" t="s">
        <v>25</v>
      </c>
      <c r="E4046" s="33" t="s">
        <v>7213</v>
      </c>
      <c r="F4046" s="82" t="s">
        <v>6128</v>
      </c>
      <c r="G4046" s="10" t="s">
        <v>8</v>
      </c>
      <c r="H4046" s="34">
        <v>45282</v>
      </c>
    </row>
    <row r="4047" spans="1:8" ht="45" x14ac:dyDescent="0.25">
      <c r="A4047" s="11" t="s">
        <v>5966</v>
      </c>
      <c r="B4047" s="27" t="s">
        <v>6129</v>
      </c>
      <c r="C4047" s="11" t="s">
        <v>5479</v>
      </c>
      <c r="D4047" s="18" t="s">
        <v>59</v>
      </c>
      <c r="E4047" s="33" t="s">
        <v>7213</v>
      </c>
      <c r="F4047" s="82" t="s">
        <v>6144</v>
      </c>
      <c r="G4047" s="10" t="s">
        <v>29</v>
      </c>
      <c r="H4047" s="34">
        <v>45282</v>
      </c>
    </row>
    <row r="4048" spans="1:8" ht="45" x14ac:dyDescent="0.25">
      <c r="A4048" s="11" t="s">
        <v>5966</v>
      </c>
      <c r="B4048" s="27" t="s">
        <v>6130</v>
      </c>
      <c r="C4048" s="11" t="s">
        <v>5479</v>
      </c>
      <c r="D4048" s="18" t="s">
        <v>59</v>
      </c>
      <c r="E4048" s="33" t="s">
        <v>7213</v>
      </c>
      <c r="F4048" s="82" t="s">
        <v>6131</v>
      </c>
      <c r="G4048" s="10" t="s">
        <v>147</v>
      </c>
      <c r="H4048" s="34">
        <v>45282</v>
      </c>
    </row>
    <row r="4049" spans="1:8" ht="60" x14ac:dyDescent="0.25">
      <c r="A4049" s="11" t="s">
        <v>6005</v>
      </c>
      <c r="B4049" s="27" t="s">
        <v>6132</v>
      </c>
      <c r="C4049" s="11" t="s">
        <v>5479</v>
      </c>
      <c r="D4049" s="18" t="s">
        <v>52</v>
      </c>
      <c r="E4049" s="33" t="s">
        <v>7213</v>
      </c>
      <c r="F4049" s="82" t="s">
        <v>6133</v>
      </c>
      <c r="G4049" s="10" t="s">
        <v>1049</v>
      </c>
      <c r="H4049" s="34">
        <v>45281</v>
      </c>
    </row>
    <row r="4050" spans="1:8" ht="30" x14ac:dyDescent="0.25">
      <c r="A4050" s="11" t="s">
        <v>5474</v>
      </c>
      <c r="B4050" s="27" t="s">
        <v>6134</v>
      </c>
      <c r="C4050" s="11" t="s">
        <v>5479</v>
      </c>
      <c r="D4050" s="18" t="s">
        <v>807</v>
      </c>
      <c r="E4050" s="33" t="s">
        <v>7213</v>
      </c>
      <c r="F4050" s="82" t="s">
        <v>6135</v>
      </c>
      <c r="G4050" s="10" t="s">
        <v>22</v>
      </c>
      <c r="H4050" s="34">
        <v>45281</v>
      </c>
    </row>
    <row r="4051" spans="1:8" x14ac:dyDescent="0.25">
      <c r="A4051" s="11" t="s">
        <v>5966</v>
      </c>
      <c r="B4051" s="27" t="s">
        <v>6136</v>
      </c>
      <c r="C4051" s="11" t="s">
        <v>5479</v>
      </c>
      <c r="D4051" s="18" t="s">
        <v>13</v>
      </c>
      <c r="E4051" s="33" t="s">
        <v>7213</v>
      </c>
      <c r="F4051" s="82" t="s">
        <v>6137</v>
      </c>
      <c r="G4051" s="10" t="s">
        <v>8</v>
      </c>
      <c r="H4051" s="34">
        <v>45281</v>
      </c>
    </row>
    <row r="4052" spans="1:8" x14ac:dyDescent="0.25">
      <c r="A4052" s="11" t="s">
        <v>6007</v>
      </c>
      <c r="B4052" s="27" t="s">
        <v>6138</v>
      </c>
      <c r="C4052" s="11" t="s">
        <v>5479</v>
      </c>
      <c r="D4052" s="18" t="s">
        <v>38</v>
      </c>
      <c r="E4052" s="33" t="s">
        <v>7213</v>
      </c>
      <c r="F4052" s="82" t="s">
        <v>6139</v>
      </c>
      <c r="G4052" s="10" t="s">
        <v>39</v>
      </c>
      <c r="H4052" s="34">
        <v>45281</v>
      </c>
    </row>
    <row r="4053" spans="1:8" x14ac:dyDescent="0.25">
      <c r="A4053" s="11" t="s">
        <v>6005</v>
      </c>
      <c r="B4053" s="27" t="s">
        <v>6140</v>
      </c>
      <c r="C4053" s="11" t="s">
        <v>5479</v>
      </c>
      <c r="D4053" s="18" t="s">
        <v>13</v>
      </c>
      <c r="E4053" s="33" t="s">
        <v>7213</v>
      </c>
      <c r="F4053" s="82" t="s">
        <v>6141</v>
      </c>
      <c r="G4053" s="10" t="s">
        <v>17</v>
      </c>
      <c r="H4053" s="34">
        <v>45281</v>
      </c>
    </row>
    <row r="4054" spans="1:8" ht="30" x14ac:dyDescent="0.25">
      <c r="A4054" s="11" t="s">
        <v>6005</v>
      </c>
      <c r="B4054" s="27" t="s">
        <v>6148</v>
      </c>
      <c r="C4054" s="11" t="s">
        <v>5479</v>
      </c>
      <c r="D4054" s="18" t="s">
        <v>13</v>
      </c>
      <c r="E4054" s="33" t="s">
        <v>7213</v>
      </c>
      <c r="F4054" s="82" t="s">
        <v>6147</v>
      </c>
      <c r="G4054" s="10" t="s">
        <v>64</v>
      </c>
      <c r="H4054" s="34">
        <v>45281</v>
      </c>
    </row>
    <row r="4055" spans="1:8" ht="75" x14ac:dyDescent="0.25">
      <c r="A4055" s="11" t="s">
        <v>5464</v>
      </c>
      <c r="B4055" s="27" t="s">
        <v>6006</v>
      </c>
      <c r="C4055" s="11" t="s">
        <v>6007</v>
      </c>
      <c r="D4055" s="18" t="s">
        <v>59</v>
      </c>
      <c r="E4055" s="33" t="s">
        <v>7213</v>
      </c>
      <c r="F4055" s="82" t="s">
        <v>6055</v>
      </c>
      <c r="G4055" s="10" t="s">
        <v>2687</v>
      </c>
      <c r="H4055" s="34">
        <v>45281</v>
      </c>
    </row>
    <row r="4056" spans="1:8" ht="75" x14ac:dyDescent="0.25">
      <c r="A4056" s="11" t="s">
        <v>5799</v>
      </c>
      <c r="B4056" s="27" t="s">
        <v>6008</v>
      </c>
      <c r="C4056" s="11" t="s">
        <v>6007</v>
      </c>
      <c r="D4056" s="18" t="s">
        <v>52</v>
      </c>
      <c r="E4056" s="33" t="s">
        <v>7213</v>
      </c>
      <c r="F4056" s="82" t="s">
        <v>6009</v>
      </c>
      <c r="G4056" s="10" t="s">
        <v>6010</v>
      </c>
      <c r="H4056" s="34">
        <v>45281</v>
      </c>
    </row>
    <row r="4057" spans="1:8" ht="90" x14ac:dyDescent="0.25">
      <c r="A4057" s="11" t="s">
        <v>5859</v>
      </c>
      <c r="B4057" s="27" t="s">
        <v>6011</v>
      </c>
      <c r="C4057" s="11" t="s">
        <v>6007</v>
      </c>
      <c r="D4057" s="18" t="s">
        <v>52</v>
      </c>
      <c r="E4057" s="33" t="s">
        <v>7213</v>
      </c>
      <c r="F4057" s="82" t="s">
        <v>6012</v>
      </c>
      <c r="G4057" s="10" t="s">
        <v>951</v>
      </c>
      <c r="H4057" s="34">
        <v>45281</v>
      </c>
    </row>
    <row r="4058" spans="1:8" x14ac:dyDescent="0.25">
      <c r="A4058" s="11" t="s">
        <v>5859</v>
      </c>
      <c r="B4058" s="27" t="s">
        <v>6013</v>
      </c>
      <c r="C4058" s="11" t="s">
        <v>6007</v>
      </c>
      <c r="D4058" s="18" t="s">
        <v>13</v>
      </c>
      <c r="E4058" s="33" t="s">
        <v>7213</v>
      </c>
      <c r="F4058" s="82" t="s">
        <v>6054</v>
      </c>
      <c r="G4058" s="10" t="s">
        <v>8</v>
      </c>
      <c r="H4058" s="34">
        <v>45281</v>
      </c>
    </row>
    <row r="4059" spans="1:8" ht="75" x14ac:dyDescent="0.25">
      <c r="A4059" s="11" t="s">
        <v>5966</v>
      </c>
      <c r="B4059" s="27" t="s">
        <v>6014</v>
      </c>
      <c r="C4059" s="11" t="s">
        <v>6007</v>
      </c>
      <c r="D4059" s="18" t="s">
        <v>18</v>
      </c>
      <c r="E4059" s="33" t="s">
        <v>7213</v>
      </c>
      <c r="F4059" s="82" t="s">
        <v>6056</v>
      </c>
      <c r="G4059" s="10" t="s">
        <v>1064</v>
      </c>
      <c r="H4059" s="34">
        <v>45281</v>
      </c>
    </row>
    <row r="4060" spans="1:8" ht="60" x14ac:dyDescent="0.25">
      <c r="A4060" s="11" t="s">
        <v>5826</v>
      </c>
      <c r="B4060" s="27" t="s">
        <v>6015</v>
      </c>
      <c r="C4060" s="11" t="s">
        <v>6007</v>
      </c>
      <c r="D4060" s="18" t="s">
        <v>59</v>
      </c>
      <c r="E4060" s="33" t="s">
        <v>7213</v>
      </c>
      <c r="F4060" s="82" t="s">
        <v>6016</v>
      </c>
      <c r="G4060" s="10" t="s">
        <v>597</v>
      </c>
      <c r="H4060" s="34">
        <v>45281</v>
      </c>
    </row>
    <row r="4061" spans="1:8" ht="90" x14ac:dyDescent="0.25">
      <c r="A4061" s="11" t="s">
        <v>5628</v>
      </c>
      <c r="B4061" s="27" t="s">
        <v>6017</v>
      </c>
      <c r="C4061" s="11" t="s">
        <v>6007</v>
      </c>
      <c r="D4061" s="18" t="s">
        <v>57</v>
      </c>
      <c r="E4061" s="33" t="s">
        <v>7213</v>
      </c>
      <c r="F4061" s="82" t="s">
        <v>6057</v>
      </c>
      <c r="G4061" s="10" t="s">
        <v>6018</v>
      </c>
      <c r="H4061" s="34">
        <v>45281</v>
      </c>
    </row>
    <row r="4062" spans="1:8" ht="60" x14ac:dyDescent="0.25">
      <c r="A4062" s="11" t="s">
        <v>5859</v>
      </c>
      <c r="B4062" s="27" t="s">
        <v>6019</v>
      </c>
      <c r="C4062" s="11" t="s">
        <v>6007</v>
      </c>
      <c r="D4062" s="18" t="s">
        <v>121</v>
      </c>
      <c r="E4062" s="33" t="s">
        <v>7213</v>
      </c>
      <c r="F4062" s="82" t="s">
        <v>6058</v>
      </c>
      <c r="G4062" s="10" t="s">
        <v>4214</v>
      </c>
      <c r="H4062" s="34">
        <v>45281</v>
      </c>
    </row>
    <row r="4063" spans="1:8" ht="60" x14ac:dyDescent="0.25">
      <c r="A4063" s="11" t="s">
        <v>5966</v>
      </c>
      <c r="B4063" s="27" t="s">
        <v>6020</v>
      </c>
      <c r="C4063" s="11" t="s">
        <v>6007</v>
      </c>
      <c r="D4063" s="18" t="s">
        <v>6021</v>
      </c>
      <c r="E4063" s="33" t="s">
        <v>7213</v>
      </c>
      <c r="F4063" s="82" t="s">
        <v>6022</v>
      </c>
      <c r="G4063" s="10" t="s">
        <v>6023</v>
      </c>
      <c r="H4063" s="34">
        <v>45281</v>
      </c>
    </row>
    <row r="4064" spans="1:8" x14ac:dyDescent="0.25">
      <c r="A4064" s="11" t="s">
        <v>5966</v>
      </c>
      <c r="B4064" s="27" t="s">
        <v>6024</v>
      </c>
      <c r="C4064" s="11" t="s">
        <v>6007</v>
      </c>
      <c r="D4064" s="18" t="s">
        <v>52</v>
      </c>
      <c r="E4064" s="33" t="s">
        <v>7213</v>
      </c>
      <c r="F4064" s="82" t="s">
        <v>6059</v>
      </c>
      <c r="G4064" s="10" t="s">
        <v>8</v>
      </c>
      <c r="H4064" s="34">
        <v>45281</v>
      </c>
    </row>
    <row r="4065" spans="1:8" ht="30" x14ac:dyDescent="0.25">
      <c r="A4065" s="11" t="s">
        <v>5859</v>
      </c>
      <c r="B4065" s="27" t="s">
        <v>6025</v>
      </c>
      <c r="C4065" s="11" t="s">
        <v>6007</v>
      </c>
      <c r="D4065" s="18" t="s">
        <v>5</v>
      </c>
      <c r="E4065" s="33" t="s">
        <v>7213</v>
      </c>
      <c r="F4065" s="82" t="s">
        <v>6026</v>
      </c>
      <c r="G4065" s="10" t="s">
        <v>6</v>
      </c>
      <c r="H4065" s="34">
        <v>45281</v>
      </c>
    </row>
    <row r="4066" spans="1:8" ht="30" x14ac:dyDescent="0.25">
      <c r="A4066" s="11" t="s">
        <v>5828</v>
      </c>
      <c r="B4066" s="27" t="s">
        <v>6027</v>
      </c>
      <c r="C4066" s="11" t="s">
        <v>6007</v>
      </c>
      <c r="D4066" s="18" t="s">
        <v>1144</v>
      </c>
      <c r="E4066" s="33" t="s">
        <v>7213</v>
      </c>
      <c r="F4066" s="82" t="s">
        <v>6060</v>
      </c>
      <c r="G4066" s="10" t="s">
        <v>22</v>
      </c>
      <c r="H4066" s="34">
        <v>45281</v>
      </c>
    </row>
    <row r="4067" spans="1:8" x14ac:dyDescent="0.25">
      <c r="A4067" s="11" t="s">
        <v>5966</v>
      </c>
      <c r="B4067" s="27" t="s">
        <v>6028</v>
      </c>
      <c r="C4067" s="11" t="s">
        <v>6007</v>
      </c>
      <c r="D4067" s="18" t="s">
        <v>18</v>
      </c>
      <c r="E4067" s="33" t="s">
        <v>7213</v>
      </c>
      <c r="F4067" s="82" t="s">
        <v>6029</v>
      </c>
      <c r="G4067" s="10" t="s">
        <v>8</v>
      </c>
      <c r="H4067" s="34">
        <v>45281</v>
      </c>
    </row>
    <row r="4068" spans="1:8" x14ac:dyDescent="0.25">
      <c r="A4068" s="11" t="s">
        <v>5966</v>
      </c>
      <c r="B4068" s="27" t="s">
        <v>6030</v>
      </c>
      <c r="C4068" s="11" t="s">
        <v>6007</v>
      </c>
      <c r="D4068" s="18" t="s">
        <v>10</v>
      </c>
      <c r="E4068" s="33" t="s">
        <v>7213</v>
      </c>
      <c r="F4068" s="82" t="s">
        <v>6031</v>
      </c>
      <c r="G4068" s="10" t="s">
        <v>27</v>
      </c>
      <c r="H4068" s="34">
        <v>45281</v>
      </c>
    </row>
    <row r="4069" spans="1:8" x14ac:dyDescent="0.25">
      <c r="A4069" s="11" t="s">
        <v>5966</v>
      </c>
      <c r="B4069" s="27" t="s">
        <v>6032</v>
      </c>
      <c r="C4069" s="11" t="s">
        <v>6005</v>
      </c>
      <c r="D4069" s="18" t="s">
        <v>52</v>
      </c>
      <c r="E4069" s="33" t="s">
        <v>7213</v>
      </c>
      <c r="F4069" s="82" t="s">
        <v>6033</v>
      </c>
      <c r="G4069" s="10" t="s">
        <v>8</v>
      </c>
      <c r="H4069" s="34">
        <v>45281</v>
      </c>
    </row>
    <row r="4070" spans="1:8" ht="150" x14ac:dyDescent="0.25">
      <c r="A4070" s="11" t="s">
        <v>6007</v>
      </c>
      <c r="B4070" s="27" t="s">
        <v>6034</v>
      </c>
      <c r="C4070" s="11" t="s">
        <v>6007</v>
      </c>
      <c r="D4070" s="18" t="s">
        <v>57</v>
      </c>
      <c r="E4070" s="33" t="s">
        <v>7213</v>
      </c>
      <c r="F4070" s="82" t="s">
        <v>6035</v>
      </c>
      <c r="G4070" s="10" t="s">
        <v>6036</v>
      </c>
      <c r="H4070" s="34">
        <v>45281</v>
      </c>
    </row>
    <row r="4071" spans="1:8" x14ac:dyDescent="0.25">
      <c r="A4071" s="11" t="s">
        <v>5859</v>
      </c>
      <c r="B4071" s="27" t="s">
        <v>6038</v>
      </c>
      <c r="C4071" s="11" t="s">
        <v>6007</v>
      </c>
      <c r="D4071" s="18" t="s">
        <v>97</v>
      </c>
      <c r="E4071" s="33" t="s">
        <v>7213</v>
      </c>
      <c r="F4071" s="82" t="s">
        <v>6039</v>
      </c>
      <c r="G4071" s="10" t="s">
        <v>8</v>
      </c>
      <c r="H4071" s="34">
        <v>45281</v>
      </c>
    </row>
    <row r="4072" spans="1:8" ht="45" x14ac:dyDescent="0.25">
      <c r="A4072" s="11" t="s">
        <v>6037</v>
      </c>
      <c r="B4072" s="27" t="s">
        <v>6040</v>
      </c>
      <c r="C4072" s="11" t="s">
        <v>6007</v>
      </c>
      <c r="D4072" s="18" t="s">
        <v>38</v>
      </c>
      <c r="E4072" s="33" t="s">
        <v>7213</v>
      </c>
      <c r="F4072" s="82" t="s">
        <v>6041</v>
      </c>
      <c r="G4072" s="10" t="s">
        <v>73</v>
      </c>
      <c r="H4072" s="34">
        <v>45281</v>
      </c>
    </row>
    <row r="4073" spans="1:8" ht="120" x14ac:dyDescent="0.25">
      <c r="A4073" s="11" t="s">
        <v>5616</v>
      </c>
      <c r="B4073" s="27" t="s">
        <v>6042</v>
      </c>
      <c r="C4073" s="11" t="s">
        <v>6007</v>
      </c>
      <c r="D4073" s="18" t="s">
        <v>52</v>
      </c>
      <c r="E4073" s="33" t="s">
        <v>7213</v>
      </c>
      <c r="F4073" s="82" t="s">
        <v>6043</v>
      </c>
      <c r="G4073" s="10" t="s">
        <v>6044</v>
      </c>
      <c r="H4073" s="34">
        <v>45281</v>
      </c>
    </row>
    <row r="4074" spans="1:8" ht="30" x14ac:dyDescent="0.25">
      <c r="A4074" s="11" t="s">
        <v>5859</v>
      </c>
      <c r="B4074" s="27" t="s">
        <v>6045</v>
      </c>
      <c r="C4074" s="11" t="s">
        <v>6007</v>
      </c>
      <c r="D4074" s="18" t="s">
        <v>18</v>
      </c>
      <c r="E4074" s="33" t="s">
        <v>7213</v>
      </c>
      <c r="F4074" s="82" t="s">
        <v>6046</v>
      </c>
      <c r="G4074" s="10" t="s">
        <v>2844</v>
      </c>
      <c r="H4074" s="34">
        <v>45280</v>
      </c>
    </row>
    <row r="4075" spans="1:8" ht="30" x14ac:dyDescent="0.25">
      <c r="A4075" s="11" t="s">
        <v>6005</v>
      </c>
      <c r="B4075" s="27" t="s">
        <v>6047</v>
      </c>
      <c r="C4075" s="11" t="s">
        <v>6007</v>
      </c>
      <c r="D4075" s="18" t="s">
        <v>5</v>
      </c>
      <c r="E4075" s="33" t="s">
        <v>7213</v>
      </c>
      <c r="F4075" s="82" t="s">
        <v>6061</v>
      </c>
      <c r="G4075" s="10" t="s">
        <v>6</v>
      </c>
      <c r="H4075" s="34">
        <v>45280</v>
      </c>
    </row>
    <row r="4076" spans="1:8" ht="45" x14ac:dyDescent="0.25">
      <c r="A4076" s="11" t="s">
        <v>5859</v>
      </c>
      <c r="B4076" s="27" t="s">
        <v>6048</v>
      </c>
      <c r="C4076" s="11" t="s">
        <v>6007</v>
      </c>
      <c r="D4076" s="18" t="s">
        <v>23</v>
      </c>
      <c r="E4076" s="33" t="s">
        <v>7213</v>
      </c>
      <c r="F4076" s="82" t="s">
        <v>6049</v>
      </c>
      <c r="G4076" s="10" t="s">
        <v>19</v>
      </c>
      <c r="H4076" s="34">
        <v>45280</v>
      </c>
    </row>
    <row r="4077" spans="1:8" ht="30" x14ac:dyDescent="0.25">
      <c r="A4077" s="11" t="s">
        <v>5966</v>
      </c>
      <c r="B4077" s="27" t="s">
        <v>6050</v>
      </c>
      <c r="C4077" s="11" t="s">
        <v>6007</v>
      </c>
      <c r="D4077" s="18" t="s">
        <v>2076</v>
      </c>
      <c r="E4077" s="33" t="s">
        <v>7213</v>
      </c>
      <c r="F4077" s="82" t="s">
        <v>6051</v>
      </c>
      <c r="G4077" s="10" t="s">
        <v>41</v>
      </c>
      <c r="H4077" s="34">
        <v>45280</v>
      </c>
    </row>
    <row r="4078" spans="1:8" x14ac:dyDescent="0.25">
      <c r="A4078" s="11" t="s">
        <v>5966</v>
      </c>
      <c r="B4078" s="27" t="s">
        <v>6052</v>
      </c>
      <c r="C4078" s="11" t="s">
        <v>6007</v>
      </c>
      <c r="D4078" s="18" t="s">
        <v>11</v>
      </c>
      <c r="E4078" s="33" t="s">
        <v>7213</v>
      </c>
      <c r="F4078" s="82" t="s">
        <v>6053</v>
      </c>
      <c r="G4078" s="10" t="s">
        <v>41</v>
      </c>
      <c r="H4078" s="34">
        <v>45280</v>
      </c>
    </row>
    <row r="4079" spans="1:8" ht="30" x14ac:dyDescent="0.25">
      <c r="A4079" s="11" t="s">
        <v>5828</v>
      </c>
      <c r="B4079" s="27" t="s">
        <v>6063</v>
      </c>
      <c r="C4079" s="11" t="s">
        <v>6007</v>
      </c>
      <c r="D4079" s="18" t="s">
        <v>161</v>
      </c>
      <c r="E4079" s="33" t="s">
        <v>7213</v>
      </c>
      <c r="F4079" s="82" t="s">
        <v>6062</v>
      </c>
      <c r="G4079" s="10" t="s">
        <v>64</v>
      </c>
      <c r="H4079" s="34">
        <v>45280</v>
      </c>
    </row>
    <row r="4080" spans="1:8" ht="30" x14ac:dyDescent="0.25">
      <c r="A4080" s="11" t="s">
        <v>4955</v>
      </c>
      <c r="B4080" s="27" t="s">
        <v>6068</v>
      </c>
      <c r="C4080" s="11" t="s">
        <v>6005</v>
      </c>
      <c r="D4080" s="18" t="s">
        <v>11</v>
      </c>
      <c r="E4080" s="33" t="s">
        <v>7213</v>
      </c>
      <c r="F4080" s="82" t="s">
        <v>6115</v>
      </c>
      <c r="G4080" s="10" t="s">
        <v>6</v>
      </c>
      <c r="H4080" s="34">
        <v>45280</v>
      </c>
    </row>
    <row r="4081" spans="1:8" ht="45" x14ac:dyDescent="0.25">
      <c r="A4081" s="11" t="s">
        <v>5859</v>
      </c>
      <c r="B4081" s="27" t="s">
        <v>6069</v>
      </c>
      <c r="C4081" s="11" t="s">
        <v>6005</v>
      </c>
      <c r="D4081" s="18" t="s">
        <v>5</v>
      </c>
      <c r="E4081" s="33" t="s">
        <v>7213</v>
      </c>
      <c r="F4081" s="82" t="s">
        <v>6070</v>
      </c>
      <c r="G4081" s="10" t="s">
        <v>19</v>
      </c>
      <c r="H4081" s="34">
        <v>45280</v>
      </c>
    </row>
    <row r="4082" spans="1:8" ht="120" x14ac:dyDescent="0.25">
      <c r="A4082" s="11" t="s">
        <v>5859</v>
      </c>
      <c r="B4082" s="27" t="s">
        <v>6071</v>
      </c>
      <c r="C4082" s="11" t="s">
        <v>6005</v>
      </c>
      <c r="D4082" s="18" t="s">
        <v>57</v>
      </c>
      <c r="E4082" s="33" t="s">
        <v>7213</v>
      </c>
      <c r="F4082" s="82" t="s">
        <v>6072</v>
      </c>
      <c r="G4082" s="10" t="s">
        <v>6073</v>
      </c>
      <c r="H4082" s="34">
        <v>45280</v>
      </c>
    </row>
    <row r="4083" spans="1:8" ht="30" x14ac:dyDescent="0.25">
      <c r="A4083" s="11" t="s">
        <v>5859</v>
      </c>
      <c r="B4083" s="27" t="s">
        <v>6074</v>
      </c>
      <c r="C4083" s="11" t="s">
        <v>6005</v>
      </c>
      <c r="D4083" s="18" t="s">
        <v>5</v>
      </c>
      <c r="E4083" s="33" t="s">
        <v>7213</v>
      </c>
      <c r="F4083" s="82" t="s">
        <v>6075</v>
      </c>
      <c r="G4083" s="10" t="s">
        <v>8</v>
      </c>
      <c r="H4083" s="34">
        <v>45280</v>
      </c>
    </row>
    <row r="4084" spans="1:8" ht="30" x14ac:dyDescent="0.25">
      <c r="A4084" s="11" t="s">
        <v>5859</v>
      </c>
      <c r="B4084" s="27" t="s">
        <v>6076</v>
      </c>
      <c r="C4084" s="11" t="s">
        <v>5966</v>
      </c>
      <c r="D4084" s="18" t="s">
        <v>122</v>
      </c>
      <c r="E4084" s="33" t="s">
        <v>7213</v>
      </c>
      <c r="F4084" s="82" t="s">
        <v>6077</v>
      </c>
      <c r="G4084" s="10" t="s">
        <v>8</v>
      </c>
      <c r="H4084" s="34">
        <v>45280</v>
      </c>
    </row>
    <row r="4085" spans="1:8" ht="45" x14ac:dyDescent="0.25">
      <c r="A4085" s="11" t="s">
        <v>5826</v>
      </c>
      <c r="B4085" s="27" t="s">
        <v>6078</v>
      </c>
      <c r="C4085" s="11" t="s">
        <v>6005</v>
      </c>
      <c r="D4085" s="18" t="s">
        <v>52</v>
      </c>
      <c r="E4085" s="33" t="s">
        <v>7213</v>
      </c>
      <c r="F4085" s="82" t="s">
        <v>6079</v>
      </c>
      <c r="G4085" s="10" t="s">
        <v>71</v>
      </c>
      <c r="H4085" s="34">
        <v>45280</v>
      </c>
    </row>
    <row r="4086" spans="1:8" x14ac:dyDescent="0.25">
      <c r="A4086" s="11" t="s">
        <v>5859</v>
      </c>
      <c r="B4086" s="27" t="s">
        <v>6080</v>
      </c>
      <c r="C4086" s="11" t="s">
        <v>5966</v>
      </c>
      <c r="D4086" s="18" t="s">
        <v>18</v>
      </c>
      <c r="E4086" s="33" t="s">
        <v>7213</v>
      </c>
      <c r="F4086" s="82" t="s">
        <v>6081</v>
      </c>
      <c r="G4086" s="10" t="s">
        <v>8</v>
      </c>
      <c r="H4086" s="34">
        <v>45280</v>
      </c>
    </row>
    <row r="4087" spans="1:8" ht="30" x14ac:dyDescent="0.25">
      <c r="A4087" s="11" t="s">
        <v>5966</v>
      </c>
      <c r="B4087" s="27" t="s">
        <v>6082</v>
      </c>
      <c r="C4087" s="11" t="s">
        <v>6005</v>
      </c>
      <c r="D4087" s="18" t="s">
        <v>4733</v>
      </c>
      <c r="E4087" s="33" t="s">
        <v>7213</v>
      </c>
      <c r="F4087" s="82" t="s">
        <v>6083</v>
      </c>
      <c r="G4087" s="10" t="s">
        <v>80</v>
      </c>
      <c r="H4087" s="34">
        <v>45280</v>
      </c>
    </row>
    <row r="4088" spans="1:8" ht="75" x14ac:dyDescent="0.25">
      <c r="A4088" s="11" t="s">
        <v>5826</v>
      </c>
      <c r="B4088" s="27" t="s">
        <v>6084</v>
      </c>
      <c r="C4088" s="11" t="s">
        <v>6005</v>
      </c>
      <c r="D4088" s="18" t="s">
        <v>79</v>
      </c>
      <c r="E4088" s="33" t="s">
        <v>7213</v>
      </c>
      <c r="F4088" s="82" t="s">
        <v>6085</v>
      </c>
      <c r="G4088" s="10" t="s">
        <v>4533</v>
      </c>
      <c r="H4088" s="34">
        <v>45280</v>
      </c>
    </row>
    <row r="4089" spans="1:8" x14ac:dyDescent="0.25">
      <c r="A4089" s="11" t="s">
        <v>5859</v>
      </c>
      <c r="B4089" s="27" t="s">
        <v>6086</v>
      </c>
      <c r="C4089" s="11" t="s">
        <v>6005</v>
      </c>
      <c r="D4089" s="18" t="s">
        <v>3812</v>
      </c>
      <c r="E4089" s="33" t="s">
        <v>7213</v>
      </c>
      <c r="F4089" s="82" t="s">
        <v>6087</v>
      </c>
      <c r="G4089" s="10" t="s">
        <v>8</v>
      </c>
      <c r="H4089" s="34">
        <v>45280</v>
      </c>
    </row>
    <row r="4090" spans="1:8" x14ac:dyDescent="0.25">
      <c r="A4090" s="11" t="s">
        <v>5826</v>
      </c>
      <c r="B4090" s="27" t="s">
        <v>6088</v>
      </c>
      <c r="C4090" s="11" t="s">
        <v>6005</v>
      </c>
      <c r="D4090" s="18" t="s">
        <v>724</v>
      </c>
      <c r="E4090" s="33" t="s">
        <v>7213</v>
      </c>
      <c r="F4090" s="82" t="s">
        <v>6089</v>
      </c>
      <c r="G4090" s="10" t="s">
        <v>17</v>
      </c>
      <c r="H4090" s="34">
        <v>45280</v>
      </c>
    </row>
    <row r="4091" spans="1:8" ht="45" x14ac:dyDescent="0.25">
      <c r="A4091" s="11" t="s">
        <v>5859</v>
      </c>
      <c r="B4091" s="27" t="s">
        <v>6090</v>
      </c>
      <c r="C4091" s="11" t="s">
        <v>6005</v>
      </c>
      <c r="D4091" s="18" t="s">
        <v>52</v>
      </c>
      <c r="E4091" s="33" t="s">
        <v>7213</v>
      </c>
      <c r="F4091" s="82" t="s">
        <v>6091</v>
      </c>
      <c r="G4091" s="10" t="s">
        <v>4008</v>
      </c>
      <c r="H4091" s="34">
        <v>45280</v>
      </c>
    </row>
    <row r="4092" spans="1:8" ht="30" x14ac:dyDescent="0.25">
      <c r="A4092" s="11" t="s">
        <v>5859</v>
      </c>
      <c r="B4092" s="27" t="s">
        <v>6092</v>
      </c>
      <c r="C4092" s="11" t="s">
        <v>6005</v>
      </c>
      <c r="D4092" s="18" t="s">
        <v>964</v>
      </c>
      <c r="E4092" s="33" t="s">
        <v>7213</v>
      </c>
      <c r="F4092" s="82" t="s">
        <v>6093</v>
      </c>
      <c r="G4092" s="10" t="s">
        <v>6</v>
      </c>
      <c r="H4092" s="34">
        <v>45280</v>
      </c>
    </row>
    <row r="4093" spans="1:8" ht="30" x14ac:dyDescent="0.25">
      <c r="A4093" s="11" t="s">
        <v>5859</v>
      </c>
      <c r="B4093" s="27" t="s">
        <v>6094</v>
      </c>
      <c r="C4093" s="11" t="s">
        <v>6005</v>
      </c>
      <c r="D4093" s="18" t="s">
        <v>13</v>
      </c>
      <c r="E4093" s="33" t="s">
        <v>7213</v>
      </c>
      <c r="F4093" s="82" t="s">
        <v>6095</v>
      </c>
      <c r="G4093" s="10" t="s">
        <v>6</v>
      </c>
      <c r="H4093" s="34">
        <v>45280</v>
      </c>
    </row>
    <row r="4094" spans="1:8" x14ac:dyDescent="0.25">
      <c r="A4094" s="11" t="s">
        <v>5826</v>
      </c>
      <c r="B4094" s="27" t="s">
        <v>6096</v>
      </c>
      <c r="C4094" s="11" t="s">
        <v>6005</v>
      </c>
      <c r="D4094" s="18" t="s">
        <v>18</v>
      </c>
      <c r="E4094" s="33" t="s">
        <v>7213</v>
      </c>
      <c r="F4094" s="82" t="s">
        <v>6097</v>
      </c>
      <c r="G4094" s="10" t="s">
        <v>47</v>
      </c>
      <c r="H4094" s="34">
        <v>45280</v>
      </c>
    </row>
    <row r="4095" spans="1:8" ht="30" x14ac:dyDescent="0.25">
      <c r="A4095" s="11" t="s">
        <v>5828</v>
      </c>
      <c r="B4095" s="27" t="s">
        <v>6098</v>
      </c>
      <c r="C4095" s="11" t="s">
        <v>6005</v>
      </c>
      <c r="D4095" s="18" t="s">
        <v>18</v>
      </c>
      <c r="E4095" s="33" t="s">
        <v>7213</v>
      </c>
      <c r="F4095" s="82" t="s">
        <v>6099</v>
      </c>
      <c r="G4095" s="10" t="s">
        <v>6</v>
      </c>
      <c r="H4095" s="34">
        <v>45280</v>
      </c>
    </row>
    <row r="4096" spans="1:8" x14ac:dyDescent="0.25">
      <c r="A4096" s="11" t="s">
        <v>5966</v>
      </c>
      <c r="B4096" s="27" t="s">
        <v>6100</v>
      </c>
      <c r="C4096" s="11" t="s">
        <v>6005</v>
      </c>
      <c r="D4096" s="18" t="s">
        <v>417</v>
      </c>
      <c r="E4096" s="33" t="s">
        <v>7213</v>
      </c>
      <c r="F4096" s="82" t="s">
        <v>6101</v>
      </c>
      <c r="G4096" s="10" t="s">
        <v>41</v>
      </c>
      <c r="H4096" s="34">
        <v>45280</v>
      </c>
    </row>
    <row r="4097" spans="1:8" ht="210" x14ac:dyDescent="0.25">
      <c r="A4097" s="11" t="s">
        <v>5859</v>
      </c>
      <c r="B4097" s="27" t="s">
        <v>6102</v>
      </c>
      <c r="C4097" s="11" t="s">
        <v>6005</v>
      </c>
      <c r="D4097" s="18" t="s">
        <v>5424</v>
      </c>
      <c r="E4097" s="33" t="s">
        <v>7213</v>
      </c>
      <c r="F4097" s="82" t="s">
        <v>6103</v>
      </c>
      <c r="G4097" s="10" t="s">
        <v>6104</v>
      </c>
      <c r="H4097" s="34">
        <v>45279</v>
      </c>
    </row>
    <row r="4098" spans="1:8" ht="30" x14ac:dyDescent="0.25">
      <c r="A4098" s="11" t="s">
        <v>5828</v>
      </c>
      <c r="B4098" s="27" t="s">
        <v>6105</v>
      </c>
      <c r="C4098" s="11" t="s">
        <v>5966</v>
      </c>
      <c r="D4098" s="18" t="s">
        <v>18</v>
      </c>
      <c r="E4098" s="33" t="s">
        <v>7213</v>
      </c>
      <c r="F4098" s="82" t="s">
        <v>6106</v>
      </c>
      <c r="G4098" s="10" t="s">
        <v>89</v>
      </c>
      <c r="H4098" s="34">
        <v>45279</v>
      </c>
    </row>
    <row r="4099" spans="1:8" ht="30" x14ac:dyDescent="0.25">
      <c r="A4099" s="11" t="s">
        <v>5859</v>
      </c>
      <c r="B4099" s="27" t="s">
        <v>6107</v>
      </c>
      <c r="C4099" s="11" t="s">
        <v>6005</v>
      </c>
      <c r="D4099" s="18" t="s">
        <v>5946</v>
      </c>
      <c r="E4099" s="33" t="s">
        <v>7213</v>
      </c>
      <c r="F4099" s="82" t="s">
        <v>6108</v>
      </c>
      <c r="G4099" s="10" t="s">
        <v>39</v>
      </c>
      <c r="H4099" s="34">
        <v>45279</v>
      </c>
    </row>
    <row r="4100" spans="1:8" ht="30" x14ac:dyDescent="0.25">
      <c r="A4100" s="11" t="s">
        <v>5859</v>
      </c>
      <c r="B4100" s="27" t="s">
        <v>6109</v>
      </c>
      <c r="C4100" s="11" t="s">
        <v>5966</v>
      </c>
      <c r="D4100" s="18" t="s">
        <v>52</v>
      </c>
      <c r="E4100" s="33" t="s">
        <v>7213</v>
      </c>
      <c r="F4100" s="82" t="s">
        <v>6110</v>
      </c>
      <c r="G4100" s="10" t="s">
        <v>110</v>
      </c>
      <c r="H4100" s="34">
        <v>45279</v>
      </c>
    </row>
    <row r="4101" spans="1:8" ht="30" x14ac:dyDescent="0.25">
      <c r="A4101" s="11" t="s">
        <v>5859</v>
      </c>
      <c r="B4101" s="27" t="s">
        <v>6111</v>
      </c>
      <c r="C4101" s="11" t="s">
        <v>5966</v>
      </c>
      <c r="D4101" s="18" t="s">
        <v>18</v>
      </c>
      <c r="E4101" s="33" t="s">
        <v>7213</v>
      </c>
      <c r="F4101" s="82" t="s">
        <v>6112</v>
      </c>
      <c r="G4101" s="10" t="s">
        <v>8</v>
      </c>
      <c r="H4101" s="34">
        <v>45279</v>
      </c>
    </row>
    <row r="4102" spans="1:8" ht="75" x14ac:dyDescent="0.25">
      <c r="A4102" s="11" t="s">
        <v>5966</v>
      </c>
      <c r="B4102" s="27" t="s">
        <v>6113</v>
      </c>
      <c r="C4102" s="11" t="s">
        <v>6005</v>
      </c>
      <c r="D4102" s="18" t="s">
        <v>3766</v>
      </c>
      <c r="E4102" s="33" t="s">
        <v>7213</v>
      </c>
      <c r="F4102" s="82" t="s">
        <v>6114</v>
      </c>
      <c r="G4102" s="10" t="s">
        <v>1869</v>
      </c>
      <c r="H4102" s="34">
        <v>45279</v>
      </c>
    </row>
    <row r="4103" spans="1:8" ht="60" x14ac:dyDescent="0.25">
      <c r="A4103" s="11" t="s">
        <v>5826</v>
      </c>
      <c r="B4103" s="27" t="s">
        <v>6064</v>
      </c>
      <c r="C4103" s="11" t="s">
        <v>5966</v>
      </c>
      <c r="D4103" s="18" t="s">
        <v>59</v>
      </c>
      <c r="E4103" s="33" t="s">
        <v>7213</v>
      </c>
      <c r="F4103" s="82" t="s">
        <v>6065</v>
      </c>
      <c r="G4103" s="10" t="s">
        <v>60</v>
      </c>
      <c r="H4103" s="34">
        <v>45279</v>
      </c>
    </row>
    <row r="4104" spans="1:8" ht="75" x14ac:dyDescent="0.25">
      <c r="A4104" s="11" t="s">
        <v>5859</v>
      </c>
      <c r="B4104" s="27" t="s">
        <v>6066</v>
      </c>
      <c r="C4104" s="11" t="s">
        <v>5966</v>
      </c>
      <c r="D4104" s="18" t="s">
        <v>59</v>
      </c>
      <c r="E4104" s="33" t="s">
        <v>7213</v>
      </c>
      <c r="F4104" s="82" t="s">
        <v>6067</v>
      </c>
      <c r="G4104" s="10" t="s">
        <v>1740</v>
      </c>
      <c r="H4104" s="34">
        <v>45279</v>
      </c>
    </row>
    <row r="4105" spans="1:8" ht="90" x14ac:dyDescent="0.25">
      <c r="A4105" s="11" t="s">
        <v>5799</v>
      </c>
      <c r="B4105" s="27" t="s">
        <v>5967</v>
      </c>
      <c r="C4105" s="11" t="s">
        <v>5966</v>
      </c>
      <c r="D4105" s="18" t="s">
        <v>66</v>
      </c>
      <c r="E4105" s="33" t="s">
        <v>7213</v>
      </c>
      <c r="F4105" s="82" t="s">
        <v>5968</v>
      </c>
      <c r="G4105" s="10" t="s">
        <v>5969</v>
      </c>
      <c r="H4105" s="34">
        <v>45279</v>
      </c>
    </row>
    <row r="4106" spans="1:8" x14ac:dyDescent="0.25">
      <c r="A4106" s="11" t="s">
        <v>5859</v>
      </c>
      <c r="B4106" s="27" t="s">
        <v>5970</v>
      </c>
      <c r="C4106" s="11" t="s">
        <v>5966</v>
      </c>
      <c r="D4106" s="18" t="s">
        <v>18</v>
      </c>
      <c r="E4106" s="33" t="s">
        <v>7213</v>
      </c>
      <c r="F4106" s="82" t="s">
        <v>5971</v>
      </c>
      <c r="G4106" s="10" t="s">
        <v>8</v>
      </c>
      <c r="H4106" s="34">
        <v>45279</v>
      </c>
    </row>
    <row r="4107" spans="1:8" ht="45" x14ac:dyDescent="0.25">
      <c r="A4107" s="11" t="s">
        <v>5826</v>
      </c>
      <c r="B4107" s="27" t="s">
        <v>5972</v>
      </c>
      <c r="C4107" s="11" t="s">
        <v>5826</v>
      </c>
      <c r="D4107" s="18" t="s">
        <v>79</v>
      </c>
      <c r="E4107" s="33" t="s">
        <v>7213</v>
      </c>
      <c r="F4107" s="82" t="s">
        <v>5973</v>
      </c>
      <c r="G4107" s="10" t="s">
        <v>549</v>
      </c>
      <c r="H4107" s="39">
        <v>45279</v>
      </c>
    </row>
    <row r="4108" spans="1:8" ht="45" x14ac:dyDescent="0.25">
      <c r="A4108" s="11" t="s">
        <v>5859</v>
      </c>
      <c r="B4108" s="27" t="s">
        <v>5974</v>
      </c>
      <c r="C4108" s="11" t="s">
        <v>5966</v>
      </c>
      <c r="D4108" s="18" t="s">
        <v>79</v>
      </c>
      <c r="E4108" s="33" t="s">
        <v>7213</v>
      </c>
      <c r="F4108" s="82" t="s">
        <v>6001</v>
      </c>
      <c r="G4108" s="10" t="s">
        <v>96</v>
      </c>
      <c r="H4108" s="39">
        <v>45279</v>
      </c>
    </row>
    <row r="4109" spans="1:8" ht="30" x14ac:dyDescent="0.25">
      <c r="A4109" s="11" t="s">
        <v>5859</v>
      </c>
      <c r="B4109" s="27" t="s">
        <v>5975</v>
      </c>
      <c r="C4109" s="11" t="s">
        <v>5966</v>
      </c>
      <c r="D4109" s="18" t="s">
        <v>57</v>
      </c>
      <c r="E4109" s="33" t="s">
        <v>7213</v>
      </c>
      <c r="F4109" s="82" t="s">
        <v>5976</v>
      </c>
      <c r="G4109" s="10" t="s">
        <v>6</v>
      </c>
      <c r="H4109" s="39">
        <v>45279</v>
      </c>
    </row>
    <row r="4110" spans="1:8" x14ac:dyDescent="0.25">
      <c r="A4110" s="11" t="s">
        <v>5859</v>
      </c>
      <c r="B4110" s="27" t="s">
        <v>5977</v>
      </c>
      <c r="C4110" s="11" t="s">
        <v>5966</v>
      </c>
      <c r="D4110" s="18" t="s">
        <v>5978</v>
      </c>
      <c r="E4110" s="33" t="s">
        <v>7213</v>
      </c>
      <c r="F4110" s="82" t="s">
        <v>6002</v>
      </c>
      <c r="G4110" s="10" t="s">
        <v>140</v>
      </c>
      <c r="H4110" s="39">
        <v>45279</v>
      </c>
    </row>
    <row r="4111" spans="1:8" ht="45" x14ac:dyDescent="0.25">
      <c r="A4111" s="11" t="s">
        <v>5799</v>
      </c>
      <c r="B4111" s="27" t="s">
        <v>5979</v>
      </c>
      <c r="C4111" s="11" t="s">
        <v>5966</v>
      </c>
      <c r="D4111" s="18" t="s">
        <v>5</v>
      </c>
      <c r="E4111" s="33" t="s">
        <v>7213</v>
      </c>
      <c r="F4111" s="82" t="s">
        <v>5980</v>
      </c>
      <c r="G4111" s="10" t="s">
        <v>3708</v>
      </c>
      <c r="H4111" s="39">
        <v>45279</v>
      </c>
    </row>
    <row r="4112" spans="1:8" ht="45" x14ac:dyDescent="0.25">
      <c r="A4112" s="11" t="s">
        <v>5828</v>
      </c>
      <c r="B4112" s="27" t="s">
        <v>5981</v>
      </c>
      <c r="C4112" s="11" t="s">
        <v>5966</v>
      </c>
      <c r="D4112" s="18" t="s">
        <v>59</v>
      </c>
      <c r="E4112" s="33" t="s">
        <v>7213</v>
      </c>
      <c r="F4112" s="82" t="s">
        <v>5982</v>
      </c>
      <c r="G4112" s="10" t="s">
        <v>20</v>
      </c>
      <c r="H4112" s="39">
        <v>45279</v>
      </c>
    </row>
    <row r="4113" spans="1:8" ht="45" x14ac:dyDescent="0.25">
      <c r="A4113" s="11" t="s">
        <v>5616</v>
      </c>
      <c r="B4113" s="27" t="s">
        <v>5983</v>
      </c>
      <c r="C4113" s="11" t="s">
        <v>5966</v>
      </c>
      <c r="D4113" s="18" t="s">
        <v>13</v>
      </c>
      <c r="E4113" s="33" t="s">
        <v>7213</v>
      </c>
      <c r="F4113" s="82" t="s">
        <v>5984</v>
      </c>
      <c r="G4113" s="10" t="s">
        <v>444</v>
      </c>
      <c r="H4113" s="39">
        <v>45279</v>
      </c>
    </row>
    <row r="4114" spans="1:8" ht="60" x14ac:dyDescent="0.25">
      <c r="A4114" s="11" t="s">
        <v>5859</v>
      </c>
      <c r="B4114" s="27" t="s">
        <v>5985</v>
      </c>
      <c r="C4114" s="11" t="s">
        <v>5966</v>
      </c>
      <c r="D4114" s="18" t="s">
        <v>59</v>
      </c>
      <c r="E4114" s="33" t="s">
        <v>7213</v>
      </c>
      <c r="F4114" s="82" t="s">
        <v>5986</v>
      </c>
      <c r="G4114" s="10" t="s">
        <v>5987</v>
      </c>
      <c r="H4114" s="39">
        <v>45279</v>
      </c>
    </row>
    <row r="4115" spans="1:8" ht="30" x14ac:dyDescent="0.25">
      <c r="A4115" s="11" t="s">
        <v>5828</v>
      </c>
      <c r="B4115" s="27" t="s">
        <v>5988</v>
      </c>
      <c r="C4115" s="11" t="s">
        <v>5966</v>
      </c>
      <c r="D4115" s="18" t="s">
        <v>807</v>
      </c>
      <c r="E4115" s="33" t="s">
        <v>7213</v>
      </c>
      <c r="F4115" s="82" t="s">
        <v>5989</v>
      </c>
      <c r="G4115" s="10" t="s">
        <v>39</v>
      </c>
      <c r="H4115" s="39">
        <v>45279</v>
      </c>
    </row>
    <row r="4116" spans="1:8" x14ac:dyDescent="0.25">
      <c r="A4116" s="11" t="s">
        <v>5618</v>
      </c>
      <c r="B4116" s="27" t="s">
        <v>5990</v>
      </c>
      <c r="C4116" s="11" t="s">
        <v>5826</v>
      </c>
      <c r="D4116" s="18" t="s">
        <v>466</v>
      </c>
      <c r="E4116" s="33" t="s">
        <v>7213</v>
      </c>
      <c r="F4116" s="82" t="s">
        <v>5991</v>
      </c>
      <c r="G4116" s="10" t="s">
        <v>8</v>
      </c>
      <c r="H4116" s="34">
        <v>45278</v>
      </c>
    </row>
    <row r="4117" spans="1:8" ht="45" x14ac:dyDescent="0.25">
      <c r="A4117" s="11" t="s">
        <v>5826</v>
      </c>
      <c r="B4117" s="27" t="s">
        <v>5992</v>
      </c>
      <c r="C4117" s="11" t="s">
        <v>5966</v>
      </c>
      <c r="D4117" s="18" t="s">
        <v>52</v>
      </c>
      <c r="E4117" s="33" t="s">
        <v>7213</v>
      </c>
      <c r="F4117" s="82" t="s">
        <v>5993</v>
      </c>
      <c r="G4117" s="10" t="s">
        <v>55</v>
      </c>
      <c r="H4117" s="34">
        <v>45278</v>
      </c>
    </row>
    <row r="4118" spans="1:8" ht="30" x14ac:dyDescent="0.25">
      <c r="A4118" s="11" t="s">
        <v>5828</v>
      </c>
      <c r="B4118" s="27" t="s">
        <v>5994</v>
      </c>
      <c r="C4118" s="11" t="s">
        <v>5966</v>
      </c>
      <c r="D4118" s="18" t="s">
        <v>102</v>
      </c>
      <c r="E4118" s="33" t="s">
        <v>7213</v>
      </c>
      <c r="F4118" s="82" t="s">
        <v>5995</v>
      </c>
      <c r="G4118" s="10" t="s">
        <v>124</v>
      </c>
      <c r="H4118" s="34">
        <v>45278</v>
      </c>
    </row>
    <row r="4119" spans="1:8" x14ac:dyDescent="0.25">
      <c r="A4119" s="11" t="s">
        <v>5799</v>
      </c>
      <c r="B4119" s="27" t="s">
        <v>5996</v>
      </c>
      <c r="C4119" s="11" t="s">
        <v>5966</v>
      </c>
      <c r="D4119" s="18" t="s">
        <v>18</v>
      </c>
      <c r="E4119" s="33" t="s">
        <v>7213</v>
      </c>
      <c r="F4119" s="82" t="s">
        <v>5997</v>
      </c>
      <c r="G4119" s="10" t="s">
        <v>8</v>
      </c>
      <c r="H4119" s="34">
        <v>45278</v>
      </c>
    </row>
    <row r="4120" spans="1:8" x14ac:dyDescent="0.25">
      <c r="A4120" s="11" t="s">
        <v>5859</v>
      </c>
      <c r="B4120" s="27" t="s">
        <v>5998</v>
      </c>
      <c r="C4120" s="11" t="s">
        <v>5966</v>
      </c>
      <c r="D4120" s="18" t="s">
        <v>26</v>
      </c>
      <c r="E4120" s="33" t="s">
        <v>7213</v>
      </c>
      <c r="F4120" s="82" t="s">
        <v>6003</v>
      </c>
      <c r="G4120" s="10" t="s">
        <v>39</v>
      </c>
      <c r="H4120" s="34">
        <v>45278</v>
      </c>
    </row>
    <row r="4121" spans="1:8" ht="45" x14ac:dyDescent="0.25">
      <c r="A4121" s="11" t="s">
        <v>5828</v>
      </c>
      <c r="B4121" s="27" t="s">
        <v>5999</v>
      </c>
      <c r="C4121" s="11" t="s">
        <v>5966</v>
      </c>
      <c r="D4121" s="18" t="s">
        <v>79</v>
      </c>
      <c r="E4121" s="33" t="s">
        <v>7213</v>
      </c>
      <c r="F4121" s="82" t="s">
        <v>6000</v>
      </c>
      <c r="G4121" s="10" t="s">
        <v>846</v>
      </c>
      <c r="H4121" s="34">
        <v>45278</v>
      </c>
    </row>
    <row r="4122" spans="1:8" ht="30" x14ac:dyDescent="0.25">
      <c r="A4122" s="11" t="s">
        <v>5859</v>
      </c>
      <c r="B4122" s="27" t="s">
        <v>5960</v>
      </c>
      <c r="C4122" s="11" t="s">
        <v>5826</v>
      </c>
      <c r="D4122" s="18" t="s">
        <v>104</v>
      </c>
      <c r="E4122" s="33" t="s">
        <v>7213</v>
      </c>
      <c r="F4122" s="82" t="s">
        <v>5961</v>
      </c>
      <c r="G4122" s="10" t="s">
        <v>1604</v>
      </c>
      <c r="H4122" s="34">
        <v>45278</v>
      </c>
    </row>
    <row r="4123" spans="1:8" x14ac:dyDescent="0.25">
      <c r="A4123" s="11" t="s">
        <v>5628</v>
      </c>
      <c r="B4123" s="27" t="s">
        <v>5894</v>
      </c>
      <c r="C4123" s="11" t="s">
        <v>5826</v>
      </c>
      <c r="D4123" s="18" t="s">
        <v>13</v>
      </c>
      <c r="E4123" s="33" t="s">
        <v>7213</v>
      </c>
      <c r="F4123" s="82" t="s">
        <v>5895</v>
      </c>
      <c r="G4123" s="10" t="s">
        <v>8</v>
      </c>
      <c r="H4123" s="34">
        <v>45278</v>
      </c>
    </row>
    <row r="4124" spans="1:8" ht="45" x14ac:dyDescent="0.25">
      <c r="A4124" s="11" t="s">
        <v>5859</v>
      </c>
      <c r="B4124" s="27" t="s">
        <v>5896</v>
      </c>
      <c r="C4124" s="11" t="s">
        <v>5826</v>
      </c>
      <c r="D4124" s="18" t="s">
        <v>5</v>
      </c>
      <c r="E4124" s="33" t="s">
        <v>7213</v>
      </c>
      <c r="F4124" s="82" t="s">
        <v>5897</v>
      </c>
      <c r="G4124" s="10" t="s">
        <v>96</v>
      </c>
      <c r="H4124" s="34">
        <v>45278</v>
      </c>
    </row>
    <row r="4125" spans="1:8" x14ac:dyDescent="0.25">
      <c r="A4125" s="11" t="s">
        <v>5799</v>
      </c>
      <c r="B4125" s="27" t="s">
        <v>5898</v>
      </c>
      <c r="C4125" s="11" t="s">
        <v>5826</v>
      </c>
      <c r="D4125" s="18" t="s">
        <v>5</v>
      </c>
      <c r="E4125" s="33" t="s">
        <v>7213</v>
      </c>
      <c r="F4125" s="82" t="s">
        <v>5950</v>
      </c>
      <c r="G4125" s="10" t="s">
        <v>27</v>
      </c>
      <c r="H4125" s="34">
        <v>45278</v>
      </c>
    </row>
    <row r="4126" spans="1:8" x14ac:dyDescent="0.25">
      <c r="A4126" s="11" t="s">
        <v>5618</v>
      </c>
      <c r="B4126" s="27" t="s">
        <v>5899</v>
      </c>
      <c r="C4126" s="11" t="s">
        <v>5826</v>
      </c>
      <c r="D4126" s="18" t="s">
        <v>34</v>
      </c>
      <c r="E4126" s="33" t="s">
        <v>7213</v>
      </c>
      <c r="F4126" s="82" t="s">
        <v>5951</v>
      </c>
      <c r="G4126" s="10" t="s">
        <v>27</v>
      </c>
      <c r="H4126" s="34">
        <v>45278</v>
      </c>
    </row>
    <row r="4127" spans="1:8" ht="60" x14ac:dyDescent="0.25">
      <c r="A4127" s="11" t="s">
        <v>5618</v>
      </c>
      <c r="B4127" s="60" t="s">
        <v>5900</v>
      </c>
      <c r="C4127" s="56" t="s">
        <v>5826</v>
      </c>
      <c r="D4127" s="70" t="s">
        <v>18</v>
      </c>
      <c r="E4127" s="33" t="s">
        <v>7213</v>
      </c>
      <c r="F4127" s="84" t="s">
        <v>5901</v>
      </c>
      <c r="G4127" s="38" t="s">
        <v>224</v>
      </c>
      <c r="H4127" s="34">
        <v>45278</v>
      </c>
    </row>
    <row r="4128" spans="1:8" ht="45" x14ac:dyDescent="0.25">
      <c r="A4128" s="56" t="s">
        <v>5859</v>
      </c>
      <c r="B4128" s="27" t="s">
        <v>5902</v>
      </c>
      <c r="C4128" s="11" t="s">
        <v>5826</v>
      </c>
      <c r="D4128" s="18" t="s">
        <v>34</v>
      </c>
      <c r="E4128" s="33" t="s">
        <v>7213</v>
      </c>
      <c r="F4128" s="82" t="s">
        <v>5903</v>
      </c>
      <c r="G4128" s="10" t="s">
        <v>96</v>
      </c>
      <c r="H4128" s="34">
        <v>45278</v>
      </c>
    </row>
    <row r="4129" spans="1:8" ht="30" x14ac:dyDescent="0.25">
      <c r="A4129" s="11" t="s">
        <v>5828</v>
      </c>
      <c r="B4129" s="27" t="s">
        <v>5904</v>
      </c>
      <c r="C4129" s="11" t="s">
        <v>5826</v>
      </c>
      <c r="D4129" s="18" t="s">
        <v>121</v>
      </c>
      <c r="E4129" s="33" t="s">
        <v>7213</v>
      </c>
      <c r="F4129" s="82" t="s">
        <v>5958</v>
      </c>
      <c r="G4129" s="10" t="s">
        <v>8</v>
      </c>
      <c r="H4129" s="34">
        <v>45278</v>
      </c>
    </row>
    <row r="4130" spans="1:8" ht="75" x14ac:dyDescent="0.25">
      <c r="A4130" s="11" t="s">
        <v>5799</v>
      </c>
      <c r="B4130" s="27" t="s">
        <v>5905</v>
      </c>
      <c r="C4130" s="11" t="s">
        <v>5826</v>
      </c>
      <c r="D4130" s="18" t="s">
        <v>5906</v>
      </c>
      <c r="E4130" s="33" t="s">
        <v>7213</v>
      </c>
      <c r="F4130" s="82" t="s">
        <v>5907</v>
      </c>
      <c r="G4130" s="10" t="s">
        <v>5908</v>
      </c>
      <c r="H4130" s="34">
        <v>45278</v>
      </c>
    </row>
    <row r="4131" spans="1:8" x14ac:dyDescent="0.25">
      <c r="A4131" s="11" t="s">
        <v>5799</v>
      </c>
      <c r="B4131" s="27" t="s">
        <v>5909</v>
      </c>
      <c r="C4131" s="11" t="s">
        <v>5826</v>
      </c>
      <c r="D4131" s="18" t="s">
        <v>417</v>
      </c>
      <c r="E4131" s="33" t="s">
        <v>7213</v>
      </c>
      <c r="F4131" s="82" t="s">
        <v>5910</v>
      </c>
      <c r="G4131" s="10" t="s">
        <v>41</v>
      </c>
      <c r="H4131" s="34">
        <v>45278</v>
      </c>
    </row>
    <row r="4132" spans="1:8" x14ac:dyDescent="0.25">
      <c r="A4132" s="11" t="s">
        <v>5859</v>
      </c>
      <c r="B4132" s="27" t="s">
        <v>5911</v>
      </c>
      <c r="C4132" s="11" t="s">
        <v>5826</v>
      </c>
      <c r="D4132" s="18" t="s">
        <v>21</v>
      </c>
      <c r="E4132" s="33" t="s">
        <v>7213</v>
      </c>
      <c r="F4132" s="82" t="s">
        <v>5912</v>
      </c>
      <c r="G4132" s="10" t="s">
        <v>8</v>
      </c>
      <c r="H4132" s="34">
        <v>45278</v>
      </c>
    </row>
    <row r="4133" spans="1:8" ht="30" x14ac:dyDescent="0.25">
      <c r="A4133" s="11" t="s">
        <v>5859</v>
      </c>
      <c r="B4133" s="27" t="s">
        <v>5913</v>
      </c>
      <c r="C4133" s="11" t="s">
        <v>5826</v>
      </c>
      <c r="D4133" s="18" t="s">
        <v>466</v>
      </c>
      <c r="E4133" s="33" t="s">
        <v>7213</v>
      </c>
      <c r="F4133" s="82" t="s">
        <v>5914</v>
      </c>
      <c r="G4133" s="10" t="s">
        <v>6</v>
      </c>
      <c r="H4133" s="34">
        <v>45278</v>
      </c>
    </row>
    <row r="4134" spans="1:8" ht="30" x14ac:dyDescent="0.25">
      <c r="A4134" s="11" t="s">
        <v>5828</v>
      </c>
      <c r="B4134" s="27" t="s">
        <v>5915</v>
      </c>
      <c r="C4134" s="11" t="s">
        <v>5826</v>
      </c>
      <c r="D4134" s="18" t="s">
        <v>52</v>
      </c>
      <c r="E4134" s="33" t="s">
        <v>7213</v>
      </c>
      <c r="F4134" s="82" t="s">
        <v>5916</v>
      </c>
      <c r="G4134" s="10" t="s">
        <v>110</v>
      </c>
      <c r="H4134" s="34">
        <v>45278</v>
      </c>
    </row>
    <row r="4135" spans="1:8" ht="30" x14ac:dyDescent="0.25">
      <c r="A4135" s="11" t="s">
        <v>5859</v>
      </c>
      <c r="B4135" s="27" t="s">
        <v>5917</v>
      </c>
      <c r="C4135" s="11" t="s">
        <v>5826</v>
      </c>
      <c r="D4135" s="18" t="s">
        <v>18</v>
      </c>
      <c r="E4135" s="33" t="s">
        <v>7213</v>
      </c>
      <c r="F4135" s="82" t="s">
        <v>5952</v>
      </c>
      <c r="G4135" s="10" t="s">
        <v>8</v>
      </c>
      <c r="H4135" s="34">
        <v>45278</v>
      </c>
    </row>
    <row r="4136" spans="1:8" ht="90" x14ac:dyDescent="0.25">
      <c r="A4136" s="11" t="s">
        <v>5799</v>
      </c>
      <c r="B4136" s="27" t="s">
        <v>5918</v>
      </c>
      <c r="C4136" s="11" t="s">
        <v>5826</v>
      </c>
      <c r="D4136" s="18" t="s">
        <v>44</v>
      </c>
      <c r="E4136" s="33" t="s">
        <v>7213</v>
      </c>
      <c r="F4136" s="82" t="s">
        <v>5919</v>
      </c>
      <c r="G4136" s="10" t="s">
        <v>3265</v>
      </c>
      <c r="H4136" s="34">
        <v>45278</v>
      </c>
    </row>
    <row r="4137" spans="1:8" x14ac:dyDescent="0.25">
      <c r="A4137" s="11" t="s">
        <v>5828</v>
      </c>
      <c r="B4137" s="27" t="s">
        <v>5920</v>
      </c>
      <c r="C4137" s="11" t="s">
        <v>5826</v>
      </c>
      <c r="D4137" s="18" t="s">
        <v>23</v>
      </c>
      <c r="E4137" s="33" t="s">
        <v>7213</v>
      </c>
      <c r="F4137" s="82" t="s">
        <v>5921</v>
      </c>
      <c r="G4137" s="10" t="s">
        <v>17</v>
      </c>
      <c r="H4137" s="34">
        <v>45278</v>
      </c>
    </row>
    <row r="4138" spans="1:8" ht="30" x14ac:dyDescent="0.25">
      <c r="A4138" s="11" t="s">
        <v>5828</v>
      </c>
      <c r="B4138" s="27" t="s">
        <v>5922</v>
      </c>
      <c r="C4138" s="11" t="s">
        <v>5859</v>
      </c>
      <c r="D4138" s="18" t="s">
        <v>26</v>
      </c>
      <c r="E4138" s="33" t="s">
        <v>7213</v>
      </c>
      <c r="F4138" s="82" t="s">
        <v>5923</v>
      </c>
      <c r="G4138" s="10" t="s">
        <v>5924</v>
      </c>
      <c r="H4138" s="34">
        <v>45278</v>
      </c>
    </row>
    <row r="4139" spans="1:8" ht="90" x14ac:dyDescent="0.25">
      <c r="A4139" s="11" t="s">
        <v>5618</v>
      </c>
      <c r="B4139" s="27" t="s">
        <v>5925</v>
      </c>
      <c r="C4139" s="11" t="s">
        <v>5826</v>
      </c>
      <c r="D4139" s="18" t="s">
        <v>40</v>
      </c>
      <c r="E4139" s="33" t="s">
        <v>7213</v>
      </c>
      <c r="F4139" s="82" t="s">
        <v>5926</v>
      </c>
      <c r="G4139" s="10" t="s">
        <v>5927</v>
      </c>
      <c r="H4139" s="34">
        <v>45278</v>
      </c>
    </row>
    <row r="4140" spans="1:8" ht="30" x14ac:dyDescent="0.25">
      <c r="A4140" s="11" t="s">
        <v>5828</v>
      </c>
      <c r="B4140" s="27" t="s">
        <v>5928</v>
      </c>
      <c r="C4140" s="11" t="s">
        <v>5826</v>
      </c>
      <c r="D4140" s="18" t="s">
        <v>5</v>
      </c>
      <c r="E4140" s="33" t="s">
        <v>7213</v>
      </c>
      <c r="F4140" s="82" t="s">
        <v>5929</v>
      </c>
      <c r="G4140" s="10" t="s">
        <v>8</v>
      </c>
      <c r="H4140" s="34">
        <v>45278</v>
      </c>
    </row>
    <row r="4141" spans="1:8" ht="30" x14ac:dyDescent="0.25">
      <c r="A4141" s="11" t="s">
        <v>5828</v>
      </c>
      <c r="B4141" s="27" t="s">
        <v>5930</v>
      </c>
      <c r="C4141" s="11" t="s">
        <v>5826</v>
      </c>
      <c r="D4141" s="18" t="s">
        <v>53</v>
      </c>
      <c r="E4141" s="33" t="s">
        <v>7213</v>
      </c>
      <c r="F4141" s="82" t="s">
        <v>5931</v>
      </c>
      <c r="G4141" s="10" t="s">
        <v>14</v>
      </c>
      <c r="H4141" s="34">
        <v>45278</v>
      </c>
    </row>
    <row r="4142" spans="1:8" ht="30" x14ac:dyDescent="0.25">
      <c r="A4142" s="11" t="s">
        <v>5828</v>
      </c>
      <c r="B4142" s="27" t="s">
        <v>5932</v>
      </c>
      <c r="C4142" s="11" t="s">
        <v>5859</v>
      </c>
      <c r="D4142" s="18" t="s">
        <v>59</v>
      </c>
      <c r="E4142" s="33" t="s">
        <v>7213</v>
      </c>
      <c r="F4142" s="82" t="s">
        <v>5953</v>
      </c>
      <c r="G4142" s="10" t="s">
        <v>562</v>
      </c>
      <c r="H4142" s="34">
        <v>45278</v>
      </c>
    </row>
    <row r="4143" spans="1:8" x14ac:dyDescent="0.25">
      <c r="A4143" s="11" t="s">
        <v>5799</v>
      </c>
      <c r="B4143" s="27" t="s">
        <v>5933</v>
      </c>
      <c r="C4143" s="11" t="s">
        <v>5859</v>
      </c>
      <c r="D4143" s="18" t="s">
        <v>18</v>
      </c>
      <c r="E4143" s="33" t="s">
        <v>7213</v>
      </c>
      <c r="F4143" s="82" t="s">
        <v>5934</v>
      </c>
      <c r="G4143" s="10" t="s">
        <v>8</v>
      </c>
      <c r="H4143" s="34">
        <v>45278</v>
      </c>
    </row>
    <row r="4144" spans="1:8" ht="45" x14ac:dyDescent="0.25">
      <c r="A4144" s="11" t="s">
        <v>5859</v>
      </c>
      <c r="B4144" s="27" t="s">
        <v>5935</v>
      </c>
      <c r="C4144" s="11" t="s">
        <v>5826</v>
      </c>
      <c r="D4144" s="18" t="s">
        <v>5</v>
      </c>
      <c r="E4144" s="33" t="s">
        <v>7213</v>
      </c>
      <c r="F4144" s="82" t="s">
        <v>5936</v>
      </c>
      <c r="G4144" s="10" t="s">
        <v>19</v>
      </c>
      <c r="H4144" s="34">
        <v>45278</v>
      </c>
    </row>
    <row r="4145" spans="1:8" x14ac:dyDescent="0.25">
      <c r="A4145" s="11" t="s">
        <v>5799</v>
      </c>
      <c r="B4145" s="27" t="s">
        <v>5937</v>
      </c>
      <c r="C4145" s="11" t="s">
        <v>5859</v>
      </c>
      <c r="D4145" s="18" t="s">
        <v>18</v>
      </c>
      <c r="E4145" s="33" t="s">
        <v>7213</v>
      </c>
      <c r="F4145" s="82" t="s">
        <v>5938</v>
      </c>
      <c r="G4145" s="10" t="s">
        <v>17</v>
      </c>
      <c r="H4145" s="34">
        <v>45278</v>
      </c>
    </row>
    <row r="4146" spans="1:8" ht="45" x14ac:dyDescent="0.25">
      <c r="A4146" s="11" t="s">
        <v>5828</v>
      </c>
      <c r="B4146" s="27" t="s">
        <v>5939</v>
      </c>
      <c r="C4146" s="11" t="s">
        <v>5826</v>
      </c>
      <c r="D4146" s="18" t="s">
        <v>5940</v>
      </c>
      <c r="E4146" s="33" t="s">
        <v>7213</v>
      </c>
      <c r="F4146" s="82" t="s">
        <v>5957</v>
      </c>
      <c r="G4146" s="10" t="s">
        <v>648</v>
      </c>
      <c r="H4146" s="34">
        <v>45278</v>
      </c>
    </row>
    <row r="4147" spans="1:8" ht="45" x14ac:dyDescent="0.25">
      <c r="A4147" s="11" t="s">
        <v>5828</v>
      </c>
      <c r="B4147" s="27" t="s">
        <v>5941</v>
      </c>
      <c r="C4147" s="11" t="s">
        <v>5826</v>
      </c>
      <c r="D4147" s="18" t="s">
        <v>5942</v>
      </c>
      <c r="E4147" s="33" t="s">
        <v>7213</v>
      </c>
      <c r="F4147" s="82" t="s">
        <v>5959</v>
      </c>
      <c r="G4147" s="10" t="s">
        <v>69</v>
      </c>
      <c r="H4147" s="34">
        <v>45278</v>
      </c>
    </row>
    <row r="4148" spans="1:8" ht="30" x14ac:dyDescent="0.25">
      <c r="A4148" s="11" t="s">
        <v>5828</v>
      </c>
      <c r="B4148" s="27" t="s">
        <v>5943</v>
      </c>
      <c r="C4148" s="11" t="s">
        <v>5826</v>
      </c>
      <c r="D4148" s="18" t="s">
        <v>33</v>
      </c>
      <c r="E4148" s="33" t="s">
        <v>7213</v>
      </c>
      <c r="F4148" s="82" t="s">
        <v>5956</v>
      </c>
      <c r="G4148" s="10" t="s">
        <v>22</v>
      </c>
      <c r="H4148" s="37">
        <v>45275</v>
      </c>
    </row>
    <row r="4149" spans="1:8" ht="30" x14ac:dyDescent="0.25">
      <c r="A4149" s="11" t="s">
        <v>5828</v>
      </c>
      <c r="B4149" s="27" t="s">
        <v>5944</v>
      </c>
      <c r="C4149" s="11" t="s">
        <v>5826</v>
      </c>
      <c r="D4149" s="18" t="s">
        <v>5</v>
      </c>
      <c r="E4149" s="33" t="s">
        <v>7213</v>
      </c>
      <c r="F4149" s="82" t="s">
        <v>5955</v>
      </c>
      <c r="G4149" s="10" t="s">
        <v>8</v>
      </c>
      <c r="H4149" s="37">
        <v>45275</v>
      </c>
    </row>
    <row r="4150" spans="1:8" ht="45" x14ac:dyDescent="0.25">
      <c r="A4150" s="11" t="s">
        <v>5799</v>
      </c>
      <c r="B4150" s="27" t="s">
        <v>5945</v>
      </c>
      <c r="C4150" s="11" t="s">
        <v>5826</v>
      </c>
      <c r="D4150" s="18" t="s">
        <v>5946</v>
      </c>
      <c r="E4150" s="33" t="s">
        <v>7213</v>
      </c>
      <c r="F4150" s="82" t="s">
        <v>5954</v>
      </c>
      <c r="G4150" s="10" t="s">
        <v>45</v>
      </c>
      <c r="H4150" s="37">
        <v>45275</v>
      </c>
    </row>
    <row r="4151" spans="1:8" ht="45" x14ac:dyDescent="0.25">
      <c r="A4151" s="11" t="s">
        <v>5618</v>
      </c>
      <c r="B4151" s="27" t="s">
        <v>5964</v>
      </c>
      <c r="C4151" s="11" t="s">
        <v>5826</v>
      </c>
      <c r="D4151" s="18" t="s">
        <v>18</v>
      </c>
      <c r="E4151" s="33" t="s">
        <v>7213</v>
      </c>
      <c r="F4151" s="82" t="s">
        <v>5947</v>
      </c>
      <c r="G4151" s="10" t="s">
        <v>846</v>
      </c>
      <c r="H4151" s="37">
        <v>45275</v>
      </c>
    </row>
    <row r="4152" spans="1:8" ht="45" x14ac:dyDescent="0.25">
      <c r="A4152" s="11" t="s">
        <v>5828</v>
      </c>
      <c r="B4152" s="27" t="s">
        <v>5963</v>
      </c>
      <c r="C4152" s="11" t="s">
        <v>5826</v>
      </c>
      <c r="D4152" s="18" t="s">
        <v>49</v>
      </c>
      <c r="E4152" s="33" t="s">
        <v>7213</v>
      </c>
      <c r="F4152" s="82" t="s">
        <v>5948</v>
      </c>
      <c r="G4152" s="10" t="s">
        <v>6</v>
      </c>
      <c r="H4152" s="37">
        <v>45275</v>
      </c>
    </row>
    <row r="4153" spans="1:8" ht="75" x14ac:dyDescent="0.25">
      <c r="A4153" s="11" t="s">
        <v>5799</v>
      </c>
      <c r="B4153" s="27" t="s">
        <v>5962</v>
      </c>
      <c r="C4153" s="11" t="s">
        <v>5859</v>
      </c>
      <c r="D4153" s="18" t="s">
        <v>144</v>
      </c>
      <c r="E4153" s="33" t="s">
        <v>7213</v>
      </c>
      <c r="F4153" s="82" t="s">
        <v>917</v>
      </c>
      <c r="G4153" s="10" t="s">
        <v>5949</v>
      </c>
      <c r="H4153" s="37">
        <v>45275</v>
      </c>
    </row>
    <row r="4154" spans="1:8" x14ac:dyDescent="0.25">
      <c r="A4154" s="11" t="s">
        <v>5618</v>
      </c>
      <c r="B4154" s="27" t="s">
        <v>5858</v>
      </c>
      <c r="C4154" s="11" t="s">
        <v>5859</v>
      </c>
      <c r="D4154" s="18" t="s">
        <v>5133</v>
      </c>
      <c r="E4154" s="33" t="s">
        <v>7213</v>
      </c>
      <c r="F4154" s="82" t="s">
        <v>5860</v>
      </c>
      <c r="G4154" s="10" t="s">
        <v>2323</v>
      </c>
      <c r="H4154" s="37">
        <v>45275</v>
      </c>
    </row>
    <row r="4155" spans="1:8" ht="30" x14ac:dyDescent="0.25">
      <c r="A4155" s="11" t="s">
        <v>5472</v>
      </c>
      <c r="B4155" s="27" t="s">
        <v>5861</v>
      </c>
      <c r="C4155" s="11" t="s">
        <v>5859</v>
      </c>
      <c r="D4155" s="18" t="s">
        <v>158</v>
      </c>
      <c r="E4155" s="33" t="s">
        <v>7213</v>
      </c>
      <c r="F4155" s="82" t="s">
        <v>5965</v>
      </c>
      <c r="G4155" s="10" t="s">
        <v>12</v>
      </c>
      <c r="H4155" s="37">
        <v>45275</v>
      </c>
    </row>
    <row r="4156" spans="1:8" ht="45" x14ac:dyDescent="0.25">
      <c r="A4156" s="11" t="s">
        <v>5799</v>
      </c>
      <c r="B4156" s="27" t="s">
        <v>5862</v>
      </c>
      <c r="C4156" s="11" t="s">
        <v>5859</v>
      </c>
      <c r="D4156" s="18" t="s">
        <v>5863</v>
      </c>
      <c r="E4156" s="33" t="s">
        <v>7213</v>
      </c>
      <c r="F4156" s="82" t="s">
        <v>4287</v>
      </c>
      <c r="G4156" s="10" t="s">
        <v>29</v>
      </c>
      <c r="H4156" s="37">
        <v>45275</v>
      </c>
    </row>
    <row r="4157" spans="1:8" x14ac:dyDescent="0.25">
      <c r="A4157" s="11" t="s">
        <v>5618</v>
      </c>
      <c r="B4157" s="27" t="s">
        <v>5864</v>
      </c>
      <c r="C4157" s="11" t="s">
        <v>5859</v>
      </c>
      <c r="D4157" s="18" t="s">
        <v>18</v>
      </c>
      <c r="E4157" s="33" t="s">
        <v>7213</v>
      </c>
      <c r="F4157" s="82" t="s">
        <v>5865</v>
      </c>
      <c r="G4157" s="10" t="s">
        <v>8</v>
      </c>
      <c r="H4157" s="37">
        <v>45275</v>
      </c>
    </row>
    <row r="4158" spans="1:8" ht="45" x14ac:dyDescent="0.25">
      <c r="A4158" s="11" t="s">
        <v>5799</v>
      </c>
      <c r="B4158" s="27" t="s">
        <v>5866</v>
      </c>
      <c r="C4158" s="11" t="s">
        <v>5859</v>
      </c>
      <c r="D4158" s="18" t="s">
        <v>13</v>
      </c>
      <c r="E4158" s="33" t="s">
        <v>7213</v>
      </c>
      <c r="F4158" s="82" t="s">
        <v>5867</v>
      </c>
      <c r="G4158" s="10" t="s">
        <v>424</v>
      </c>
      <c r="H4158" s="37">
        <v>45275</v>
      </c>
    </row>
    <row r="4159" spans="1:8" x14ac:dyDescent="0.25">
      <c r="A4159" s="11" t="s">
        <v>5799</v>
      </c>
      <c r="B4159" s="27" t="s">
        <v>5868</v>
      </c>
      <c r="C4159" s="11" t="s">
        <v>5828</v>
      </c>
      <c r="D4159" s="18" t="s">
        <v>13</v>
      </c>
      <c r="E4159" s="33" t="s">
        <v>7213</v>
      </c>
      <c r="F4159" s="82" t="s">
        <v>5869</v>
      </c>
      <c r="G4159" s="10" t="s">
        <v>41</v>
      </c>
      <c r="H4159" s="37">
        <v>45275</v>
      </c>
    </row>
    <row r="4160" spans="1:8" ht="45" x14ac:dyDescent="0.25">
      <c r="A4160" s="11" t="s">
        <v>5618</v>
      </c>
      <c r="B4160" s="27" t="s">
        <v>5870</v>
      </c>
      <c r="C4160" s="11" t="s">
        <v>5859</v>
      </c>
      <c r="D4160" s="18" t="s">
        <v>59</v>
      </c>
      <c r="E4160" s="33" t="s">
        <v>7213</v>
      </c>
      <c r="F4160" s="82" t="s">
        <v>5871</v>
      </c>
      <c r="G4160" s="10" t="s">
        <v>29</v>
      </c>
      <c r="H4160" s="37">
        <v>45275</v>
      </c>
    </row>
    <row r="4161" spans="1:8" ht="30" x14ac:dyDescent="0.25">
      <c r="A4161" s="11" t="s">
        <v>5799</v>
      </c>
      <c r="B4161" s="27" t="s">
        <v>5872</v>
      </c>
      <c r="C4161" s="11" t="s">
        <v>5859</v>
      </c>
      <c r="D4161" s="18" t="s">
        <v>38</v>
      </c>
      <c r="E4161" s="33" t="s">
        <v>7213</v>
      </c>
      <c r="F4161" s="82" t="s">
        <v>5873</v>
      </c>
      <c r="G4161" s="10" t="s">
        <v>6</v>
      </c>
      <c r="H4161" s="37">
        <v>45275</v>
      </c>
    </row>
    <row r="4162" spans="1:8" ht="45" x14ac:dyDescent="0.25">
      <c r="A4162" s="11" t="s">
        <v>5799</v>
      </c>
      <c r="B4162" s="27" t="s">
        <v>5874</v>
      </c>
      <c r="C4162" s="11" t="s">
        <v>5859</v>
      </c>
      <c r="D4162" s="18" t="s">
        <v>15</v>
      </c>
      <c r="E4162" s="33" t="s">
        <v>7213</v>
      </c>
      <c r="F4162" s="82" t="s">
        <v>5875</v>
      </c>
      <c r="G4162" s="10" t="s">
        <v>5876</v>
      </c>
      <c r="H4162" s="37">
        <v>45275</v>
      </c>
    </row>
    <row r="4163" spans="1:8" x14ac:dyDescent="0.25">
      <c r="A4163" s="11" t="s">
        <v>5618</v>
      </c>
      <c r="B4163" s="27" t="s">
        <v>5877</v>
      </c>
      <c r="C4163" s="11" t="s">
        <v>5859</v>
      </c>
      <c r="D4163" s="18" t="s">
        <v>52</v>
      </c>
      <c r="E4163" s="33" t="s">
        <v>7213</v>
      </c>
      <c r="F4163" s="82" t="s">
        <v>5878</v>
      </c>
      <c r="G4163" s="10" t="s">
        <v>8</v>
      </c>
      <c r="H4163" s="37">
        <v>45275</v>
      </c>
    </row>
    <row r="4164" spans="1:8" ht="30" x14ac:dyDescent="0.25">
      <c r="A4164" s="11" t="s">
        <v>5799</v>
      </c>
      <c r="B4164" s="27" t="s">
        <v>5879</v>
      </c>
      <c r="C4164" s="11" t="s">
        <v>5859</v>
      </c>
      <c r="D4164" s="18" t="s">
        <v>25</v>
      </c>
      <c r="E4164" s="33" t="s">
        <v>7213</v>
      </c>
      <c r="F4164" s="82" t="s">
        <v>5880</v>
      </c>
      <c r="G4164" s="10" t="s">
        <v>6</v>
      </c>
      <c r="H4164" s="37">
        <v>45274</v>
      </c>
    </row>
    <row r="4165" spans="1:8" ht="30" x14ac:dyDescent="0.25">
      <c r="A4165" s="11" t="s">
        <v>5799</v>
      </c>
      <c r="B4165" s="27" t="s">
        <v>5881</v>
      </c>
      <c r="C4165" s="11" t="s">
        <v>5859</v>
      </c>
      <c r="D4165" s="18" t="s">
        <v>26</v>
      </c>
      <c r="E4165" s="33" t="s">
        <v>7213</v>
      </c>
      <c r="F4165" s="82" t="s">
        <v>5882</v>
      </c>
      <c r="G4165" s="10" t="s">
        <v>6</v>
      </c>
      <c r="H4165" s="37">
        <v>45274</v>
      </c>
    </row>
    <row r="4166" spans="1:8" ht="60" x14ac:dyDescent="0.25">
      <c r="A4166" s="11" t="s">
        <v>5799</v>
      </c>
      <c r="B4166" s="27" t="s">
        <v>5883</v>
      </c>
      <c r="C4166" s="11" t="s">
        <v>5859</v>
      </c>
      <c r="D4166" s="18" t="s">
        <v>52</v>
      </c>
      <c r="E4166" s="33" t="s">
        <v>7213</v>
      </c>
      <c r="F4166" s="82" t="s">
        <v>5884</v>
      </c>
      <c r="G4166" s="10" t="s">
        <v>5885</v>
      </c>
      <c r="H4166" s="37">
        <v>45274</v>
      </c>
    </row>
    <row r="4167" spans="1:8" ht="30" x14ac:dyDescent="0.25">
      <c r="A4167" s="11" t="s">
        <v>5618</v>
      </c>
      <c r="B4167" s="27" t="s">
        <v>5886</v>
      </c>
      <c r="C4167" s="11" t="s">
        <v>5828</v>
      </c>
      <c r="D4167" s="18" t="s">
        <v>26</v>
      </c>
      <c r="E4167" s="33" t="s">
        <v>7213</v>
      </c>
      <c r="F4167" s="82" t="s">
        <v>5887</v>
      </c>
      <c r="G4167" s="10" t="s">
        <v>41</v>
      </c>
      <c r="H4167" s="37">
        <v>45274</v>
      </c>
    </row>
    <row r="4168" spans="1:8" x14ac:dyDescent="0.25">
      <c r="A4168" s="11" t="s">
        <v>5799</v>
      </c>
      <c r="B4168" s="27" t="s">
        <v>5888</v>
      </c>
      <c r="C4168" s="11" t="s">
        <v>5859</v>
      </c>
      <c r="D4168" s="18" t="s">
        <v>18</v>
      </c>
      <c r="E4168" s="33" t="s">
        <v>7213</v>
      </c>
      <c r="F4168" s="82" t="s">
        <v>5889</v>
      </c>
      <c r="G4168" s="10" t="s">
        <v>17</v>
      </c>
      <c r="H4168" s="37">
        <v>45274</v>
      </c>
    </row>
    <row r="4169" spans="1:8" x14ac:dyDescent="0.25">
      <c r="A4169" s="11" t="s">
        <v>5472</v>
      </c>
      <c r="B4169" s="27" t="s">
        <v>5890</v>
      </c>
      <c r="C4169" s="11" t="s">
        <v>5859</v>
      </c>
      <c r="D4169" s="18" t="s">
        <v>18</v>
      </c>
      <c r="E4169" s="33" t="s">
        <v>7213</v>
      </c>
      <c r="F4169" s="82" t="s">
        <v>5891</v>
      </c>
      <c r="G4169" s="10" t="s">
        <v>8</v>
      </c>
      <c r="H4169" s="37">
        <v>45274</v>
      </c>
    </row>
    <row r="4170" spans="1:8" ht="45" x14ac:dyDescent="0.25">
      <c r="A4170" s="11" t="s">
        <v>5472</v>
      </c>
      <c r="B4170" s="27" t="s">
        <v>5892</v>
      </c>
      <c r="C4170" s="11" t="s">
        <v>5859</v>
      </c>
      <c r="D4170" s="18" t="s">
        <v>18</v>
      </c>
      <c r="E4170" s="33" t="s">
        <v>7213</v>
      </c>
      <c r="F4170" s="82" t="s">
        <v>5893</v>
      </c>
      <c r="G4170" s="10" t="s">
        <v>19</v>
      </c>
      <c r="H4170" s="37">
        <v>45274</v>
      </c>
    </row>
    <row r="4171" spans="1:8" ht="30" x14ac:dyDescent="0.25">
      <c r="A4171" s="11" t="s">
        <v>5618</v>
      </c>
      <c r="B4171" s="27" t="s">
        <v>5827</v>
      </c>
      <c r="C4171" s="11" t="s">
        <v>5828</v>
      </c>
      <c r="D4171" s="18" t="s">
        <v>5829</v>
      </c>
      <c r="E4171" s="33" t="s">
        <v>7213</v>
      </c>
      <c r="F4171" s="82" t="s">
        <v>5830</v>
      </c>
      <c r="G4171" s="10" t="s">
        <v>47</v>
      </c>
      <c r="H4171" s="37">
        <v>45274</v>
      </c>
    </row>
    <row r="4172" spans="1:8" x14ac:dyDescent="0.25">
      <c r="A4172" s="11" t="s">
        <v>5826</v>
      </c>
      <c r="B4172" s="27" t="s">
        <v>5831</v>
      </c>
      <c r="C4172" s="11" t="s">
        <v>5828</v>
      </c>
      <c r="D4172" s="18" t="s">
        <v>53</v>
      </c>
      <c r="E4172" s="33" t="s">
        <v>7213</v>
      </c>
      <c r="F4172" s="82" t="s">
        <v>5832</v>
      </c>
      <c r="G4172" s="10" t="s">
        <v>39</v>
      </c>
      <c r="H4172" s="37">
        <v>45274</v>
      </c>
    </row>
    <row r="4173" spans="1:8" x14ac:dyDescent="0.25">
      <c r="A4173" s="11" t="s">
        <v>5618</v>
      </c>
      <c r="B4173" s="27" t="s">
        <v>5833</v>
      </c>
      <c r="C4173" s="11" t="s">
        <v>5828</v>
      </c>
      <c r="D4173" s="18" t="s">
        <v>18</v>
      </c>
      <c r="E4173" s="33" t="s">
        <v>7213</v>
      </c>
      <c r="F4173" s="82" t="s">
        <v>5834</v>
      </c>
      <c r="G4173" s="10" t="s">
        <v>41</v>
      </c>
      <c r="H4173" s="37">
        <v>45274</v>
      </c>
    </row>
    <row r="4174" spans="1:8" ht="30" x14ac:dyDescent="0.25">
      <c r="A4174" s="11" t="s">
        <v>5618</v>
      </c>
      <c r="B4174" s="27" t="s">
        <v>5835</v>
      </c>
      <c r="C4174" s="11" t="s">
        <v>5828</v>
      </c>
      <c r="D4174" s="18" t="s">
        <v>52</v>
      </c>
      <c r="E4174" s="33" t="s">
        <v>7213</v>
      </c>
      <c r="F4174" s="82" t="s">
        <v>5836</v>
      </c>
      <c r="G4174" s="10" t="s">
        <v>6</v>
      </c>
      <c r="H4174" s="37">
        <v>45274</v>
      </c>
    </row>
    <row r="4175" spans="1:8" ht="30" x14ac:dyDescent="0.25">
      <c r="A4175" s="11" t="s">
        <v>5826</v>
      </c>
      <c r="B4175" s="27" t="s">
        <v>5837</v>
      </c>
      <c r="C4175" s="11" t="s">
        <v>5828</v>
      </c>
      <c r="D4175" s="18" t="s">
        <v>18</v>
      </c>
      <c r="E4175" s="33" t="s">
        <v>7213</v>
      </c>
      <c r="F4175" s="82" t="s">
        <v>6004</v>
      </c>
      <c r="G4175" s="10" t="s">
        <v>39</v>
      </c>
      <c r="H4175" s="37">
        <v>45274</v>
      </c>
    </row>
    <row r="4176" spans="1:8" ht="30" x14ac:dyDescent="0.25">
      <c r="A4176" s="11" t="s">
        <v>5799</v>
      </c>
      <c r="B4176" s="27" t="s">
        <v>5838</v>
      </c>
      <c r="C4176" s="11" t="s">
        <v>5828</v>
      </c>
      <c r="D4176" s="18" t="s">
        <v>102</v>
      </c>
      <c r="E4176" s="33" t="s">
        <v>7213</v>
      </c>
      <c r="F4176" s="82" t="s">
        <v>5839</v>
      </c>
      <c r="G4176" s="10" t="s">
        <v>8</v>
      </c>
      <c r="H4176" s="37">
        <v>45274</v>
      </c>
    </row>
    <row r="4177" spans="1:8" ht="30" x14ac:dyDescent="0.25">
      <c r="A4177" s="11" t="s">
        <v>5616</v>
      </c>
      <c r="B4177" s="27" t="s">
        <v>5840</v>
      </c>
      <c r="C4177" s="11" t="s">
        <v>5828</v>
      </c>
      <c r="D4177" s="18" t="s">
        <v>57</v>
      </c>
      <c r="E4177" s="33" t="s">
        <v>7213</v>
      </c>
      <c r="F4177" s="82" t="s">
        <v>5841</v>
      </c>
      <c r="G4177" s="10" t="s">
        <v>5842</v>
      </c>
      <c r="H4177" s="37">
        <v>45274</v>
      </c>
    </row>
    <row r="4178" spans="1:8" ht="30" x14ac:dyDescent="0.25">
      <c r="A4178" s="11" t="s">
        <v>5395</v>
      </c>
      <c r="B4178" s="27" t="s">
        <v>5843</v>
      </c>
      <c r="C4178" s="11" t="s">
        <v>5828</v>
      </c>
      <c r="D4178" s="18" t="s">
        <v>75</v>
      </c>
      <c r="E4178" s="33" t="s">
        <v>7213</v>
      </c>
      <c r="F4178" s="82" t="s">
        <v>5844</v>
      </c>
      <c r="G4178" s="10" t="s">
        <v>5845</v>
      </c>
      <c r="H4178" s="37">
        <v>45274</v>
      </c>
    </row>
    <row r="4179" spans="1:8" ht="30" x14ac:dyDescent="0.25">
      <c r="A4179" s="11" t="s">
        <v>5618</v>
      </c>
      <c r="B4179" s="27" t="s">
        <v>5846</v>
      </c>
      <c r="C4179" s="11" t="s">
        <v>5828</v>
      </c>
      <c r="D4179" s="18" t="s">
        <v>144</v>
      </c>
      <c r="E4179" s="33" t="s">
        <v>7213</v>
      </c>
      <c r="F4179" s="82" t="s">
        <v>5847</v>
      </c>
      <c r="G4179" s="10" t="s">
        <v>39</v>
      </c>
      <c r="H4179" s="34">
        <v>45273</v>
      </c>
    </row>
    <row r="4180" spans="1:8" ht="30" x14ac:dyDescent="0.25">
      <c r="A4180" s="11" t="s">
        <v>5618</v>
      </c>
      <c r="B4180" s="27" t="s">
        <v>5848</v>
      </c>
      <c r="C4180" s="11" t="s">
        <v>5828</v>
      </c>
      <c r="D4180" s="18" t="s">
        <v>5</v>
      </c>
      <c r="E4180" s="33" t="s">
        <v>7213</v>
      </c>
      <c r="F4180" s="82" t="s">
        <v>5849</v>
      </c>
      <c r="G4180" s="10" t="s">
        <v>8</v>
      </c>
      <c r="H4180" s="34">
        <v>45273</v>
      </c>
    </row>
    <row r="4181" spans="1:8" ht="30" x14ac:dyDescent="0.25">
      <c r="A4181" s="11" t="s">
        <v>5618</v>
      </c>
      <c r="B4181" s="27" t="s">
        <v>5850</v>
      </c>
      <c r="C4181" s="11" t="s">
        <v>5828</v>
      </c>
      <c r="D4181" s="18" t="s">
        <v>52</v>
      </c>
      <c r="E4181" s="33" t="s">
        <v>7213</v>
      </c>
      <c r="F4181" s="82" t="s">
        <v>5851</v>
      </c>
      <c r="G4181" s="10" t="s">
        <v>110</v>
      </c>
      <c r="H4181" s="34">
        <v>45273</v>
      </c>
    </row>
    <row r="4182" spans="1:8" x14ac:dyDescent="0.25">
      <c r="A4182" s="11" t="s">
        <v>5466</v>
      </c>
      <c r="B4182" s="27" t="s">
        <v>5852</v>
      </c>
      <c r="C4182" s="11" t="s">
        <v>5828</v>
      </c>
      <c r="D4182" s="18" t="s">
        <v>111</v>
      </c>
      <c r="E4182" s="33" t="s">
        <v>7213</v>
      </c>
      <c r="F4182" s="82" t="s">
        <v>5853</v>
      </c>
      <c r="G4182" s="10" t="s">
        <v>47</v>
      </c>
      <c r="H4182" s="34">
        <v>45273</v>
      </c>
    </row>
    <row r="4183" spans="1:8" ht="30" x14ac:dyDescent="0.25">
      <c r="A4183" s="11" t="s">
        <v>5618</v>
      </c>
      <c r="B4183" s="27" t="s">
        <v>5855</v>
      </c>
      <c r="C4183" s="11" t="s">
        <v>5828</v>
      </c>
      <c r="D4183" s="18" t="s">
        <v>52</v>
      </c>
      <c r="E4183" s="33" t="s">
        <v>7213</v>
      </c>
      <c r="F4183" s="82" t="s">
        <v>5856</v>
      </c>
      <c r="G4183" s="10" t="s">
        <v>110</v>
      </c>
      <c r="H4183" s="34">
        <v>45273</v>
      </c>
    </row>
    <row r="4184" spans="1:8" ht="45" x14ac:dyDescent="0.25">
      <c r="A4184" s="11" t="s">
        <v>5854</v>
      </c>
      <c r="B4184" s="27" t="s">
        <v>6517</v>
      </c>
      <c r="C4184" s="11" t="s">
        <v>5828</v>
      </c>
      <c r="D4184" s="18" t="s">
        <v>657</v>
      </c>
      <c r="E4184" s="33" t="s">
        <v>7213</v>
      </c>
      <c r="F4184" s="82" t="s">
        <v>5857</v>
      </c>
      <c r="G4184" s="10" t="s">
        <v>115</v>
      </c>
      <c r="H4184" s="34">
        <v>45273</v>
      </c>
    </row>
    <row r="4185" spans="1:8" ht="30" x14ac:dyDescent="0.25">
      <c r="A4185" s="11" t="s">
        <v>5395</v>
      </c>
      <c r="B4185" s="27" t="s">
        <v>5800</v>
      </c>
      <c r="C4185" s="11" t="s">
        <v>5799</v>
      </c>
      <c r="D4185" s="18" t="s">
        <v>102</v>
      </c>
      <c r="E4185" s="33" t="s">
        <v>7213</v>
      </c>
      <c r="F4185" s="82" t="s">
        <v>5801</v>
      </c>
      <c r="G4185" s="10" t="s">
        <v>124</v>
      </c>
      <c r="H4185" s="34">
        <v>45273</v>
      </c>
    </row>
    <row r="4186" spans="1:8" ht="30" x14ac:dyDescent="0.25">
      <c r="A4186" s="11" t="s">
        <v>5799</v>
      </c>
      <c r="B4186" s="27" t="s">
        <v>5802</v>
      </c>
      <c r="C4186" s="11" t="s">
        <v>5799</v>
      </c>
      <c r="D4186" s="18" t="s">
        <v>79</v>
      </c>
      <c r="E4186" s="33" t="s">
        <v>7213</v>
      </c>
      <c r="F4186" s="82" t="s">
        <v>5803</v>
      </c>
      <c r="G4186" s="10" t="s">
        <v>6</v>
      </c>
      <c r="H4186" s="34">
        <v>45273</v>
      </c>
    </row>
    <row r="4187" spans="1:8" ht="120" x14ac:dyDescent="0.25">
      <c r="A4187" s="11" t="s">
        <v>5282</v>
      </c>
      <c r="B4187" s="27" t="s">
        <v>5804</v>
      </c>
      <c r="C4187" s="11" t="s">
        <v>5799</v>
      </c>
      <c r="D4187" s="18" t="s">
        <v>52</v>
      </c>
      <c r="E4187" s="33" t="s">
        <v>7213</v>
      </c>
      <c r="F4187" s="82" t="s">
        <v>5805</v>
      </c>
      <c r="G4187" s="10" t="s">
        <v>5806</v>
      </c>
      <c r="H4187" s="34">
        <v>45273</v>
      </c>
    </row>
    <row r="4188" spans="1:8" ht="30" x14ac:dyDescent="0.25">
      <c r="A4188" s="11" t="s">
        <v>5464</v>
      </c>
      <c r="B4188" s="27" t="s">
        <v>5807</v>
      </c>
      <c r="C4188" s="11" t="s">
        <v>5799</v>
      </c>
      <c r="D4188" s="18" t="s">
        <v>104</v>
      </c>
      <c r="E4188" s="33" t="s">
        <v>7213</v>
      </c>
      <c r="F4188" s="82" t="s">
        <v>5808</v>
      </c>
      <c r="G4188" s="10" t="s">
        <v>739</v>
      </c>
      <c r="H4188" s="34">
        <v>45273</v>
      </c>
    </row>
    <row r="4189" spans="1:8" ht="30" x14ac:dyDescent="0.25">
      <c r="A4189" s="11" t="s">
        <v>5628</v>
      </c>
      <c r="B4189" s="27" t="s">
        <v>5809</v>
      </c>
      <c r="C4189" s="11" t="s">
        <v>5799</v>
      </c>
      <c r="D4189" s="18" t="s">
        <v>104</v>
      </c>
      <c r="E4189" s="33" t="s">
        <v>7213</v>
      </c>
      <c r="F4189" s="82" t="s">
        <v>5810</v>
      </c>
      <c r="G4189" s="10" t="s">
        <v>1604</v>
      </c>
      <c r="H4189" s="34">
        <v>45273</v>
      </c>
    </row>
    <row r="4190" spans="1:8" ht="30" x14ac:dyDescent="0.25">
      <c r="A4190" s="11" t="s">
        <v>5628</v>
      </c>
      <c r="B4190" s="27" t="s">
        <v>5812</v>
      </c>
      <c r="C4190" s="11" t="s">
        <v>5799</v>
      </c>
      <c r="D4190" s="18" t="s">
        <v>16</v>
      </c>
      <c r="E4190" s="33" t="s">
        <v>7213</v>
      </c>
      <c r="F4190" s="82" t="s">
        <v>5813</v>
      </c>
      <c r="G4190" s="10" t="s">
        <v>8</v>
      </c>
      <c r="H4190" s="34">
        <v>45273</v>
      </c>
    </row>
    <row r="4191" spans="1:8" ht="30" x14ac:dyDescent="0.25">
      <c r="A4191" s="11" t="s">
        <v>5811</v>
      </c>
      <c r="B4191" s="27" t="s">
        <v>5814</v>
      </c>
      <c r="C4191" s="11" t="s">
        <v>5799</v>
      </c>
      <c r="D4191" s="18" t="s">
        <v>13</v>
      </c>
      <c r="E4191" s="33" t="s">
        <v>7213</v>
      </c>
      <c r="F4191" s="82" t="s">
        <v>5815</v>
      </c>
      <c r="G4191" s="10" t="s">
        <v>6</v>
      </c>
      <c r="H4191" s="34">
        <v>45272</v>
      </c>
    </row>
    <row r="4192" spans="1:8" ht="45" x14ac:dyDescent="0.25">
      <c r="A4192" s="11" t="s">
        <v>5618</v>
      </c>
      <c r="B4192" s="27" t="s">
        <v>5816</v>
      </c>
      <c r="C4192" s="11" t="s">
        <v>5616</v>
      </c>
      <c r="D4192" s="18" t="s">
        <v>84</v>
      </c>
      <c r="E4192" s="33" t="s">
        <v>7213</v>
      </c>
      <c r="F4192" s="82" t="s">
        <v>5817</v>
      </c>
      <c r="G4192" s="10" t="s">
        <v>147</v>
      </c>
      <c r="H4192" s="34">
        <v>45272</v>
      </c>
    </row>
    <row r="4193" spans="1:8" ht="30" x14ac:dyDescent="0.25">
      <c r="A4193" s="11" t="s">
        <v>5616</v>
      </c>
      <c r="B4193" s="27" t="s">
        <v>5818</v>
      </c>
      <c r="C4193" s="11" t="s">
        <v>5618</v>
      </c>
      <c r="D4193" s="18" t="s">
        <v>119</v>
      </c>
      <c r="E4193" s="33" t="s">
        <v>7213</v>
      </c>
      <c r="F4193" s="82" t="s">
        <v>5819</v>
      </c>
      <c r="G4193" s="10" t="s">
        <v>6</v>
      </c>
      <c r="H4193" s="34">
        <v>45272</v>
      </c>
    </row>
    <row r="4194" spans="1:8" x14ac:dyDescent="0.25">
      <c r="A4194" s="11" t="s">
        <v>5616</v>
      </c>
      <c r="B4194" s="27" t="s">
        <v>5820</v>
      </c>
      <c r="C4194" s="11" t="s">
        <v>5799</v>
      </c>
      <c r="D4194" s="18" t="s">
        <v>34</v>
      </c>
      <c r="E4194" s="33" t="s">
        <v>7213</v>
      </c>
      <c r="F4194" s="82" t="s">
        <v>5821</v>
      </c>
      <c r="G4194" s="10" t="s">
        <v>27</v>
      </c>
      <c r="H4194" s="34">
        <v>45272</v>
      </c>
    </row>
    <row r="4195" spans="1:8" ht="30" x14ac:dyDescent="0.25">
      <c r="A4195" s="11" t="s">
        <v>5474</v>
      </c>
      <c r="B4195" s="27" t="s">
        <v>5822</v>
      </c>
      <c r="C4195" s="11" t="s">
        <v>5799</v>
      </c>
      <c r="D4195" s="18" t="s">
        <v>15</v>
      </c>
      <c r="E4195" s="33" t="s">
        <v>7213</v>
      </c>
      <c r="F4195" s="82" t="s">
        <v>5823</v>
      </c>
      <c r="G4195" s="10" t="s">
        <v>6</v>
      </c>
      <c r="H4195" s="34">
        <v>45272</v>
      </c>
    </row>
    <row r="4196" spans="1:8" ht="45" x14ac:dyDescent="0.25">
      <c r="A4196" s="11" t="s">
        <v>5616</v>
      </c>
      <c r="B4196" s="27" t="s">
        <v>5824</v>
      </c>
      <c r="C4196" s="11" t="s">
        <v>5799</v>
      </c>
      <c r="D4196" s="18" t="s">
        <v>52</v>
      </c>
      <c r="E4196" s="33" t="s">
        <v>7213</v>
      </c>
      <c r="F4196" s="82" t="s">
        <v>5825</v>
      </c>
      <c r="G4196" s="10" t="s">
        <v>96</v>
      </c>
      <c r="H4196" s="34">
        <v>45272</v>
      </c>
    </row>
    <row r="4197" spans="1:8" x14ac:dyDescent="0.25">
      <c r="A4197" s="11" t="s">
        <v>5474</v>
      </c>
      <c r="B4197" s="27" t="s">
        <v>5617</v>
      </c>
      <c r="C4197" s="11" t="s">
        <v>5618</v>
      </c>
      <c r="D4197" s="18" t="s">
        <v>277</v>
      </c>
      <c r="E4197" s="33" t="s">
        <v>7213</v>
      </c>
      <c r="F4197" s="82" t="s">
        <v>5619</v>
      </c>
      <c r="G4197" s="10" t="s">
        <v>157</v>
      </c>
      <c r="H4197" s="34">
        <v>45271</v>
      </c>
    </row>
    <row r="4198" spans="1:8" x14ac:dyDescent="0.25">
      <c r="A4198" s="11" t="s">
        <v>5616</v>
      </c>
      <c r="B4198" s="27" t="s">
        <v>5620</v>
      </c>
      <c r="C4198" s="11" t="s">
        <v>5618</v>
      </c>
      <c r="D4198" s="18" t="s">
        <v>13</v>
      </c>
      <c r="E4198" s="33" t="s">
        <v>7213</v>
      </c>
      <c r="F4198" s="82" t="s">
        <v>5621</v>
      </c>
      <c r="G4198" s="10" t="s">
        <v>8</v>
      </c>
      <c r="H4198" s="34">
        <v>45271</v>
      </c>
    </row>
    <row r="4199" spans="1:8" ht="45" x14ac:dyDescent="0.25">
      <c r="A4199" s="11" t="s">
        <v>5616</v>
      </c>
      <c r="B4199" s="27" t="s">
        <v>5622</v>
      </c>
      <c r="C4199" s="11" t="s">
        <v>5618</v>
      </c>
      <c r="D4199" s="18" t="s">
        <v>114</v>
      </c>
      <c r="E4199" s="33" t="s">
        <v>7213</v>
      </c>
      <c r="F4199" s="82" t="s">
        <v>5623</v>
      </c>
      <c r="G4199" s="10" t="s">
        <v>69</v>
      </c>
      <c r="H4199" s="34">
        <v>45271</v>
      </c>
    </row>
    <row r="4200" spans="1:8" ht="30" x14ac:dyDescent="0.25">
      <c r="A4200" s="11" t="s">
        <v>5616</v>
      </c>
      <c r="B4200" s="27" t="s">
        <v>5624</v>
      </c>
      <c r="C4200" s="11" t="s">
        <v>5618</v>
      </c>
      <c r="D4200" s="18" t="s">
        <v>15</v>
      </c>
      <c r="E4200" s="33" t="s">
        <v>7213</v>
      </c>
      <c r="F4200" s="82" t="s">
        <v>5625</v>
      </c>
      <c r="G4200" s="10" t="s">
        <v>22</v>
      </c>
      <c r="H4200" s="34">
        <v>45271</v>
      </c>
    </row>
    <row r="4201" spans="1:8" ht="30" x14ac:dyDescent="0.25">
      <c r="A4201" s="11" t="s">
        <v>5616</v>
      </c>
      <c r="B4201" s="27" t="s">
        <v>5626</v>
      </c>
      <c r="C4201" s="11" t="s">
        <v>5618</v>
      </c>
      <c r="D4201" s="18" t="s">
        <v>52</v>
      </c>
      <c r="E4201" s="33" t="s">
        <v>7213</v>
      </c>
      <c r="F4201" s="82" t="s">
        <v>5627</v>
      </c>
      <c r="G4201" s="10" t="s">
        <v>110</v>
      </c>
      <c r="H4201" s="34">
        <v>45271</v>
      </c>
    </row>
    <row r="4202" spans="1:8" ht="45" x14ac:dyDescent="0.25">
      <c r="A4202" s="11" t="s">
        <v>5305</v>
      </c>
      <c r="B4202" s="27" t="s">
        <v>5629</v>
      </c>
      <c r="C4202" s="11" t="s">
        <v>5618</v>
      </c>
      <c r="D4202" s="18" t="s">
        <v>53</v>
      </c>
      <c r="E4202" s="33" t="s">
        <v>7213</v>
      </c>
      <c r="F4202" s="82" t="s">
        <v>5630</v>
      </c>
      <c r="G4202" s="10" t="s">
        <v>29</v>
      </c>
      <c r="H4202" s="34">
        <v>45271</v>
      </c>
    </row>
    <row r="4203" spans="1:8" ht="45" x14ac:dyDescent="0.25">
      <c r="A4203" s="11" t="s">
        <v>5628</v>
      </c>
      <c r="B4203" s="27" t="s">
        <v>5631</v>
      </c>
      <c r="C4203" s="11" t="s">
        <v>5632</v>
      </c>
      <c r="D4203" s="18" t="s">
        <v>23</v>
      </c>
      <c r="E4203" s="33" t="s">
        <v>7213</v>
      </c>
      <c r="F4203" s="82" t="s">
        <v>5633</v>
      </c>
      <c r="G4203" s="10" t="s">
        <v>147</v>
      </c>
      <c r="H4203" s="34">
        <v>45271</v>
      </c>
    </row>
    <row r="4204" spans="1:8" ht="60" x14ac:dyDescent="0.25">
      <c r="A4204" s="11" t="s">
        <v>5464</v>
      </c>
      <c r="B4204" s="27" t="s">
        <v>5634</v>
      </c>
      <c r="C4204" s="11" t="s">
        <v>5632</v>
      </c>
      <c r="D4204" s="18" t="s">
        <v>724</v>
      </c>
      <c r="E4204" s="33" t="s">
        <v>7213</v>
      </c>
      <c r="F4204" s="82" t="s">
        <v>4889</v>
      </c>
      <c r="G4204" s="10" t="s">
        <v>143</v>
      </c>
      <c r="H4204" s="34">
        <v>45271</v>
      </c>
    </row>
    <row r="4205" spans="1:8" x14ac:dyDescent="0.25">
      <c r="A4205" s="11" t="s">
        <v>5464</v>
      </c>
      <c r="B4205" s="27" t="s">
        <v>5635</v>
      </c>
      <c r="C4205" s="11" t="s">
        <v>5632</v>
      </c>
      <c r="D4205" s="18" t="s">
        <v>21</v>
      </c>
      <c r="E4205" s="33" t="s">
        <v>7213</v>
      </c>
      <c r="F4205" s="82" t="s">
        <v>4120</v>
      </c>
      <c r="G4205" s="10" t="s">
        <v>8</v>
      </c>
      <c r="H4205" s="34">
        <v>45271</v>
      </c>
    </row>
    <row r="4206" spans="1:8" ht="45" x14ac:dyDescent="0.25">
      <c r="A4206" s="11" t="s">
        <v>5464</v>
      </c>
      <c r="B4206" s="27" t="s">
        <v>5636</v>
      </c>
      <c r="C4206" s="11" t="s">
        <v>5632</v>
      </c>
      <c r="D4206" s="18" t="s">
        <v>79</v>
      </c>
      <c r="E4206" s="33" t="s">
        <v>7213</v>
      </c>
      <c r="F4206" s="82" t="s">
        <v>5637</v>
      </c>
      <c r="G4206" s="10" t="s">
        <v>73</v>
      </c>
      <c r="H4206" s="34">
        <v>45271</v>
      </c>
    </row>
    <row r="4207" spans="1:8" ht="30" x14ac:dyDescent="0.25">
      <c r="A4207" s="11" t="s">
        <v>5464</v>
      </c>
      <c r="B4207" s="27" t="s">
        <v>5638</v>
      </c>
      <c r="C4207" s="11" t="s">
        <v>5632</v>
      </c>
      <c r="D4207" s="18" t="s">
        <v>417</v>
      </c>
      <c r="E4207" s="33" t="s">
        <v>7213</v>
      </c>
      <c r="F4207" s="82" t="s">
        <v>5639</v>
      </c>
      <c r="G4207" s="10" t="s">
        <v>14</v>
      </c>
      <c r="H4207" s="34">
        <v>45271</v>
      </c>
    </row>
    <row r="4208" spans="1:8" ht="30" x14ac:dyDescent="0.25">
      <c r="A4208" s="11" t="s">
        <v>5628</v>
      </c>
      <c r="B4208" s="27" t="s">
        <v>5640</v>
      </c>
      <c r="C4208" s="11" t="s">
        <v>5632</v>
      </c>
      <c r="D4208" s="18" t="s">
        <v>102</v>
      </c>
      <c r="E4208" s="33" t="s">
        <v>7213</v>
      </c>
      <c r="F4208" s="82" t="s">
        <v>5641</v>
      </c>
      <c r="G4208" s="10" t="s">
        <v>124</v>
      </c>
      <c r="H4208" s="34">
        <v>45267</v>
      </c>
    </row>
    <row r="4209" spans="1:8" ht="30" x14ac:dyDescent="0.25">
      <c r="A4209" s="11" t="s">
        <v>5305</v>
      </c>
      <c r="B4209" s="27" t="s">
        <v>5642</v>
      </c>
      <c r="C4209" s="11" t="s">
        <v>5632</v>
      </c>
      <c r="D4209" s="18" t="s">
        <v>5643</v>
      </c>
      <c r="E4209" s="33" t="s">
        <v>7213</v>
      </c>
      <c r="F4209" s="82" t="s">
        <v>5644</v>
      </c>
      <c r="G4209" s="10" t="s">
        <v>4027</v>
      </c>
      <c r="H4209" s="34">
        <v>45267</v>
      </c>
    </row>
    <row r="4210" spans="1:8" x14ac:dyDescent="0.25">
      <c r="A4210" s="11" t="s">
        <v>5628</v>
      </c>
      <c r="B4210" s="27" t="s">
        <v>5645</v>
      </c>
      <c r="C4210" s="11" t="s">
        <v>5632</v>
      </c>
      <c r="D4210" s="18" t="s">
        <v>26</v>
      </c>
      <c r="E4210" s="33" t="s">
        <v>7213</v>
      </c>
      <c r="F4210" s="82" t="s">
        <v>5646</v>
      </c>
      <c r="G4210" s="10" t="s">
        <v>8</v>
      </c>
      <c r="H4210" s="34">
        <v>45267</v>
      </c>
    </row>
    <row r="4211" spans="1:8" ht="30" x14ac:dyDescent="0.25">
      <c r="A4211" s="11" t="s">
        <v>5616</v>
      </c>
      <c r="B4211" s="27" t="s">
        <v>5647</v>
      </c>
      <c r="C4211" s="11" t="s">
        <v>5632</v>
      </c>
      <c r="D4211" s="18" t="s">
        <v>21</v>
      </c>
      <c r="E4211" s="33" t="s">
        <v>7213</v>
      </c>
      <c r="F4211" s="82" t="s">
        <v>5648</v>
      </c>
      <c r="G4211" s="10" t="s">
        <v>8</v>
      </c>
      <c r="H4211" s="34">
        <v>45267</v>
      </c>
    </row>
    <row r="4212" spans="1:8" ht="30" x14ac:dyDescent="0.25">
      <c r="A4212" s="11" t="s">
        <v>5464</v>
      </c>
      <c r="B4212" s="27" t="s">
        <v>5649</v>
      </c>
      <c r="C4212" s="11" t="s">
        <v>5632</v>
      </c>
      <c r="D4212" s="18" t="s">
        <v>57</v>
      </c>
      <c r="E4212" s="33" t="s">
        <v>7213</v>
      </c>
      <c r="F4212" s="82" t="s">
        <v>5650</v>
      </c>
      <c r="G4212" s="10" t="s">
        <v>858</v>
      </c>
      <c r="H4212" s="34">
        <v>45267</v>
      </c>
    </row>
    <row r="4213" spans="1:8" ht="30" x14ac:dyDescent="0.25">
      <c r="A4213" s="11" t="s">
        <v>5093</v>
      </c>
      <c r="B4213" s="27" t="s">
        <v>5651</v>
      </c>
      <c r="C4213" s="11" t="s">
        <v>5632</v>
      </c>
      <c r="D4213" s="18" t="s">
        <v>18</v>
      </c>
      <c r="E4213" s="33" t="s">
        <v>7213</v>
      </c>
      <c r="F4213" s="82" t="s">
        <v>5652</v>
      </c>
      <c r="G4213" s="10" t="s">
        <v>6</v>
      </c>
      <c r="H4213" s="34">
        <v>45267</v>
      </c>
    </row>
    <row r="4214" spans="1:8" ht="30" x14ac:dyDescent="0.25">
      <c r="A4214" s="11" t="s">
        <v>5466</v>
      </c>
      <c r="B4214" s="27" t="s">
        <v>5653</v>
      </c>
      <c r="C4214" s="11" t="s">
        <v>5616</v>
      </c>
      <c r="D4214" s="18" t="s">
        <v>13</v>
      </c>
      <c r="E4214" s="33" t="s">
        <v>7213</v>
      </c>
      <c r="F4214" s="82" t="s">
        <v>5654</v>
      </c>
      <c r="G4214" s="10" t="s">
        <v>129</v>
      </c>
      <c r="H4214" s="34">
        <v>45267</v>
      </c>
    </row>
    <row r="4215" spans="1:8" ht="45" x14ac:dyDescent="0.25">
      <c r="A4215" s="11" t="s">
        <v>5466</v>
      </c>
      <c r="B4215" s="27" t="s">
        <v>5655</v>
      </c>
      <c r="C4215" s="11" t="s">
        <v>5616</v>
      </c>
      <c r="D4215" s="18" t="s">
        <v>52</v>
      </c>
      <c r="E4215" s="33" t="s">
        <v>7213</v>
      </c>
      <c r="F4215" s="82" t="s">
        <v>5656</v>
      </c>
      <c r="G4215" s="10" t="s">
        <v>5657</v>
      </c>
      <c r="H4215" s="34">
        <v>45267</v>
      </c>
    </row>
    <row r="4216" spans="1:8" ht="30" x14ac:dyDescent="0.25">
      <c r="A4216" s="11" t="s">
        <v>5282</v>
      </c>
      <c r="B4216" s="27" t="s">
        <v>5658</v>
      </c>
      <c r="C4216" s="11" t="s">
        <v>5616</v>
      </c>
      <c r="D4216" s="18" t="s">
        <v>10</v>
      </c>
      <c r="E4216" s="33" t="s">
        <v>7213</v>
      </c>
      <c r="F4216" s="82" t="s">
        <v>5659</v>
      </c>
      <c r="G4216" s="10" t="s">
        <v>6</v>
      </c>
      <c r="H4216" s="34">
        <v>45267</v>
      </c>
    </row>
    <row r="4217" spans="1:8" x14ac:dyDescent="0.25">
      <c r="A4217" s="11" t="s">
        <v>5466</v>
      </c>
      <c r="B4217" s="27" t="s">
        <v>5660</v>
      </c>
      <c r="C4217" s="11" t="s">
        <v>5628</v>
      </c>
      <c r="D4217" s="18" t="s">
        <v>49</v>
      </c>
      <c r="E4217" s="33" t="s">
        <v>7213</v>
      </c>
      <c r="F4217" s="82" t="s">
        <v>5661</v>
      </c>
      <c r="G4217" s="10" t="s">
        <v>39</v>
      </c>
      <c r="H4217" s="34">
        <v>45267</v>
      </c>
    </row>
    <row r="4218" spans="1:8" x14ac:dyDescent="0.25">
      <c r="A4218" s="11" t="s">
        <v>5464</v>
      </c>
      <c r="B4218" s="27" t="s">
        <v>5662</v>
      </c>
      <c r="C4218" s="11" t="s">
        <v>5616</v>
      </c>
      <c r="D4218" s="18" t="s">
        <v>37</v>
      </c>
      <c r="E4218" s="33" t="s">
        <v>7213</v>
      </c>
      <c r="F4218" s="82" t="s">
        <v>5663</v>
      </c>
      <c r="G4218" s="10" t="s">
        <v>48</v>
      </c>
      <c r="H4218" s="34">
        <v>45267</v>
      </c>
    </row>
    <row r="4219" spans="1:8" ht="30" x14ac:dyDescent="0.25">
      <c r="A4219" s="11" t="s">
        <v>5466</v>
      </c>
      <c r="B4219" s="27" t="s">
        <v>5664</v>
      </c>
      <c r="C4219" s="11" t="s">
        <v>5616</v>
      </c>
      <c r="D4219" s="18" t="s">
        <v>13</v>
      </c>
      <c r="E4219" s="33" t="s">
        <v>7213</v>
      </c>
      <c r="F4219" s="82" t="s">
        <v>5665</v>
      </c>
      <c r="G4219" s="10" t="s">
        <v>41</v>
      </c>
      <c r="H4219" s="34">
        <v>45267</v>
      </c>
    </row>
    <row r="4220" spans="1:8" ht="30" x14ac:dyDescent="0.25">
      <c r="A4220" s="11" t="s">
        <v>5464</v>
      </c>
      <c r="B4220" s="27" t="s">
        <v>5666</v>
      </c>
      <c r="C4220" s="11" t="s">
        <v>5616</v>
      </c>
      <c r="D4220" s="18" t="s">
        <v>37</v>
      </c>
      <c r="E4220" s="33" t="s">
        <v>7213</v>
      </c>
      <c r="F4220" s="82" t="s">
        <v>5667</v>
      </c>
      <c r="G4220" s="10" t="s">
        <v>17</v>
      </c>
      <c r="H4220" s="34">
        <v>45267</v>
      </c>
    </row>
    <row r="4221" spans="1:8" ht="165" x14ac:dyDescent="0.25">
      <c r="A4221" s="11" t="s">
        <v>5466</v>
      </c>
      <c r="B4221" s="28" t="s">
        <v>5668</v>
      </c>
      <c r="C4221" s="16" t="s">
        <v>5616</v>
      </c>
      <c r="D4221" s="36">
        <v>280136120122006</v>
      </c>
      <c r="E4221" s="33" t="s">
        <v>7213</v>
      </c>
      <c r="F4221" s="85" t="s">
        <v>5669</v>
      </c>
      <c r="G4221" s="15" t="s">
        <v>5670</v>
      </c>
      <c r="H4221" s="34">
        <v>45267</v>
      </c>
    </row>
    <row r="4222" spans="1:8" ht="30" x14ac:dyDescent="0.25">
      <c r="A4222" s="16" t="s">
        <v>5464</v>
      </c>
      <c r="B4222" s="27" t="s">
        <v>5671</v>
      </c>
      <c r="C4222" s="11" t="s">
        <v>5616</v>
      </c>
      <c r="D4222" s="18" t="s">
        <v>121</v>
      </c>
      <c r="E4222" s="33" t="s">
        <v>7213</v>
      </c>
      <c r="F4222" s="82" t="s">
        <v>5672</v>
      </c>
      <c r="G4222" s="10" t="s">
        <v>14</v>
      </c>
      <c r="H4222" s="34">
        <v>45267</v>
      </c>
    </row>
    <row r="4223" spans="1:8" x14ac:dyDescent="0.25">
      <c r="A4223" s="11" t="s">
        <v>5464</v>
      </c>
      <c r="B4223" s="27" t="s">
        <v>5673</v>
      </c>
      <c r="C4223" s="11" t="s">
        <v>5616</v>
      </c>
      <c r="D4223" s="18" t="s">
        <v>9</v>
      </c>
      <c r="E4223" s="33" t="s">
        <v>7213</v>
      </c>
      <c r="F4223" s="82" t="s">
        <v>5674</v>
      </c>
      <c r="G4223" s="10" t="s">
        <v>39</v>
      </c>
      <c r="H4223" s="34">
        <v>45267</v>
      </c>
    </row>
    <row r="4224" spans="1:8" ht="45" x14ac:dyDescent="0.25">
      <c r="A4224" s="11" t="s">
        <v>5464</v>
      </c>
      <c r="B4224" s="27" t="s">
        <v>5675</v>
      </c>
      <c r="C4224" s="11" t="s">
        <v>5616</v>
      </c>
      <c r="D4224" s="18" t="s">
        <v>5676</v>
      </c>
      <c r="E4224" s="33" t="s">
        <v>7213</v>
      </c>
      <c r="F4224" s="82" t="s">
        <v>5677</v>
      </c>
      <c r="G4224" s="10" t="s">
        <v>71</v>
      </c>
      <c r="H4224" s="34">
        <v>45267</v>
      </c>
    </row>
    <row r="4225" spans="1:8" ht="90" x14ac:dyDescent="0.25">
      <c r="A4225" s="11" t="s">
        <v>5464</v>
      </c>
      <c r="B4225" s="27" t="s">
        <v>5678</v>
      </c>
      <c r="C4225" s="11" t="s">
        <v>5616</v>
      </c>
      <c r="D4225" s="18" t="s">
        <v>5424</v>
      </c>
      <c r="E4225" s="33" t="s">
        <v>7213</v>
      </c>
      <c r="F4225" s="82" t="s">
        <v>5679</v>
      </c>
      <c r="G4225" s="10" t="s">
        <v>5680</v>
      </c>
      <c r="H4225" s="34">
        <v>45267</v>
      </c>
    </row>
    <row r="4226" spans="1:8" ht="30" x14ac:dyDescent="0.25">
      <c r="A4226" s="11" t="s">
        <v>5282</v>
      </c>
      <c r="B4226" s="27" t="s">
        <v>5681</v>
      </c>
      <c r="C4226" s="11" t="s">
        <v>5616</v>
      </c>
      <c r="D4226" s="18" t="s">
        <v>54</v>
      </c>
      <c r="E4226" s="33" t="s">
        <v>7213</v>
      </c>
      <c r="F4226" s="82" t="s">
        <v>5682</v>
      </c>
      <c r="G4226" s="10" t="s">
        <v>6</v>
      </c>
      <c r="H4226" s="34">
        <v>45267</v>
      </c>
    </row>
    <row r="4227" spans="1:8" ht="30" x14ac:dyDescent="0.25">
      <c r="A4227" s="11" t="s">
        <v>5466</v>
      </c>
      <c r="B4227" s="27" t="s">
        <v>5683</v>
      </c>
      <c r="C4227" s="11" t="s">
        <v>5616</v>
      </c>
      <c r="D4227" s="18" t="s">
        <v>34</v>
      </c>
      <c r="E4227" s="33" t="s">
        <v>7213</v>
      </c>
      <c r="F4227" s="82" t="s">
        <v>5684</v>
      </c>
      <c r="G4227" s="10" t="s">
        <v>22</v>
      </c>
      <c r="H4227" s="34">
        <v>45267</v>
      </c>
    </row>
    <row r="4228" spans="1:8" ht="45" x14ac:dyDescent="0.25">
      <c r="A4228" s="11" t="s">
        <v>5628</v>
      </c>
      <c r="B4228" s="27" t="s">
        <v>5685</v>
      </c>
      <c r="C4228" s="11" t="s">
        <v>5616</v>
      </c>
      <c r="D4228" s="18" t="s">
        <v>13</v>
      </c>
      <c r="E4228" s="33" t="s">
        <v>7213</v>
      </c>
      <c r="F4228" s="82" t="s">
        <v>5686</v>
      </c>
      <c r="G4228" s="10" t="s">
        <v>4008</v>
      </c>
      <c r="H4228" s="57" t="s">
        <v>6552</v>
      </c>
    </row>
    <row r="4229" spans="1:8" ht="45" x14ac:dyDescent="0.25">
      <c r="A4229" s="11" t="s">
        <v>5464</v>
      </c>
      <c r="B4229" s="27" t="s">
        <v>5687</v>
      </c>
      <c r="C4229" s="11" t="s">
        <v>5616</v>
      </c>
      <c r="D4229" s="18" t="s">
        <v>15</v>
      </c>
      <c r="E4229" s="33" t="s">
        <v>7213</v>
      </c>
      <c r="F4229" s="82" t="s">
        <v>5688</v>
      </c>
      <c r="G4229" s="10" t="s">
        <v>96</v>
      </c>
      <c r="H4229" s="34">
        <v>45267</v>
      </c>
    </row>
    <row r="4230" spans="1:8" x14ac:dyDescent="0.25">
      <c r="A4230" s="11" t="s">
        <v>5464</v>
      </c>
      <c r="B4230" s="27" t="s">
        <v>5689</v>
      </c>
      <c r="C4230" s="11" t="s">
        <v>5616</v>
      </c>
      <c r="D4230" s="18" t="s">
        <v>15</v>
      </c>
      <c r="E4230" s="33" t="s">
        <v>7213</v>
      </c>
      <c r="F4230" s="82" t="s">
        <v>5690</v>
      </c>
      <c r="G4230" s="10" t="s">
        <v>41</v>
      </c>
      <c r="H4230" s="34">
        <v>45267</v>
      </c>
    </row>
    <row r="4231" spans="1:8" ht="135" x14ac:dyDescent="0.25">
      <c r="A4231" s="11" t="s">
        <v>5474</v>
      </c>
      <c r="B4231" s="27" t="s">
        <v>5691</v>
      </c>
      <c r="C4231" s="11" t="s">
        <v>5616</v>
      </c>
      <c r="D4231" s="18" t="s">
        <v>5424</v>
      </c>
      <c r="E4231" s="33" t="s">
        <v>7213</v>
      </c>
      <c r="F4231" s="82" t="s">
        <v>5692</v>
      </c>
      <c r="G4231" s="10" t="s">
        <v>5693</v>
      </c>
      <c r="H4231" s="34">
        <v>45267</v>
      </c>
    </row>
    <row r="4232" spans="1:8" ht="30" x14ac:dyDescent="0.25">
      <c r="A4232" s="11" t="s">
        <v>5282</v>
      </c>
      <c r="B4232" s="27" t="s">
        <v>5694</v>
      </c>
      <c r="C4232" s="11" t="s">
        <v>5616</v>
      </c>
      <c r="D4232" s="18" t="s">
        <v>38</v>
      </c>
      <c r="E4232" s="33" t="s">
        <v>7213</v>
      </c>
      <c r="F4232" s="82" t="s">
        <v>5695</v>
      </c>
      <c r="G4232" s="10" t="s">
        <v>2767</v>
      </c>
      <c r="H4232" s="34">
        <v>45267</v>
      </c>
    </row>
    <row r="4233" spans="1:8" ht="30" x14ac:dyDescent="0.25">
      <c r="A4233" s="11" t="s">
        <v>5464</v>
      </c>
      <c r="B4233" s="27" t="s">
        <v>5696</v>
      </c>
      <c r="C4233" s="11" t="s">
        <v>5616</v>
      </c>
      <c r="D4233" s="18" t="s">
        <v>10</v>
      </c>
      <c r="E4233" s="33" t="s">
        <v>7213</v>
      </c>
      <c r="F4233" s="82" t="s">
        <v>5697</v>
      </c>
      <c r="G4233" s="10" t="s">
        <v>6</v>
      </c>
      <c r="H4233" s="34">
        <v>45267</v>
      </c>
    </row>
    <row r="4234" spans="1:8" x14ac:dyDescent="0.25">
      <c r="A4234" s="11" t="s">
        <v>5466</v>
      </c>
      <c r="B4234" s="27">
        <v>3441</v>
      </c>
      <c r="C4234" s="57" t="s">
        <v>6552</v>
      </c>
      <c r="D4234" s="18" t="s">
        <v>6806</v>
      </c>
      <c r="E4234" s="33" t="s">
        <v>7213</v>
      </c>
      <c r="F4234" s="82" t="s">
        <v>6806</v>
      </c>
      <c r="G4234" s="10" t="s">
        <v>6806</v>
      </c>
      <c r="H4234" s="34">
        <v>45267</v>
      </c>
    </row>
    <row r="4235" spans="1:8" ht="45" x14ac:dyDescent="0.25">
      <c r="A4235" s="57" t="s">
        <v>6552</v>
      </c>
      <c r="B4235" s="27" t="s">
        <v>5699</v>
      </c>
      <c r="C4235" s="11" t="s">
        <v>5616</v>
      </c>
      <c r="D4235" s="18" t="s">
        <v>35</v>
      </c>
      <c r="E4235" s="33" t="s">
        <v>7213</v>
      </c>
      <c r="F4235" s="82" t="s">
        <v>5700</v>
      </c>
      <c r="G4235" s="10" t="s">
        <v>5701</v>
      </c>
      <c r="H4235" s="34">
        <v>45267</v>
      </c>
    </row>
    <row r="4236" spans="1:8" ht="30" x14ac:dyDescent="0.25">
      <c r="A4236" s="11" t="s">
        <v>5698</v>
      </c>
      <c r="B4236" s="27" t="s">
        <v>5702</v>
      </c>
      <c r="C4236" s="11" t="s">
        <v>5616</v>
      </c>
      <c r="D4236" s="18" t="s">
        <v>37</v>
      </c>
      <c r="E4236" s="33" t="s">
        <v>7213</v>
      </c>
      <c r="F4236" s="82" t="s">
        <v>5703</v>
      </c>
      <c r="G4236" s="10" t="s">
        <v>3621</v>
      </c>
      <c r="H4236" s="34">
        <v>45267</v>
      </c>
    </row>
    <row r="4237" spans="1:8" ht="30" x14ac:dyDescent="0.25">
      <c r="A4237" s="11" t="s">
        <v>5466</v>
      </c>
      <c r="B4237" s="27" t="s">
        <v>5704</v>
      </c>
      <c r="C4237" s="11" t="s">
        <v>5616</v>
      </c>
      <c r="D4237" s="18" t="s">
        <v>34</v>
      </c>
      <c r="E4237" s="33" t="s">
        <v>7213</v>
      </c>
      <c r="F4237" s="82" t="s">
        <v>5705</v>
      </c>
      <c r="G4237" s="10" t="s">
        <v>6</v>
      </c>
      <c r="H4237" s="34">
        <v>45267</v>
      </c>
    </row>
    <row r="4238" spans="1:8" ht="30" x14ac:dyDescent="0.25">
      <c r="A4238" s="11" t="s">
        <v>5628</v>
      </c>
      <c r="B4238" s="27" t="s">
        <v>5706</v>
      </c>
      <c r="C4238" s="11" t="s">
        <v>5616</v>
      </c>
      <c r="D4238" s="18" t="s">
        <v>18</v>
      </c>
      <c r="E4238" s="33" t="s">
        <v>7213</v>
      </c>
      <c r="F4238" s="82" t="s">
        <v>5707</v>
      </c>
      <c r="G4238" s="10" t="s">
        <v>6</v>
      </c>
      <c r="H4238" s="34">
        <v>45265</v>
      </c>
    </row>
    <row r="4239" spans="1:8" ht="60" x14ac:dyDescent="0.25">
      <c r="A4239" s="11" t="s">
        <v>5466</v>
      </c>
      <c r="B4239" s="27" t="s">
        <v>5708</v>
      </c>
      <c r="C4239" s="11" t="s">
        <v>5616</v>
      </c>
      <c r="D4239" s="18" t="s">
        <v>5709</v>
      </c>
      <c r="E4239" s="33" t="s">
        <v>7213</v>
      </c>
      <c r="F4239" s="82" t="s">
        <v>5710</v>
      </c>
      <c r="G4239" s="10" t="s">
        <v>5711</v>
      </c>
      <c r="H4239" s="34">
        <v>45265</v>
      </c>
    </row>
    <row r="4240" spans="1:8" ht="30" x14ac:dyDescent="0.25">
      <c r="A4240" s="11" t="s">
        <v>5474</v>
      </c>
      <c r="B4240" s="27" t="s">
        <v>5712</v>
      </c>
      <c r="C4240" s="11" t="s">
        <v>5616</v>
      </c>
      <c r="D4240" s="18" t="s">
        <v>81</v>
      </c>
      <c r="E4240" s="33" t="s">
        <v>7213</v>
      </c>
      <c r="F4240" s="82" t="s">
        <v>5713</v>
      </c>
      <c r="G4240" s="10" t="s">
        <v>14</v>
      </c>
      <c r="H4240" s="34">
        <v>45265</v>
      </c>
    </row>
    <row r="4241" spans="1:8" x14ac:dyDescent="0.25">
      <c r="A4241" s="11" t="s">
        <v>5472</v>
      </c>
      <c r="B4241" s="27" t="s">
        <v>5714</v>
      </c>
      <c r="C4241" s="11" t="s">
        <v>5616</v>
      </c>
      <c r="D4241" s="18" t="s">
        <v>90</v>
      </c>
      <c r="E4241" s="33" t="s">
        <v>7213</v>
      </c>
      <c r="F4241" s="82" t="s">
        <v>5715</v>
      </c>
      <c r="G4241" s="10" t="s">
        <v>223</v>
      </c>
      <c r="H4241" s="34">
        <v>45265</v>
      </c>
    </row>
    <row r="4242" spans="1:8" ht="90" x14ac:dyDescent="0.25">
      <c r="A4242" s="11" t="s">
        <v>5466</v>
      </c>
      <c r="B4242" s="27" t="s">
        <v>5716</v>
      </c>
      <c r="C4242" s="11" t="s">
        <v>5616</v>
      </c>
      <c r="D4242" s="18" t="s">
        <v>79</v>
      </c>
      <c r="E4242" s="33" t="s">
        <v>7213</v>
      </c>
      <c r="F4242" s="82" t="s">
        <v>5717</v>
      </c>
      <c r="G4242" s="10" t="s">
        <v>5718</v>
      </c>
      <c r="H4242" s="34">
        <v>45265</v>
      </c>
    </row>
    <row r="4243" spans="1:8" ht="30" x14ac:dyDescent="0.25">
      <c r="A4243" s="11" t="s">
        <v>5464</v>
      </c>
      <c r="B4243" s="27" t="s">
        <v>5794</v>
      </c>
      <c r="C4243" s="11" t="s">
        <v>5628</v>
      </c>
      <c r="D4243" s="18" t="s">
        <v>144</v>
      </c>
      <c r="E4243" s="33" t="s">
        <v>7213</v>
      </c>
      <c r="F4243" s="82" t="s">
        <v>5792</v>
      </c>
      <c r="G4243" s="10" t="s">
        <v>8</v>
      </c>
      <c r="H4243" s="34">
        <v>45265</v>
      </c>
    </row>
    <row r="4244" spans="1:8" ht="45" x14ac:dyDescent="0.25">
      <c r="A4244" s="11" t="s">
        <v>5472</v>
      </c>
      <c r="B4244" s="27" t="s">
        <v>5719</v>
      </c>
      <c r="C4244" s="11" t="s">
        <v>5628</v>
      </c>
      <c r="D4244" s="18" t="s">
        <v>5</v>
      </c>
      <c r="E4244" s="33" t="s">
        <v>7213</v>
      </c>
      <c r="F4244" s="82" t="s">
        <v>5720</v>
      </c>
      <c r="G4244" s="10" t="s">
        <v>71</v>
      </c>
      <c r="H4244" s="34">
        <v>45265</v>
      </c>
    </row>
    <row r="4245" spans="1:8" ht="45" x14ac:dyDescent="0.25">
      <c r="A4245" s="11" t="s">
        <v>5474</v>
      </c>
      <c r="B4245" s="27" t="s">
        <v>5721</v>
      </c>
      <c r="C4245" s="11" t="s">
        <v>5628</v>
      </c>
      <c r="D4245" s="18" t="s">
        <v>144</v>
      </c>
      <c r="E4245" s="33" t="s">
        <v>7213</v>
      </c>
      <c r="F4245" s="82" t="s">
        <v>5722</v>
      </c>
      <c r="G4245" s="10" t="s">
        <v>5723</v>
      </c>
      <c r="H4245" s="34">
        <v>45265</v>
      </c>
    </row>
    <row r="4246" spans="1:8" ht="45" x14ac:dyDescent="0.25">
      <c r="A4246" s="11" t="s">
        <v>5464</v>
      </c>
      <c r="B4246" s="27" t="s">
        <v>5724</v>
      </c>
      <c r="C4246" s="11" t="s">
        <v>5628</v>
      </c>
      <c r="D4246" s="18" t="s">
        <v>16</v>
      </c>
      <c r="E4246" s="33" t="s">
        <v>7213</v>
      </c>
      <c r="F4246" s="82" t="s">
        <v>5725</v>
      </c>
      <c r="G4246" s="10" t="s">
        <v>19</v>
      </c>
      <c r="H4246" s="34">
        <v>45265</v>
      </c>
    </row>
    <row r="4247" spans="1:8" ht="30" x14ac:dyDescent="0.25">
      <c r="A4247" s="11" t="s">
        <v>5472</v>
      </c>
      <c r="B4247" s="27" t="s">
        <v>5726</v>
      </c>
      <c r="C4247" s="11" t="s">
        <v>5628</v>
      </c>
      <c r="D4247" s="18" t="s">
        <v>5727</v>
      </c>
      <c r="E4247" s="33" t="s">
        <v>7213</v>
      </c>
      <c r="F4247" s="82" t="s">
        <v>5728</v>
      </c>
      <c r="G4247" s="10" t="s">
        <v>6</v>
      </c>
      <c r="H4247" s="34">
        <v>45265</v>
      </c>
    </row>
    <row r="4248" spans="1:8" ht="75" x14ac:dyDescent="0.25">
      <c r="A4248" s="11" t="s">
        <v>5472</v>
      </c>
      <c r="B4248" s="27" t="s">
        <v>5729</v>
      </c>
      <c r="C4248" s="11" t="s">
        <v>5628</v>
      </c>
      <c r="D4248" s="18" t="s">
        <v>79</v>
      </c>
      <c r="E4248" s="33" t="s">
        <v>7213</v>
      </c>
      <c r="F4248" s="82" t="s">
        <v>5730</v>
      </c>
      <c r="G4248" s="10" t="s">
        <v>5731</v>
      </c>
      <c r="H4248" s="34">
        <v>45265</v>
      </c>
    </row>
    <row r="4249" spans="1:8" ht="90" x14ac:dyDescent="0.25">
      <c r="A4249" s="11" t="s">
        <v>5464</v>
      </c>
      <c r="B4249" s="27" t="s">
        <v>5732</v>
      </c>
      <c r="C4249" s="11" t="s">
        <v>5628</v>
      </c>
      <c r="D4249" s="18" t="s">
        <v>59</v>
      </c>
      <c r="E4249" s="33" t="s">
        <v>7213</v>
      </c>
      <c r="F4249" s="82" t="s">
        <v>5733</v>
      </c>
      <c r="G4249" s="10" t="s">
        <v>5734</v>
      </c>
      <c r="H4249" s="34">
        <v>45265</v>
      </c>
    </row>
    <row r="4250" spans="1:8" ht="30" x14ac:dyDescent="0.25">
      <c r="A4250" s="11" t="s">
        <v>5472</v>
      </c>
      <c r="B4250" s="27" t="s">
        <v>5735</v>
      </c>
      <c r="C4250" s="11" t="s">
        <v>5628</v>
      </c>
      <c r="D4250" s="18" t="s">
        <v>210</v>
      </c>
      <c r="E4250" s="33" t="s">
        <v>7213</v>
      </c>
      <c r="F4250" s="82" t="s">
        <v>5736</v>
      </c>
      <c r="G4250" s="10" t="s">
        <v>5737</v>
      </c>
      <c r="H4250" s="34">
        <v>45265</v>
      </c>
    </row>
    <row r="4251" spans="1:8" ht="75" x14ac:dyDescent="0.25">
      <c r="A4251" s="11" t="s">
        <v>5472</v>
      </c>
      <c r="B4251" s="27" t="s">
        <v>5738</v>
      </c>
      <c r="C4251" s="11" t="s">
        <v>5628</v>
      </c>
      <c r="D4251" s="18" t="s">
        <v>18</v>
      </c>
      <c r="E4251" s="33" t="s">
        <v>7213</v>
      </c>
      <c r="F4251" s="82" t="s">
        <v>5739</v>
      </c>
      <c r="G4251" s="10" t="s">
        <v>5740</v>
      </c>
      <c r="H4251" s="34">
        <v>45265</v>
      </c>
    </row>
    <row r="4252" spans="1:8" ht="30" x14ac:dyDescent="0.25">
      <c r="A4252" s="11" t="s">
        <v>5472</v>
      </c>
      <c r="B4252" s="27" t="s">
        <v>5741</v>
      </c>
      <c r="C4252" s="11" t="s">
        <v>5628</v>
      </c>
      <c r="D4252" s="18" t="s">
        <v>5742</v>
      </c>
      <c r="E4252" s="33" t="s">
        <v>7213</v>
      </c>
      <c r="F4252" s="82" t="s">
        <v>5743</v>
      </c>
      <c r="G4252" s="10" t="s">
        <v>6</v>
      </c>
      <c r="H4252" s="34">
        <v>45265</v>
      </c>
    </row>
    <row r="4253" spans="1:8" ht="45" x14ac:dyDescent="0.25">
      <c r="A4253" s="11" t="s">
        <v>5472</v>
      </c>
      <c r="B4253" s="27" t="s">
        <v>5744</v>
      </c>
      <c r="C4253" s="11" t="s">
        <v>5628</v>
      </c>
      <c r="D4253" s="18" t="s">
        <v>26</v>
      </c>
      <c r="E4253" s="33" t="s">
        <v>7213</v>
      </c>
      <c r="F4253" s="82" t="s">
        <v>5745</v>
      </c>
      <c r="G4253" s="10" t="s">
        <v>147</v>
      </c>
      <c r="H4253" s="34">
        <v>45265</v>
      </c>
    </row>
    <row r="4254" spans="1:8" x14ac:dyDescent="0.25">
      <c r="A4254" s="11" t="s">
        <v>5472</v>
      </c>
      <c r="B4254" s="27" t="s">
        <v>5746</v>
      </c>
      <c r="C4254" s="11" t="s">
        <v>5628</v>
      </c>
      <c r="D4254" s="18" t="s">
        <v>23</v>
      </c>
      <c r="E4254" s="33" t="s">
        <v>7213</v>
      </c>
      <c r="F4254" s="82" t="s">
        <v>5747</v>
      </c>
      <c r="G4254" s="10" t="s">
        <v>39</v>
      </c>
      <c r="H4254" s="34">
        <v>45264</v>
      </c>
    </row>
    <row r="4255" spans="1:8" ht="30" x14ac:dyDescent="0.25">
      <c r="A4255" s="11" t="s">
        <v>5464</v>
      </c>
      <c r="B4255" s="27" t="s">
        <v>5748</v>
      </c>
      <c r="C4255" s="11" t="s">
        <v>5628</v>
      </c>
      <c r="D4255" s="18" t="s">
        <v>18</v>
      </c>
      <c r="E4255" s="33" t="s">
        <v>7213</v>
      </c>
      <c r="F4255" s="82" t="s">
        <v>6842</v>
      </c>
      <c r="G4255" s="10" t="s">
        <v>6</v>
      </c>
      <c r="H4255" s="34">
        <v>45264</v>
      </c>
    </row>
    <row r="4256" spans="1:8" ht="165" x14ac:dyDescent="0.25">
      <c r="A4256" s="11" t="s">
        <v>5466</v>
      </c>
      <c r="B4256" s="27" t="s">
        <v>5749</v>
      </c>
      <c r="C4256" s="11" t="s">
        <v>5628</v>
      </c>
      <c r="D4256" s="18" t="s">
        <v>5424</v>
      </c>
      <c r="E4256" s="33" t="s">
        <v>7213</v>
      </c>
      <c r="F4256" s="82" t="s">
        <v>5750</v>
      </c>
      <c r="G4256" s="10" t="s">
        <v>5751</v>
      </c>
      <c r="H4256" s="34">
        <v>45264</v>
      </c>
    </row>
    <row r="4257" spans="1:8" ht="45" x14ac:dyDescent="0.25">
      <c r="A4257" s="11" t="s">
        <v>5282</v>
      </c>
      <c r="B4257" s="27" t="s">
        <v>5752</v>
      </c>
      <c r="C4257" s="11" t="s">
        <v>5628</v>
      </c>
      <c r="D4257" s="18" t="s">
        <v>57</v>
      </c>
      <c r="E4257" s="33" t="s">
        <v>7213</v>
      </c>
      <c r="F4257" s="82" t="s">
        <v>5791</v>
      </c>
      <c r="G4257" s="10" t="s">
        <v>31</v>
      </c>
      <c r="H4257" s="34">
        <v>45264</v>
      </c>
    </row>
    <row r="4258" spans="1:8" ht="30" x14ac:dyDescent="0.25">
      <c r="A4258" s="11" t="s">
        <v>5474</v>
      </c>
      <c r="B4258" s="27" t="s">
        <v>5753</v>
      </c>
      <c r="C4258" s="11" t="s">
        <v>5628</v>
      </c>
      <c r="D4258" s="18" t="s">
        <v>18</v>
      </c>
      <c r="E4258" s="33" t="s">
        <v>7213</v>
      </c>
      <c r="F4258" s="82" t="s">
        <v>5754</v>
      </c>
      <c r="G4258" s="10" t="s">
        <v>6</v>
      </c>
      <c r="H4258" s="34">
        <v>45264</v>
      </c>
    </row>
    <row r="4259" spans="1:8" ht="45" x14ac:dyDescent="0.25">
      <c r="A4259" s="11" t="s">
        <v>5466</v>
      </c>
      <c r="B4259" s="27" t="s">
        <v>5755</v>
      </c>
      <c r="C4259" s="11" t="s">
        <v>5628</v>
      </c>
      <c r="D4259" s="18" t="s">
        <v>79</v>
      </c>
      <c r="E4259" s="33" t="s">
        <v>7213</v>
      </c>
      <c r="F4259" s="82" t="s">
        <v>5756</v>
      </c>
      <c r="G4259" s="10" t="s">
        <v>5757</v>
      </c>
      <c r="H4259" s="34">
        <v>45264</v>
      </c>
    </row>
    <row r="4260" spans="1:8" x14ac:dyDescent="0.25">
      <c r="A4260" s="11" t="s">
        <v>5472</v>
      </c>
      <c r="B4260" s="27" t="s">
        <v>5758</v>
      </c>
      <c r="C4260" s="11" t="s">
        <v>5466</v>
      </c>
      <c r="D4260" s="18" t="s">
        <v>52</v>
      </c>
      <c r="E4260" s="33" t="s">
        <v>7213</v>
      </c>
      <c r="F4260" s="82" t="s">
        <v>5759</v>
      </c>
      <c r="G4260" s="10" t="s">
        <v>41</v>
      </c>
      <c r="H4260" s="34">
        <v>45264</v>
      </c>
    </row>
    <row r="4261" spans="1:8" ht="45" x14ac:dyDescent="0.25">
      <c r="A4261" s="11" t="s">
        <v>5474</v>
      </c>
      <c r="B4261" s="27" t="s">
        <v>5760</v>
      </c>
      <c r="C4261" s="11" t="s">
        <v>5466</v>
      </c>
      <c r="D4261" s="18" t="s">
        <v>5591</v>
      </c>
      <c r="E4261" s="33" t="s">
        <v>7213</v>
      </c>
      <c r="F4261" s="82" t="s">
        <v>5761</v>
      </c>
      <c r="G4261" s="10" t="s">
        <v>87</v>
      </c>
      <c r="H4261" s="34">
        <v>45264</v>
      </c>
    </row>
    <row r="4262" spans="1:8" ht="45" x14ac:dyDescent="0.25">
      <c r="A4262" s="11" t="s">
        <v>5472</v>
      </c>
      <c r="B4262" s="27" t="s">
        <v>5762</v>
      </c>
      <c r="C4262" s="11" t="s">
        <v>5466</v>
      </c>
      <c r="D4262" s="18" t="s">
        <v>18</v>
      </c>
      <c r="E4262" s="33" t="s">
        <v>7213</v>
      </c>
      <c r="F4262" s="82" t="s">
        <v>5763</v>
      </c>
      <c r="G4262" s="10" t="s">
        <v>5764</v>
      </c>
      <c r="H4262" s="34">
        <v>45264</v>
      </c>
    </row>
    <row r="4263" spans="1:8" x14ac:dyDescent="0.25">
      <c r="A4263" s="11" t="s">
        <v>5474</v>
      </c>
      <c r="B4263" s="27" t="s">
        <v>5765</v>
      </c>
      <c r="C4263" s="11" t="s">
        <v>5466</v>
      </c>
      <c r="D4263" s="18" t="s">
        <v>18</v>
      </c>
      <c r="E4263" s="33" t="s">
        <v>7213</v>
      </c>
      <c r="F4263" s="82" t="s">
        <v>5766</v>
      </c>
      <c r="G4263" s="10" t="s">
        <v>8</v>
      </c>
      <c r="H4263" s="34">
        <v>45264</v>
      </c>
    </row>
    <row r="4264" spans="1:8" ht="30" x14ac:dyDescent="0.25">
      <c r="A4264" s="11" t="s">
        <v>5472</v>
      </c>
      <c r="B4264" s="27" t="s">
        <v>5767</v>
      </c>
      <c r="C4264" s="11" t="s">
        <v>5466</v>
      </c>
      <c r="D4264" s="18" t="s">
        <v>5768</v>
      </c>
      <c r="E4264" s="33" t="s">
        <v>7213</v>
      </c>
      <c r="F4264" s="82" t="s">
        <v>5769</v>
      </c>
      <c r="G4264" s="10" t="s">
        <v>108</v>
      </c>
      <c r="H4264" s="34">
        <v>45264</v>
      </c>
    </row>
    <row r="4265" spans="1:8" ht="30" x14ac:dyDescent="0.25">
      <c r="A4265" s="11" t="s">
        <v>5472</v>
      </c>
      <c r="B4265" s="27" t="s">
        <v>5770</v>
      </c>
      <c r="C4265" s="11" t="s">
        <v>5466</v>
      </c>
      <c r="D4265" s="18" t="s">
        <v>49</v>
      </c>
      <c r="E4265" s="33" t="s">
        <v>7213</v>
      </c>
      <c r="F4265" s="82" t="s">
        <v>5771</v>
      </c>
      <c r="G4265" s="10" t="s">
        <v>39</v>
      </c>
      <c r="H4265" s="34">
        <v>45264</v>
      </c>
    </row>
    <row r="4266" spans="1:8" x14ac:dyDescent="0.25">
      <c r="A4266" s="11" t="s">
        <v>5474</v>
      </c>
      <c r="B4266" s="27" t="s">
        <v>5772</v>
      </c>
      <c r="C4266" s="11" t="s">
        <v>5466</v>
      </c>
      <c r="D4266" s="18" t="s">
        <v>5332</v>
      </c>
      <c r="E4266" s="33" t="s">
        <v>7213</v>
      </c>
      <c r="F4266" s="82" t="s">
        <v>5773</v>
      </c>
      <c r="G4266" s="10" t="s">
        <v>48</v>
      </c>
      <c r="H4266" s="34">
        <v>45264</v>
      </c>
    </row>
    <row r="4267" spans="1:8" ht="180" x14ac:dyDescent="0.25">
      <c r="A4267" s="11" t="s">
        <v>5223</v>
      </c>
      <c r="B4267" s="27" t="s">
        <v>5774</v>
      </c>
      <c r="C4267" s="11" t="s">
        <v>5466</v>
      </c>
      <c r="D4267" s="18" t="s">
        <v>5533</v>
      </c>
      <c r="E4267" s="33" t="s">
        <v>7213</v>
      </c>
      <c r="F4267" s="82" t="s">
        <v>5775</v>
      </c>
      <c r="G4267" s="10" t="s">
        <v>5776</v>
      </c>
      <c r="H4267" s="34">
        <v>45264</v>
      </c>
    </row>
    <row r="4268" spans="1:8" ht="30" x14ac:dyDescent="0.25">
      <c r="A4268" s="11" t="s">
        <v>5282</v>
      </c>
      <c r="B4268" s="27" t="s">
        <v>5777</v>
      </c>
      <c r="C4268" s="11" t="s">
        <v>5466</v>
      </c>
      <c r="D4268" s="18" t="s">
        <v>5</v>
      </c>
      <c r="E4268" s="33" t="s">
        <v>7213</v>
      </c>
      <c r="F4268" s="82" t="s">
        <v>5778</v>
      </c>
      <c r="G4268" s="10" t="s">
        <v>41</v>
      </c>
      <c r="H4268" s="34">
        <v>45264</v>
      </c>
    </row>
    <row r="4269" spans="1:8" x14ac:dyDescent="0.25">
      <c r="A4269" s="11" t="s">
        <v>5474</v>
      </c>
      <c r="B4269" s="27" t="s">
        <v>5779</v>
      </c>
      <c r="C4269" s="11" t="s">
        <v>5466</v>
      </c>
      <c r="D4269" s="18" t="s">
        <v>13</v>
      </c>
      <c r="E4269" s="33" t="s">
        <v>7213</v>
      </c>
      <c r="F4269" s="82" t="s">
        <v>5780</v>
      </c>
      <c r="G4269" s="10" t="s">
        <v>17</v>
      </c>
      <c r="H4269" s="34">
        <v>45264</v>
      </c>
    </row>
    <row r="4270" spans="1:8" x14ac:dyDescent="0.25">
      <c r="A4270" s="11" t="s">
        <v>5464</v>
      </c>
      <c r="B4270" s="27" t="s">
        <v>5781</v>
      </c>
      <c r="C4270" s="11" t="s">
        <v>5466</v>
      </c>
      <c r="D4270" s="18" t="s">
        <v>13</v>
      </c>
      <c r="E4270" s="33" t="s">
        <v>7213</v>
      </c>
      <c r="F4270" s="82" t="s">
        <v>5782</v>
      </c>
      <c r="G4270" s="10" t="s">
        <v>8</v>
      </c>
      <c r="H4270" s="34">
        <v>45264</v>
      </c>
    </row>
    <row r="4271" spans="1:8" x14ac:dyDescent="0.25">
      <c r="A4271" s="11" t="s">
        <v>5472</v>
      </c>
      <c r="B4271" s="28">
        <v>3405</v>
      </c>
      <c r="C4271" s="11" t="s">
        <v>276</v>
      </c>
      <c r="D4271" s="18" t="s">
        <v>276</v>
      </c>
      <c r="E4271" s="33" t="s">
        <v>7213</v>
      </c>
      <c r="F4271" s="82" t="s">
        <v>4755</v>
      </c>
      <c r="G4271" s="10" t="s">
        <v>276</v>
      </c>
      <c r="H4271" s="34">
        <v>45264</v>
      </c>
    </row>
    <row r="4272" spans="1:8" ht="30" x14ac:dyDescent="0.25">
      <c r="A4272" s="16" t="s">
        <v>276</v>
      </c>
      <c r="B4272" s="27" t="s">
        <v>5795</v>
      </c>
      <c r="C4272" s="11" t="s">
        <v>5466</v>
      </c>
      <c r="D4272" s="18" t="s">
        <v>53</v>
      </c>
      <c r="E4272" s="33" t="s">
        <v>7213</v>
      </c>
      <c r="F4272" s="82" t="s">
        <v>5793</v>
      </c>
      <c r="G4272" s="10" t="s">
        <v>1909</v>
      </c>
      <c r="H4272" s="34">
        <v>45264</v>
      </c>
    </row>
    <row r="4273" spans="1:8" x14ac:dyDescent="0.25">
      <c r="A4273" s="11" t="s">
        <v>5464</v>
      </c>
      <c r="B4273" s="27" t="s">
        <v>5783</v>
      </c>
      <c r="C4273" s="11" t="s">
        <v>5466</v>
      </c>
      <c r="D4273" s="18" t="s">
        <v>44</v>
      </c>
      <c r="E4273" s="33" t="s">
        <v>7213</v>
      </c>
      <c r="F4273" s="82" t="s">
        <v>5784</v>
      </c>
      <c r="G4273" s="10" t="s">
        <v>41</v>
      </c>
      <c r="H4273" s="34">
        <v>45264</v>
      </c>
    </row>
    <row r="4274" spans="1:8" x14ac:dyDescent="0.25">
      <c r="A4274" s="11" t="s">
        <v>5474</v>
      </c>
      <c r="B4274" s="27" t="s">
        <v>5785</v>
      </c>
      <c r="C4274" s="11" t="s">
        <v>5466</v>
      </c>
      <c r="D4274" s="18" t="s">
        <v>32</v>
      </c>
      <c r="E4274" s="33" t="s">
        <v>7213</v>
      </c>
      <c r="F4274" s="82" t="s">
        <v>5786</v>
      </c>
      <c r="G4274" s="10" t="s">
        <v>41</v>
      </c>
      <c r="H4274" s="34">
        <v>45264</v>
      </c>
    </row>
    <row r="4275" spans="1:8" ht="30" x14ac:dyDescent="0.25">
      <c r="A4275" s="11" t="s">
        <v>5472</v>
      </c>
      <c r="B4275" s="27" t="s">
        <v>5787</v>
      </c>
      <c r="C4275" s="11" t="s">
        <v>5466</v>
      </c>
      <c r="D4275" s="18" t="s">
        <v>90</v>
      </c>
      <c r="E4275" s="33" t="s">
        <v>7213</v>
      </c>
      <c r="F4275" s="82" t="s">
        <v>5788</v>
      </c>
      <c r="G4275" s="10" t="s">
        <v>39</v>
      </c>
      <c r="H4275" s="34">
        <v>45264</v>
      </c>
    </row>
    <row r="4276" spans="1:8" ht="30" x14ac:dyDescent="0.25">
      <c r="A4276" s="11" t="s">
        <v>5472</v>
      </c>
      <c r="B4276" s="27" t="s">
        <v>5789</v>
      </c>
      <c r="C4276" s="11" t="s">
        <v>5466</v>
      </c>
      <c r="D4276" s="18" t="s">
        <v>26</v>
      </c>
      <c r="E4276" s="33" t="s">
        <v>7213</v>
      </c>
      <c r="F4276" s="82" t="s">
        <v>5790</v>
      </c>
      <c r="G4276" s="10" t="s">
        <v>14</v>
      </c>
      <c r="H4276" s="34">
        <v>45264</v>
      </c>
    </row>
    <row r="4277" spans="1:8" ht="30" x14ac:dyDescent="0.25">
      <c r="A4277" s="11" t="s">
        <v>5472</v>
      </c>
      <c r="B4277" s="27" t="s">
        <v>5465</v>
      </c>
      <c r="C4277" s="11" t="s">
        <v>5466</v>
      </c>
      <c r="D4277" s="18" t="s">
        <v>18</v>
      </c>
      <c r="E4277" s="33" t="s">
        <v>7213</v>
      </c>
      <c r="F4277" s="82" t="s">
        <v>5467</v>
      </c>
      <c r="G4277" s="10" t="s">
        <v>6</v>
      </c>
      <c r="H4277" s="34">
        <v>45264</v>
      </c>
    </row>
    <row r="4278" spans="1:8" x14ac:dyDescent="0.25">
      <c r="A4278" s="11" t="s">
        <v>5464</v>
      </c>
      <c r="B4278" s="27" t="s">
        <v>5468</v>
      </c>
      <c r="C4278" s="11" t="s">
        <v>5466</v>
      </c>
      <c r="D4278" s="18" t="s">
        <v>18</v>
      </c>
      <c r="E4278" s="33" t="s">
        <v>7213</v>
      </c>
      <c r="F4278" s="82" t="s">
        <v>6776</v>
      </c>
      <c r="G4278" s="10" t="s">
        <v>17</v>
      </c>
      <c r="H4278" s="34">
        <v>45264</v>
      </c>
    </row>
    <row r="4279" spans="1:8" x14ac:dyDescent="0.25">
      <c r="A4279" s="11" t="s">
        <v>5464</v>
      </c>
      <c r="B4279" s="27" t="s">
        <v>5470</v>
      </c>
      <c r="C4279" s="11" t="s">
        <v>5466</v>
      </c>
      <c r="D4279" s="18" t="s">
        <v>116</v>
      </c>
      <c r="E4279" s="33" t="s">
        <v>7213</v>
      </c>
      <c r="F4279" s="82" t="s">
        <v>5471</v>
      </c>
      <c r="G4279" s="10" t="s">
        <v>8</v>
      </c>
      <c r="H4279" s="34">
        <v>45264</v>
      </c>
    </row>
    <row r="4280" spans="1:8" ht="45" x14ac:dyDescent="0.25">
      <c r="A4280" s="11">
        <v>45258</v>
      </c>
      <c r="B4280" s="27" t="s">
        <v>5473</v>
      </c>
      <c r="C4280" s="11" t="s">
        <v>5466</v>
      </c>
      <c r="D4280" s="18" t="s">
        <v>23</v>
      </c>
      <c r="E4280" s="33" t="s">
        <v>7213</v>
      </c>
      <c r="F4280" s="82" t="s">
        <v>6774</v>
      </c>
      <c r="G4280" s="10" t="s">
        <v>87</v>
      </c>
      <c r="H4280" s="34">
        <v>45264</v>
      </c>
    </row>
    <row r="4281" spans="1:8" x14ac:dyDescent="0.25">
      <c r="A4281" s="11" t="s">
        <v>5472</v>
      </c>
      <c r="B4281" s="27" t="s">
        <v>5475</v>
      </c>
      <c r="C4281" s="11" t="s">
        <v>5466</v>
      </c>
      <c r="D4281" s="18" t="s">
        <v>18</v>
      </c>
      <c r="E4281" s="33" t="s">
        <v>7213</v>
      </c>
      <c r="F4281" s="82" t="s">
        <v>5476</v>
      </c>
      <c r="G4281" s="10" t="s">
        <v>17</v>
      </c>
      <c r="H4281" s="34">
        <v>45264</v>
      </c>
    </row>
    <row r="4282" spans="1:8" x14ac:dyDescent="0.25">
      <c r="A4282" s="11" t="s">
        <v>5474</v>
      </c>
      <c r="B4282" s="27" t="s">
        <v>5477</v>
      </c>
      <c r="C4282" s="11" t="s">
        <v>5466</v>
      </c>
      <c r="D4282" s="18" t="s">
        <v>15</v>
      </c>
      <c r="E4282" s="33" t="s">
        <v>7213</v>
      </c>
      <c r="F4282" s="82" t="s">
        <v>5478</v>
      </c>
      <c r="G4282" s="10" t="s">
        <v>41</v>
      </c>
      <c r="H4282" s="34">
        <v>45264</v>
      </c>
    </row>
    <row r="4283" spans="1:8" ht="30" x14ac:dyDescent="0.25">
      <c r="A4283" s="11" t="s">
        <v>5474</v>
      </c>
      <c r="B4283" s="27" t="s">
        <v>5480</v>
      </c>
      <c r="C4283" s="11" t="s">
        <v>5466</v>
      </c>
      <c r="D4283" s="18" t="s">
        <v>25</v>
      </c>
      <c r="E4283" s="33" t="s">
        <v>7213</v>
      </c>
      <c r="F4283" s="82" t="s">
        <v>5481</v>
      </c>
      <c r="G4283" s="10" t="s">
        <v>6</v>
      </c>
      <c r="H4283" s="34">
        <v>45264</v>
      </c>
    </row>
    <row r="4284" spans="1:8" ht="30" x14ac:dyDescent="0.25">
      <c r="A4284" s="11" t="s">
        <v>5479</v>
      </c>
      <c r="B4284" s="27" t="s">
        <v>5482</v>
      </c>
      <c r="C4284" s="11" t="s">
        <v>5466</v>
      </c>
      <c r="D4284" s="18" t="s">
        <v>57</v>
      </c>
      <c r="E4284" s="33" t="s">
        <v>7213</v>
      </c>
      <c r="F4284" s="82" t="s">
        <v>5483</v>
      </c>
      <c r="G4284" s="10" t="s">
        <v>80</v>
      </c>
      <c r="H4284" s="34">
        <v>45264</v>
      </c>
    </row>
    <row r="4285" spans="1:8" ht="30" x14ac:dyDescent="0.25">
      <c r="A4285" s="11" t="s">
        <v>5472</v>
      </c>
      <c r="B4285" s="27" t="s">
        <v>5484</v>
      </c>
      <c r="C4285" s="11" t="s">
        <v>5466</v>
      </c>
      <c r="D4285" s="18" t="s">
        <v>49</v>
      </c>
      <c r="E4285" s="33" t="s">
        <v>7213</v>
      </c>
      <c r="F4285" s="82" t="s">
        <v>5485</v>
      </c>
      <c r="G4285" s="10" t="s">
        <v>4251</v>
      </c>
      <c r="H4285" s="34">
        <v>45264</v>
      </c>
    </row>
    <row r="4286" spans="1:8" ht="30" x14ac:dyDescent="0.25">
      <c r="A4286" s="11" t="s">
        <v>5472</v>
      </c>
      <c r="B4286" s="27" t="s">
        <v>5486</v>
      </c>
      <c r="C4286" s="11" t="s">
        <v>5466</v>
      </c>
      <c r="D4286" s="18" t="s">
        <v>33</v>
      </c>
      <c r="E4286" s="33" t="s">
        <v>7213</v>
      </c>
      <c r="F4286" s="82" t="s">
        <v>5487</v>
      </c>
      <c r="G4286" s="10" t="s">
        <v>6</v>
      </c>
      <c r="H4286" s="34">
        <v>45264</v>
      </c>
    </row>
    <row r="4287" spans="1:8" ht="30" x14ac:dyDescent="0.25">
      <c r="A4287" s="11" t="s">
        <v>5472</v>
      </c>
      <c r="B4287" s="27" t="s">
        <v>5796</v>
      </c>
      <c r="C4287" s="16" t="s">
        <v>5466</v>
      </c>
      <c r="D4287" s="36" t="s">
        <v>2036</v>
      </c>
      <c r="E4287" s="33" t="s">
        <v>7213</v>
      </c>
      <c r="F4287" s="85" t="s">
        <v>5488</v>
      </c>
      <c r="G4287" s="15" t="s">
        <v>8</v>
      </c>
      <c r="H4287" s="34">
        <v>45264</v>
      </c>
    </row>
    <row r="4288" spans="1:8" ht="30" x14ac:dyDescent="0.25">
      <c r="A4288" s="16" t="s">
        <v>5472</v>
      </c>
      <c r="B4288" s="27" t="s">
        <v>5797</v>
      </c>
      <c r="C4288" s="16" t="s">
        <v>5466</v>
      </c>
      <c r="D4288" s="36" t="s">
        <v>102</v>
      </c>
      <c r="E4288" s="33" t="s">
        <v>7213</v>
      </c>
      <c r="F4288" s="85" t="s">
        <v>5489</v>
      </c>
      <c r="G4288" s="15" t="s">
        <v>124</v>
      </c>
      <c r="H4288" s="34">
        <v>45264</v>
      </c>
    </row>
    <row r="4289" spans="1:8" ht="165" x14ac:dyDescent="0.25">
      <c r="A4289" s="16" t="s">
        <v>5349</v>
      </c>
      <c r="B4289" s="27" t="s">
        <v>5490</v>
      </c>
      <c r="C4289" s="11" t="s">
        <v>5464</v>
      </c>
      <c r="D4289" s="18" t="s">
        <v>57</v>
      </c>
      <c r="E4289" s="33" t="s">
        <v>7213</v>
      </c>
      <c r="F4289" s="82" t="s">
        <v>6775</v>
      </c>
      <c r="G4289" s="10" t="s">
        <v>5491</v>
      </c>
      <c r="H4289" s="34">
        <v>45264</v>
      </c>
    </row>
    <row r="4290" spans="1:8" ht="30" x14ac:dyDescent="0.25">
      <c r="A4290" s="11" t="s">
        <v>5474</v>
      </c>
      <c r="B4290" s="27" t="s">
        <v>5492</v>
      </c>
      <c r="C4290" s="11" t="s">
        <v>5464</v>
      </c>
      <c r="D4290" s="18" t="s">
        <v>23</v>
      </c>
      <c r="E4290" s="33" t="s">
        <v>7213</v>
      </c>
      <c r="F4290" s="82" t="s">
        <v>5493</v>
      </c>
      <c r="G4290" s="10" t="s">
        <v>8</v>
      </c>
      <c r="H4290" s="34">
        <v>45264</v>
      </c>
    </row>
    <row r="4291" spans="1:8" ht="60" x14ac:dyDescent="0.25">
      <c r="A4291" s="11" t="s">
        <v>5474</v>
      </c>
      <c r="B4291" s="27" t="s">
        <v>5494</v>
      </c>
      <c r="C4291" s="11" t="s">
        <v>5464</v>
      </c>
      <c r="D4291" s="18" t="s">
        <v>32</v>
      </c>
      <c r="E4291" s="33" t="s">
        <v>7213</v>
      </c>
      <c r="F4291" s="82" t="s">
        <v>5495</v>
      </c>
      <c r="G4291" s="10" t="s">
        <v>5496</v>
      </c>
      <c r="H4291" s="34">
        <v>45264</v>
      </c>
    </row>
    <row r="4292" spans="1:8" x14ac:dyDescent="0.25">
      <c r="A4292" s="11" t="s">
        <v>5474</v>
      </c>
      <c r="B4292" s="27" t="s">
        <v>5497</v>
      </c>
      <c r="C4292" s="11" t="s">
        <v>5464</v>
      </c>
      <c r="D4292" s="18" t="s">
        <v>52</v>
      </c>
      <c r="E4292" s="33" t="s">
        <v>7213</v>
      </c>
      <c r="F4292" s="82" t="s">
        <v>5498</v>
      </c>
      <c r="G4292" s="10" t="s">
        <v>8</v>
      </c>
      <c r="H4292" s="34">
        <v>45264</v>
      </c>
    </row>
    <row r="4293" spans="1:8" ht="30" x14ac:dyDescent="0.25">
      <c r="A4293" s="11" t="s">
        <v>5474</v>
      </c>
      <c r="B4293" s="27" t="s">
        <v>5499</v>
      </c>
      <c r="C4293" s="11" t="s">
        <v>5464</v>
      </c>
      <c r="D4293" s="18" t="s">
        <v>131</v>
      </c>
      <c r="E4293" s="33" t="s">
        <v>7213</v>
      </c>
      <c r="F4293" s="82" t="s">
        <v>5500</v>
      </c>
      <c r="G4293" s="10" t="s">
        <v>8</v>
      </c>
      <c r="H4293" s="34">
        <v>45264</v>
      </c>
    </row>
    <row r="4294" spans="1:8" ht="30" x14ac:dyDescent="0.25">
      <c r="A4294" s="11" t="s">
        <v>5474</v>
      </c>
      <c r="B4294" s="27" t="s">
        <v>5501</v>
      </c>
      <c r="C4294" s="11" t="s">
        <v>5464</v>
      </c>
      <c r="D4294" s="18" t="s">
        <v>32</v>
      </c>
      <c r="E4294" s="33" t="s">
        <v>7213</v>
      </c>
      <c r="F4294" s="82" t="s">
        <v>5502</v>
      </c>
      <c r="G4294" s="10" t="s">
        <v>5503</v>
      </c>
      <c r="H4294" s="34">
        <v>45264</v>
      </c>
    </row>
    <row r="4295" spans="1:8" x14ac:dyDescent="0.25">
      <c r="A4295" s="11" t="s">
        <v>5474</v>
      </c>
      <c r="B4295" s="27" t="s">
        <v>5504</v>
      </c>
      <c r="C4295" s="11" t="s">
        <v>5464</v>
      </c>
      <c r="D4295" s="18" t="s">
        <v>23</v>
      </c>
      <c r="E4295" s="33" t="s">
        <v>7213</v>
      </c>
      <c r="F4295" s="82" t="s">
        <v>5505</v>
      </c>
      <c r="G4295" s="10" t="s">
        <v>39</v>
      </c>
      <c r="H4295" s="34">
        <v>45264</v>
      </c>
    </row>
    <row r="4296" spans="1:8" ht="30" x14ac:dyDescent="0.25">
      <c r="A4296" s="11" t="s">
        <v>5474</v>
      </c>
      <c r="B4296" s="27" t="s">
        <v>5506</v>
      </c>
      <c r="C4296" s="11" t="s">
        <v>5464</v>
      </c>
      <c r="D4296" s="18" t="s">
        <v>5507</v>
      </c>
      <c r="E4296" s="33" t="s">
        <v>7213</v>
      </c>
      <c r="F4296" s="82" t="s">
        <v>5508</v>
      </c>
      <c r="G4296" s="10" t="s">
        <v>22</v>
      </c>
      <c r="H4296" s="34">
        <v>45264</v>
      </c>
    </row>
    <row r="4297" spans="1:8" x14ac:dyDescent="0.25">
      <c r="A4297" s="11" t="s">
        <v>5474</v>
      </c>
      <c r="B4297" s="27" t="s">
        <v>5509</v>
      </c>
      <c r="C4297" s="11" t="s">
        <v>5464</v>
      </c>
      <c r="D4297" s="18" t="s">
        <v>5510</v>
      </c>
      <c r="E4297" s="33" t="s">
        <v>7213</v>
      </c>
      <c r="F4297" s="82" t="s">
        <v>5511</v>
      </c>
      <c r="G4297" s="10" t="s">
        <v>17</v>
      </c>
      <c r="H4297" s="34">
        <v>45264</v>
      </c>
    </row>
    <row r="4298" spans="1:8" x14ac:dyDescent="0.25">
      <c r="A4298" s="11" t="s">
        <v>5474</v>
      </c>
      <c r="B4298" s="27" t="s">
        <v>5512</v>
      </c>
      <c r="C4298" s="11" t="s">
        <v>5464</v>
      </c>
      <c r="D4298" s="18" t="s">
        <v>34</v>
      </c>
      <c r="E4298" s="33" t="s">
        <v>7213</v>
      </c>
      <c r="F4298" s="82" t="s">
        <v>5513</v>
      </c>
      <c r="G4298" s="10" t="s">
        <v>8</v>
      </c>
      <c r="H4298" s="34">
        <v>45264</v>
      </c>
    </row>
    <row r="4299" spans="1:8" ht="75" x14ac:dyDescent="0.25">
      <c r="A4299" s="11" t="s">
        <v>5474</v>
      </c>
      <c r="B4299" s="27" t="s">
        <v>5514</v>
      </c>
      <c r="C4299" s="11" t="s">
        <v>5464</v>
      </c>
      <c r="D4299" s="18" t="s">
        <v>144</v>
      </c>
      <c r="E4299" s="33" t="s">
        <v>7213</v>
      </c>
      <c r="F4299" s="82" t="s">
        <v>5515</v>
      </c>
      <c r="G4299" s="10" t="s">
        <v>1991</v>
      </c>
      <c r="H4299" s="34">
        <v>45264</v>
      </c>
    </row>
    <row r="4300" spans="1:8" ht="30" x14ac:dyDescent="0.25">
      <c r="A4300" s="11" t="s">
        <v>5474</v>
      </c>
      <c r="B4300" s="27" t="s">
        <v>5516</v>
      </c>
      <c r="C4300" s="11" t="s">
        <v>5472</v>
      </c>
      <c r="D4300" s="18" t="s">
        <v>52</v>
      </c>
      <c r="E4300" s="33" t="s">
        <v>7213</v>
      </c>
      <c r="F4300" s="82" t="s">
        <v>5517</v>
      </c>
      <c r="G4300" s="10" t="s">
        <v>6</v>
      </c>
      <c r="H4300" s="34">
        <v>45264</v>
      </c>
    </row>
    <row r="4301" spans="1:8" ht="30" x14ac:dyDescent="0.25">
      <c r="A4301" s="11" t="s">
        <v>5474</v>
      </c>
      <c r="B4301" s="27" t="s">
        <v>5518</v>
      </c>
      <c r="C4301" s="11" t="s">
        <v>5464</v>
      </c>
      <c r="D4301" s="18" t="s">
        <v>5519</v>
      </c>
      <c r="E4301" s="33" t="s">
        <v>7213</v>
      </c>
      <c r="F4301" s="82" t="s">
        <v>5520</v>
      </c>
      <c r="G4301" s="10" t="s">
        <v>6</v>
      </c>
      <c r="H4301" s="34">
        <v>45264</v>
      </c>
    </row>
    <row r="4302" spans="1:8" ht="45" x14ac:dyDescent="0.25">
      <c r="A4302" s="11" t="s">
        <v>5474</v>
      </c>
      <c r="B4302" s="27" t="s">
        <v>5521</v>
      </c>
      <c r="C4302" s="11" t="s">
        <v>5464</v>
      </c>
      <c r="D4302" s="18" t="s">
        <v>52</v>
      </c>
      <c r="E4302" s="33" t="s">
        <v>7213</v>
      </c>
      <c r="F4302" s="82" t="s">
        <v>5522</v>
      </c>
      <c r="G4302" s="10" t="s">
        <v>70</v>
      </c>
      <c r="H4302" s="34">
        <v>45264</v>
      </c>
    </row>
    <row r="4303" spans="1:8" ht="30" x14ac:dyDescent="0.25">
      <c r="A4303" s="11" t="s">
        <v>5472</v>
      </c>
      <c r="B4303" s="27" t="s">
        <v>5523</v>
      </c>
      <c r="C4303" s="11" t="s">
        <v>5464</v>
      </c>
      <c r="D4303" s="18" t="s">
        <v>102</v>
      </c>
      <c r="E4303" s="33" t="s">
        <v>7213</v>
      </c>
      <c r="F4303" s="82" t="s">
        <v>5615</v>
      </c>
      <c r="G4303" s="10" t="s">
        <v>4179</v>
      </c>
      <c r="H4303" s="34">
        <v>45264</v>
      </c>
    </row>
    <row r="4304" spans="1:8" ht="75" x14ac:dyDescent="0.25">
      <c r="A4304" s="11" t="s">
        <v>5474</v>
      </c>
      <c r="B4304" s="27" t="s">
        <v>5524</v>
      </c>
      <c r="C4304" s="11" t="s">
        <v>5464</v>
      </c>
      <c r="D4304" s="18" t="s">
        <v>52</v>
      </c>
      <c r="E4304" s="33" t="s">
        <v>7213</v>
      </c>
      <c r="F4304" s="82" t="s">
        <v>5525</v>
      </c>
      <c r="G4304" s="10" t="s">
        <v>2658</v>
      </c>
      <c r="H4304" s="34">
        <v>45264</v>
      </c>
    </row>
    <row r="4305" spans="1:8" x14ac:dyDescent="0.25">
      <c r="A4305" s="11" t="s">
        <v>5474</v>
      </c>
      <c r="B4305" s="27" t="s">
        <v>5526</v>
      </c>
      <c r="C4305" s="11" t="s">
        <v>5464</v>
      </c>
      <c r="D4305" s="18" t="s">
        <v>40</v>
      </c>
      <c r="E4305" s="33" t="s">
        <v>7213</v>
      </c>
      <c r="F4305" s="82" t="s">
        <v>5527</v>
      </c>
      <c r="G4305" s="10" t="s">
        <v>2325</v>
      </c>
      <c r="H4305" s="34">
        <v>45264</v>
      </c>
    </row>
    <row r="4306" spans="1:8" ht="30" x14ac:dyDescent="0.25">
      <c r="A4306" s="11" t="s">
        <v>5474</v>
      </c>
      <c r="B4306" s="27" t="s">
        <v>5528</v>
      </c>
      <c r="C4306" s="11" t="s">
        <v>5464</v>
      </c>
      <c r="D4306" s="18" t="s">
        <v>34</v>
      </c>
      <c r="E4306" s="33" t="s">
        <v>7213</v>
      </c>
      <c r="F4306" s="82" t="s">
        <v>5529</v>
      </c>
      <c r="G4306" s="10" t="s">
        <v>6</v>
      </c>
      <c r="H4306" s="34">
        <v>45260</v>
      </c>
    </row>
    <row r="4307" spans="1:8" x14ac:dyDescent="0.25">
      <c r="A4307" s="11" t="s">
        <v>5474</v>
      </c>
      <c r="B4307" s="27" t="s">
        <v>5530</v>
      </c>
      <c r="C4307" s="11" t="s">
        <v>5464</v>
      </c>
      <c r="D4307" s="18" t="s">
        <v>21</v>
      </c>
      <c r="E4307" s="33" t="s">
        <v>7213</v>
      </c>
      <c r="F4307" s="82" t="s">
        <v>5531</v>
      </c>
      <c r="G4307" s="10" t="s">
        <v>8</v>
      </c>
      <c r="H4307" s="34">
        <v>45260</v>
      </c>
    </row>
    <row r="4308" spans="1:8" ht="165" x14ac:dyDescent="0.25">
      <c r="A4308" s="11" t="s">
        <v>5349</v>
      </c>
      <c r="B4308" s="27" t="s">
        <v>5532</v>
      </c>
      <c r="C4308" s="11" t="s">
        <v>5464</v>
      </c>
      <c r="D4308" s="18" t="s">
        <v>5533</v>
      </c>
      <c r="E4308" s="33" t="s">
        <v>7213</v>
      </c>
      <c r="F4308" s="82" t="s">
        <v>5534</v>
      </c>
      <c r="G4308" s="10" t="s">
        <v>5535</v>
      </c>
      <c r="H4308" s="34">
        <v>45260</v>
      </c>
    </row>
    <row r="4309" spans="1:8" ht="30" x14ac:dyDescent="0.25">
      <c r="A4309" s="11" t="s">
        <v>5282</v>
      </c>
      <c r="B4309" s="27" t="s">
        <v>5536</v>
      </c>
      <c r="C4309" s="11" t="s">
        <v>5472</v>
      </c>
      <c r="D4309" s="18" t="s">
        <v>52</v>
      </c>
      <c r="E4309" s="33" t="s">
        <v>7213</v>
      </c>
      <c r="F4309" s="82" t="s">
        <v>5537</v>
      </c>
      <c r="G4309" s="10" t="s">
        <v>5538</v>
      </c>
      <c r="H4309" s="34">
        <v>45260</v>
      </c>
    </row>
    <row r="4310" spans="1:8" ht="45" x14ac:dyDescent="0.25">
      <c r="A4310" s="11" t="s">
        <v>5474</v>
      </c>
      <c r="B4310" s="27" t="s">
        <v>5539</v>
      </c>
      <c r="C4310" s="11" t="s">
        <v>5464</v>
      </c>
      <c r="D4310" s="18" t="s">
        <v>5540</v>
      </c>
      <c r="E4310" s="33" t="s">
        <v>7213</v>
      </c>
      <c r="F4310" s="82" t="s">
        <v>5541</v>
      </c>
      <c r="G4310" s="10" t="s">
        <v>117</v>
      </c>
      <c r="H4310" s="34">
        <v>45260</v>
      </c>
    </row>
    <row r="4311" spans="1:8" x14ac:dyDescent="0.25">
      <c r="A4311" s="11" t="s">
        <v>5474</v>
      </c>
      <c r="B4311" s="27" t="s">
        <v>5542</v>
      </c>
      <c r="C4311" s="11" t="s">
        <v>5464</v>
      </c>
      <c r="D4311" s="18" t="s">
        <v>49</v>
      </c>
      <c r="E4311" s="33" t="s">
        <v>7213</v>
      </c>
      <c r="F4311" s="82" t="s">
        <v>5543</v>
      </c>
      <c r="G4311" s="10" t="s">
        <v>8</v>
      </c>
      <c r="H4311" s="34">
        <v>45260</v>
      </c>
    </row>
    <row r="4312" spans="1:8" ht="150" x14ac:dyDescent="0.25">
      <c r="A4312" s="11" t="s">
        <v>5474</v>
      </c>
      <c r="B4312" s="27" t="s">
        <v>5544</v>
      </c>
      <c r="C4312" s="11" t="s">
        <v>5472</v>
      </c>
      <c r="D4312" s="18" t="s">
        <v>5545</v>
      </c>
      <c r="E4312" s="33" t="s">
        <v>7213</v>
      </c>
      <c r="F4312" s="82" t="s">
        <v>5546</v>
      </c>
      <c r="G4312" s="10" t="s">
        <v>5547</v>
      </c>
      <c r="H4312" s="34">
        <v>45260</v>
      </c>
    </row>
    <row r="4313" spans="1:8" x14ac:dyDescent="0.25">
      <c r="A4313" s="11" t="s">
        <v>5282</v>
      </c>
      <c r="B4313" s="27" t="s">
        <v>5548</v>
      </c>
      <c r="C4313" s="11" t="s">
        <v>5474</v>
      </c>
      <c r="D4313" s="18" t="s">
        <v>23</v>
      </c>
      <c r="E4313" s="33" t="s">
        <v>7213</v>
      </c>
      <c r="F4313" s="82" t="s">
        <v>5549</v>
      </c>
      <c r="G4313" s="10" t="s">
        <v>39</v>
      </c>
      <c r="H4313" s="34">
        <v>45260</v>
      </c>
    </row>
    <row r="4314" spans="1:8" ht="165" x14ac:dyDescent="0.25">
      <c r="A4314" s="11" t="s">
        <v>5395</v>
      </c>
      <c r="B4314" s="27" t="s">
        <v>5550</v>
      </c>
      <c r="C4314" s="11" t="s">
        <v>5474</v>
      </c>
      <c r="D4314" s="18" t="s">
        <v>5533</v>
      </c>
      <c r="E4314" s="33" t="s">
        <v>7213</v>
      </c>
      <c r="F4314" s="82" t="s">
        <v>5551</v>
      </c>
      <c r="G4314" s="10" t="s">
        <v>5552</v>
      </c>
      <c r="H4314" s="34">
        <v>45260</v>
      </c>
    </row>
    <row r="4315" spans="1:8" x14ac:dyDescent="0.25">
      <c r="A4315" s="11" t="s">
        <v>5282</v>
      </c>
      <c r="B4315" s="27" t="s">
        <v>5553</v>
      </c>
      <c r="C4315" s="11" t="s">
        <v>5472</v>
      </c>
      <c r="D4315" s="18" t="s">
        <v>18</v>
      </c>
      <c r="E4315" s="33" t="s">
        <v>7213</v>
      </c>
      <c r="F4315" s="82" t="s">
        <v>5554</v>
      </c>
      <c r="G4315" s="10" t="s">
        <v>39</v>
      </c>
      <c r="H4315" s="34">
        <v>45260</v>
      </c>
    </row>
    <row r="4316" spans="1:8" x14ac:dyDescent="0.25">
      <c r="A4316" s="11" t="s">
        <v>5395</v>
      </c>
      <c r="B4316" s="27" t="s">
        <v>5555</v>
      </c>
      <c r="C4316" s="11" t="s">
        <v>5474</v>
      </c>
      <c r="D4316" s="18" t="s">
        <v>5556</v>
      </c>
      <c r="E4316" s="33" t="s">
        <v>7213</v>
      </c>
      <c r="F4316" s="82" t="s">
        <v>5557</v>
      </c>
      <c r="G4316" s="10" t="s">
        <v>27</v>
      </c>
      <c r="H4316" s="34">
        <v>45260</v>
      </c>
    </row>
    <row r="4317" spans="1:8" x14ac:dyDescent="0.25">
      <c r="A4317" s="11" t="s">
        <v>5349</v>
      </c>
      <c r="B4317" s="27" t="s">
        <v>5558</v>
      </c>
      <c r="C4317" s="11" t="s">
        <v>5472</v>
      </c>
      <c r="D4317" s="18" t="s">
        <v>21</v>
      </c>
      <c r="E4317" s="33" t="s">
        <v>7213</v>
      </c>
      <c r="F4317" s="82" t="s">
        <v>5559</v>
      </c>
      <c r="G4317" s="10" t="s">
        <v>8</v>
      </c>
      <c r="H4317" s="34">
        <v>45260</v>
      </c>
    </row>
    <row r="4318" spans="1:8" ht="30" x14ac:dyDescent="0.25">
      <c r="A4318" s="11" t="s">
        <v>5395</v>
      </c>
      <c r="B4318" s="27" t="s">
        <v>5560</v>
      </c>
      <c r="C4318" s="11" t="s">
        <v>5472</v>
      </c>
      <c r="D4318" s="18" t="s">
        <v>52</v>
      </c>
      <c r="E4318" s="33" t="s">
        <v>7213</v>
      </c>
      <c r="F4318" s="82" t="s">
        <v>5561</v>
      </c>
      <c r="G4318" s="10" t="s">
        <v>8</v>
      </c>
      <c r="H4318" s="34">
        <v>45260</v>
      </c>
    </row>
    <row r="4319" spans="1:8" ht="165" x14ac:dyDescent="0.25">
      <c r="A4319" s="11" t="s">
        <v>5474</v>
      </c>
      <c r="B4319" s="27" t="s">
        <v>5562</v>
      </c>
      <c r="C4319" s="11" t="s">
        <v>5472</v>
      </c>
      <c r="D4319" s="18" t="s">
        <v>5424</v>
      </c>
      <c r="E4319" s="33" t="s">
        <v>7213</v>
      </c>
      <c r="F4319" s="82" t="s">
        <v>5563</v>
      </c>
      <c r="G4319" s="10" t="s">
        <v>5564</v>
      </c>
      <c r="H4319" s="34">
        <v>45260</v>
      </c>
    </row>
    <row r="4320" spans="1:8" ht="30" x14ac:dyDescent="0.25">
      <c r="A4320" s="11" t="s">
        <v>5282</v>
      </c>
      <c r="B4320" s="27" t="s">
        <v>5565</v>
      </c>
      <c r="C4320" s="11" t="s">
        <v>5472</v>
      </c>
      <c r="D4320" s="18" t="s">
        <v>1772</v>
      </c>
      <c r="E4320" s="33" t="s">
        <v>7213</v>
      </c>
      <c r="F4320" s="82" t="s">
        <v>5566</v>
      </c>
      <c r="G4320" s="10" t="s">
        <v>129</v>
      </c>
      <c r="H4320" s="34">
        <v>45260</v>
      </c>
    </row>
    <row r="4321" spans="1:8" ht="30" x14ac:dyDescent="0.25">
      <c r="A4321" s="11" t="s">
        <v>5282</v>
      </c>
      <c r="B4321" s="27" t="s">
        <v>5567</v>
      </c>
      <c r="C4321" s="11" t="s">
        <v>5472</v>
      </c>
      <c r="D4321" s="18" t="s">
        <v>3727</v>
      </c>
      <c r="E4321" s="33" t="s">
        <v>7213</v>
      </c>
      <c r="F4321" s="82" t="s">
        <v>5568</v>
      </c>
      <c r="G4321" s="10" t="s">
        <v>253</v>
      </c>
      <c r="H4321" s="34">
        <v>45260</v>
      </c>
    </row>
    <row r="4322" spans="1:8" x14ac:dyDescent="0.25">
      <c r="A4322" s="11" t="s">
        <v>5349</v>
      </c>
      <c r="B4322" s="27" t="s">
        <v>5569</v>
      </c>
      <c r="C4322" s="11" t="s">
        <v>5472</v>
      </c>
      <c r="D4322" s="18" t="s">
        <v>15</v>
      </c>
      <c r="E4322" s="33" t="s">
        <v>7213</v>
      </c>
      <c r="F4322" s="82" t="s">
        <v>5570</v>
      </c>
      <c r="G4322" s="10" t="s">
        <v>17</v>
      </c>
      <c r="H4322" s="34">
        <v>45260</v>
      </c>
    </row>
    <row r="4323" spans="1:8" ht="30" x14ac:dyDescent="0.25">
      <c r="A4323" s="11" t="s">
        <v>5395</v>
      </c>
      <c r="B4323" s="27" t="s">
        <v>5571</v>
      </c>
      <c r="C4323" s="11" t="s">
        <v>5472</v>
      </c>
      <c r="D4323" s="18" t="s">
        <v>18</v>
      </c>
      <c r="E4323" s="33" t="s">
        <v>7213</v>
      </c>
      <c r="F4323" s="82" t="s">
        <v>5572</v>
      </c>
      <c r="G4323" s="10" t="s">
        <v>8</v>
      </c>
      <c r="H4323" s="34">
        <v>45260</v>
      </c>
    </row>
    <row r="4324" spans="1:8" ht="60" x14ac:dyDescent="0.25">
      <c r="A4324" s="11" t="s">
        <v>5395</v>
      </c>
      <c r="B4324" s="27" t="s">
        <v>5573</v>
      </c>
      <c r="C4324" s="11" t="s">
        <v>5472</v>
      </c>
      <c r="D4324" s="18" t="s">
        <v>59</v>
      </c>
      <c r="E4324" s="33" t="s">
        <v>7213</v>
      </c>
      <c r="F4324" s="82" t="s">
        <v>5574</v>
      </c>
      <c r="G4324" s="10" t="s">
        <v>60</v>
      </c>
      <c r="H4324" s="34">
        <v>45260</v>
      </c>
    </row>
    <row r="4325" spans="1:8" x14ac:dyDescent="0.25">
      <c r="A4325" s="11" t="s">
        <v>5349</v>
      </c>
      <c r="B4325" s="27" t="s">
        <v>5575</v>
      </c>
      <c r="C4325" s="11" t="s">
        <v>5472</v>
      </c>
      <c r="D4325" s="18" t="s">
        <v>59</v>
      </c>
      <c r="E4325" s="33" t="s">
        <v>7213</v>
      </c>
      <c r="F4325" s="82" t="s">
        <v>760</v>
      </c>
      <c r="G4325" s="10" t="s">
        <v>124</v>
      </c>
      <c r="H4325" s="34">
        <v>45259</v>
      </c>
    </row>
    <row r="4326" spans="1:8" ht="30" x14ac:dyDescent="0.25">
      <c r="A4326" s="11" t="s">
        <v>5305</v>
      </c>
      <c r="B4326" s="27" t="s">
        <v>5576</v>
      </c>
      <c r="C4326" s="11" t="s">
        <v>5472</v>
      </c>
      <c r="D4326" s="18" t="s">
        <v>102</v>
      </c>
      <c r="E4326" s="33" t="s">
        <v>7213</v>
      </c>
      <c r="F4326" s="82" t="s">
        <v>5577</v>
      </c>
      <c r="G4326" s="10" t="s">
        <v>6</v>
      </c>
      <c r="H4326" s="34">
        <v>45259</v>
      </c>
    </row>
    <row r="4327" spans="1:8" ht="45" x14ac:dyDescent="0.25">
      <c r="A4327" s="11" t="s">
        <v>5305</v>
      </c>
      <c r="B4327" s="27" t="s">
        <v>5578</v>
      </c>
      <c r="C4327" s="11" t="s">
        <v>5472</v>
      </c>
      <c r="D4327" s="18" t="s">
        <v>16</v>
      </c>
      <c r="E4327" s="33" t="s">
        <v>7213</v>
      </c>
      <c r="F4327" s="82" t="s">
        <v>5579</v>
      </c>
      <c r="G4327" s="10" t="s">
        <v>96</v>
      </c>
      <c r="H4327" s="34">
        <v>45259</v>
      </c>
    </row>
    <row r="4328" spans="1:8" ht="180" x14ac:dyDescent="0.25">
      <c r="A4328" s="11" t="s">
        <v>5395</v>
      </c>
      <c r="B4328" s="27" t="s">
        <v>5580</v>
      </c>
      <c r="C4328" s="11" t="s">
        <v>5472</v>
      </c>
      <c r="D4328" s="18" t="s">
        <v>5427</v>
      </c>
      <c r="E4328" s="33" t="s">
        <v>7213</v>
      </c>
      <c r="F4328" s="82" t="s">
        <v>5581</v>
      </c>
      <c r="G4328" s="10" t="s">
        <v>5582</v>
      </c>
      <c r="H4328" s="34">
        <v>45259</v>
      </c>
    </row>
    <row r="4329" spans="1:8" ht="195" x14ac:dyDescent="0.25">
      <c r="A4329" s="11" t="s">
        <v>5282</v>
      </c>
      <c r="B4329" s="27" t="s">
        <v>5584</v>
      </c>
      <c r="C4329" s="11" t="s">
        <v>5474</v>
      </c>
      <c r="D4329" s="18" t="s">
        <v>5533</v>
      </c>
      <c r="E4329" s="33" t="s">
        <v>7213</v>
      </c>
      <c r="F4329" s="82" t="s">
        <v>5585</v>
      </c>
      <c r="G4329" s="10" t="s">
        <v>5586</v>
      </c>
      <c r="H4329" s="34">
        <v>45259</v>
      </c>
    </row>
    <row r="4330" spans="1:8" ht="30" x14ac:dyDescent="0.25">
      <c r="A4330" s="11" t="s">
        <v>5282</v>
      </c>
      <c r="B4330" s="28" t="s">
        <v>5798</v>
      </c>
      <c r="C4330" s="16" t="s">
        <v>5474</v>
      </c>
      <c r="D4330" s="36" t="s">
        <v>16</v>
      </c>
      <c r="E4330" s="33" t="s">
        <v>7213</v>
      </c>
      <c r="F4330" s="82" t="s">
        <v>5583</v>
      </c>
      <c r="G4330" s="15" t="s">
        <v>6</v>
      </c>
      <c r="H4330" s="34">
        <v>45259</v>
      </c>
    </row>
    <row r="4331" spans="1:8" ht="60" x14ac:dyDescent="0.25">
      <c r="A4331" s="16" t="s">
        <v>5395</v>
      </c>
      <c r="B4331" s="27" t="s">
        <v>5587</v>
      </c>
      <c r="C4331" s="11" t="s">
        <v>5474</v>
      </c>
      <c r="D4331" s="18" t="s">
        <v>5424</v>
      </c>
      <c r="E4331" s="33" t="s">
        <v>7213</v>
      </c>
      <c r="F4331" s="82" t="s">
        <v>5588</v>
      </c>
      <c r="G4331" s="10" t="s">
        <v>5589</v>
      </c>
      <c r="H4331" s="34">
        <v>45259</v>
      </c>
    </row>
    <row r="4332" spans="1:8" ht="45" x14ac:dyDescent="0.25">
      <c r="A4332" s="11" t="s">
        <v>5282</v>
      </c>
      <c r="B4332" s="27" t="s">
        <v>5590</v>
      </c>
      <c r="C4332" s="11" t="s">
        <v>5474</v>
      </c>
      <c r="D4332" s="18" t="s">
        <v>5591</v>
      </c>
      <c r="E4332" s="33" t="s">
        <v>7213</v>
      </c>
      <c r="F4332" s="82" t="s">
        <v>5592</v>
      </c>
      <c r="G4332" s="10" t="s">
        <v>29</v>
      </c>
      <c r="H4332" s="34">
        <v>45259</v>
      </c>
    </row>
    <row r="4333" spans="1:8" x14ac:dyDescent="0.25">
      <c r="A4333" s="11" t="s">
        <v>5305</v>
      </c>
      <c r="B4333" s="27" t="s">
        <v>5593</v>
      </c>
      <c r="C4333" s="11" t="s">
        <v>5474</v>
      </c>
      <c r="D4333" s="18" t="s">
        <v>13</v>
      </c>
      <c r="E4333" s="33" t="s">
        <v>7213</v>
      </c>
      <c r="F4333" s="82" t="s">
        <v>5594</v>
      </c>
      <c r="G4333" s="10" t="s">
        <v>17</v>
      </c>
      <c r="H4333" s="34">
        <v>45259</v>
      </c>
    </row>
    <row r="4334" spans="1:8" x14ac:dyDescent="0.25">
      <c r="A4334" s="11" t="s">
        <v>5349</v>
      </c>
      <c r="B4334" s="27" t="s">
        <v>5595</v>
      </c>
      <c r="C4334" s="11" t="s">
        <v>5474</v>
      </c>
      <c r="D4334" s="18" t="s">
        <v>52</v>
      </c>
      <c r="E4334" s="33" t="s">
        <v>7213</v>
      </c>
      <c r="F4334" s="82" t="s">
        <v>5596</v>
      </c>
      <c r="G4334" s="10" t="s">
        <v>8</v>
      </c>
      <c r="H4334" s="34">
        <v>45259</v>
      </c>
    </row>
    <row r="4335" spans="1:8" ht="195" x14ac:dyDescent="0.25">
      <c r="A4335" s="11" t="s">
        <v>5305</v>
      </c>
      <c r="B4335" s="27" t="s">
        <v>5597</v>
      </c>
      <c r="C4335" s="11" t="s">
        <v>5474</v>
      </c>
      <c r="D4335" s="18" t="s">
        <v>5533</v>
      </c>
      <c r="E4335" s="33" t="s">
        <v>7213</v>
      </c>
      <c r="F4335" s="82" t="s">
        <v>5598</v>
      </c>
      <c r="G4335" s="10" t="s">
        <v>5599</v>
      </c>
      <c r="H4335" s="34">
        <v>45259</v>
      </c>
    </row>
    <row r="4336" spans="1:8" ht="225" x14ac:dyDescent="0.25">
      <c r="A4336" s="11" t="s">
        <v>5282</v>
      </c>
      <c r="B4336" s="27" t="s">
        <v>5600</v>
      </c>
      <c r="C4336" s="11" t="s">
        <v>5474</v>
      </c>
      <c r="D4336" s="18" t="s">
        <v>5533</v>
      </c>
      <c r="E4336" s="33" t="s">
        <v>7213</v>
      </c>
      <c r="F4336" s="82" t="s">
        <v>5601</v>
      </c>
      <c r="G4336" s="10" t="s">
        <v>5602</v>
      </c>
      <c r="H4336" s="34">
        <v>45258</v>
      </c>
    </row>
    <row r="4337" spans="1:8" ht="45" x14ac:dyDescent="0.25">
      <c r="A4337" s="11" t="s">
        <v>5282</v>
      </c>
      <c r="B4337" s="27" t="s">
        <v>5603</v>
      </c>
      <c r="C4337" s="11" t="s">
        <v>5474</v>
      </c>
      <c r="D4337" s="18" t="s">
        <v>18</v>
      </c>
      <c r="E4337" s="33" t="s">
        <v>7213</v>
      </c>
      <c r="F4337" s="82" t="s">
        <v>5604</v>
      </c>
      <c r="G4337" s="10" t="s">
        <v>147</v>
      </c>
      <c r="H4337" s="34">
        <v>45258</v>
      </c>
    </row>
    <row r="4338" spans="1:8" ht="30" x14ac:dyDescent="0.25">
      <c r="A4338" s="11" t="s">
        <v>5282</v>
      </c>
      <c r="B4338" s="27" t="s">
        <v>5605</v>
      </c>
      <c r="C4338" s="11" t="s">
        <v>5474</v>
      </c>
      <c r="D4338" s="18" t="s">
        <v>49</v>
      </c>
      <c r="E4338" s="33" t="s">
        <v>7213</v>
      </c>
      <c r="F4338" s="82" t="s">
        <v>5606</v>
      </c>
      <c r="G4338" s="10" t="s">
        <v>5607</v>
      </c>
      <c r="H4338" s="34">
        <v>45258</v>
      </c>
    </row>
    <row r="4339" spans="1:8" ht="30" x14ac:dyDescent="0.25">
      <c r="A4339" s="11" t="s">
        <v>5349</v>
      </c>
      <c r="B4339" s="27" t="s">
        <v>5609</v>
      </c>
      <c r="C4339" s="11" t="s">
        <v>5474</v>
      </c>
      <c r="D4339" s="18" t="s">
        <v>2378</v>
      </c>
      <c r="E4339" s="33" t="s">
        <v>7213</v>
      </c>
      <c r="F4339" s="82" t="s">
        <v>5610</v>
      </c>
      <c r="G4339" s="10" t="s">
        <v>80</v>
      </c>
      <c r="H4339" s="34">
        <v>45258</v>
      </c>
    </row>
    <row r="4340" spans="1:8" ht="45" x14ac:dyDescent="0.25">
      <c r="A4340" s="11" t="s">
        <v>5608</v>
      </c>
      <c r="B4340" s="27" t="s">
        <v>5611</v>
      </c>
      <c r="C4340" s="11" t="s">
        <v>5474</v>
      </c>
      <c r="D4340" s="18" t="s">
        <v>5</v>
      </c>
      <c r="E4340" s="33" t="s">
        <v>7213</v>
      </c>
      <c r="F4340" s="82" t="s">
        <v>2053</v>
      </c>
      <c r="G4340" s="10" t="s">
        <v>483</v>
      </c>
      <c r="H4340" s="34">
        <v>45258</v>
      </c>
    </row>
    <row r="4341" spans="1:8" ht="30" x14ac:dyDescent="0.25">
      <c r="A4341" s="11" t="s">
        <v>5223</v>
      </c>
      <c r="B4341" s="27" t="s">
        <v>5612</v>
      </c>
      <c r="C4341" s="11" t="s">
        <v>5474</v>
      </c>
      <c r="D4341" s="18" t="s">
        <v>5</v>
      </c>
      <c r="E4341" s="33" t="s">
        <v>7213</v>
      </c>
      <c r="F4341" s="82" t="s">
        <v>5613</v>
      </c>
      <c r="G4341" s="10" t="s">
        <v>14</v>
      </c>
      <c r="H4341" s="34">
        <v>45258</v>
      </c>
    </row>
    <row r="4342" spans="1:8" ht="30" x14ac:dyDescent="0.25">
      <c r="A4342" s="11" t="s">
        <v>5349</v>
      </c>
      <c r="B4342" s="27" t="s">
        <v>5394</v>
      </c>
      <c r="C4342" s="11" t="s">
        <v>5395</v>
      </c>
      <c r="D4342" s="18" t="s">
        <v>5396</v>
      </c>
      <c r="E4342" s="33" t="s">
        <v>7213</v>
      </c>
      <c r="F4342" s="82" t="s">
        <v>5614</v>
      </c>
      <c r="G4342" s="10" t="s">
        <v>80</v>
      </c>
      <c r="H4342" s="34">
        <v>45258</v>
      </c>
    </row>
    <row r="4343" spans="1:8" ht="30" x14ac:dyDescent="0.25">
      <c r="A4343" s="11" t="s">
        <v>5305</v>
      </c>
      <c r="B4343" s="27" t="s">
        <v>5397</v>
      </c>
      <c r="C4343" s="11" t="s">
        <v>5395</v>
      </c>
      <c r="D4343" s="18" t="s">
        <v>5</v>
      </c>
      <c r="E4343" s="33" t="s">
        <v>7213</v>
      </c>
      <c r="F4343" s="82" t="s">
        <v>5398</v>
      </c>
      <c r="G4343" s="10" t="s">
        <v>8</v>
      </c>
      <c r="H4343" s="34">
        <v>45258</v>
      </c>
    </row>
    <row r="4344" spans="1:8" ht="30" x14ac:dyDescent="0.25">
      <c r="A4344" s="11" t="s">
        <v>5305</v>
      </c>
      <c r="B4344" s="27" t="s">
        <v>5399</v>
      </c>
      <c r="C4344" s="11" t="s">
        <v>5395</v>
      </c>
      <c r="D4344" s="18" t="s">
        <v>26</v>
      </c>
      <c r="E4344" s="33" t="s">
        <v>7213</v>
      </c>
      <c r="F4344" s="82" t="s">
        <v>5400</v>
      </c>
      <c r="G4344" s="10" t="s">
        <v>8</v>
      </c>
      <c r="H4344" s="34">
        <v>45258</v>
      </c>
    </row>
    <row r="4345" spans="1:8" x14ac:dyDescent="0.25">
      <c r="A4345" s="11" t="s">
        <v>5305</v>
      </c>
      <c r="B4345" s="27" t="s">
        <v>5401</v>
      </c>
      <c r="C4345" s="11" t="s">
        <v>5395</v>
      </c>
      <c r="D4345" s="18" t="s">
        <v>18</v>
      </c>
      <c r="E4345" s="33" t="s">
        <v>7213</v>
      </c>
      <c r="F4345" s="82" t="s">
        <v>5402</v>
      </c>
      <c r="G4345" s="10" t="s">
        <v>39</v>
      </c>
      <c r="H4345" s="34">
        <v>45258</v>
      </c>
    </row>
    <row r="4346" spans="1:8" ht="30" x14ac:dyDescent="0.25">
      <c r="A4346" s="11" t="s">
        <v>5282</v>
      </c>
      <c r="B4346" s="27" t="s">
        <v>5403</v>
      </c>
      <c r="C4346" s="11" t="s">
        <v>5395</v>
      </c>
      <c r="D4346" s="18" t="s">
        <v>144</v>
      </c>
      <c r="E4346" s="33" t="s">
        <v>7213</v>
      </c>
      <c r="F4346" s="82" t="s">
        <v>5404</v>
      </c>
      <c r="G4346" s="10" t="s">
        <v>1604</v>
      </c>
      <c r="H4346" s="34">
        <v>45258</v>
      </c>
    </row>
    <row r="4347" spans="1:8" ht="45" x14ac:dyDescent="0.25">
      <c r="A4347" s="11" t="s">
        <v>5282</v>
      </c>
      <c r="B4347" s="27" t="s">
        <v>5405</v>
      </c>
      <c r="C4347" s="11" t="s">
        <v>5395</v>
      </c>
      <c r="D4347" s="18" t="s">
        <v>5406</v>
      </c>
      <c r="E4347" s="33" t="s">
        <v>7213</v>
      </c>
      <c r="F4347" s="82" t="s">
        <v>5407</v>
      </c>
      <c r="G4347" s="10" t="s">
        <v>147</v>
      </c>
      <c r="H4347" s="34">
        <v>45258</v>
      </c>
    </row>
    <row r="4348" spans="1:8" ht="30" x14ac:dyDescent="0.25">
      <c r="A4348" s="11" t="s">
        <v>4831</v>
      </c>
      <c r="B4348" s="27" t="s">
        <v>5408</v>
      </c>
      <c r="C4348" s="11" t="s">
        <v>5395</v>
      </c>
      <c r="D4348" s="18" t="s">
        <v>23</v>
      </c>
      <c r="E4348" s="33" t="s">
        <v>7213</v>
      </c>
      <c r="F4348" s="82" t="s">
        <v>5409</v>
      </c>
      <c r="G4348" s="10" t="s">
        <v>188</v>
      </c>
      <c r="H4348" s="34">
        <v>45258</v>
      </c>
    </row>
    <row r="4349" spans="1:8" ht="30" x14ac:dyDescent="0.25">
      <c r="A4349" s="11" t="s">
        <v>5282</v>
      </c>
      <c r="B4349" s="27" t="s">
        <v>5410</v>
      </c>
      <c r="C4349" s="11" t="s">
        <v>5395</v>
      </c>
      <c r="D4349" s="18" t="s">
        <v>52</v>
      </c>
      <c r="E4349" s="33" t="s">
        <v>7213</v>
      </c>
      <c r="F4349" s="82" t="s">
        <v>5411</v>
      </c>
      <c r="G4349" s="10" t="s">
        <v>6</v>
      </c>
      <c r="H4349" s="34">
        <v>45258</v>
      </c>
    </row>
    <row r="4350" spans="1:8" ht="60" x14ac:dyDescent="0.25">
      <c r="A4350" s="11" t="s">
        <v>5305</v>
      </c>
      <c r="B4350" s="27" t="s">
        <v>5412</v>
      </c>
      <c r="C4350" s="11" t="s">
        <v>5395</v>
      </c>
      <c r="D4350" s="18" t="s">
        <v>18</v>
      </c>
      <c r="E4350" s="33" t="s">
        <v>7213</v>
      </c>
      <c r="F4350" s="82" t="s">
        <v>5413</v>
      </c>
      <c r="G4350" s="10" t="s">
        <v>5414</v>
      </c>
      <c r="H4350" s="34">
        <v>45258</v>
      </c>
    </row>
    <row r="4351" spans="1:8" ht="45" x14ac:dyDescent="0.25">
      <c r="A4351" s="11" t="s">
        <v>5305</v>
      </c>
      <c r="B4351" s="27" t="s">
        <v>5415</v>
      </c>
      <c r="C4351" s="11" t="s">
        <v>5395</v>
      </c>
      <c r="D4351" s="18" t="s">
        <v>5</v>
      </c>
      <c r="E4351" s="33" t="s">
        <v>7213</v>
      </c>
      <c r="F4351" s="82" t="s">
        <v>5416</v>
      </c>
      <c r="G4351" s="10" t="s">
        <v>147</v>
      </c>
      <c r="H4351" s="34">
        <v>45258</v>
      </c>
    </row>
    <row r="4352" spans="1:8" ht="30" x14ac:dyDescent="0.25">
      <c r="A4352" s="11" t="s">
        <v>5282</v>
      </c>
      <c r="B4352" s="27" t="s">
        <v>5417</v>
      </c>
      <c r="C4352" s="11" t="s">
        <v>5395</v>
      </c>
      <c r="D4352" s="18" t="s">
        <v>2417</v>
      </c>
      <c r="E4352" s="33" t="s">
        <v>7213</v>
      </c>
      <c r="F4352" s="82" t="s">
        <v>5418</v>
      </c>
      <c r="G4352" s="10" t="s">
        <v>110</v>
      </c>
      <c r="H4352" s="34">
        <v>45258</v>
      </c>
    </row>
    <row r="4353" spans="1:8" ht="180" x14ac:dyDescent="0.25">
      <c r="A4353" s="11" t="s">
        <v>5349</v>
      </c>
      <c r="B4353" s="27" t="s">
        <v>5419</v>
      </c>
      <c r="C4353" s="11" t="s">
        <v>5349</v>
      </c>
      <c r="D4353" s="18" t="s">
        <v>91</v>
      </c>
      <c r="E4353" s="33" t="s">
        <v>7213</v>
      </c>
      <c r="F4353" s="82" t="s">
        <v>5420</v>
      </c>
      <c r="G4353" s="10" t="s">
        <v>5421</v>
      </c>
      <c r="H4353" s="34">
        <v>45258</v>
      </c>
    </row>
    <row r="4354" spans="1:8" ht="30" x14ac:dyDescent="0.25">
      <c r="A4354" s="11" t="s">
        <v>5305</v>
      </c>
      <c r="B4354" s="27" t="s">
        <v>5422</v>
      </c>
      <c r="C4354" s="11" t="s">
        <v>5395</v>
      </c>
      <c r="D4354" s="18" t="s">
        <v>102</v>
      </c>
      <c r="E4354" s="33" t="s">
        <v>7213</v>
      </c>
      <c r="F4354" s="82" t="s">
        <v>6773</v>
      </c>
      <c r="G4354" s="10" t="s">
        <v>124</v>
      </c>
      <c r="H4354" s="34">
        <v>45258</v>
      </c>
    </row>
    <row r="4355" spans="1:8" ht="105" x14ac:dyDescent="0.25">
      <c r="A4355" s="11" t="s">
        <v>5274</v>
      </c>
      <c r="B4355" s="27" t="s">
        <v>5423</v>
      </c>
      <c r="C4355" s="11" t="s">
        <v>5395</v>
      </c>
      <c r="D4355" s="18" t="s">
        <v>5424</v>
      </c>
      <c r="E4355" s="33" t="s">
        <v>7213</v>
      </c>
      <c r="F4355" s="82" t="s">
        <v>5463</v>
      </c>
      <c r="G4355" s="10" t="s">
        <v>5425</v>
      </c>
      <c r="H4355" s="34">
        <v>45258</v>
      </c>
    </row>
    <row r="4356" spans="1:8" ht="105" x14ac:dyDescent="0.25">
      <c r="A4356" s="11" t="s">
        <v>5282</v>
      </c>
      <c r="B4356" s="27" t="s">
        <v>5426</v>
      </c>
      <c r="C4356" s="11" t="s">
        <v>5349</v>
      </c>
      <c r="D4356" s="18" t="s">
        <v>5427</v>
      </c>
      <c r="E4356" s="33" t="s">
        <v>7213</v>
      </c>
      <c r="F4356" s="82" t="s">
        <v>5462</v>
      </c>
      <c r="G4356" s="10" t="s">
        <v>5428</v>
      </c>
      <c r="H4356" s="34">
        <v>45258</v>
      </c>
    </row>
    <row r="4357" spans="1:8" ht="150" x14ac:dyDescent="0.25">
      <c r="A4357" s="11" t="s">
        <v>5282</v>
      </c>
      <c r="B4357" s="27" t="s">
        <v>5429</v>
      </c>
      <c r="C4357" s="11" t="s">
        <v>5395</v>
      </c>
      <c r="D4357" s="18" t="s">
        <v>5430</v>
      </c>
      <c r="E4357" s="33" t="s">
        <v>7213</v>
      </c>
      <c r="F4357" s="82" t="s">
        <v>5431</v>
      </c>
      <c r="G4357" s="10" t="s">
        <v>5432</v>
      </c>
      <c r="H4357" s="34">
        <v>45258</v>
      </c>
    </row>
    <row r="4358" spans="1:8" ht="75" x14ac:dyDescent="0.25">
      <c r="A4358" s="11" t="s">
        <v>5282</v>
      </c>
      <c r="B4358" s="27" t="s">
        <v>5433</v>
      </c>
      <c r="C4358" s="11" t="s">
        <v>5395</v>
      </c>
      <c r="D4358" s="18" t="s">
        <v>59</v>
      </c>
      <c r="E4358" s="33" t="s">
        <v>7213</v>
      </c>
      <c r="F4358" s="82" t="s">
        <v>5434</v>
      </c>
      <c r="G4358" s="10" t="s">
        <v>5435</v>
      </c>
      <c r="H4358" s="34">
        <v>45258</v>
      </c>
    </row>
    <row r="4359" spans="1:8" ht="45" x14ac:dyDescent="0.25">
      <c r="A4359" s="11" t="s">
        <v>5282</v>
      </c>
      <c r="B4359" s="27" t="s">
        <v>5436</v>
      </c>
      <c r="C4359" s="11" t="s">
        <v>5395</v>
      </c>
      <c r="D4359" s="18" t="s">
        <v>57</v>
      </c>
      <c r="E4359" s="33" t="s">
        <v>7213</v>
      </c>
      <c r="F4359" s="82" t="s">
        <v>5437</v>
      </c>
      <c r="G4359" s="10" t="s">
        <v>70</v>
      </c>
      <c r="H4359" s="34">
        <v>45258</v>
      </c>
    </row>
    <row r="4360" spans="1:8" ht="30" x14ac:dyDescent="0.25">
      <c r="A4360" s="11" t="s">
        <v>5274</v>
      </c>
      <c r="B4360" s="27" t="s">
        <v>5438</v>
      </c>
      <c r="C4360" s="11" t="s">
        <v>5349</v>
      </c>
      <c r="D4360" s="18" t="s">
        <v>59</v>
      </c>
      <c r="E4360" s="33" t="s">
        <v>7213</v>
      </c>
      <c r="F4360" s="82" t="s">
        <v>5439</v>
      </c>
      <c r="G4360" s="10" t="s">
        <v>14</v>
      </c>
      <c r="H4360" s="34">
        <v>45258</v>
      </c>
    </row>
    <row r="4361" spans="1:8" x14ac:dyDescent="0.25">
      <c r="A4361" s="11" t="s">
        <v>5282</v>
      </c>
      <c r="B4361" s="27" t="s">
        <v>5440</v>
      </c>
      <c r="C4361" s="11" t="s">
        <v>5395</v>
      </c>
      <c r="D4361" s="18" t="s">
        <v>52</v>
      </c>
      <c r="E4361" s="33" t="s">
        <v>7213</v>
      </c>
      <c r="F4361" s="82" t="s">
        <v>5441</v>
      </c>
      <c r="G4361" s="10" t="s">
        <v>75</v>
      </c>
      <c r="H4361" s="34">
        <v>45258</v>
      </c>
    </row>
    <row r="4362" spans="1:8" ht="60" x14ac:dyDescent="0.25">
      <c r="A4362" s="11" t="s">
        <v>5305</v>
      </c>
      <c r="B4362" s="27" t="s">
        <v>5442</v>
      </c>
      <c r="C4362" s="11" t="s">
        <v>5395</v>
      </c>
      <c r="D4362" s="18" t="s">
        <v>59</v>
      </c>
      <c r="E4362" s="33" t="s">
        <v>7213</v>
      </c>
      <c r="F4362" s="82" t="s">
        <v>5443</v>
      </c>
      <c r="G4362" s="10" t="s">
        <v>1511</v>
      </c>
      <c r="H4362" s="34">
        <v>45258</v>
      </c>
    </row>
    <row r="4363" spans="1:8" ht="105" x14ac:dyDescent="0.25">
      <c r="A4363" s="11" t="s">
        <v>5282</v>
      </c>
      <c r="B4363" s="27" t="s">
        <v>5444</v>
      </c>
      <c r="C4363" s="11" t="s">
        <v>5395</v>
      </c>
      <c r="D4363" s="18" t="s">
        <v>144</v>
      </c>
      <c r="E4363" s="33" t="s">
        <v>7213</v>
      </c>
      <c r="F4363" s="82" t="s">
        <v>5445</v>
      </c>
      <c r="G4363" s="10" t="s">
        <v>5446</v>
      </c>
      <c r="H4363" s="34">
        <v>45258</v>
      </c>
    </row>
    <row r="4364" spans="1:8" ht="45" x14ac:dyDescent="0.25">
      <c r="A4364" s="11" t="s">
        <v>5305</v>
      </c>
      <c r="B4364" s="27" t="s">
        <v>5447</v>
      </c>
      <c r="C4364" s="11" t="s">
        <v>5395</v>
      </c>
      <c r="D4364" s="18" t="s">
        <v>44</v>
      </c>
      <c r="E4364" s="33" t="s">
        <v>7213</v>
      </c>
      <c r="F4364" s="82" t="s">
        <v>5448</v>
      </c>
      <c r="G4364" s="10" t="s">
        <v>45</v>
      </c>
      <c r="H4364" s="34">
        <v>45257</v>
      </c>
    </row>
    <row r="4365" spans="1:8" ht="60" x14ac:dyDescent="0.25">
      <c r="A4365" s="11" t="s">
        <v>5136</v>
      </c>
      <c r="B4365" s="27" t="s">
        <v>5449</v>
      </c>
      <c r="C4365" s="11" t="s">
        <v>5395</v>
      </c>
      <c r="D4365" s="18" t="s">
        <v>26</v>
      </c>
      <c r="E4365" s="33" t="s">
        <v>7213</v>
      </c>
      <c r="F4365" s="82" t="s">
        <v>5450</v>
      </c>
      <c r="G4365" s="10" t="s">
        <v>5451</v>
      </c>
      <c r="H4365" s="34">
        <v>45257</v>
      </c>
    </row>
    <row r="4366" spans="1:8" ht="45" x14ac:dyDescent="0.25">
      <c r="A4366" s="11" t="s">
        <v>5305</v>
      </c>
      <c r="B4366" s="27" t="s">
        <v>5452</v>
      </c>
      <c r="C4366" s="11" t="s">
        <v>5395</v>
      </c>
      <c r="D4366" s="18" t="s">
        <v>940</v>
      </c>
      <c r="E4366" s="33" t="s">
        <v>7213</v>
      </c>
      <c r="F4366" s="82" t="s">
        <v>5453</v>
      </c>
      <c r="G4366" s="10" t="s">
        <v>29</v>
      </c>
      <c r="H4366" s="34">
        <v>45257</v>
      </c>
    </row>
    <row r="4367" spans="1:8" x14ac:dyDescent="0.25">
      <c r="A4367" s="11" t="s">
        <v>5305</v>
      </c>
      <c r="B4367" s="27" t="s">
        <v>5454</v>
      </c>
      <c r="C4367" s="11" t="s">
        <v>5349</v>
      </c>
      <c r="D4367" s="18" t="s">
        <v>49</v>
      </c>
      <c r="E4367" s="33" t="s">
        <v>7213</v>
      </c>
      <c r="F4367" s="82" t="s">
        <v>5455</v>
      </c>
      <c r="G4367" s="10" t="s">
        <v>8</v>
      </c>
      <c r="H4367" s="34">
        <v>45257</v>
      </c>
    </row>
    <row r="4368" spans="1:8" ht="30" x14ac:dyDescent="0.25">
      <c r="A4368" s="11" t="s">
        <v>5305</v>
      </c>
      <c r="B4368" s="27" t="s">
        <v>5456</v>
      </c>
      <c r="C4368" s="11" t="s">
        <v>5395</v>
      </c>
      <c r="D4368" s="18" t="s">
        <v>119</v>
      </c>
      <c r="E4368" s="33" t="s">
        <v>7213</v>
      </c>
      <c r="F4368" s="82" t="s">
        <v>5461</v>
      </c>
      <c r="G4368" s="10" t="s">
        <v>8</v>
      </c>
      <c r="H4368" s="34">
        <v>45257</v>
      </c>
    </row>
    <row r="4369" spans="1:8" ht="90" x14ac:dyDescent="0.25">
      <c r="A4369" s="11" t="s">
        <v>5305</v>
      </c>
      <c r="B4369" s="27" t="s">
        <v>5457</v>
      </c>
      <c r="C4369" s="11" t="s">
        <v>5395</v>
      </c>
      <c r="D4369" s="18" t="s">
        <v>5458</v>
      </c>
      <c r="E4369" s="33" t="s">
        <v>7213</v>
      </c>
      <c r="F4369" s="82" t="s">
        <v>5459</v>
      </c>
      <c r="G4369" s="10" t="s">
        <v>5460</v>
      </c>
      <c r="H4369" s="34">
        <v>45257</v>
      </c>
    </row>
    <row r="4370" spans="1:8" ht="60" x14ac:dyDescent="0.25">
      <c r="A4370" s="11" t="s">
        <v>5223</v>
      </c>
      <c r="B4370" s="27" t="s">
        <v>5346</v>
      </c>
      <c r="C4370" s="11" t="s">
        <v>5305</v>
      </c>
      <c r="D4370" s="18" t="s">
        <v>72</v>
      </c>
      <c r="E4370" s="33" t="s">
        <v>7213</v>
      </c>
      <c r="F4370" s="82" t="s">
        <v>5347</v>
      </c>
      <c r="G4370" s="10" t="s">
        <v>93</v>
      </c>
      <c r="H4370" s="34">
        <v>45257</v>
      </c>
    </row>
    <row r="4371" spans="1:8" ht="45" x14ac:dyDescent="0.25">
      <c r="A4371" s="11" t="s">
        <v>5274</v>
      </c>
      <c r="B4371" s="27" t="s">
        <v>5348</v>
      </c>
      <c r="C4371" s="11" t="s">
        <v>5349</v>
      </c>
      <c r="D4371" s="18" t="s">
        <v>4976</v>
      </c>
      <c r="E4371" s="33" t="s">
        <v>7213</v>
      </c>
      <c r="F4371" s="82" t="s">
        <v>5350</v>
      </c>
      <c r="G4371" s="10" t="s">
        <v>29</v>
      </c>
      <c r="H4371" s="34">
        <v>45257</v>
      </c>
    </row>
    <row r="4372" spans="1:8" ht="30" x14ac:dyDescent="0.25">
      <c r="A4372" s="11" t="s">
        <v>5282</v>
      </c>
      <c r="B4372" s="27" t="s">
        <v>5351</v>
      </c>
      <c r="C4372" s="11" t="s">
        <v>5349</v>
      </c>
      <c r="D4372" s="18" t="s">
        <v>25</v>
      </c>
      <c r="E4372" s="33" t="s">
        <v>7213</v>
      </c>
      <c r="F4372" s="82" t="s">
        <v>5352</v>
      </c>
      <c r="G4372" s="10" t="s">
        <v>6</v>
      </c>
      <c r="H4372" s="34">
        <v>45257</v>
      </c>
    </row>
    <row r="4373" spans="1:8" ht="30" x14ac:dyDescent="0.25">
      <c r="A4373" s="11" t="s">
        <v>5282</v>
      </c>
      <c r="B4373" s="27" t="s">
        <v>5353</v>
      </c>
      <c r="C4373" s="11" t="s">
        <v>5349</v>
      </c>
      <c r="D4373" s="18" t="s">
        <v>26</v>
      </c>
      <c r="E4373" s="33" t="s">
        <v>7213</v>
      </c>
      <c r="F4373" s="82" t="s">
        <v>5389</v>
      </c>
      <c r="G4373" s="10" t="s">
        <v>8</v>
      </c>
      <c r="H4373" s="34">
        <v>45257</v>
      </c>
    </row>
    <row r="4374" spans="1:8" ht="30" x14ac:dyDescent="0.25">
      <c r="A4374" s="11" t="s">
        <v>5305</v>
      </c>
      <c r="B4374" s="27" t="s">
        <v>5354</v>
      </c>
      <c r="C4374" s="11" t="s">
        <v>5349</v>
      </c>
      <c r="D4374" s="18" t="s">
        <v>18</v>
      </c>
      <c r="E4374" s="33" t="s">
        <v>7213</v>
      </c>
      <c r="F4374" s="82" t="s">
        <v>5391</v>
      </c>
      <c r="G4374" s="10" t="s">
        <v>80</v>
      </c>
      <c r="H4374" s="34">
        <v>45257</v>
      </c>
    </row>
    <row r="4375" spans="1:8" ht="75" x14ac:dyDescent="0.25">
      <c r="A4375" s="11" t="s">
        <v>5282</v>
      </c>
      <c r="B4375" s="27" t="s">
        <v>5355</v>
      </c>
      <c r="C4375" s="11" t="s">
        <v>5349</v>
      </c>
      <c r="D4375" s="18" t="s">
        <v>18</v>
      </c>
      <c r="E4375" s="33" t="s">
        <v>7213</v>
      </c>
      <c r="F4375" s="82" t="s">
        <v>5356</v>
      </c>
      <c r="G4375" s="10" t="s">
        <v>5357</v>
      </c>
      <c r="H4375" s="34">
        <v>45257</v>
      </c>
    </row>
    <row r="4376" spans="1:8" ht="30" x14ac:dyDescent="0.25">
      <c r="A4376" s="11" t="s">
        <v>5274</v>
      </c>
      <c r="B4376" s="27" t="s">
        <v>5358</v>
      </c>
      <c r="C4376" s="11" t="s">
        <v>5349</v>
      </c>
      <c r="D4376" s="18" t="s">
        <v>79</v>
      </c>
      <c r="E4376" s="33" t="s">
        <v>7213</v>
      </c>
      <c r="F4376" s="82" t="s">
        <v>5392</v>
      </c>
      <c r="G4376" s="10" t="s">
        <v>80</v>
      </c>
      <c r="H4376" s="34">
        <v>45257</v>
      </c>
    </row>
    <row r="4377" spans="1:8" ht="105" x14ac:dyDescent="0.25">
      <c r="A4377" s="11" t="s">
        <v>5282</v>
      </c>
      <c r="B4377" s="27" t="s">
        <v>5359</v>
      </c>
      <c r="C4377" s="11" t="s">
        <v>5349</v>
      </c>
      <c r="D4377" s="18" t="s">
        <v>53</v>
      </c>
      <c r="E4377" s="33" t="s">
        <v>7213</v>
      </c>
      <c r="F4377" s="82" t="s">
        <v>5360</v>
      </c>
      <c r="G4377" s="10" t="s">
        <v>5361</v>
      </c>
      <c r="H4377" s="34">
        <v>45257</v>
      </c>
    </row>
    <row r="4378" spans="1:8" x14ac:dyDescent="0.25">
      <c r="A4378" s="11" t="s">
        <v>5274</v>
      </c>
      <c r="B4378" s="27" t="s">
        <v>5362</v>
      </c>
      <c r="C4378" s="11" t="s">
        <v>5349</v>
      </c>
      <c r="D4378" s="18" t="s">
        <v>466</v>
      </c>
      <c r="E4378" s="33" t="s">
        <v>7213</v>
      </c>
      <c r="F4378" s="82" t="s">
        <v>1800</v>
      </c>
      <c r="G4378" s="10" t="s">
        <v>85</v>
      </c>
      <c r="H4378" s="34">
        <v>45257</v>
      </c>
    </row>
    <row r="4379" spans="1:8" ht="30" x14ac:dyDescent="0.25">
      <c r="A4379" s="11" t="s">
        <v>5282</v>
      </c>
      <c r="B4379" s="27" t="s">
        <v>5363</v>
      </c>
      <c r="C4379" s="11" t="s">
        <v>5349</v>
      </c>
      <c r="D4379" s="18" t="s">
        <v>18</v>
      </c>
      <c r="E4379" s="33" t="s">
        <v>7213</v>
      </c>
      <c r="F4379" s="82" t="s">
        <v>5364</v>
      </c>
      <c r="G4379" s="10" t="s">
        <v>22</v>
      </c>
      <c r="H4379" s="34">
        <v>45257</v>
      </c>
    </row>
    <row r="4380" spans="1:8" ht="30" x14ac:dyDescent="0.25">
      <c r="A4380" s="11" t="s">
        <v>5282</v>
      </c>
      <c r="B4380" s="27" t="s">
        <v>5365</v>
      </c>
      <c r="C4380" s="11" t="s">
        <v>5349</v>
      </c>
      <c r="D4380" s="18" t="s">
        <v>18</v>
      </c>
      <c r="E4380" s="33" t="s">
        <v>7213</v>
      </c>
      <c r="F4380" s="82" t="s">
        <v>5366</v>
      </c>
      <c r="G4380" s="10" t="s">
        <v>14</v>
      </c>
      <c r="H4380" s="34">
        <v>45257</v>
      </c>
    </row>
    <row r="4381" spans="1:8" x14ac:dyDescent="0.25">
      <c r="A4381" s="11" t="s">
        <v>5282</v>
      </c>
      <c r="B4381" s="27" t="s">
        <v>5367</v>
      </c>
      <c r="C4381" s="11" t="s">
        <v>5349</v>
      </c>
      <c r="D4381" s="18" t="s">
        <v>26</v>
      </c>
      <c r="E4381" s="33" t="s">
        <v>7213</v>
      </c>
      <c r="F4381" s="82" t="s">
        <v>5368</v>
      </c>
      <c r="G4381" s="10" t="s">
        <v>8</v>
      </c>
      <c r="H4381" s="34">
        <v>45257</v>
      </c>
    </row>
    <row r="4382" spans="1:8" ht="30" x14ac:dyDescent="0.25">
      <c r="A4382" s="11" t="s">
        <v>5274</v>
      </c>
      <c r="B4382" s="27" t="s">
        <v>5369</v>
      </c>
      <c r="C4382" s="11" t="s">
        <v>5349</v>
      </c>
      <c r="D4382" s="18" t="s">
        <v>26</v>
      </c>
      <c r="E4382" s="33" t="s">
        <v>7213</v>
      </c>
      <c r="F4382" s="82" t="s">
        <v>5370</v>
      </c>
      <c r="G4382" s="10" t="s">
        <v>6</v>
      </c>
      <c r="H4382" s="34">
        <v>45257</v>
      </c>
    </row>
    <row r="4383" spans="1:8" x14ac:dyDescent="0.25">
      <c r="A4383" s="11" t="s">
        <v>5025</v>
      </c>
      <c r="B4383" s="27" t="s">
        <v>5371</v>
      </c>
      <c r="C4383" s="11" t="s">
        <v>5349</v>
      </c>
      <c r="D4383" s="18" t="s">
        <v>32</v>
      </c>
      <c r="E4383" s="33" t="s">
        <v>7213</v>
      </c>
      <c r="F4383" s="82" t="s">
        <v>5372</v>
      </c>
      <c r="G4383" s="10" t="s">
        <v>27</v>
      </c>
      <c r="H4383" s="34">
        <v>45257</v>
      </c>
    </row>
    <row r="4384" spans="1:8" ht="30" x14ac:dyDescent="0.25">
      <c r="A4384" s="11" t="s">
        <v>5274</v>
      </c>
      <c r="B4384" s="27" t="s">
        <v>5373</v>
      </c>
      <c r="C4384" s="11" t="s">
        <v>5349</v>
      </c>
      <c r="D4384" s="18" t="s">
        <v>1884</v>
      </c>
      <c r="E4384" s="33" t="s">
        <v>7213</v>
      </c>
      <c r="F4384" s="82" t="s">
        <v>5393</v>
      </c>
      <c r="G4384" s="10" t="s">
        <v>103</v>
      </c>
      <c r="H4384" s="34">
        <v>45257</v>
      </c>
    </row>
    <row r="4385" spans="1:8" ht="30" x14ac:dyDescent="0.25">
      <c r="A4385" s="11" t="s">
        <v>5282</v>
      </c>
      <c r="B4385" s="27" t="s">
        <v>5374</v>
      </c>
      <c r="C4385" s="11" t="s">
        <v>5349</v>
      </c>
      <c r="D4385" s="18" t="s">
        <v>18</v>
      </c>
      <c r="E4385" s="33" t="s">
        <v>7213</v>
      </c>
      <c r="F4385" s="82" t="s">
        <v>5375</v>
      </c>
      <c r="G4385" s="10" t="s">
        <v>22</v>
      </c>
      <c r="H4385" s="34">
        <v>45257</v>
      </c>
    </row>
    <row r="4386" spans="1:8" x14ac:dyDescent="0.25">
      <c r="A4386" s="11" t="s">
        <v>5305</v>
      </c>
      <c r="B4386" s="27" t="s">
        <v>5376</v>
      </c>
      <c r="C4386" s="11" t="s">
        <v>5349</v>
      </c>
      <c r="D4386" s="18" t="s">
        <v>5377</v>
      </c>
      <c r="E4386" s="33" t="s">
        <v>7213</v>
      </c>
      <c r="F4386" s="82" t="s">
        <v>5378</v>
      </c>
      <c r="G4386" s="10" t="s">
        <v>8</v>
      </c>
      <c r="H4386" s="34">
        <v>45257</v>
      </c>
    </row>
    <row r="4387" spans="1:8" x14ac:dyDescent="0.25">
      <c r="A4387" s="11" t="s">
        <v>5274</v>
      </c>
      <c r="B4387" s="27" t="s">
        <v>5379</v>
      </c>
      <c r="C4387" s="11" t="s">
        <v>5349</v>
      </c>
      <c r="D4387" s="18" t="s">
        <v>18</v>
      </c>
      <c r="E4387" s="33" t="s">
        <v>7213</v>
      </c>
      <c r="F4387" s="82" t="s">
        <v>5380</v>
      </c>
      <c r="G4387" s="10" t="s">
        <v>39</v>
      </c>
      <c r="H4387" s="34">
        <v>45254</v>
      </c>
    </row>
    <row r="4388" spans="1:8" ht="30" x14ac:dyDescent="0.25">
      <c r="A4388" s="11" t="s">
        <v>5305</v>
      </c>
      <c r="B4388" s="27" t="s">
        <v>5381</v>
      </c>
      <c r="C4388" s="11" t="s">
        <v>5349</v>
      </c>
      <c r="D4388" s="18" t="s">
        <v>52</v>
      </c>
      <c r="E4388" s="33" t="s">
        <v>7213</v>
      </c>
      <c r="F4388" s="82" t="s">
        <v>5382</v>
      </c>
      <c r="G4388" s="10" t="s">
        <v>6</v>
      </c>
      <c r="H4388" s="34">
        <v>45254</v>
      </c>
    </row>
    <row r="4389" spans="1:8" ht="60" x14ac:dyDescent="0.25">
      <c r="A4389" s="11" t="s">
        <v>5274</v>
      </c>
      <c r="B4389" s="27" t="s">
        <v>5383</v>
      </c>
      <c r="C4389" s="11" t="s">
        <v>5349</v>
      </c>
      <c r="D4389" s="18" t="s">
        <v>5384</v>
      </c>
      <c r="E4389" s="33" t="s">
        <v>7213</v>
      </c>
      <c r="F4389" s="82" t="s">
        <v>5385</v>
      </c>
      <c r="G4389" s="10" t="s">
        <v>1342</v>
      </c>
      <c r="H4389" s="34">
        <v>45254</v>
      </c>
    </row>
    <row r="4390" spans="1:8" x14ac:dyDescent="0.25">
      <c r="A4390" s="11" t="s">
        <v>5282</v>
      </c>
      <c r="B4390" s="27" t="s">
        <v>5386</v>
      </c>
      <c r="C4390" s="11" t="s">
        <v>5349</v>
      </c>
      <c r="D4390" s="18" t="s">
        <v>49</v>
      </c>
      <c r="E4390" s="33" t="s">
        <v>7213</v>
      </c>
      <c r="F4390" s="82" t="s">
        <v>5387</v>
      </c>
      <c r="G4390" s="10" t="s">
        <v>41</v>
      </c>
      <c r="H4390" s="34">
        <v>45254</v>
      </c>
    </row>
    <row r="4391" spans="1:8" ht="30" x14ac:dyDescent="0.25">
      <c r="A4391" s="11" t="s">
        <v>5282</v>
      </c>
      <c r="B4391" s="27" t="s">
        <v>5390</v>
      </c>
      <c r="C4391" s="11" t="s">
        <v>5349</v>
      </c>
      <c r="D4391" s="18" t="s">
        <v>1844</v>
      </c>
      <c r="E4391" s="33" t="s">
        <v>7213</v>
      </c>
      <c r="F4391" s="82" t="s">
        <v>5388</v>
      </c>
      <c r="G4391" s="10" t="s">
        <v>8</v>
      </c>
      <c r="H4391" s="34">
        <v>45254</v>
      </c>
    </row>
    <row r="4392" spans="1:8" ht="30" x14ac:dyDescent="0.25">
      <c r="A4392" s="11" t="s">
        <v>5274</v>
      </c>
      <c r="B4392" s="27" t="s">
        <v>6518</v>
      </c>
      <c r="C4392" s="11" t="s">
        <v>5349</v>
      </c>
      <c r="D4392" s="18" t="s">
        <v>121</v>
      </c>
      <c r="E4392" s="33" t="s">
        <v>7213</v>
      </c>
      <c r="F4392" s="82" t="s">
        <v>6751</v>
      </c>
      <c r="G4392" s="10" t="s">
        <v>39</v>
      </c>
      <c r="H4392" s="34">
        <v>45254</v>
      </c>
    </row>
    <row r="4393" spans="1:8" ht="30" x14ac:dyDescent="0.25">
      <c r="A4393" s="11" t="s">
        <v>5282</v>
      </c>
      <c r="B4393" s="27">
        <v>3289</v>
      </c>
      <c r="C4393" s="11" t="s">
        <v>5305</v>
      </c>
      <c r="D4393" s="18" t="s">
        <v>102</v>
      </c>
      <c r="E4393" s="33" t="s">
        <v>7213</v>
      </c>
      <c r="F4393" s="82" t="s">
        <v>5345</v>
      </c>
      <c r="G4393" s="10" t="s">
        <v>124</v>
      </c>
      <c r="H4393" s="34">
        <v>45254</v>
      </c>
    </row>
    <row r="4394" spans="1:8" ht="30" x14ac:dyDescent="0.25">
      <c r="A4394" s="11" t="s">
        <v>5274</v>
      </c>
      <c r="B4394" s="27" t="s">
        <v>5304</v>
      </c>
      <c r="C4394" s="11" t="s">
        <v>5305</v>
      </c>
      <c r="D4394" s="18" t="s">
        <v>25</v>
      </c>
      <c r="E4394" s="33" t="s">
        <v>7213</v>
      </c>
      <c r="F4394" s="82" t="s">
        <v>5306</v>
      </c>
      <c r="G4394" s="10" t="s">
        <v>6</v>
      </c>
      <c r="H4394" s="34">
        <v>45254</v>
      </c>
    </row>
    <row r="4395" spans="1:8" ht="30" x14ac:dyDescent="0.25">
      <c r="A4395" s="11" t="s">
        <v>5274</v>
      </c>
      <c r="B4395" s="27" t="s">
        <v>5307</v>
      </c>
      <c r="C4395" s="11" t="s">
        <v>5305</v>
      </c>
      <c r="D4395" s="18" t="s">
        <v>102</v>
      </c>
      <c r="E4395" s="33" t="s">
        <v>7213</v>
      </c>
      <c r="F4395" s="82" t="s">
        <v>5308</v>
      </c>
      <c r="G4395" s="10" t="s">
        <v>17</v>
      </c>
      <c r="H4395" s="34">
        <v>45254</v>
      </c>
    </row>
    <row r="4396" spans="1:8" ht="45" x14ac:dyDescent="0.25">
      <c r="A4396" s="11" t="s">
        <v>5223</v>
      </c>
      <c r="B4396" s="27" t="s">
        <v>5309</v>
      </c>
      <c r="C4396" s="11" t="s">
        <v>5305</v>
      </c>
      <c r="D4396" s="18" t="s">
        <v>79</v>
      </c>
      <c r="E4396" s="33" t="s">
        <v>7213</v>
      </c>
      <c r="F4396" s="82" t="s">
        <v>5310</v>
      </c>
      <c r="G4396" s="10" t="s">
        <v>71</v>
      </c>
      <c r="H4396" s="34">
        <v>45254</v>
      </c>
    </row>
    <row r="4397" spans="1:8" x14ac:dyDescent="0.25">
      <c r="A4397" s="11" t="s">
        <v>5274</v>
      </c>
      <c r="B4397" s="27" t="s">
        <v>5311</v>
      </c>
      <c r="C4397" s="11" t="s">
        <v>5282</v>
      </c>
      <c r="D4397" s="18" t="s">
        <v>23</v>
      </c>
      <c r="E4397" s="33" t="s">
        <v>7213</v>
      </c>
      <c r="F4397" s="82" t="s">
        <v>5312</v>
      </c>
      <c r="G4397" s="10" t="s">
        <v>8</v>
      </c>
      <c r="H4397" s="34">
        <v>45254</v>
      </c>
    </row>
    <row r="4398" spans="1:8" ht="60" x14ac:dyDescent="0.25">
      <c r="A4398" s="11" t="s">
        <v>5274</v>
      </c>
      <c r="B4398" s="27" t="s">
        <v>5313</v>
      </c>
      <c r="C4398" s="11" t="s">
        <v>5305</v>
      </c>
      <c r="D4398" s="18" t="s">
        <v>52</v>
      </c>
      <c r="E4398" s="33" t="s">
        <v>7213</v>
      </c>
      <c r="F4398" s="82" t="s">
        <v>5314</v>
      </c>
      <c r="G4398" s="10" t="s">
        <v>5315</v>
      </c>
      <c r="H4398" s="34">
        <v>45254</v>
      </c>
    </row>
    <row r="4399" spans="1:8" ht="30" x14ac:dyDescent="0.25">
      <c r="A4399" s="11" t="s">
        <v>5274</v>
      </c>
      <c r="B4399" s="27" t="s">
        <v>5316</v>
      </c>
      <c r="C4399" s="11" t="s">
        <v>5305</v>
      </c>
      <c r="D4399" s="18" t="s">
        <v>38</v>
      </c>
      <c r="E4399" s="33" t="s">
        <v>7213</v>
      </c>
      <c r="F4399" s="82" t="s">
        <v>5317</v>
      </c>
      <c r="G4399" s="10" t="s">
        <v>6</v>
      </c>
      <c r="H4399" s="34">
        <v>45254</v>
      </c>
    </row>
    <row r="4400" spans="1:8" x14ac:dyDescent="0.25">
      <c r="A4400" s="11" t="s">
        <v>5274</v>
      </c>
      <c r="B4400" s="27" t="s">
        <v>5318</v>
      </c>
      <c r="C4400" s="11" t="s">
        <v>5305</v>
      </c>
      <c r="D4400" s="18" t="s">
        <v>38</v>
      </c>
      <c r="E4400" s="33" t="s">
        <v>7213</v>
      </c>
      <c r="F4400" s="82" t="s">
        <v>5319</v>
      </c>
      <c r="G4400" s="10" t="s">
        <v>562</v>
      </c>
      <c r="H4400" s="34">
        <v>45254</v>
      </c>
    </row>
    <row r="4401" spans="1:8" x14ac:dyDescent="0.25">
      <c r="A4401" s="11" t="s">
        <v>5274</v>
      </c>
      <c r="B4401" s="27" t="s">
        <v>5320</v>
      </c>
      <c r="C4401" s="11" t="s">
        <v>5305</v>
      </c>
      <c r="D4401" s="18" t="s">
        <v>18</v>
      </c>
      <c r="E4401" s="33" t="s">
        <v>7213</v>
      </c>
      <c r="F4401" s="82" t="s">
        <v>5321</v>
      </c>
      <c r="G4401" s="10" t="s">
        <v>39</v>
      </c>
      <c r="H4401" s="34">
        <v>45254</v>
      </c>
    </row>
    <row r="4402" spans="1:8" ht="120" x14ac:dyDescent="0.25">
      <c r="A4402" s="11" t="s">
        <v>5274</v>
      </c>
      <c r="B4402" s="27" t="s">
        <v>5322</v>
      </c>
      <c r="C4402" s="11" t="s">
        <v>5305</v>
      </c>
      <c r="D4402" s="18" t="s">
        <v>79</v>
      </c>
      <c r="E4402" s="33" t="s">
        <v>7213</v>
      </c>
      <c r="F4402" s="82" t="s">
        <v>5323</v>
      </c>
      <c r="G4402" s="10" t="s">
        <v>5324</v>
      </c>
      <c r="H4402" s="34">
        <v>45254</v>
      </c>
    </row>
    <row r="4403" spans="1:8" ht="105" x14ac:dyDescent="0.25">
      <c r="A4403" s="11" t="s">
        <v>5274</v>
      </c>
      <c r="B4403" s="27" t="s">
        <v>5325</v>
      </c>
      <c r="C4403" s="11" t="s">
        <v>5305</v>
      </c>
      <c r="D4403" s="18" t="s">
        <v>34</v>
      </c>
      <c r="E4403" s="33" t="s">
        <v>7213</v>
      </c>
      <c r="F4403" s="82" t="s">
        <v>5326</v>
      </c>
      <c r="G4403" s="10" t="s">
        <v>5327</v>
      </c>
      <c r="H4403" s="34">
        <v>45254</v>
      </c>
    </row>
    <row r="4404" spans="1:8" ht="60" x14ac:dyDescent="0.25">
      <c r="A4404" s="11" t="s">
        <v>5274</v>
      </c>
      <c r="B4404" s="27" t="s">
        <v>5328</v>
      </c>
      <c r="C4404" s="11" t="s">
        <v>5305</v>
      </c>
      <c r="D4404" s="18" t="s">
        <v>62</v>
      </c>
      <c r="E4404" s="33" t="s">
        <v>7213</v>
      </c>
      <c r="F4404" s="82" t="s">
        <v>5329</v>
      </c>
      <c r="G4404" s="10" t="s">
        <v>5330</v>
      </c>
      <c r="H4404" s="34">
        <v>45253</v>
      </c>
    </row>
    <row r="4405" spans="1:8" ht="45" x14ac:dyDescent="0.25">
      <c r="A4405" s="11" t="s">
        <v>5223</v>
      </c>
      <c r="B4405" s="27" t="s">
        <v>5331</v>
      </c>
      <c r="C4405" s="11" t="s">
        <v>5305</v>
      </c>
      <c r="D4405" s="18" t="s">
        <v>5332</v>
      </c>
      <c r="E4405" s="33" t="s">
        <v>7213</v>
      </c>
      <c r="F4405" s="82" t="s">
        <v>5333</v>
      </c>
      <c r="G4405" s="10" t="s">
        <v>83</v>
      </c>
      <c r="H4405" s="34">
        <v>45253</v>
      </c>
    </row>
    <row r="4406" spans="1:8" ht="30" x14ac:dyDescent="0.25">
      <c r="A4406" s="11" t="s">
        <v>5223</v>
      </c>
      <c r="B4406" s="27" t="s">
        <v>5334</v>
      </c>
      <c r="C4406" s="11" t="s">
        <v>5282</v>
      </c>
      <c r="D4406" s="18" t="s">
        <v>62</v>
      </c>
      <c r="E4406" s="33" t="s">
        <v>7213</v>
      </c>
      <c r="F4406" s="82" t="s">
        <v>5335</v>
      </c>
      <c r="G4406" s="10" t="s">
        <v>5336</v>
      </c>
      <c r="H4406" s="34">
        <v>45253</v>
      </c>
    </row>
    <row r="4407" spans="1:8" x14ac:dyDescent="0.25">
      <c r="A4407" s="11" t="s">
        <v>5223</v>
      </c>
      <c r="B4407" s="27" t="s">
        <v>5337</v>
      </c>
      <c r="C4407" s="11" t="s">
        <v>5305</v>
      </c>
      <c r="D4407" s="18" t="s">
        <v>13</v>
      </c>
      <c r="E4407" s="33" t="s">
        <v>7213</v>
      </c>
      <c r="F4407" s="82" t="s">
        <v>5338</v>
      </c>
      <c r="G4407" s="10" t="s">
        <v>8</v>
      </c>
      <c r="H4407" s="34">
        <v>45253</v>
      </c>
    </row>
    <row r="4408" spans="1:8" ht="45" x14ac:dyDescent="0.25">
      <c r="A4408" s="11" t="s">
        <v>5282</v>
      </c>
      <c r="B4408" s="27" t="s">
        <v>6519</v>
      </c>
      <c r="C4408" s="11" t="s">
        <v>5340</v>
      </c>
      <c r="D4408" s="18" t="s">
        <v>59</v>
      </c>
      <c r="E4408" s="33" t="s">
        <v>7213</v>
      </c>
      <c r="F4408" s="82" t="s">
        <v>5341</v>
      </c>
      <c r="G4408" s="10" t="s">
        <v>14</v>
      </c>
      <c r="H4408" s="34">
        <v>45253</v>
      </c>
    </row>
    <row r="4409" spans="1:8" ht="30" x14ac:dyDescent="0.25">
      <c r="A4409" s="11" t="s">
        <v>5339</v>
      </c>
      <c r="B4409" s="27" t="s">
        <v>6520</v>
      </c>
      <c r="C4409" s="11" t="s">
        <v>5343</v>
      </c>
      <c r="D4409" s="18" t="s">
        <v>13</v>
      </c>
      <c r="E4409" s="33" t="s">
        <v>7213</v>
      </c>
      <c r="F4409" s="82" t="s">
        <v>5344</v>
      </c>
      <c r="G4409" s="10" t="s">
        <v>80</v>
      </c>
      <c r="H4409" s="34">
        <v>45253</v>
      </c>
    </row>
    <row r="4410" spans="1:8" ht="90" x14ac:dyDescent="0.25">
      <c r="A4410" s="11" t="s">
        <v>5342</v>
      </c>
      <c r="B4410" s="27" t="s">
        <v>5281</v>
      </c>
      <c r="C4410" s="11" t="s">
        <v>5282</v>
      </c>
      <c r="D4410" s="18" t="s">
        <v>59</v>
      </c>
      <c r="E4410" s="33" t="s">
        <v>7213</v>
      </c>
      <c r="F4410" s="82" t="s">
        <v>5283</v>
      </c>
      <c r="G4410" s="10" t="s">
        <v>3585</v>
      </c>
      <c r="H4410" s="34">
        <v>45253</v>
      </c>
    </row>
    <row r="4411" spans="1:8" ht="30" x14ac:dyDescent="0.25">
      <c r="A4411" s="11" t="s">
        <v>5223</v>
      </c>
      <c r="B4411" s="27" t="s">
        <v>5302</v>
      </c>
      <c r="C4411" s="11" t="s">
        <v>5282</v>
      </c>
      <c r="D4411" s="18" t="s">
        <v>121</v>
      </c>
      <c r="E4411" s="33" t="s">
        <v>7213</v>
      </c>
      <c r="F4411" s="82" t="s">
        <v>5303</v>
      </c>
      <c r="G4411" s="10" t="s">
        <v>6</v>
      </c>
      <c r="H4411" s="34">
        <v>45253</v>
      </c>
    </row>
    <row r="4412" spans="1:8" ht="30" x14ac:dyDescent="0.25">
      <c r="A4412" s="11" t="s">
        <v>5274</v>
      </c>
      <c r="B4412" s="27" t="s">
        <v>5284</v>
      </c>
      <c r="C4412" s="11" t="s">
        <v>5274</v>
      </c>
      <c r="D4412" s="18" t="s">
        <v>18</v>
      </c>
      <c r="E4412" s="33" t="s">
        <v>7213</v>
      </c>
      <c r="F4412" s="82" t="s">
        <v>5285</v>
      </c>
      <c r="G4412" s="10" t="s">
        <v>6</v>
      </c>
      <c r="H4412" s="34">
        <v>45253</v>
      </c>
    </row>
    <row r="4413" spans="1:8" ht="45" x14ac:dyDescent="0.25">
      <c r="A4413" s="11" t="s">
        <v>5223</v>
      </c>
      <c r="B4413" s="27" t="s">
        <v>5286</v>
      </c>
      <c r="C4413" s="11" t="s">
        <v>5274</v>
      </c>
      <c r="D4413" s="18" t="s">
        <v>18</v>
      </c>
      <c r="E4413" s="33" t="s">
        <v>7213</v>
      </c>
      <c r="F4413" s="82" t="s">
        <v>5287</v>
      </c>
      <c r="G4413" s="10" t="s">
        <v>87</v>
      </c>
      <c r="H4413" s="34">
        <v>45253</v>
      </c>
    </row>
    <row r="4414" spans="1:8" ht="60" x14ac:dyDescent="0.25">
      <c r="A4414" s="11" t="s">
        <v>5223</v>
      </c>
      <c r="B4414" s="27" t="s">
        <v>5288</v>
      </c>
      <c r="C4414" s="11" t="s">
        <v>5274</v>
      </c>
      <c r="D4414" s="18" t="s">
        <v>59</v>
      </c>
      <c r="E4414" s="33" t="s">
        <v>7213</v>
      </c>
      <c r="F4414" s="82" t="s">
        <v>3937</v>
      </c>
      <c r="G4414" s="10" t="s">
        <v>60</v>
      </c>
      <c r="H4414" s="34">
        <v>45253</v>
      </c>
    </row>
    <row r="4415" spans="1:8" ht="30" x14ac:dyDescent="0.25">
      <c r="A4415" s="11" t="s">
        <v>5195</v>
      </c>
      <c r="B4415" s="27" t="s">
        <v>5289</v>
      </c>
      <c r="C4415" s="11" t="s">
        <v>5282</v>
      </c>
      <c r="D4415" s="18" t="s">
        <v>9</v>
      </c>
      <c r="E4415" s="33" t="s">
        <v>7213</v>
      </c>
      <c r="F4415" s="82" t="s">
        <v>5290</v>
      </c>
      <c r="G4415" s="10" t="s">
        <v>1909</v>
      </c>
      <c r="H4415" s="34">
        <v>45252</v>
      </c>
    </row>
    <row r="4416" spans="1:8" ht="30" x14ac:dyDescent="0.25">
      <c r="A4416" s="11" t="s">
        <v>5223</v>
      </c>
      <c r="B4416" s="27" t="s">
        <v>5291</v>
      </c>
      <c r="C4416" s="11" t="s">
        <v>5282</v>
      </c>
      <c r="D4416" s="18" t="s">
        <v>5</v>
      </c>
      <c r="E4416" s="33" t="s">
        <v>7213</v>
      </c>
      <c r="F4416" s="82" t="s">
        <v>5292</v>
      </c>
      <c r="G4416" s="10" t="s">
        <v>39</v>
      </c>
      <c r="H4416" s="34">
        <v>45252</v>
      </c>
    </row>
    <row r="4417" spans="1:8" x14ac:dyDescent="0.25">
      <c r="A4417" s="11" t="s">
        <v>5017</v>
      </c>
      <c r="B4417" s="27" t="s">
        <v>5293</v>
      </c>
      <c r="C4417" s="11" t="s">
        <v>5282</v>
      </c>
      <c r="D4417" s="18" t="s">
        <v>18</v>
      </c>
      <c r="E4417" s="33" t="s">
        <v>7213</v>
      </c>
      <c r="F4417" s="82" t="s">
        <v>5294</v>
      </c>
      <c r="G4417" s="10" t="s">
        <v>8</v>
      </c>
      <c r="H4417" s="34">
        <v>45252</v>
      </c>
    </row>
    <row r="4418" spans="1:8" ht="45" x14ac:dyDescent="0.25">
      <c r="A4418" s="11" t="s">
        <v>5152</v>
      </c>
      <c r="B4418" s="27" t="s">
        <v>5295</v>
      </c>
      <c r="C4418" s="11" t="s">
        <v>5282</v>
      </c>
      <c r="D4418" s="18" t="s">
        <v>79</v>
      </c>
      <c r="E4418" s="33" t="s">
        <v>7213</v>
      </c>
      <c r="F4418" s="82" t="s">
        <v>5296</v>
      </c>
      <c r="G4418" s="10" t="s">
        <v>424</v>
      </c>
      <c r="H4418" s="34">
        <v>45251</v>
      </c>
    </row>
    <row r="4419" spans="1:8" x14ac:dyDescent="0.25">
      <c r="A4419" s="11" t="s">
        <v>5152</v>
      </c>
      <c r="B4419" s="27" t="s">
        <v>5297</v>
      </c>
      <c r="C4419" s="11" t="s">
        <v>5282</v>
      </c>
      <c r="D4419" s="18" t="s">
        <v>13</v>
      </c>
      <c r="E4419" s="33" t="s">
        <v>7213</v>
      </c>
      <c r="F4419" s="82" t="s">
        <v>5298</v>
      </c>
      <c r="G4419" s="10" t="s">
        <v>39</v>
      </c>
      <c r="H4419" s="34">
        <v>45251</v>
      </c>
    </row>
    <row r="4420" spans="1:8" ht="135" x14ac:dyDescent="0.25">
      <c r="A4420" s="11" t="s">
        <v>5223</v>
      </c>
      <c r="B4420" s="27" t="s">
        <v>5299</v>
      </c>
      <c r="C4420" s="11" t="s">
        <v>5282</v>
      </c>
      <c r="D4420" s="18" t="s">
        <v>5</v>
      </c>
      <c r="E4420" s="33" t="s">
        <v>7213</v>
      </c>
      <c r="F4420" s="82" t="s">
        <v>5300</v>
      </c>
      <c r="G4420" s="10" t="s">
        <v>5301</v>
      </c>
      <c r="H4420" s="34">
        <v>45251</v>
      </c>
    </row>
    <row r="4421" spans="1:8" x14ac:dyDescent="0.25">
      <c r="A4421" s="11" t="s">
        <v>5223</v>
      </c>
      <c r="B4421" s="27" t="s">
        <v>5273</v>
      </c>
      <c r="C4421" s="11" t="s">
        <v>5274</v>
      </c>
      <c r="D4421" s="18" t="s">
        <v>10</v>
      </c>
      <c r="E4421" s="33" t="s">
        <v>7213</v>
      </c>
      <c r="F4421" s="82" t="s">
        <v>5275</v>
      </c>
      <c r="G4421" s="10" t="s">
        <v>41</v>
      </c>
      <c r="H4421" s="34">
        <v>45251</v>
      </c>
    </row>
    <row r="4422" spans="1:8" ht="135" x14ac:dyDescent="0.25">
      <c r="A4422" s="11" t="s">
        <v>5084</v>
      </c>
      <c r="B4422" s="27" t="s">
        <v>5276</v>
      </c>
      <c r="C4422" s="11" t="s">
        <v>5274</v>
      </c>
      <c r="D4422" s="18" t="s">
        <v>72</v>
      </c>
      <c r="E4422" s="33" t="s">
        <v>7213</v>
      </c>
      <c r="F4422" s="82" t="s">
        <v>5279</v>
      </c>
      <c r="G4422" s="10" t="s">
        <v>5277</v>
      </c>
      <c r="H4422" s="34">
        <v>45251</v>
      </c>
    </row>
    <row r="4423" spans="1:8" x14ac:dyDescent="0.25">
      <c r="A4423" s="11" t="s">
        <v>5152</v>
      </c>
      <c r="B4423" s="27" t="s">
        <v>5278</v>
      </c>
      <c r="C4423" s="11" t="s">
        <v>5274</v>
      </c>
      <c r="D4423" s="18" t="s">
        <v>5</v>
      </c>
      <c r="E4423" s="33" t="s">
        <v>7213</v>
      </c>
      <c r="F4423" s="82" t="s">
        <v>5280</v>
      </c>
      <c r="G4423" s="10" t="s">
        <v>17</v>
      </c>
      <c r="H4423" s="34">
        <v>45251</v>
      </c>
    </row>
    <row r="4424" spans="1:8" ht="180" x14ac:dyDescent="0.25">
      <c r="A4424" s="11" t="s">
        <v>5084</v>
      </c>
      <c r="B4424" s="27" t="s">
        <v>5252</v>
      </c>
      <c r="C4424" s="11" t="s">
        <v>5223</v>
      </c>
      <c r="D4424" s="18" t="s">
        <v>473</v>
      </c>
      <c r="E4424" s="33" t="s">
        <v>7213</v>
      </c>
      <c r="F4424" s="82" t="s">
        <v>5253</v>
      </c>
      <c r="G4424" s="10" t="s">
        <v>5254</v>
      </c>
      <c r="H4424" s="34">
        <v>45251</v>
      </c>
    </row>
    <row r="4425" spans="1:8" ht="30" x14ac:dyDescent="0.25">
      <c r="A4425" s="11" t="s">
        <v>5136</v>
      </c>
      <c r="B4425" s="27" t="s">
        <v>5255</v>
      </c>
      <c r="C4425" s="11" t="s">
        <v>5223</v>
      </c>
      <c r="D4425" s="18" t="s">
        <v>804</v>
      </c>
      <c r="E4425" s="33" t="s">
        <v>7213</v>
      </c>
      <c r="F4425" s="82" t="s">
        <v>5272</v>
      </c>
      <c r="G4425" s="10" t="s">
        <v>6</v>
      </c>
      <c r="H4425" s="34">
        <v>45251</v>
      </c>
    </row>
    <row r="4426" spans="1:8" ht="45" x14ac:dyDescent="0.25">
      <c r="A4426" s="11" t="s">
        <v>5017</v>
      </c>
      <c r="B4426" s="27" t="s">
        <v>5256</v>
      </c>
      <c r="C4426" s="11" t="s">
        <v>5223</v>
      </c>
      <c r="D4426" s="18" t="s">
        <v>5257</v>
      </c>
      <c r="E4426" s="33" t="s">
        <v>7213</v>
      </c>
      <c r="F4426" s="82" t="s">
        <v>5258</v>
      </c>
      <c r="G4426" s="10" t="s">
        <v>5259</v>
      </c>
      <c r="H4426" s="34">
        <v>45251</v>
      </c>
    </row>
    <row r="4427" spans="1:8" ht="60" x14ac:dyDescent="0.25">
      <c r="A4427" s="11" t="s">
        <v>5025</v>
      </c>
      <c r="B4427" s="27" t="s">
        <v>5260</v>
      </c>
      <c r="C4427" s="11" t="s">
        <v>5195</v>
      </c>
      <c r="D4427" s="18" t="s">
        <v>49</v>
      </c>
      <c r="E4427" s="33" t="s">
        <v>7213</v>
      </c>
      <c r="F4427" s="82" t="s">
        <v>5261</v>
      </c>
      <c r="G4427" s="10" t="s">
        <v>5262</v>
      </c>
      <c r="H4427" s="34">
        <v>45251</v>
      </c>
    </row>
    <row r="4428" spans="1:8" ht="90" x14ac:dyDescent="0.25">
      <c r="A4428" s="11" t="s">
        <v>5136</v>
      </c>
      <c r="B4428" s="27" t="s">
        <v>5263</v>
      </c>
      <c r="C4428" s="11" t="s">
        <v>5223</v>
      </c>
      <c r="D4428" s="18" t="s">
        <v>16</v>
      </c>
      <c r="E4428" s="33" t="s">
        <v>7213</v>
      </c>
      <c r="F4428" s="82" t="s">
        <v>5264</v>
      </c>
      <c r="G4428" s="10" t="s">
        <v>2312</v>
      </c>
      <c r="H4428" s="34">
        <v>45251</v>
      </c>
    </row>
    <row r="4429" spans="1:8" ht="30" x14ac:dyDescent="0.25">
      <c r="A4429" s="11" t="s">
        <v>5152</v>
      </c>
      <c r="B4429" s="27" t="s">
        <v>5265</v>
      </c>
      <c r="C4429" s="11" t="s">
        <v>5223</v>
      </c>
      <c r="D4429" s="18" t="s">
        <v>18</v>
      </c>
      <c r="E4429" s="33" t="s">
        <v>7213</v>
      </c>
      <c r="F4429" s="82" t="s">
        <v>5266</v>
      </c>
      <c r="G4429" s="10" t="s">
        <v>5267</v>
      </c>
      <c r="H4429" s="34">
        <v>45251</v>
      </c>
    </row>
    <row r="4430" spans="1:8" ht="45" x14ac:dyDescent="0.25">
      <c r="A4430" s="11" t="s">
        <v>5136</v>
      </c>
      <c r="B4430" s="27" t="s">
        <v>5268</v>
      </c>
      <c r="C4430" s="11" t="s">
        <v>5223</v>
      </c>
      <c r="D4430" s="18" t="s">
        <v>5</v>
      </c>
      <c r="E4430" s="33" t="s">
        <v>7213</v>
      </c>
      <c r="F4430" s="82" t="s">
        <v>5269</v>
      </c>
      <c r="G4430" s="10" t="s">
        <v>118</v>
      </c>
      <c r="H4430" s="34">
        <v>45251</v>
      </c>
    </row>
    <row r="4431" spans="1:8" ht="30" x14ac:dyDescent="0.25">
      <c r="A4431" s="11" t="s">
        <v>5152</v>
      </c>
      <c r="B4431" s="27" t="s">
        <v>5270</v>
      </c>
      <c r="C4431" s="11" t="s">
        <v>5152</v>
      </c>
      <c r="D4431" s="18" t="s">
        <v>59</v>
      </c>
      <c r="E4431" s="33" t="s">
        <v>7213</v>
      </c>
      <c r="F4431" s="82" t="s">
        <v>5271</v>
      </c>
      <c r="G4431" s="10" t="s">
        <v>6</v>
      </c>
      <c r="H4431" s="34">
        <v>45251</v>
      </c>
    </row>
    <row r="4432" spans="1:8" ht="45" x14ac:dyDescent="0.25">
      <c r="A4432" s="11" t="s">
        <v>5195</v>
      </c>
      <c r="B4432" s="27" t="s">
        <v>5222</v>
      </c>
      <c r="C4432" s="11" t="s">
        <v>5223</v>
      </c>
      <c r="D4432" s="18" t="s">
        <v>53</v>
      </c>
      <c r="E4432" s="33" t="s">
        <v>7213</v>
      </c>
      <c r="F4432" s="82" t="s">
        <v>5224</v>
      </c>
      <c r="G4432" s="10" t="s">
        <v>5225</v>
      </c>
      <c r="H4432" s="34">
        <v>45251</v>
      </c>
    </row>
    <row r="4433" spans="1:8" ht="90" x14ac:dyDescent="0.25">
      <c r="A4433" s="11" t="s">
        <v>5136</v>
      </c>
      <c r="B4433" s="27" t="s">
        <v>5226</v>
      </c>
      <c r="C4433" s="11" t="s">
        <v>5223</v>
      </c>
      <c r="D4433" s="18" t="s">
        <v>398</v>
      </c>
      <c r="E4433" s="33" t="s">
        <v>7213</v>
      </c>
      <c r="F4433" s="82" t="s">
        <v>5227</v>
      </c>
      <c r="G4433" s="10" t="s">
        <v>5228</v>
      </c>
      <c r="H4433" s="34">
        <v>45251</v>
      </c>
    </row>
    <row r="4434" spans="1:8" ht="45" x14ac:dyDescent="0.25">
      <c r="A4434" s="11" t="s">
        <v>5136</v>
      </c>
      <c r="B4434" s="27" t="s">
        <v>5229</v>
      </c>
      <c r="C4434" s="11" t="s">
        <v>5195</v>
      </c>
      <c r="D4434" s="18" t="s">
        <v>5230</v>
      </c>
      <c r="E4434" s="33" t="s">
        <v>7213</v>
      </c>
      <c r="F4434" s="82" t="s">
        <v>5231</v>
      </c>
      <c r="G4434" s="10" t="s">
        <v>69</v>
      </c>
      <c r="H4434" s="34">
        <v>45251</v>
      </c>
    </row>
    <row r="4435" spans="1:8" x14ac:dyDescent="0.25">
      <c r="A4435" s="11" t="s">
        <v>5136</v>
      </c>
      <c r="B4435" s="27" t="s">
        <v>5232</v>
      </c>
      <c r="C4435" s="11" t="s">
        <v>5195</v>
      </c>
      <c r="D4435" s="18" t="s">
        <v>277</v>
      </c>
      <c r="E4435" s="33" t="s">
        <v>7213</v>
      </c>
      <c r="F4435" s="82" t="s">
        <v>5233</v>
      </c>
      <c r="G4435" s="10" t="s">
        <v>8</v>
      </c>
      <c r="H4435" s="34">
        <v>45251</v>
      </c>
    </row>
    <row r="4436" spans="1:8" ht="30" x14ac:dyDescent="0.25">
      <c r="A4436" s="11" t="s">
        <v>5152</v>
      </c>
      <c r="B4436" s="27" t="s">
        <v>5234</v>
      </c>
      <c r="C4436" s="11" t="s">
        <v>5223</v>
      </c>
      <c r="D4436" s="18" t="s">
        <v>11</v>
      </c>
      <c r="E4436" s="33" t="s">
        <v>7213</v>
      </c>
      <c r="F4436" s="82" t="s">
        <v>5235</v>
      </c>
      <c r="G4436" s="10" t="s">
        <v>80</v>
      </c>
      <c r="H4436" s="34">
        <v>45251</v>
      </c>
    </row>
    <row r="4437" spans="1:8" ht="30" x14ac:dyDescent="0.25">
      <c r="A4437" s="11" t="s">
        <v>5152</v>
      </c>
      <c r="B4437" s="27" t="s">
        <v>5236</v>
      </c>
      <c r="C4437" s="11" t="s">
        <v>5223</v>
      </c>
      <c r="D4437" s="18" t="s">
        <v>52</v>
      </c>
      <c r="E4437" s="33" t="s">
        <v>7213</v>
      </c>
      <c r="F4437" s="82" t="s">
        <v>5237</v>
      </c>
      <c r="G4437" s="10" t="s">
        <v>6</v>
      </c>
      <c r="H4437" s="34">
        <v>45251</v>
      </c>
    </row>
    <row r="4438" spans="1:8" ht="30" x14ac:dyDescent="0.25">
      <c r="A4438" s="11" t="s">
        <v>5195</v>
      </c>
      <c r="B4438" s="27" t="s">
        <v>5238</v>
      </c>
      <c r="C4438" s="11" t="s">
        <v>5223</v>
      </c>
      <c r="D4438" s="18" t="s">
        <v>52</v>
      </c>
      <c r="E4438" s="33" t="s">
        <v>7213</v>
      </c>
      <c r="F4438" s="82" t="s">
        <v>5239</v>
      </c>
      <c r="G4438" s="10" t="s">
        <v>6</v>
      </c>
      <c r="H4438" s="34">
        <v>45250</v>
      </c>
    </row>
    <row r="4439" spans="1:8" x14ac:dyDescent="0.25">
      <c r="A4439" s="11" t="s">
        <v>5152</v>
      </c>
      <c r="B4439" s="27" t="s">
        <v>5240</v>
      </c>
      <c r="C4439" s="11" t="s">
        <v>5223</v>
      </c>
      <c r="D4439" s="18" t="s">
        <v>213</v>
      </c>
      <c r="E4439" s="33" t="s">
        <v>7213</v>
      </c>
      <c r="F4439" s="82" t="s">
        <v>5241</v>
      </c>
      <c r="G4439" s="10" t="s">
        <v>8</v>
      </c>
      <c r="H4439" s="34">
        <v>45250</v>
      </c>
    </row>
    <row r="4440" spans="1:8" ht="75" x14ac:dyDescent="0.25">
      <c r="A4440" s="11" t="s">
        <v>5084</v>
      </c>
      <c r="B4440" s="27" t="s">
        <v>5242</v>
      </c>
      <c r="C4440" s="11" t="s">
        <v>5223</v>
      </c>
      <c r="D4440" s="18" t="s">
        <v>49</v>
      </c>
      <c r="E4440" s="33" t="s">
        <v>7213</v>
      </c>
      <c r="F4440" s="82" t="s">
        <v>5243</v>
      </c>
      <c r="G4440" s="10" t="s">
        <v>5244</v>
      </c>
      <c r="H4440" s="34">
        <v>45250</v>
      </c>
    </row>
    <row r="4441" spans="1:8" ht="60" x14ac:dyDescent="0.25">
      <c r="A4441" s="11" t="s">
        <v>5136</v>
      </c>
      <c r="B4441" s="27" t="s">
        <v>5245</v>
      </c>
      <c r="C4441" s="11" t="s">
        <v>5223</v>
      </c>
      <c r="D4441" s="18" t="s">
        <v>59</v>
      </c>
      <c r="E4441" s="33" t="s">
        <v>7213</v>
      </c>
      <c r="F4441" s="82" t="s">
        <v>5246</v>
      </c>
      <c r="G4441" s="10" t="s">
        <v>597</v>
      </c>
      <c r="H4441" s="34">
        <v>45250</v>
      </c>
    </row>
    <row r="4442" spans="1:8" x14ac:dyDescent="0.25">
      <c r="A4442" s="11" t="s">
        <v>5152</v>
      </c>
      <c r="B4442" s="27" t="s">
        <v>5247</v>
      </c>
      <c r="C4442" s="11" t="s">
        <v>5223</v>
      </c>
      <c r="D4442" s="18" t="s">
        <v>18</v>
      </c>
      <c r="E4442" s="33" t="s">
        <v>7213</v>
      </c>
      <c r="F4442" s="82" t="s">
        <v>5248</v>
      </c>
      <c r="G4442" s="10" t="s">
        <v>89</v>
      </c>
      <c r="H4442" s="34">
        <v>45250</v>
      </c>
    </row>
    <row r="4443" spans="1:8" ht="30" x14ac:dyDescent="0.25">
      <c r="A4443" s="11" t="s">
        <v>5152</v>
      </c>
      <c r="B4443" s="27" t="s">
        <v>5249</v>
      </c>
      <c r="C4443" s="11" t="s">
        <v>5223</v>
      </c>
      <c r="D4443" s="18" t="s">
        <v>417</v>
      </c>
      <c r="E4443" s="33" t="s">
        <v>7213</v>
      </c>
      <c r="F4443" s="82" t="s">
        <v>5250</v>
      </c>
      <c r="G4443" s="10" t="s">
        <v>5251</v>
      </c>
      <c r="H4443" s="34">
        <v>45250</v>
      </c>
    </row>
    <row r="4444" spans="1:8" ht="45" x14ac:dyDescent="0.25">
      <c r="A4444" s="11" t="s">
        <v>4955</v>
      </c>
      <c r="B4444" s="27" t="s">
        <v>5194</v>
      </c>
      <c r="C4444" s="11" t="s">
        <v>5195</v>
      </c>
      <c r="D4444" s="18" t="s">
        <v>5076</v>
      </c>
      <c r="E4444" s="33" t="s">
        <v>7213</v>
      </c>
      <c r="F4444" s="82" t="s">
        <v>5196</v>
      </c>
      <c r="G4444" s="10" t="s">
        <v>20</v>
      </c>
      <c r="H4444" s="34">
        <v>45250</v>
      </c>
    </row>
    <row r="4445" spans="1:8" ht="30" x14ac:dyDescent="0.25">
      <c r="A4445" s="11" t="s">
        <v>5136</v>
      </c>
      <c r="B4445" s="27" t="s">
        <v>5197</v>
      </c>
      <c r="C4445" s="11" t="s">
        <v>5195</v>
      </c>
      <c r="D4445" s="18" t="s">
        <v>18</v>
      </c>
      <c r="E4445" s="33" t="s">
        <v>7213</v>
      </c>
      <c r="F4445" s="82" t="s">
        <v>5198</v>
      </c>
      <c r="G4445" s="10" t="s">
        <v>6</v>
      </c>
      <c r="H4445" s="34">
        <v>45250</v>
      </c>
    </row>
    <row r="4446" spans="1:8" ht="45" x14ac:dyDescent="0.25">
      <c r="A4446" s="11" t="s">
        <v>5152</v>
      </c>
      <c r="B4446" s="27" t="s">
        <v>5199</v>
      </c>
      <c r="C4446" s="11" t="s">
        <v>5195</v>
      </c>
      <c r="D4446" s="18" t="s">
        <v>33</v>
      </c>
      <c r="E4446" s="33" t="s">
        <v>7213</v>
      </c>
      <c r="F4446" s="82" t="s">
        <v>5200</v>
      </c>
      <c r="G4446" s="10" t="s">
        <v>6</v>
      </c>
      <c r="H4446" s="34">
        <v>45250</v>
      </c>
    </row>
    <row r="4447" spans="1:8" ht="30" x14ac:dyDescent="0.25">
      <c r="A4447" s="11" t="s">
        <v>5136</v>
      </c>
      <c r="B4447" s="27" t="s">
        <v>5201</v>
      </c>
      <c r="C4447" s="11" t="s">
        <v>5195</v>
      </c>
      <c r="D4447" s="18" t="s">
        <v>16</v>
      </c>
      <c r="E4447" s="33" t="s">
        <v>7213</v>
      </c>
      <c r="F4447" s="82" t="s">
        <v>5202</v>
      </c>
      <c r="G4447" s="10" t="s">
        <v>80</v>
      </c>
      <c r="H4447" s="34">
        <v>45250</v>
      </c>
    </row>
    <row r="4448" spans="1:8" x14ac:dyDescent="0.25">
      <c r="A4448" s="11" t="s">
        <v>5084</v>
      </c>
      <c r="B4448" s="27" t="s">
        <v>5203</v>
      </c>
      <c r="C4448" s="11" t="s">
        <v>5195</v>
      </c>
      <c r="D4448" s="18" t="s">
        <v>114</v>
      </c>
      <c r="E4448" s="33" t="s">
        <v>7213</v>
      </c>
      <c r="F4448" s="82" t="s">
        <v>5204</v>
      </c>
      <c r="G4448" s="10" t="s">
        <v>8</v>
      </c>
      <c r="H4448" s="34">
        <v>45250</v>
      </c>
    </row>
    <row r="4449" spans="1:8" ht="60" x14ac:dyDescent="0.25">
      <c r="A4449" s="11" t="s">
        <v>5136</v>
      </c>
      <c r="B4449" s="27" t="s">
        <v>5205</v>
      </c>
      <c r="C4449" s="11" t="s">
        <v>5195</v>
      </c>
      <c r="D4449" s="18" t="s">
        <v>59</v>
      </c>
      <c r="E4449" s="33" t="s">
        <v>7213</v>
      </c>
      <c r="F4449" s="82" t="s">
        <v>5206</v>
      </c>
      <c r="G4449" s="10" t="s">
        <v>597</v>
      </c>
      <c r="H4449" s="34">
        <v>45250</v>
      </c>
    </row>
    <row r="4450" spans="1:8" x14ac:dyDescent="0.25">
      <c r="A4450" s="11" t="s">
        <v>5084</v>
      </c>
      <c r="B4450" s="27" t="s">
        <v>5207</v>
      </c>
      <c r="C4450" s="11" t="s">
        <v>5152</v>
      </c>
      <c r="D4450" s="18" t="s">
        <v>5208</v>
      </c>
      <c r="E4450" s="33" t="s">
        <v>7213</v>
      </c>
      <c r="F4450" s="82" t="s">
        <v>5209</v>
      </c>
      <c r="G4450" s="10" t="s">
        <v>1031</v>
      </c>
      <c r="H4450" s="34">
        <v>45250</v>
      </c>
    </row>
    <row r="4451" spans="1:8" ht="30" x14ac:dyDescent="0.25">
      <c r="A4451" s="11" t="s">
        <v>5084</v>
      </c>
      <c r="B4451" s="27" t="s">
        <v>5210</v>
      </c>
      <c r="C4451" s="11" t="s">
        <v>5195</v>
      </c>
      <c r="D4451" s="18" t="s">
        <v>33</v>
      </c>
      <c r="E4451" s="33" t="s">
        <v>7213</v>
      </c>
      <c r="F4451" s="82" t="s">
        <v>5211</v>
      </c>
      <c r="G4451" s="10" t="s">
        <v>8</v>
      </c>
      <c r="H4451" s="34">
        <v>45247</v>
      </c>
    </row>
    <row r="4452" spans="1:8" ht="105" x14ac:dyDescent="0.25">
      <c r="A4452" s="11" t="s">
        <v>5093</v>
      </c>
      <c r="B4452" s="27" t="s">
        <v>5212</v>
      </c>
      <c r="C4452" s="11" t="s">
        <v>5152</v>
      </c>
      <c r="D4452" s="18" t="s">
        <v>49</v>
      </c>
      <c r="E4452" s="33" t="s">
        <v>7213</v>
      </c>
      <c r="F4452" s="82" t="s">
        <v>5213</v>
      </c>
      <c r="G4452" s="10" t="s">
        <v>1848</v>
      </c>
      <c r="H4452" s="34">
        <v>45247</v>
      </c>
    </row>
    <row r="4453" spans="1:8" ht="45" x14ac:dyDescent="0.25">
      <c r="A4453" s="11" t="s">
        <v>5084</v>
      </c>
      <c r="B4453" s="27" t="s">
        <v>5214</v>
      </c>
      <c r="C4453" s="11" t="s">
        <v>5195</v>
      </c>
      <c r="D4453" s="18" t="s">
        <v>210</v>
      </c>
      <c r="E4453" s="33" t="s">
        <v>7213</v>
      </c>
      <c r="F4453" s="82" t="s">
        <v>5215</v>
      </c>
      <c r="G4453" s="10" t="s">
        <v>29</v>
      </c>
      <c r="H4453" s="34">
        <v>45247</v>
      </c>
    </row>
    <row r="4454" spans="1:8" ht="30" x14ac:dyDescent="0.25">
      <c r="A4454" s="11" t="s">
        <v>5084</v>
      </c>
      <c r="B4454" s="27" t="s">
        <v>5216</v>
      </c>
      <c r="C4454" s="11" t="s">
        <v>5152</v>
      </c>
      <c r="D4454" s="18" t="s">
        <v>114</v>
      </c>
      <c r="E4454" s="33" t="s">
        <v>7213</v>
      </c>
      <c r="F4454" s="82" t="s">
        <v>5217</v>
      </c>
      <c r="G4454" s="10" t="s">
        <v>8</v>
      </c>
      <c r="H4454" s="34">
        <v>45247</v>
      </c>
    </row>
    <row r="4455" spans="1:8" ht="30" x14ac:dyDescent="0.25">
      <c r="A4455" s="11" t="s">
        <v>5136</v>
      </c>
      <c r="B4455" s="27" t="s">
        <v>5218</v>
      </c>
      <c r="C4455" s="11" t="s">
        <v>5195</v>
      </c>
      <c r="D4455" s="18" t="s">
        <v>885</v>
      </c>
      <c r="E4455" s="33" t="s">
        <v>7213</v>
      </c>
      <c r="F4455" s="82" t="s">
        <v>5219</v>
      </c>
      <c r="G4455" s="10" t="s">
        <v>6</v>
      </c>
      <c r="H4455" s="34">
        <v>45247</v>
      </c>
    </row>
    <row r="4456" spans="1:8" ht="75" x14ac:dyDescent="0.25">
      <c r="A4456" s="11" t="s">
        <v>5136</v>
      </c>
      <c r="B4456" s="27" t="s">
        <v>5220</v>
      </c>
      <c r="C4456" s="11" t="s">
        <v>5195</v>
      </c>
      <c r="D4456" s="18" t="s">
        <v>13</v>
      </c>
      <c r="E4456" s="33" t="s">
        <v>7213</v>
      </c>
      <c r="F4456" s="82" t="s">
        <v>5221</v>
      </c>
      <c r="G4456" s="10" t="s">
        <v>2021</v>
      </c>
      <c r="H4456" s="34">
        <v>45247</v>
      </c>
    </row>
    <row r="4457" spans="1:8" ht="45" x14ac:dyDescent="0.25">
      <c r="A4457" s="11" t="s">
        <v>5136</v>
      </c>
      <c r="B4457" s="27" t="s">
        <v>5192</v>
      </c>
      <c r="C4457" s="11" t="s">
        <v>5152</v>
      </c>
      <c r="D4457" s="18" t="s">
        <v>34</v>
      </c>
      <c r="E4457" s="33" t="s">
        <v>7213</v>
      </c>
      <c r="F4457" s="82" t="s">
        <v>5193</v>
      </c>
      <c r="G4457" s="10" t="s">
        <v>3307</v>
      </c>
      <c r="H4457" s="34">
        <v>45247</v>
      </c>
    </row>
    <row r="4458" spans="1:8" ht="30" x14ac:dyDescent="0.25">
      <c r="A4458" s="11" t="s">
        <v>5093</v>
      </c>
      <c r="B4458" s="27" t="s">
        <v>5149</v>
      </c>
      <c r="C4458" s="11" t="s">
        <v>5136</v>
      </c>
      <c r="D4458" s="18" t="s">
        <v>52</v>
      </c>
      <c r="E4458" s="33" t="s">
        <v>7213</v>
      </c>
      <c r="F4458" s="82" t="s">
        <v>5150</v>
      </c>
      <c r="G4458" s="10" t="s">
        <v>6</v>
      </c>
      <c r="H4458" s="34">
        <v>45247</v>
      </c>
    </row>
    <row r="4459" spans="1:8" ht="60" x14ac:dyDescent="0.25">
      <c r="A4459" s="11" t="s">
        <v>5136</v>
      </c>
      <c r="B4459" s="27" t="s">
        <v>5151</v>
      </c>
      <c r="C4459" s="11" t="s">
        <v>5152</v>
      </c>
      <c r="D4459" s="18" t="s">
        <v>79</v>
      </c>
      <c r="E4459" s="33" t="s">
        <v>7213</v>
      </c>
      <c r="F4459" s="82" t="s">
        <v>5191</v>
      </c>
      <c r="G4459" s="10" t="s">
        <v>27</v>
      </c>
      <c r="H4459" s="34">
        <v>45247</v>
      </c>
    </row>
    <row r="4460" spans="1:8" ht="30" x14ac:dyDescent="0.25">
      <c r="A4460" s="11" t="s">
        <v>5017</v>
      </c>
      <c r="B4460" s="27" t="s">
        <v>5153</v>
      </c>
      <c r="C4460" s="11" t="s">
        <v>5152</v>
      </c>
      <c r="D4460" s="18" t="s">
        <v>15</v>
      </c>
      <c r="E4460" s="33" t="s">
        <v>7213</v>
      </c>
      <c r="F4460" s="82" t="s">
        <v>5154</v>
      </c>
      <c r="G4460" s="10" t="s">
        <v>6</v>
      </c>
      <c r="H4460" s="34">
        <v>45247</v>
      </c>
    </row>
    <row r="4461" spans="1:8" ht="45" x14ac:dyDescent="0.25">
      <c r="A4461" s="11" t="s">
        <v>5084</v>
      </c>
      <c r="B4461" s="27" t="s">
        <v>5155</v>
      </c>
      <c r="C4461" s="11" t="s">
        <v>5152</v>
      </c>
      <c r="D4461" s="18" t="s">
        <v>92</v>
      </c>
      <c r="E4461" s="33" t="s">
        <v>7213</v>
      </c>
      <c r="F4461" s="82" t="s">
        <v>5156</v>
      </c>
      <c r="G4461" s="10" t="s">
        <v>5157</v>
      </c>
      <c r="H4461" s="34">
        <v>45247</v>
      </c>
    </row>
    <row r="4462" spans="1:8" ht="30" x14ac:dyDescent="0.25">
      <c r="A4462" s="11" t="s">
        <v>5084</v>
      </c>
      <c r="B4462" s="27" t="s">
        <v>5158</v>
      </c>
      <c r="C4462" s="11" t="s">
        <v>5152</v>
      </c>
      <c r="D4462" s="18" t="s">
        <v>32</v>
      </c>
      <c r="E4462" s="33" t="s">
        <v>7213</v>
      </c>
      <c r="F4462" s="82" t="s">
        <v>5159</v>
      </c>
      <c r="G4462" s="10" t="s">
        <v>47</v>
      </c>
      <c r="H4462" s="34">
        <v>45247</v>
      </c>
    </row>
    <row r="4463" spans="1:8" ht="30" x14ac:dyDescent="0.25">
      <c r="A4463" s="11" t="s">
        <v>5084</v>
      </c>
      <c r="B4463" s="27" t="s">
        <v>5160</v>
      </c>
      <c r="C4463" s="11" t="s">
        <v>5136</v>
      </c>
      <c r="D4463" s="18" t="s">
        <v>18</v>
      </c>
      <c r="E4463" s="33" t="s">
        <v>7213</v>
      </c>
      <c r="F4463" s="82" t="s">
        <v>5161</v>
      </c>
      <c r="G4463" s="10" t="s">
        <v>6</v>
      </c>
      <c r="H4463" s="34">
        <v>45247</v>
      </c>
    </row>
    <row r="4464" spans="1:8" ht="45" x14ac:dyDescent="0.25">
      <c r="A4464" s="11" t="s">
        <v>5084</v>
      </c>
      <c r="B4464" s="27" t="s">
        <v>5162</v>
      </c>
      <c r="C4464" s="11" t="s">
        <v>5152</v>
      </c>
      <c r="D4464" s="18" t="s">
        <v>5163</v>
      </c>
      <c r="E4464" s="33" t="s">
        <v>7213</v>
      </c>
      <c r="F4464" s="82" t="s">
        <v>5164</v>
      </c>
      <c r="G4464" s="10" t="s">
        <v>147</v>
      </c>
      <c r="H4464" s="34">
        <v>45247</v>
      </c>
    </row>
    <row r="4465" spans="1:8" ht="75" x14ac:dyDescent="0.25">
      <c r="A4465" s="11" t="s">
        <v>5084</v>
      </c>
      <c r="B4465" s="27" t="s">
        <v>5165</v>
      </c>
      <c r="C4465" s="11" t="s">
        <v>5152</v>
      </c>
      <c r="D4465" s="18" t="s">
        <v>18</v>
      </c>
      <c r="E4465" s="33" t="s">
        <v>7213</v>
      </c>
      <c r="F4465" s="82" t="s">
        <v>5166</v>
      </c>
      <c r="G4465" s="10" t="s">
        <v>5167</v>
      </c>
      <c r="H4465" s="34">
        <v>45247</v>
      </c>
    </row>
    <row r="4466" spans="1:8" ht="30" x14ac:dyDescent="0.25">
      <c r="A4466" s="11" t="s">
        <v>5084</v>
      </c>
      <c r="B4466" s="27" t="s">
        <v>5168</v>
      </c>
      <c r="C4466" s="11" t="s">
        <v>5152</v>
      </c>
      <c r="D4466" s="18" t="s">
        <v>52</v>
      </c>
      <c r="E4466" s="33" t="s">
        <v>7213</v>
      </c>
      <c r="F4466" s="82" t="s">
        <v>5169</v>
      </c>
      <c r="G4466" s="10" t="s">
        <v>6</v>
      </c>
      <c r="H4466" s="34">
        <v>45247</v>
      </c>
    </row>
    <row r="4467" spans="1:8" ht="30" x14ac:dyDescent="0.25">
      <c r="A4467" s="11" t="s">
        <v>5084</v>
      </c>
      <c r="B4467" s="27" t="s">
        <v>5170</v>
      </c>
      <c r="C4467" s="11" t="s">
        <v>5136</v>
      </c>
      <c r="D4467" s="18" t="s">
        <v>5171</v>
      </c>
      <c r="E4467" s="33" t="s">
        <v>7213</v>
      </c>
      <c r="F4467" s="82" t="s">
        <v>5172</v>
      </c>
      <c r="G4467" s="10" t="s">
        <v>17</v>
      </c>
      <c r="H4467" s="34">
        <v>45247</v>
      </c>
    </row>
    <row r="4468" spans="1:8" ht="30" x14ac:dyDescent="0.25">
      <c r="A4468" s="11" t="s">
        <v>5025</v>
      </c>
      <c r="B4468" s="27" t="s">
        <v>5173</v>
      </c>
      <c r="C4468" s="11" t="s">
        <v>5152</v>
      </c>
      <c r="D4468" s="18" t="s">
        <v>807</v>
      </c>
      <c r="E4468" s="33" t="s">
        <v>7213</v>
      </c>
      <c r="F4468" s="82" t="s">
        <v>5174</v>
      </c>
      <c r="G4468" s="10" t="s">
        <v>8</v>
      </c>
      <c r="H4468" s="34">
        <v>45247</v>
      </c>
    </row>
    <row r="4469" spans="1:8" ht="30" x14ac:dyDescent="0.25">
      <c r="A4469" s="11" t="s">
        <v>5025</v>
      </c>
      <c r="B4469" s="27" t="s">
        <v>5175</v>
      </c>
      <c r="C4469" s="11" t="s">
        <v>5152</v>
      </c>
      <c r="D4469" s="18" t="s">
        <v>18</v>
      </c>
      <c r="E4469" s="33" t="s">
        <v>7213</v>
      </c>
      <c r="F4469" s="82" t="s">
        <v>5176</v>
      </c>
      <c r="G4469" s="10" t="s">
        <v>80</v>
      </c>
      <c r="H4469" s="34">
        <v>45247</v>
      </c>
    </row>
    <row r="4470" spans="1:8" ht="45" x14ac:dyDescent="0.25">
      <c r="A4470" s="11" t="s">
        <v>5093</v>
      </c>
      <c r="B4470" s="27" t="s">
        <v>5177</v>
      </c>
      <c r="C4470" s="11" t="s">
        <v>5152</v>
      </c>
      <c r="D4470" s="18" t="s">
        <v>5178</v>
      </c>
      <c r="E4470" s="33" t="s">
        <v>7213</v>
      </c>
      <c r="F4470" s="82" t="s">
        <v>5179</v>
      </c>
      <c r="G4470" s="10" t="s">
        <v>5180</v>
      </c>
      <c r="H4470" s="34">
        <v>45246</v>
      </c>
    </row>
    <row r="4471" spans="1:8" ht="30" x14ac:dyDescent="0.25">
      <c r="A4471" s="11" t="s">
        <v>5136</v>
      </c>
      <c r="B4471" s="27" t="s">
        <v>5181</v>
      </c>
      <c r="C4471" s="11" t="s">
        <v>5152</v>
      </c>
      <c r="D4471" s="18" t="s">
        <v>23</v>
      </c>
      <c r="E4471" s="33" t="s">
        <v>7213</v>
      </c>
      <c r="F4471" s="82" t="s">
        <v>5182</v>
      </c>
      <c r="G4471" s="10" t="s">
        <v>6</v>
      </c>
      <c r="H4471" s="34">
        <v>45246</v>
      </c>
    </row>
    <row r="4472" spans="1:8" ht="60" x14ac:dyDescent="0.25">
      <c r="A4472" s="11" t="s">
        <v>5084</v>
      </c>
      <c r="B4472" s="27" t="s">
        <v>5183</v>
      </c>
      <c r="C4472" s="11" t="s">
        <v>5152</v>
      </c>
      <c r="D4472" s="18" t="s">
        <v>59</v>
      </c>
      <c r="E4472" s="33" t="s">
        <v>7213</v>
      </c>
      <c r="F4472" s="82" t="s">
        <v>5184</v>
      </c>
      <c r="G4472" s="10" t="s">
        <v>597</v>
      </c>
      <c r="H4472" s="34">
        <v>45246</v>
      </c>
    </row>
    <row r="4473" spans="1:8" ht="30" x14ac:dyDescent="0.25">
      <c r="A4473" s="11" t="s">
        <v>5093</v>
      </c>
      <c r="B4473" s="27" t="s">
        <v>5185</v>
      </c>
      <c r="C4473" s="11" t="s">
        <v>5152</v>
      </c>
      <c r="D4473" s="18" t="s">
        <v>5</v>
      </c>
      <c r="E4473" s="33" t="s">
        <v>7213</v>
      </c>
      <c r="F4473" s="82" t="s">
        <v>5186</v>
      </c>
      <c r="G4473" s="10" t="s">
        <v>8</v>
      </c>
      <c r="H4473" s="34">
        <v>45246</v>
      </c>
    </row>
    <row r="4474" spans="1:8" ht="30" x14ac:dyDescent="0.25">
      <c r="A4474" s="11" t="s">
        <v>5084</v>
      </c>
      <c r="B4474" s="27" t="s">
        <v>5187</v>
      </c>
      <c r="C4474" s="11" t="s">
        <v>5152</v>
      </c>
      <c r="D4474" s="18" t="s">
        <v>32</v>
      </c>
      <c r="E4474" s="33" t="s">
        <v>7213</v>
      </c>
      <c r="F4474" s="82" t="s">
        <v>5188</v>
      </c>
      <c r="G4474" s="10" t="s">
        <v>8</v>
      </c>
      <c r="H4474" s="34">
        <v>45246</v>
      </c>
    </row>
    <row r="4475" spans="1:8" ht="30" x14ac:dyDescent="0.25">
      <c r="A4475" s="11" t="s">
        <v>5084</v>
      </c>
      <c r="B4475" s="27" t="s">
        <v>5189</v>
      </c>
      <c r="C4475" s="11" t="s">
        <v>5152</v>
      </c>
      <c r="D4475" s="18" t="s">
        <v>16</v>
      </c>
      <c r="E4475" s="33" t="s">
        <v>7213</v>
      </c>
      <c r="F4475" s="82" t="s">
        <v>5190</v>
      </c>
      <c r="G4475" s="10" t="s">
        <v>1909</v>
      </c>
      <c r="H4475" s="34">
        <v>45246</v>
      </c>
    </row>
    <row r="4476" spans="1:8" ht="60" x14ac:dyDescent="0.25">
      <c r="A4476" s="11" t="s">
        <v>5084</v>
      </c>
      <c r="B4476" s="27" t="s">
        <v>5135</v>
      </c>
      <c r="C4476" s="11" t="s">
        <v>5136</v>
      </c>
      <c r="D4476" s="18" t="s">
        <v>59</v>
      </c>
      <c r="E4476" s="33" t="s">
        <v>7213</v>
      </c>
      <c r="F4476" s="82" t="s">
        <v>5137</v>
      </c>
      <c r="G4476" s="10" t="s">
        <v>1511</v>
      </c>
      <c r="H4476" s="34">
        <v>45245</v>
      </c>
    </row>
    <row r="4477" spans="1:8" ht="30" x14ac:dyDescent="0.25">
      <c r="A4477" s="11" t="s">
        <v>5093</v>
      </c>
      <c r="B4477" s="27" t="s">
        <v>5138</v>
      </c>
      <c r="C4477" s="11" t="s">
        <v>5084</v>
      </c>
      <c r="D4477" s="18" t="s">
        <v>2193</v>
      </c>
      <c r="E4477" s="33" t="s">
        <v>7213</v>
      </c>
      <c r="F4477" s="82" t="s">
        <v>5139</v>
      </c>
      <c r="G4477" s="10" t="s">
        <v>5140</v>
      </c>
      <c r="H4477" s="34">
        <v>45245</v>
      </c>
    </row>
    <row r="4478" spans="1:8" x14ac:dyDescent="0.25">
      <c r="A4478" s="11" t="s">
        <v>5093</v>
      </c>
      <c r="B4478" s="27" t="s">
        <v>5141</v>
      </c>
      <c r="C4478" s="11" t="s">
        <v>5084</v>
      </c>
      <c r="D4478" s="18" t="s">
        <v>18</v>
      </c>
      <c r="E4478" s="33" t="s">
        <v>7213</v>
      </c>
      <c r="F4478" s="82" t="s">
        <v>5142</v>
      </c>
      <c r="G4478" s="10" t="s">
        <v>8</v>
      </c>
      <c r="H4478" s="34">
        <v>45245</v>
      </c>
    </row>
    <row r="4479" spans="1:8" ht="30" x14ac:dyDescent="0.25">
      <c r="A4479" s="11" t="s">
        <v>5025</v>
      </c>
      <c r="B4479" s="27" t="s">
        <v>5143</v>
      </c>
      <c r="C4479" s="11" t="s">
        <v>5136</v>
      </c>
      <c r="D4479" s="18" t="s">
        <v>59</v>
      </c>
      <c r="E4479" s="33" t="s">
        <v>7213</v>
      </c>
      <c r="F4479" s="82" t="s">
        <v>5144</v>
      </c>
      <c r="G4479" s="10" t="s">
        <v>12</v>
      </c>
      <c r="H4479" s="34">
        <v>45245</v>
      </c>
    </row>
    <row r="4480" spans="1:8" x14ac:dyDescent="0.25">
      <c r="A4480" s="11" t="s">
        <v>5025</v>
      </c>
      <c r="B4480" s="27" t="s">
        <v>5145</v>
      </c>
      <c r="C4480" s="11" t="s">
        <v>5136</v>
      </c>
      <c r="D4480" s="18" t="s">
        <v>18</v>
      </c>
      <c r="E4480" s="33" t="s">
        <v>7213</v>
      </c>
      <c r="F4480" s="82" t="s">
        <v>5146</v>
      </c>
      <c r="G4480" s="10" t="s">
        <v>17</v>
      </c>
      <c r="H4480" s="34">
        <v>45245</v>
      </c>
    </row>
    <row r="4481" spans="1:8" x14ac:dyDescent="0.25">
      <c r="A4481" s="11" t="s">
        <v>5025</v>
      </c>
      <c r="B4481" s="27" t="s">
        <v>5147</v>
      </c>
      <c r="C4481" s="11" t="s">
        <v>5136</v>
      </c>
      <c r="D4481" s="18" t="s">
        <v>18</v>
      </c>
      <c r="E4481" s="33" t="s">
        <v>7213</v>
      </c>
      <c r="F4481" s="82" t="s">
        <v>5148</v>
      </c>
      <c r="G4481" s="10" t="s">
        <v>8</v>
      </c>
      <c r="H4481" s="34">
        <v>45245</v>
      </c>
    </row>
    <row r="4482" spans="1:8" ht="30" x14ac:dyDescent="0.25">
      <c r="A4482" s="11" t="s">
        <v>5084</v>
      </c>
      <c r="B4482" s="27" t="s">
        <v>5116</v>
      </c>
      <c r="C4482" s="11" t="s">
        <v>5084</v>
      </c>
      <c r="D4482" s="18" t="s">
        <v>5117</v>
      </c>
      <c r="E4482" s="33" t="s">
        <v>7213</v>
      </c>
      <c r="F4482" s="82" t="s">
        <v>5131</v>
      </c>
      <c r="G4482" s="10" t="s">
        <v>27</v>
      </c>
      <c r="H4482" s="34">
        <v>45245</v>
      </c>
    </row>
    <row r="4483" spans="1:8" ht="135" x14ac:dyDescent="0.25">
      <c r="A4483" s="11" t="s">
        <v>5025</v>
      </c>
      <c r="B4483" s="27" t="s">
        <v>5118</v>
      </c>
      <c r="C4483" s="11" t="s">
        <v>5093</v>
      </c>
      <c r="D4483" s="18" t="s">
        <v>5</v>
      </c>
      <c r="E4483" s="33" t="s">
        <v>7213</v>
      </c>
      <c r="F4483" s="82" t="s">
        <v>5119</v>
      </c>
      <c r="G4483" s="10" t="s">
        <v>5120</v>
      </c>
      <c r="H4483" s="34">
        <v>45244</v>
      </c>
    </row>
    <row r="4484" spans="1:8" ht="135" x14ac:dyDescent="0.25">
      <c r="A4484" s="11" t="s">
        <v>5025</v>
      </c>
      <c r="B4484" s="27" t="s">
        <v>5121</v>
      </c>
      <c r="C4484" s="11" t="s">
        <v>5093</v>
      </c>
      <c r="D4484" s="18" t="s">
        <v>5</v>
      </c>
      <c r="E4484" s="33" t="s">
        <v>7213</v>
      </c>
      <c r="F4484" s="82" t="s">
        <v>5122</v>
      </c>
      <c r="G4484" s="10" t="s">
        <v>5123</v>
      </c>
      <c r="H4484" s="34">
        <v>45244</v>
      </c>
    </row>
    <row r="4485" spans="1:8" x14ac:dyDescent="0.25">
      <c r="A4485" s="11" t="s">
        <v>5025</v>
      </c>
      <c r="B4485" s="27" t="s">
        <v>5124</v>
      </c>
      <c r="C4485" s="11" t="s">
        <v>5084</v>
      </c>
      <c r="D4485" s="18" t="s">
        <v>18</v>
      </c>
      <c r="E4485" s="33" t="s">
        <v>7213</v>
      </c>
      <c r="F4485" s="82" t="s">
        <v>5125</v>
      </c>
      <c r="G4485" s="10" t="s">
        <v>8</v>
      </c>
      <c r="H4485" s="34">
        <v>45244</v>
      </c>
    </row>
    <row r="4486" spans="1:8" ht="30" x14ac:dyDescent="0.25">
      <c r="A4486" s="11" t="s">
        <v>5093</v>
      </c>
      <c r="B4486" s="27" t="s">
        <v>5126</v>
      </c>
      <c r="C4486" s="11" t="s">
        <v>5084</v>
      </c>
      <c r="D4486" s="18" t="s">
        <v>44</v>
      </c>
      <c r="E4486" s="33" t="s">
        <v>7213</v>
      </c>
      <c r="F4486" s="82" t="s">
        <v>5127</v>
      </c>
      <c r="G4486" s="10" t="s">
        <v>6</v>
      </c>
      <c r="H4486" s="34">
        <v>45244</v>
      </c>
    </row>
    <row r="4487" spans="1:8" x14ac:dyDescent="0.25">
      <c r="A4487" s="11" t="s">
        <v>5025</v>
      </c>
      <c r="B4487" s="27" t="s">
        <v>5128</v>
      </c>
      <c r="C4487" s="11" t="s">
        <v>5093</v>
      </c>
      <c r="D4487" s="18" t="s">
        <v>5133</v>
      </c>
      <c r="E4487" s="33" t="s">
        <v>7213</v>
      </c>
      <c r="F4487" s="82" t="s">
        <v>5134</v>
      </c>
      <c r="G4487" s="10" t="s">
        <v>223</v>
      </c>
      <c r="H4487" s="34">
        <v>45244</v>
      </c>
    </row>
    <row r="4488" spans="1:8" ht="30" x14ac:dyDescent="0.25">
      <c r="A4488" s="11" t="s">
        <v>5025</v>
      </c>
      <c r="B4488" s="27" t="s">
        <v>5129</v>
      </c>
      <c r="C4488" s="11" t="s">
        <v>5093</v>
      </c>
      <c r="D4488" s="18" t="s">
        <v>52</v>
      </c>
      <c r="E4488" s="33" t="s">
        <v>7213</v>
      </c>
      <c r="F4488" s="82" t="s">
        <v>5130</v>
      </c>
      <c r="G4488" s="10" t="s">
        <v>6</v>
      </c>
      <c r="H4488" s="34">
        <v>45244</v>
      </c>
    </row>
    <row r="4489" spans="1:8" ht="135" x14ac:dyDescent="0.25">
      <c r="A4489" s="11" t="s">
        <v>5025</v>
      </c>
      <c r="B4489" s="27" t="s">
        <v>5083</v>
      </c>
      <c r="C4489" s="11" t="s">
        <v>5084</v>
      </c>
      <c r="D4489" s="18" t="s">
        <v>5</v>
      </c>
      <c r="E4489" s="33" t="s">
        <v>7213</v>
      </c>
      <c r="F4489" s="82" t="s">
        <v>5115</v>
      </c>
      <c r="G4489" s="10" t="s">
        <v>5085</v>
      </c>
      <c r="H4489" s="34">
        <v>45244</v>
      </c>
    </row>
    <row r="4490" spans="1:8" ht="30" x14ac:dyDescent="0.25">
      <c r="A4490" s="11" t="s">
        <v>5017</v>
      </c>
      <c r="B4490" s="27" t="s">
        <v>5086</v>
      </c>
      <c r="C4490" s="11" t="s">
        <v>5084</v>
      </c>
      <c r="D4490" s="18" t="s">
        <v>5</v>
      </c>
      <c r="E4490" s="33" t="s">
        <v>7213</v>
      </c>
      <c r="F4490" s="82" t="s">
        <v>5087</v>
      </c>
      <c r="G4490" s="10" t="s">
        <v>5088</v>
      </c>
      <c r="H4490" s="34">
        <v>45244</v>
      </c>
    </row>
    <row r="4491" spans="1:8" ht="60" x14ac:dyDescent="0.25">
      <c r="A4491" s="11" t="s">
        <v>5017</v>
      </c>
      <c r="B4491" s="27" t="s">
        <v>5089</v>
      </c>
      <c r="C4491" s="11" t="s">
        <v>5084</v>
      </c>
      <c r="D4491" s="18" t="s">
        <v>59</v>
      </c>
      <c r="E4491" s="33" t="s">
        <v>7213</v>
      </c>
      <c r="F4491" s="82" t="s">
        <v>5090</v>
      </c>
      <c r="G4491" s="10" t="s">
        <v>1511</v>
      </c>
      <c r="H4491" s="34">
        <v>45244</v>
      </c>
    </row>
    <row r="4492" spans="1:8" ht="60" x14ac:dyDescent="0.25">
      <c r="A4492" s="11" t="s">
        <v>5017</v>
      </c>
      <c r="B4492" s="27" t="s">
        <v>5091</v>
      </c>
      <c r="C4492" s="11" t="s">
        <v>5084</v>
      </c>
      <c r="D4492" s="18" t="s">
        <v>52</v>
      </c>
      <c r="E4492" s="33" t="s">
        <v>7213</v>
      </c>
      <c r="F4492" s="82" t="s">
        <v>5132</v>
      </c>
      <c r="G4492" s="10" t="s">
        <v>816</v>
      </c>
      <c r="H4492" s="34">
        <v>45244</v>
      </c>
    </row>
    <row r="4493" spans="1:8" x14ac:dyDescent="0.25">
      <c r="A4493" s="11" t="s">
        <v>5025</v>
      </c>
      <c r="B4493" s="27" t="s">
        <v>5092</v>
      </c>
      <c r="C4493" s="11" t="s">
        <v>5093</v>
      </c>
      <c r="D4493" s="18" t="s">
        <v>15</v>
      </c>
      <c r="E4493" s="33" t="s">
        <v>7213</v>
      </c>
      <c r="F4493" s="82" t="s">
        <v>5094</v>
      </c>
      <c r="G4493" s="10" t="s">
        <v>8</v>
      </c>
      <c r="H4493" s="34">
        <v>45244</v>
      </c>
    </row>
    <row r="4494" spans="1:8" ht="30" x14ac:dyDescent="0.25">
      <c r="A4494" s="11" t="s">
        <v>5025</v>
      </c>
      <c r="B4494" s="27" t="s">
        <v>5095</v>
      </c>
      <c r="C4494" s="11" t="s">
        <v>5093</v>
      </c>
      <c r="D4494" s="18" t="s">
        <v>11</v>
      </c>
      <c r="E4494" s="33" t="s">
        <v>7213</v>
      </c>
      <c r="F4494" s="82" t="s">
        <v>5096</v>
      </c>
      <c r="G4494" s="10" t="s">
        <v>8</v>
      </c>
      <c r="H4494" s="34">
        <v>45244</v>
      </c>
    </row>
    <row r="4495" spans="1:8" ht="45" x14ac:dyDescent="0.25">
      <c r="A4495" s="11" t="s">
        <v>4994</v>
      </c>
      <c r="B4495" s="27" t="s">
        <v>5097</v>
      </c>
      <c r="C4495" s="11" t="s">
        <v>5093</v>
      </c>
      <c r="D4495" s="18" t="s">
        <v>5098</v>
      </c>
      <c r="E4495" s="33" t="s">
        <v>7213</v>
      </c>
      <c r="F4495" s="82" t="s">
        <v>5099</v>
      </c>
      <c r="G4495" s="10" t="s">
        <v>147</v>
      </c>
      <c r="H4495" s="34">
        <v>45244</v>
      </c>
    </row>
    <row r="4496" spans="1:8" ht="30" x14ac:dyDescent="0.25">
      <c r="A4496" s="11" t="s">
        <v>4955</v>
      </c>
      <c r="B4496" s="27" t="s">
        <v>5100</v>
      </c>
      <c r="C4496" s="11" t="s">
        <v>5093</v>
      </c>
      <c r="D4496" s="18" t="s">
        <v>121</v>
      </c>
      <c r="E4496" s="33" t="s">
        <v>7213</v>
      </c>
      <c r="F4496" s="82" t="s">
        <v>5101</v>
      </c>
      <c r="G4496" s="10" t="s">
        <v>6</v>
      </c>
      <c r="H4496" s="34">
        <v>45244</v>
      </c>
    </row>
    <row r="4497" spans="1:8" x14ac:dyDescent="0.25">
      <c r="A4497" s="11" t="s">
        <v>5025</v>
      </c>
      <c r="B4497" s="27" t="s">
        <v>5102</v>
      </c>
      <c r="C4497" s="11" t="s">
        <v>5093</v>
      </c>
      <c r="D4497" s="18" t="s">
        <v>102</v>
      </c>
      <c r="E4497" s="33" t="s">
        <v>7213</v>
      </c>
      <c r="F4497" s="82" t="s">
        <v>5103</v>
      </c>
      <c r="G4497" s="10" t="s">
        <v>124</v>
      </c>
      <c r="H4497" s="34">
        <v>45243</v>
      </c>
    </row>
    <row r="4498" spans="1:8" x14ac:dyDescent="0.25">
      <c r="A4498" s="11" t="s">
        <v>5017</v>
      </c>
      <c r="B4498" s="27" t="s">
        <v>5104</v>
      </c>
      <c r="C4498" s="11" t="s">
        <v>5093</v>
      </c>
      <c r="D4498" s="18" t="s">
        <v>34</v>
      </c>
      <c r="E4498" s="33" t="s">
        <v>7213</v>
      </c>
      <c r="F4498" s="82" t="s">
        <v>5105</v>
      </c>
      <c r="G4498" s="10" t="s">
        <v>8</v>
      </c>
      <c r="H4498" s="34">
        <v>45243</v>
      </c>
    </row>
    <row r="4499" spans="1:8" ht="30" x14ac:dyDescent="0.25">
      <c r="A4499" s="11" t="s">
        <v>5047</v>
      </c>
      <c r="B4499" s="27" t="s">
        <v>5107</v>
      </c>
      <c r="C4499" s="11" t="s">
        <v>5093</v>
      </c>
      <c r="D4499" s="18" t="s">
        <v>5</v>
      </c>
      <c r="E4499" s="33" t="s">
        <v>7213</v>
      </c>
      <c r="F4499" s="82" t="s">
        <v>5108</v>
      </c>
      <c r="G4499" s="10" t="s">
        <v>8</v>
      </c>
      <c r="H4499" s="34">
        <v>45243</v>
      </c>
    </row>
    <row r="4500" spans="1:8" ht="75" x14ac:dyDescent="0.25">
      <c r="A4500" s="11" t="s">
        <v>5106</v>
      </c>
      <c r="B4500" s="27" t="s">
        <v>5109</v>
      </c>
      <c r="C4500" s="11" t="s">
        <v>5093</v>
      </c>
      <c r="D4500" s="18" t="s">
        <v>59</v>
      </c>
      <c r="E4500" s="33" t="s">
        <v>7213</v>
      </c>
      <c r="F4500" s="82" t="s">
        <v>5110</v>
      </c>
      <c r="G4500" s="10" t="s">
        <v>3323</v>
      </c>
      <c r="H4500" s="34">
        <v>45243</v>
      </c>
    </row>
    <row r="4501" spans="1:8" ht="30" x14ac:dyDescent="0.25">
      <c r="A4501" s="11" t="s">
        <v>5025</v>
      </c>
      <c r="B4501" s="27" t="s">
        <v>5111</v>
      </c>
      <c r="C4501" s="11" t="s">
        <v>5093</v>
      </c>
      <c r="D4501" s="18" t="s">
        <v>32</v>
      </c>
      <c r="E4501" s="33" t="s">
        <v>7213</v>
      </c>
      <c r="F4501" s="82" t="s">
        <v>5112</v>
      </c>
      <c r="G4501" s="10" t="s">
        <v>8</v>
      </c>
      <c r="H4501" s="34">
        <v>45243</v>
      </c>
    </row>
    <row r="4502" spans="1:8" ht="30" x14ac:dyDescent="0.25">
      <c r="A4502" s="11" t="s">
        <v>5025</v>
      </c>
      <c r="B4502" s="27" t="s">
        <v>5113</v>
      </c>
      <c r="C4502" s="11" t="s">
        <v>5093</v>
      </c>
      <c r="D4502" s="18" t="s">
        <v>127</v>
      </c>
      <c r="E4502" s="33" t="s">
        <v>7213</v>
      </c>
      <c r="F4502" s="82" t="s">
        <v>5114</v>
      </c>
      <c r="G4502" s="10" t="s">
        <v>6</v>
      </c>
      <c r="H4502" s="34">
        <v>45243</v>
      </c>
    </row>
    <row r="4503" spans="1:8" x14ac:dyDescent="0.25">
      <c r="A4503" s="11" t="s">
        <v>5017</v>
      </c>
      <c r="B4503" s="27" t="s">
        <v>5046</v>
      </c>
      <c r="C4503" s="11" t="s">
        <v>5047</v>
      </c>
      <c r="D4503" s="18" t="s">
        <v>16</v>
      </c>
      <c r="E4503" s="33" t="s">
        <v>7213</v>
      </c>
      <c r="F4503" s="82" t="s">
        <v>5048</v>
      </c>
      <c r="G4503" s="10" t="s">
        <v>8</v>
      </c>
      <c r="H4503" s="34">
        <v>45243</v>
      </c>
    </row>
    <row r="4504" spans="1:8" x14ac:dyDescent="0.25">
      <c r="A4504" s="11" t="s">
        <v>4994</v>
      </c>
      <c r="B4504" s="27" t="s">
        <v>5049</v>
      </c>
      <c r="C4504" s="11" t="s">
        <v>5025</v>
      </c>
      <c r="D4504" s="18" t="s">
        <v>90</v>
      </c>
      <c r="E4504" s="33" t="s">
        <v>7213</v>
      </c>
      <c r="F4504" s="82" t="s">
        <v>5050</v>
      </c>
      <c r="G4504" s="10" t="s">
        <v>8</v>
      </c>
      <c r="H4504" s="34">
        <v>45243</v>
      </c>
    </row>
    <row r="4505" spans="1:8" ht="30" x14ac:dyDescent="0.25">
      <c r="A4505" s="11" t="s">
        <v>5017</v>
      </c>
      <c r="B4505" s="27" t="s">
        <v>5051</v>
      </c>
      <c r="C4505" s="11" t="s">
        <v>5047</v>
      </c>
      <c r="D4505" s="18" t="s">
        <v>16</v>
      </c>
      <c r="E4505" s="33" t="s">
        <v>7213</v>
      </c>
      <c r="F4505" s="82" t="s">
        <v>5052</v>
      </c>
      <c r="G4505" s="10" t="s">
        <v>41</v>
      </c>
      <c r="H4505" s="34">
        <v>45243</v>
      </c>
    </row>
    <row r="4506" spans="1:8" x14ac:dyDescent="0.25">
      <c r="A4506" s="11" t="s">
        <v>4994</v>
      </c>
      <c r="B4506" s="27" t="s">
        <v>5053</v>
      </c>
      <c r="C4506" s="11" t="s">
        <v>5047</v>
      </c>
      <c r="D4506" s="18" t="s">
        <v>28</v>
      </c>
      <c r="E4506" s="33" t="s">
        <v>7213</v>
      </c>
      <c r="F4506" s="82" t="s">
        <v>5054</v>
      </c>
      <c r="G4506" s="10" t="s">
        <v>8</v>
      </c>
      <c r="H4506" s="34">
        <v>45243</v>
      </c>
    </row>
    <row r="4507" spans="1:8" ht="75" x14ac:dyDescent="0.25">
      <c r="A4507" s="11" t="s">
        <v>5017</v>
      </c>
      <c r="B4507" s="27" t="s">
        <v>5055</v>
      </c>
      <c r="C4507" s="11" t="s">
        <v>5025</v>
      </c>
      <c r="D4507" s="18" t="s">
        <v>18</v>
      </c>
      <c r="E4507" s="33" t="s">
        <v>7213</v>
      </c>
      <c r="F4507" s="82" t="s">
        <v>5056</v>
      </c>
      <c r="G4507" s="10" t="s">
        <v>5057</v>
      </c>
      <c r="H4507" s="34">
        <v>45243</v>
      </c>
    </row>
    <row r="4508" spans="1:8" ht="30" x14ac:dyDescent="0.25">
      <c r="A4508" s="11" t="s">
        <v>4994</v>
      </c>
      <c r="B4508" s="27" t="s">
        <v>5058</v>
      </c>
      <c r="C4508" s="11" t="s">
        <v>5047</v>
      </c>
      <c r="D4508" s="18" t="s">
        <v>5059</v>
      </c>
      <c r="E4508" s="33" t="s">
        <v>7213</v>
      </c>
      <c r="F4508" s="82" t="s">
        <v>5060</v>
      </c>
      <c r="G4508" s="10" t="s">
        <v>22</v>
      </c>
      <c r="H4508" s="34">
        <v>45243</v>
      </c>
    </row>
    <row r="4509" spans="1:8" x14ac:dyDescent="0.25">
      <c r="A4509" s="11" t="s">
        <v>4901</v>
      </c>
      <c r="B4509" s="27" t="s">
        <v>5061</v>
      </c>
      <c r="C4509" s="11" t="s">
        <v>5047</v>
      </c>
      <c r="D4509" s="18" t="s">
        <v>724</v>
      </c>
      <c r="E4509" s="33" t="s">
        <v>7213</v>
      </c>
      <c r="F4509" s="82" t="s">
        <v>5081</v>
      </c>
      <c r="G4509" s="10" t="s">
        <v>5062</v>
      </c>
      <c r="H4509" s="34">
        <v>45243</v>
      </c>
    </row>
    <row r="4510" spans="1:8" ht="45" x14ac:dyDescent="0.25">
      <c r="A4510" s="11" t="s">
        <v>5017</v>
      </c>
      <c r="B4510" s="27" t="s">
        <v>5063</v>
      </c>
      <c r="C4510" s="11" t="s">
        <v>5047</v>
      </c>
      <c r="D4510" s="18" t="s">
        <v>13</v>
      </c>
      <c r="E4510" s="33" t="s">
        <v>7213</v>
      </c>
      <c r="F4510" s="82" t="s">
        <v>5064</v>
      </c>
      <c r="G4510" s="10" t="s">
        <v>370</v>
      </c>
      <c r="H4510" s="34">
        <v>45243</v>
      </c>
    </row>
    <row r="4511" spans="1:8" ht="60" x14ac:dyDescent="0.25">
      <c r="A4511" s="11" t="s">
        <v>5017</v>
      </c>
      <c r="B4511" s="27" t="s">
        <v>5065</v>
      </c>
      <c r="C4511" s="11" t="s">
        <v>5047</v>
      </c>
      <c r="D4511" s="18" t="s">
        <v>4956</v>
      </c>
      <c r="E4511" s="33" t="s">
        <v>7213</v>
      </c>
      <c r="F4511" s="82" t="s">
        <v>5066</v>
      </c>
      <c r="G4511" s="10" t="s">
        <v>5067</v>
      </c>
      <c r="H4511" s="34">
        <v>45243</v>
      </c>
    </row>
    <row r="4512" spans="1:8" x14ac:dyDescent="0.25">
      <c r="A4512" s="11" t="s">
        <v>4901</v>
      </c>
      <c r="B4512" s="27" t="s">
        <v>5068</v>
      </c>
      <c r="C4512" s="11" t="s">
        <v>5025</v>
      </c>
      <c r="D4512" s="18" t="s">
        <v>466</v>
      </c>
      <c r="E4512" s="33" t="s">
        <v>7213</v>
      </c>
      <c r="F4512" s="82" t="s">
        <v>5069</v>
      </c>
      <c r="G4512" s="10" t="s">
        <v>27</v>
      </c>
      <c r="H4512" s="34">
        <v>45243</v>
      </c>
    </row>
    <row r="4513" spans="1:8" ht="45" x14ac:dyDescent="0.25">
      <c r="A4513" s="11" t="s">
        <v>5017</v>
      </c>
      <c r="B4513" s="27" t="s">
        <v>5070</v>
      </c>
      <c r="C4513" s="11" t="s">
        <v>5047</v>
      </c>
      <c r="D4513" s="18" t="s">
        <v>11</v>
      </c>
      <c r="E4513" s="33" t="s">
        <v>7213</v>
      </c>
      <c r="F4513" s="82" t="s">
        <v>5071</v>
      </c>
      <c r="G4513" s="10" t="s">
        <v>8</v>
      </c>
      <c r="H4513" s="34">
        <v>45239</v>
      </c>
    </row>
    <row r="4514" spans="1:8" ht="30" x14ac:dyDescent="0.25">
      <c r="A4514" s="11" t="s">
        <v>5017</v>
      </c>
      <c r="B4514" s="27" t="s">
        <v>5072</v>
      </c>
      <c r="C4514" s="11" t="s">
        <v>5047</v>
      </c>
      <c r="D4514" s="18" t="s">
        <v>119</v>
      </c>
      <c r="E4514" s="33" t="s">
        <v>7213</v>
      </c>
      <c r="F4514" s="82" t="s">
        <v>952</v>
      </c>
      <c r="G4514" s="10" t="s">
        <v>1757</v>
      </c>
      <c r="H4514" s="34">
        <v>45239</v>
      </c>
    </row>
    <row r="4515" spans="1:8" x14ac:dyDescent="0.25">
      <c r="A4515" s="11" t="s">
        <v>4994</v>
      </c>
      <c r="B4515" s="27" t="s">
        <v>5073</v>
      </c>
      <c r="C4515" s="11" t="s">
        <v>5047</v>
      </c>
      <c r="D4515" s="18" t="s">
        <v>32</v>
      </c>
      <c r="E4515" s="33" t="s">
        <v>7213</v>
      </c>
      <c r="F4515" s="82" t="s">
        <v>5074</v>
      </c>
      <c r="G4515" s="10" t="s">
        <v>8</v>
      </c>
      <c r="H4515" s="34">
        <v>45239</v>
      </c>
    </row>
    <row r="4516" spans="1:8" ht="30" x14ac:dyDescent="0.25">
      <c r="A4516" s="11" t="s">
        <v>4955</v>
      </c>
      <c r="B4516" s="27" t="s">
        <v>5075</v>
      </c>
      <c r="C4516" s="11" t="s">
        <v>5025</v>
      </c>
      <c r="D4516" s="18" t="s">
        <v>5076</v>
      </c>
      <c r="E4516" s="33" t="s">
        <v>7213</v>
      </c>
      <c r="F4516" s="82" t="s">
        <v>5077</v>
      </c>
      <c r="G4516" s="10" t="s">
        <v>8</v>
      </c>
      <c r="H4516" s="34">
        <v>45239</v>
      </c>
    </row>
    <row r="4517" spans="1:8" x14ac:dyDescent="0.25">
      <c r="A4517" s="11" t="s">
        <v>4955</v>
      </c>
      <c r="B4517" s="27" t="s">
        <v>5078</v>
      </c>
      <c r="C4517" s="11" t="s">
        <v>5047</v>
      </c>
      <c r="D4517" s="18" t="s">
        <v>49</v>
      </c>
      <c r="E4517" s="33" t="s">
        <v>7213</v>
      </c>
      <c r="F4517" s="82" t="s">
        <v>5082</v>
      </c>
      <c r="G4517" s="10" t="s">
        <v>41</v>
      </c>
      <c r="H4517" s="34">
        <v>45239</v>
      </c>
    </row>
    <row r="4518" spans="1:8" ht="30" x14ac:dyDescent="0.25">
      <c r="A4518" s="11" t="s">
        <v>5017</v>
      </c>
      <c r="B4518" s="27" t="s">
        <v>5079</v>
      </c>
      <c r="C4518" s="11" t="s">
        <v>5047</v>
      </c>
      <c r="D4518" s="18" t="s">
        <v>127</v>
      </c>
      <c r="E4518" s="33" t="s">
        <v>7213</v>
      </c>
      <c r="F4518" s="82" t="s">
        <v>5080</v>
      </c>
      <c r="G4518" s="10" t="s">
        <v>6</v>
      </c>
      <c r="H4518" s="34">
        <v>45239</v>
      </c>
    </row>
    <row r="4519" spans="1:8" ht="75" x14ac:dyDescent="0.25">
      <c r="A4519" s="11" t="s">
        <v>5017</v>
      </c>
      <c r="B4519" s="27" t="s">
        <v>5021</v>
      </c>
      <c r="C4519" s="11" t="s">
        <v>5017</v>
      </c>
      <c r="D4519" s="18" t="s">
        <v>127</v>
      </c>
      <c r="E4519" s="33" t="s">
        <v>7213</v>
      </c>
      <c r="F4519" s="82" t="s">
        <v>5022</v>
      </c>
      <c r="G4519" s="10" t="s">
        <v>5023</v>
      </c>
      <c r="H4519" s="34">
        <v>45239</v>
      </c>
    </row>
    <row r="4520" spans="1:8" x14ac:dyDescent="0.25">
      <c r="A4520" s="11" t="s">
        <v>4994</v>
      </c>
      <c r="B4520" s="27" t="s">
        <v>5024</v>
      </c>
      <c r="C4520" s="11" t="s">
        <v>5025</v>
      </c>
      <c r="D4520" s="18" t="s">
        <v>32</v>
      </c>
      <c r="E4520" s="33" t="s">
        <v>7213</v>
      </c>
      <c r="F4520" s="82" t="s">
        <v>5026</v>
      </c>
      <c r="G4520" s="10" t="s">
        <v>17</v>
      </c>
      <c r="H4520" s="34">
        <v>45239</v>
      </c>
    </row>
    <row r="4521" spans="1:8" x14ac:dyDescent="0.25">
      <c r="A4521" s="11" t="s">
        <v>4994</v>
      </c>
      <c r="B4521" s="27" t="s">
        <v>5027</v>
      </c>
      <c r="C4521" s="11" t="s">
        <v>5017</v>
      </c>
      <c r="D4521" s="18" t="s">
        <v>53</v>
      </c>
      <c r="E4521" s="33" t="s">
        <v>7213</v>
      </c>
      <c r="F4521" s="82" t="s">
        <v>5028</v>
      </c>
      <c r="G4521" s="10" t="s">
        <v>1031</v>
      </c>
      <c r="H4521" s="34">
        <v>45239</v>
      </c>
    </row>
    <row r="4522" spans="1:8" ht="120" x14ac:dyDescent="0.25">
      <c r="A4522" s="11" t="s">
        <v>4412</v>
      </c>
      <c r="B4522" s="27" t="s">
        <v>5029</v>
      </c>
      <c r="C4522" s="11" t="s">
        <v>5025</v>
      </c>
      <c r="D4522" s="18" t="s">
        <v>127</v>
      </c>
      <c r="E4522" s="33" t="s">
        <v>7213</v>
      </c>
      <c r="F4522" s="82" t="s">
        <v>5030</v>
      </c>
      <c r="G4522" s="10" t="s">
        <v>5031</v>
      </c>
      <c r="H4522" s="34">
        <v>45239</v>
      </c>
    </row>
    <row r="4523" spans="1:8" ht="45" x14ac:dyDescent="0.25">
      <c r="A4523" s="11" t="s">
        <v>4610</v>
      </c>
      <c r="B4523" s="27" t="s">
        <v>5032</v>
      </c>
      <c r="C4523" s="11" t="s">
        <v>5017</v>
      </c>
      <c r="D4523" s="18" t="s">
        <v>254</v>
      </c>
      <c r="E4523" s="33" t="s">
        <v>7213</v>
      </c>
      <c r="F4523" s="82" t="s">
        <v>5033</v>
      </c>
      <c r="G4523" s="10" t="s">
        <v>5034</v>
      </c>
      <c r="H4523" s="34">
        <v>45238</v>
      </c>
    </row>
    <row r="4524" spans="1:8" ht="30" x14ac:dyDescent="0.25">
      <c r="A4524" s="11" t="s">
        <v>4994</v>
      </c>
      <c r="B4524" s="27" t="s">
        <v>5035</v>
      </c>
      <c r="C4524" s="11" t="s">
        <v>5025</v>
      </c>
      <c r="D4524" s="18" t="s">
        <v>5036</v>
      </c>
      <c r="E4524" s="33" t="s">
        <v>7213</v>
      </c>
      <c r="F4524" s="82" t="s">
        <v>5037</v>
      </c>
      <c r="G4524" s="10" t="s">
        <v>6</v>
      </c>
      <c r="H4524" s="34">
        <v>45238</v>
      </c>
    </row>
    <row r="4525" spans="1:8" x14ac:dyDescent="0.25">
      <c r="A4525" s="11" t="s">
        <v>4955</v>
      </c>
      <c r="B4525" s="27" t="s">
        <v>5038</v>
      </c>
      <c r="C4525" s="11" t="s">
        <v>5025</v>
      </c>
      <c r="D4525" s="18" t="s">
        <v>781</v>
      </c>
      <c r="E4525" s="33" t="s">
        <v>7213</v>
      </c>
      <c r="F4525" s="82" t="s">
        <v>5039</v>
      </c>
      <c r="G4525" s="10" t="s">
        <v>17</v>
      </c>
      <c r="H4525" s="34">
        <v>45237</v>
      </c>
    </row>
    <row r="4526" spans="1:8" ht="30" x14ac:dyDescent="0.25">
      <c r="A4526" s="11" t="s">
        <v>4955</v>
      </c>
      <c r="B4526" s="27" t="s">
        <v>5040</v>
      </c>
      <c r="C4526" s="11" t="s">
        <v>5017</v>
      </c>
      <c r="D4526" s="18" t="s">
        <v>5</v>
      </c>
      <c r="E4526" s="33" t="s">
        <v>7213</v>
      </c>
      <c r="F4526" s="82" t="s">
        <v>5045</v>
      </c>
      <c r="G4526" s="10" t="s">
        <v>8</v>
      </c>
      <c r="H4526" s="34">
        <v>45237</v>
      </c>
    </row>
    <row r="4527" spans="1:8" ht="30" x14ac:dyDescent="0.25">
      <c r="A4527" s="11" t="s">
        <v>4955</v>
      </c>
      <c r="B4527" s="27" t="s">
        <v>5041</v>
      </c>
      <c r="C4527" s="11" t="s">
        <v>5017</v>
      </c>
      <c r="D4527" s="18" t="s">
        <v>102</v>
      </c>
      <c r="E4527" s="33" t="s">
        <v>7213</v>
      </c>
      <c r="F4527" s="82" t="s">
        <v>5042</v>
      </c>
      <c r="G4527" s="10" t="s">
        <v>8</v>
      </c>
      <c r="H4527" s="34">
        <v>45237</v>
      </c>
    </row>
    <row r="4528" spans="1:8" ht="45" x14ac:dyDescent="0.25">
      <c r="A4528" s="11" t="s">
        <v>4955</v>
      </c>
      <c r="B4528" s="27" t="s">
        <v>5043</v>
      </c>
      <c r="C4528" s="11" t="s">
        <v>5017</v>
      </c>
      <c r="D4528" s="18" t="s">
        <v>144</v>
      </c>
      <c r="E4528" s="33" t="s">
        <v>7213</v>
      </c>
      <c r="F4528" s="82" t="s">
        <v>5044</v>
      </c>
      <c r="G4528" s="10" t="s">
        <v>2274</v>
      </c>
      <c r="H4528" s="34">
        <v>45237</v>
      </c>
    </row>
    <row r="4529" spans="1:8" ht="30" x14ac:dyDescent="0.25">
      <c r="A4529" s="11" t="s">
        <v>4994</v>
      </c>
      <c r="B4529" s="27" t="s">
        <v>5016</v>
      </c>
      <c r="C4529" s="11" t="s">
        <v>5017</v>
      </c>
      <c r="D4529" s="18" t="s">
        <v>1329</v>
      </c>
      <c r="E4529" s="33" t="s">
        <v>7213</v>
      </c>
      <c r="F4529" s="82" t="s">
        <v>5018</v>
      </c>
      <c r="G4529" s="10" t="s">
        <v>124</v>
      </c>
      <c r="H4529" s="34">
        <v>45237</v>
      </c>
    </row>
    <row r="4530" spans="1:8" ht="30" x14ac:dyDescent="0.25">
      <c r="A4530" s="11" t="s">
        <v>4901</v>
      </c>
      <c r="B4530" s="27" t="s">
        <v>5019</v>
      </c>
      <c r="C4530" s="11" t="s">
        <v>5017</v>
      </c>
      <c r="D4530" s="18" t="s">
        <v>4733</v>
      </c>
      <c r="E4530" s="33" t="s">
        <v>7213</v>
      </c>
      <c r="F4530" s="82" t="s">
        <v>5020</v>
      </c>
      <c r="G4530" s="10" t="s">
        <v>6</v>
      </c>
      <c r="H4530" s="34">
        <v>45237</v>
      </c>
    </row>
    <row r="4531" spans="1:8" ht="45" x14ac:dyDescent="0.25">
      <c r="A4531" s="11" t="s">
        <v>4955</v>
      </c>
      <c r="B4531" s="27">
        <v>3154</v>
      </c>
      <c r="C4531" s="11" t="s">
        <v>4994</v>
      </c>
      <c r="D4531" s="18" t="s">
        <v>16</v>
      </c>
      <c r="E4531" s="33" t="s">
        <v>7213</v>
      </c>
      <c r="F4531" s="82" t="s">
        <v>5014</v>
      </c>
      <c r="G4531" s="10" t="s">
        <v>175</v>
      </c>
      <c r="H4531" s="34">
        <v>45237</v>
      </c>
    </row>
    <row r="4532" spans="1:8" x14ac:dyDescent="0.25">
      <c r="A4532" s="11" t="s">
        <v>4610</v>
      </c>
      <c r="B4532" s="27" t="s">
        <v>4995</v>
      </c>
      <c r="C4532" s="11" t="s">
        <v>4994</v>
      </c>
      <c r="D4532" s="18" t="s">
        <v>21</v>
      </c>
      <c r="E4532" s="33" t="s">
        <v>7213</v>
      </c>
      <c r="F4532" s="82" t="s">
        <v>4996</v>
      </c>
      <c r="G4532" s="10" t="s">
        <v>8</v>
      </c>
      <c r="H4532" s="34">
        <v>45237</v>
      </c>
    </row>
    <row r="4533" spans="1:8" ht="30" x14ac:dyDescent="0.25">
      <c r="A4533" s="11" t="s">
        <v>4929</v>
      </c>
      <c r="B4533" s="27" t="s">
        <v>4997</v>
      </c>
      <c r="C4533" s="11" t="s">
        <v>4994</v>
      </c>
      <c r="D4533" s="18" t="s">
        <v>18</v>
      </c>
      <c r="E4533" s="33" t="s">
        <v>7213</v>
      </c>
      <c r="F4533" s="82" t="s">
        <v>4998</v>
      </c>
      <c r="G4533" s="10" t="s">
        <v>6</v>
      </c>
      <c r="H4533" s="34">
        <v>45237</v>
      </c>
    </row>
    <row r="4534" spans="1:8" ht="45" x14ac:dyDescent="0.25">
      <c r="A4534" s="11" t="s">
        <v>4858</v>
      </c>
      <c r="B4534" s="27" t="s">
        <v>4999</v>
      </c>
      <c r="C4534" s="11" t="s">
        <v>4994</v>
      </c>
      <c r="D4534" s="18" t="s">
        <v>4867</v>
      </c>
      <c r="E4534" s="33" t="s">
        <v>7213</v>
      </c>
      <c r="F4534" s="82" t="s">
        <v>5000</v>
      </c>
      <c r="G4534" s="10" t="s">
        <v>70</v>
      </c>
      <c r="H4534" s="34">
        <v>45237</v>
      </c>
    </row>
    <row r="4535" spans="1:8" ht="30" x14ac:dyDescent="0.25">
      <c r="A4535" s="11" t="s">
        <v>4929</v>
      </c>
      <c r="B4535" s="27" t="s">
        <v>5001</v>
      </c>
      <c r="C4535" s="11" t="s">
        <v>4955</v>
      </c>
      <c r="D4535" s="18" t="s">
        <v>16</v>
      </c>
      <c r="E4535" s="33" t="s">
        <v>7213</v>
      </c>
      <c r="F4535" s="82" t="s">
        <v>5002</v>
      </c>
      <c r="G4535" s="10" t="s">
        <v>17</v>
      </c>
      <c r="H4535" s="34">
        <v>45237</v>
      </c>
    </row>
    <row r="4536" spans="1:8" ht="30" x14ac:dyDescent="0.25">
      <c r="A4536" s="11" t="s">
        <v>4929</v>
      </c>
      <c r="B4536" s="27" t="s">
        <v>5003</v>
      </c>
      <c r="C4536" s="11" t="s">
        <v>4994</v>
      </c>
      <c r="D4536" s="18" t="s">
        <v>62</v>
      </c>
      <c r="E4536" s="33" t="s">
        <v>7213</v>
      </c>
      <c r="F4536" s="82" t="s">
        <v>5004</v>
      </c>
      <c r="G4536" s="10" t="s">
        <v>6</v>
      </c>
      <c r="H4536" s="34">
        <v>45236</v>
      </c>
    </row>
    <row r="4537" spans="1:8" ht="45" x14ac:dyDescent="0.25">
      <c r="A4537" s="11" t="s">
        <v>4929</v>
      </c>
      <c r="B4537" s="27" t="s">
        <v>5005</v>
      </c>
      <c r="C4537" s="11" t="s">
        <v>4994</v>
      </c>
      <c r="D4537" s="18" t="s">
        <v>44</v>
      </c>
      <c r="E4537" s="33" t="s">
        <v>7213</v>
      </c>
      <c r="F4537" s="82" t="s">
        <v>5006</v>
      </c>
      <c r="G4537" s="10" t="s">
        <v>370</v>
      </c>
      <c r="H4537" s="34">
        <v>45236</v>
      </c>
    </row>
    <row r="4538" spans="1:8" ht="45" x14ac:dyDescent="0.25">
      <c r="A4538" s="11" t="s">
        <v>4929</v>
      </c>
      <c r="B4538" s="27" t="s">
        <v>5007</v>
      </c>
      <c r="C4538" s="11" t="s">
        <v>4994</v>
      </c>
      <c r="D4538" s="18" t="s">
        <v>32</v>
      </c>
      <c r="E4538" s="33" t="s">
        <v>7213</v>
      </c>
      <c r="F4538" s="82" t="s">
        <v>5015</v>
      </c>
      <c r="G4538" s="10" t="s">
        <v>20</v>
      </c>
      <c r="H4538" s="34">
        <v>45236</v>
      </c>
    </row>
    <row r="4539" spans="1:8" x14ac:dyDescent="0.25">
      <c r="A4539" s="11" t="s">
        <v>4805</v>
      </c>
      <c r="B4539" s="27" t="s">
        <v>5008</v>
      </c>
      <c r="C4539" s="11" t="s">
        <v>4994</v>
      </c>
      <c r="D4539" s="18" t="s">
        <v>13</v>
      </c>
      <c r="E4539" s="33" t="s">
        <v>7213</v>
      </c>
      <c r="F4539" s="82" t="s">
        <v>5009</v>
      </c>
      <c r="G4539" s="10" t="s">
        <v>8</v>
      </c>
      <c r="H4539" s="34">
        <v>45236</v>
      </c>
    </row>
    <row r="4540" spans="1:8" ht="30" x14ac:dyDescent="0.25">
      <c r="A4540" s="11" t="s">
        <v>4901</v>
      </c>
      <c r="B4540" s="27" t="s">
        <v>5010</v>
      </c>
      <c r="C4540" s="11" t="s">
        <v>4994</v>
      </c>
      <c r="D4540" s="18" t="s">
        <v>1772</v>
      </c>
      <c r="E4540" s="33" t="s">
        <v>7213</v>
      </c>
      <c r="F4540" s="82" t="s">
        <v>5011</v>
      </c>
      <c r="G4540" s="10" t="s">
        <v>64</v>
      </c>
      <c r="H4540" s="34">
        <v>45236</v>
      </c>
    </row>
    <row r="4541" spans="1:8" ht="45" x14ac:dyDescent="0.25">
      <c r="A4541" s="11" t="s">
        <v>4929</v>
      </c>
      <c r="B4541" s="27" t="s">
        <v>5012</v>
      </c>
      <c r="C4541" s="11" t="s">
        <v>4994</v>
      </c>
      <c r="D4541" s="18" t="s">
        <v>16</v>
      </c>
      <c r="E4541" s="33" t="s">
        <v>7213</v>
      </c>
      <c r="F4541" s="82" t="s">
        <v>5013</v>
      </c>
      <c r="G4541" s="10" t="s">
        <v>20</v>
      </c>
      <c r="H4541" s="34">
        <v>45236</v>
      </c>
    </row>
    <row r="4542" spans="1:8" ht="150" x14ac:dyDescent="0.25">
      <c r="A4542" s="11" t="s">
        <v>4901</v>
      </c>
      <c r="B4542" s="27" t="s">
        <v>4954</v>
      </c>
      <c r="C4542" s="11" t="s">
        <v>4955</v>
      </c>
      <c r="D4542" s="18" t="s">
        <v>4956</v>
      </c>
      <c r="E4542" s="33" t="s">
        <v>7213</v>
      </c>
      <c r="F4542" s="82" t="s">
        <v>4957</v>
      </c>
      <c r="G4542" s="10" t="s">
        <v>4958</v>
      </c>
      <c r="H4542" s="34">
        <v>45236</v>
      </c>
    </row>
    <row r="4543" spans="1:8" ht="165" x14ac:dyDescent="0.25">
      <c r="A4543" s="11" t="s">
        <v>4901</v>
      </c>
      <c r="B4543" s="27" t="s">
        <v>4959</v>
      </c>
      <c r="C4543" s="11" t="s">
        <v>4955</v>
      </c>
      <c r="D4543" s="18" t="s">
        <v>4956</v>
      </c>
      <c r="E4543" s="33" t="s">
        <v>7213</v>
      </c>
      <c r="F4543" s="82" t="s">
        <v>4960</v>
      </c>
      <c r="G4543" s="10" t="s">
        <v>4961</v>
      </c>
      <c r="H4543" s="34">
        <v>45236</v>
      </c>
    </row>
    <row r="4544" spans="1:8" ht="45" x14ac:dyDescent="0.25">
      <c r="A4544" s="11" t="s">
        <v>4901</v>
      </c>
      <c r="B4544" s="27" t="s">
        <v>4962</v>
      </c>
      <c r="C4544" s="11" t="s">
        <v>4929</v>
      </c>
      <c r="D4544" s="18" t="s">
        <v>52</v>
      </c>
      <c r="E4544" s="33" t="s">
        <v>7213</v>
      </c>
      <c r="F4544" s="82" t="s">
        <v>4963</v>
      </c>
      <c r="G4544" s="10" t="s">
        <v>70</v>
      </c>
      <c r="H4544" s="34">
        <v>45236</v>
      </c>
    </row>
    <row r="4545" spans="1:8" x14ac:dyDescent="0.25">
      <c r="A4545" s="11" t="s">
        <v>4610</v>
      </c>
      <c r="B4545" s="27" t="s">
        <v>4964</v>
      </c>
      <c r="C4545" s="11" t="s">
        <v>4955</v>
      </c>
      <c r="D4545" s="18" t="s">
        <v>34</v>
      </c>
      <c r="E4545" s="33" t="s">
        <v>7213</v>
      </c>
      <c r="F4545" s="82" t="s">
        <v>4992</v>
      </c>
      <c r="G4545" s="10" t="s">
        <v>17</v>
      </c>
      <c r="H4545" s="34">
        <v>45236</v>
      </c>
    </row>
    <row r="4546" spans="1:8" ht="255" x14ac:dyDescent="0.25">
      <c r="A4546" s="11" t="s">
        <v>4901</v>
      </c>
      <c r="B4546" s="27" t="s">
        <v>4965</v>
      </c>
      <c r="C4546" s="11" t="s">
        <v>4955</v>
      </c>
      <c r="D4546" s="18" t="s">
        <v>4966</v>
      </c>
      <c r="E4546" s="33" t="s">
        <v>7213</v>
      </c>
      <c r="F4546" s="82" t="s">
        <v>4993</v>
      </c>
      <c r="G4546" s="10" t="s">
        <v>4967</v>
      </c>
      <c r="H4546" s="34">
        <v>45236</v>
      </c>
    </row>
    <row r="4547" spans="1:8" x14ac:dyDescent="0.25">
      <c r="A4547" s="11" t="s">
        <v>4901</v>
      </c>
      <c r="B4547" s="27" t="s">
        <v>4968</v>
      </c>
      <c r="C4547" s="11" t="s">
        <v>4955</v>
      </c>
      <c r="D4547" s="18" t="s">
        <v>4969</v>
      </c>
      <c r="E4547" s="33" t="s">
        <v>7213</v>
      </c>
      <c r="F4547" s="82" t="s">
        <v>4970</v>
      </c>
      <c r="G4547" s="10" t="s">
        <v>41</v>
      </c>
      <c r="H4547" s="34">
        <v>45236</v>
      </c>
    </row>
    <row r="4548" spans="1:8" x14ac:dyDescent="0.25">
      <c r="A4548" s="11" t="s">
        <v>4858</v>
      </c>
      <c r="B4548" s="27" t="s">
        <v>4971</v>
      </c>
      <c r="C4548" s="11" t="s">
        <v>4972</v>
      </c>
      <c r="D4548" s="18" t="s">
        <v>4973</v>
      </c>
      <c r="E4548" s="33" t="s">
        <v>7213</v>
      </c>
      <c r="F4548" s="82" t="s">
        <v>4974</v>
      </c>
      <c r="G4548" s="10" t="s">
        <v>41</v>
      </c>
      <c r="H4548" s="34">
        <v>45236</v>
      </c>
    </row>
    <row r="4549" spans="1:8" ht="30" x14ac:dyDescent="0.25">
      <c r="A4549" s="11" t="s">
        <v>4858</v>
      </c>
      <c r="B4549" s="27" t="s">
        <v>4975</v>
      </c>
      <c r="C4549" s="11" t="s">
        <v>4955</v>
      </c>
      <c r="D4549" s="18" t="s">
        <v>4976</v>
      </c>
      <c r="E4549" s="33" t="s">
        <v>7213</v>
      </c>
      <c r="F4549" s="82" t="s">
        <v>4977</v>
      </c>
      <c r="G4549" s="10" t="s">
        <v>146</v>
      </c>
      <c r="H4549" s="34">
        <v>45236</v>
      </c>
    </row>
    <row r="4550" spans="1:8" x14ac:dyDescent="0.25">
      <c r="A4550" s="11" t="s">
        <v>4858</v>
      </c>
      <c r="B4550" s="27" t="s">
        <v>4978</v>
      </c>
      <c r="C4550" s="11" t="s">
        <v>4955</v>
      </c>
      <c r="D4550" s="18" t="s">
        <v>44</v>
      </c>
      <c r="E4550" s="33" t="s">
        <v>7213</v>
      </c>
      <c r="F4550" s="82" t="s">
        <v>4979</v>
      </c>
      <c r="G4550" s="10" t="s">
        <v>17</v>
      </c>
      <c r="H4550" s="34">
        <v>45236</v>
      </c>
    </row>
    <row r="4551" spans="1:8" x14ac:dyDescent="0.25">
      <c r="A4551" s="11" t="s">
        <v>4831</v>
      </c>
      <c r="B4551" s="27" t="s">
        <v>4980</v>
      </c>
      <c r="C4551" s="11" t="s">
        <v>4955</v>
      </c>
      <c r="D4551" s="18" t="s">
        <v>34</v>
      </c>
      <c r="E4551" s="33" t="s">
        <v>7213</v>
      </c>
      <c r="F4551" s="82" t="s">
        <v>4981</v>
      </c>
      <c r="G4551" s="10" t="s">
        <v>8</v>
      </c>
      <c r="H4551" s="34">
        <v>45233</v>
      </c>
    </row>
    <row r="4552" spans="1:8" ht="30" x14ac:dyDescent="0.25">
      <c r="A4552" s="11" t="s">
        <v>4901</v>
      </c>
      <c r="B4552" s="27" t="s">
        <v>4982</v>
      </c>
      <c r="C4552" s="11" t="s">
        <v>4955</v>
      </c>
      <c r="D4552" s="18" t="s">
        <v>34</v>
      </c>
      <c r="E4552" s="33" t="s">
        <v>7213</v>
      </c>
      <c r="F4552" s="82" t="s">
        <v>4983</v>
      </c>
      <c r="G4552" s="10" t="s">
        <v>8</v>
      </c>
      <c r="H4552" s="34">
        <v>45233</v>
      </c>
    </row>
    <row r="4553" spans="1:8" ht="45" x14ac:dyDescent="0.25">
      <c r="A4553" s="11" t="s">
        <v>4901</v>
      </c>
      <c r="B4553" s="27" t="s">
        <v>4984</v>
      </c>
      <c r="C4553" s="11" t="s">
        <v>4955</v>
      </c>
      <c r="D4553" s="18" t="s">
        <v>5</v>
      </c>
      <c r="E4553" s="33" t="s">
        <v>7213</v>
      </c>
      <c r="F4553" s="82" t="s">
        <v>4985</v>
      </c>
      <c r="G4553" s="10" t="s">
        <v>19</v>
      </c>
      <c r="H4553" s="34">
        <v>45233</v>
      </c>
    </row>
    <row r="4554" spans="1:8" x14ac:dyDescent="0.25">
      <c r="A4554" s="11" t="s">
        <v>4901</v>
      </c>
      <c r="B4554" s="27" t="s">
        <v>4986</v>
      </c>
      <c r="C4554" s="11" t="s">
        <v>4955</v>
      </c>
      <c r="D4554" s="18" t="s">
        <v>5</v>
      </c>
      <c r="E4554" s="33" t="s">
        <v>7213</v>
      </c>
      <c r="F4554" s="82" t="s">
        <v>4987</v>
      </c>
      <c r="G4554" s="10" t="s">
        <v>27</v>
      </c>
      <c r="H4554" s="34">
        <v>45233</v>
      </c>
    </row>
    <row r="4555" spans="1:8" ht="45" x14ac:dyDescent="0.25">
      <c r="A4555" s="11" t="s">
        <v>4610</v>
      </c>
      <c r="B4555" s="27" t="s">
        <v>4988</v>
      </c>
      <c r="C4555" s="11" t="s">
        <v>4955</v>
      </c>
      <c r="D4555" s="18" t="s">
        <v>16</v>
      </c>
      <c r="E4555" s="33" t="s">
        <v>7213</v>
      </c>
      <c r="F4555" s="82" t="s">
        <v>4989</v>
      </c>
      <c r="G4555" s="10" t="s">
        <v>147</v>
      </c>
      <c r="H4555" s="34">
        <v>45233</v>
      </c>
    </row>
    <row r="4556" spans="1:8" x14ac:dyDescent="0.25">
      <c r="A4556" s="11" t="s">
        <v>4858</v>
      </c>
      <c r="B4556" s="27" t="s">
        <v>4990</v>
      </c>
      <c r="C4556" s="11" t="s">
        <v>4929</v>
      </c>
      <c r="D4556" s="18" t="s">
        <v>62</v>
      </c>
      <c r="E4556" s="33" t="s">
        <v>7213</v>
      </c>
      <c r="F4556" s="82" t="s">
        <v>4991</v>
      </c>
      <c r="G4556" s="10" t="s">
        <v>8</v>
      </c>
      <c r="H4556" s="34">
        <v>45233</v>
      </c>
    </row>
    <row r="4557" spans="1:8" ht="90" x14ac:dyDescent="0.25">
      <c r="A4557" s="11" t="s">
        <v>4901</v>
      </c>
      <c r="B4557" s="27" t="s">
        <v>4928</v>
      </c>
      <c r="C4557" s="11" t="s">
        <v>4929</v>
      </c>
      <c r="D4557" s="18" t="s">
        <v>59</v>
      </c>
      <c r="E4557" s="33" t="s">
        <v>7213</v>
      </c>
      <c r="F4557" s="82" t="s">
        <v>4930</v>
      </c>
      <c r="G4557" s="10" t="s">
        <v>4729</v>
      </c>
      <c r="H4557" s="34">
        <v>45233</v>
      </c>
    </row>
    <row r="4558" spans="1:8" ht="150" x14ac:dyDescent="0.25">
      <c r="A4558" s="11" t="s">
        <v>4831</v>
      </c>
      <c r="B4558" s="27" t="s">
        <v>4931</v>
      </c>
      <c r="C4558" s="11" t="s">
        <v>4929</v>
      </c>
      <c r="D4558" s="18" t="s">
        <v>4932</v>
      </c>
      <c r="E4558" s="33" t="s">
        <v>7213</v>
      </c>
      <c r="F4558" s="82" t="s">
        <v>4933</v>
      </c>
      <c r="G4558" s="10" t="s">
        <v>4934</v>
      </c>
      <c r="H4558" s="34">
        <v>45233</v>
      </c>
    </row>
    <row r="4559" spans="1:8" ht="30" x14ac:dyDescent="0.25">
      <c r="A4559" s="11" t="s">
        <v>4610</v>
      </c>
      <c r="B4559" s="27" t="s">
        <v>4935</v>
      </c>
      <c r="C4559" s="11" t="s">
        <v>4929</v>
      </c>
      <c r="D4559" s="18" t="s">
        <v>102</v>
      </c>
      <c r="E4559" s="33" t="s">
        <v>7213</v>
      </c>
      <c r="F4559" s="82" t="s">
        <v>4936</v>
      </c>
      <c r="G4559" s="10" t="s">
        <v>124</v>
      </c>
      <c r="H4559" s="34">
        <v>45233</v>
      </c>
    </row>
    <row r="4560" spans="1:8" x14ac:dyDescent="0.25">
      <c r="A4560" s="11" t="s">
        <v>4610</v>
      </c>
      <c r="B4560" s="27" t="s">
        <v>4937</v>
      </c>
      <c r="C4560" s="11" t="s">
        <v>4929</v>
      </c>
      <c r="D4560" s="18" t="s">
        <v>53</v>
      </c>
      <c r="E4560" s="33" t="s">
        <v>7213</v>
      </c>
      <c r="F4560" s="82" t="s">
        <v>4938</v>
      </c>
      <c r="G4560" s="10" t="s">
        <v>8</v>
      </c>
      <c r="H4560" s="34">
        <v>45232</v>
      </c>
    </row>
    <row r="4561" spans="1:8" ht="30" x14ac:dyDescent="0.25">
      <c r="A4561" s="11" t="s">
        <v>4610</v>
      </c>
      <c r="B4561" s="27" t="s">
        <v>4939</v>
      </c>
      <c r="C4561" s="11" t="s">
        <v>4929</v>
      </c>
      <c r="D4561" s="18" t="s">
        <v>210</v>
      </c>
      <c r="E4561" s="33" t="s">
        <v>7213</v>
      </c>
      <c r="F4561" s="82" t="s">
        <v>4953</v>
      </c>
      <c r="G4561" s="10" t="s">
        <v>4940</v>
      </c>
      <c r="H4561" s="34">
        <v>45232</v>
      </c>
    </row>
    <row r="4562" spans="1:8" ht="45" x14ac:dyDescent="0.25">
      <c r="A4562" s="11" t="s">
        <v>4831</v>
      </c>
      <c r="B4562" s="27" t="s">
        <v>4941</v>
      </c>
      <c r="C4562" s="11" t="s">
        <v>4901</v>
      </c>
      <c r="D4562" s="18" t="s">
        <v>52</v>
      </c>
      <c r="E4562" s="33" t="s">
        <v>7213</v>
      </c>
      <c r="F4562" s="82" t="s">
        <v>4942</v>
      </c>
      <c r="G4562" s="10" t="s">
        <v>4943</v>
      </c>
      <c r="H4562" s="34">
        <v>45232</v>
      </c>
    </row>
    <row r="4563" spans="1:8" ht="45" x14ac:dyDescent="0.25">
      <c r="A4563" s="11" t="s">
        <v>4610</v>
      </c>
      <c r="B4563" s="27" t="s">
        <v>4944</v>
      </c>
      <c r="C4563" s="11" t="s">
        <v>4929</v>
      </c>
      <c r="D4563" s="18" t="s">
        <v>4945</v>
      </c>
      <c r="E4563" s="33" t="s">
        <v>7213</v>
      </c>
      <c r="F4563" s="82" t="s">
        <v>4946</v>
      </c>
      <c r="G4563" s="10" t="s">
        <v>71</v>
      </c>
      <c r="H4563" s="34">
        <v>45232</v>
      </c>
    </row>
    <row r="4564" spans="1:8" x14ac:dyDescent="0.25">
      <c r="A4564" s="11" t="s">
        <v>4831</v>
      </c>
      <c r="B4564" s="27" t="s">
        <v>4947</v>
      </c>
      <c r="C4564" s="11" t="s">
        <v>4929</v>
      </c>
      <c r="D4564" s="18" t="s">
        <v>32</v>
      </c>
      <c r="E4564" s="33" t="s">
        <v>7213</v>
      </c>
      <c r="F4564" s="82" t="s">
        <v>4948</v>
      </c>
      <c r="G4564" s="10" t="s">
        <v>223</v>
      </c>
      <c r="H4564" s="34">
        <v>45232</v>
      </c>
    </row>
    <row r="4565" spans="1:8" x14ac:dyDescent="0.25">
      <c r="A4565" s="11" t="s">
        <v>4858</v>
      </c>
      <c r="B4565" s="27" t="s">
        <v>4950</v>
      </c>
      <c r="C4565" s="11" t="s">
        <v>4929</v>
      </c>
      <c r="D4565" s="18" t="s">
        <v>4951</v>
      </c>
      <c r="E4565" s="33" t="s">
        <v>7213</v>
      </c>
      <c r="F4565" s="82" t="s">
        <v>4952</v>
      </c>
      <c r="G4565" s="10" t="s">
        <v>8</v>
      </c>
      <c r="H4565" s="34">
        <v>45232</v>
      </c>
    </row>
    <row r="4566" spans="1:8" ht="75" x14ac:dyDescent="0.25">
      <c r="A4566" s="11" t="s">
        <v>4949</v>
      </c>
      <c r="B4566" s="27" t="s">
        <v>4900</v>
      </c>
      <c r="C4566" s="11" t="s">
        <v>4901</v>
      </c>
      <c r="D4566" s="18" t="s">
        <v>59</v>
      </c>
      <c r="E4566" s="33" t="s">
        <v>7213</v>
      </c>
      <c r="F4566" s="82" t="s">
        <v>4902</v>
      </c>
      <c r="G4566" s="10" t="s">
        <v>2687</v>
      </c>
      <c r="H4566" s="34">
        <v>45232</v>
      </c>
    </row>
    <row r="4567" spans="1:8" ht="60" x14ac:dyDescent="0.25">
      <c r="A4567" s="11" t="s">
        <v>4610</v>
      </c>
      <c r="B4567" s="27" t="s">
        <v>4903</v>
      </c>
      <c r="C4567" s="11" t="s">
        <v>4858</v>
      </c>
      <c r="D4567" s="18" t="s">
        <v>104</v>
      </c>
      <c r="E4567" s="33" t="s">
        <v>7213</v>
      </c>
      <c r="F4567" s="82" t="s">
        <v>4904</v>
      </c>
      <c r="G4567" s="10" t="s">
        <v>4905</v>
      </c>
      <c r="H4567" s="34">
        <v>45232</v>
      </c>
    </row>
    <row r="4568" spans="1:8" ht="30" x14ac:dyDescent="0.25">
      <c r="A4568" s="11" t="s">
        <v>4610</v>
      </c>
      <c r="B4568" s="27" t="s">
        <v>4906</v>
      </c>
      <c r="C4568" s="11" t="s">
        <v>4901</v>
      </c>
      <c r="D4568" s="18" t="s">
        <v>127</v>
      </c>
      <c r="E4568" s="33" t="s">
        <v>7213</v>
      </c>
      <c r="F4568" s="82" t="s">
        <v>4927</v>
      </c>
      <c r="G4568" s="10" t="s">
        <v>22</v>
      </c>
      <c r="H4568" s="34">
        <v>45232</v>
      </c>
    </row>
    <row r="4569" spans="1:8" x14ac:dyDescent="0.25">
      <c r="A4569" s="11" t="s">
        <v>4831</v>
      </c>
      <c r="B4569" s="27" t="s">
        <v>4907</v>
      </c>
      <c r="C4569" s="11" t="s">
        <v>4858</v>
      </c>
      <c r="D4569" s="18" t="s">
        <v>13</v>
      </c>
      <c r="E4569" s="33" t="s">
        <v>7213</v>
      </c>
      <c r="F4569" s="82" t="s">
        <v>4908</v>
      </c>
      <c r="G4569" s="10" t="s">
        <v>8</v>
      </c>
      <c r="H4569" s="34">
        <v>45232</v>
      </c>
    </row>
    <row r="4570" spans="1:8" x14ac:dyDescent="0.25">
      <c r="A4570" s="11" t="s">
        <v>4610</v>
      </c>
      <c r="B4570" s="27" t="s">
        <v>4909</v>
      </c>
      <c r="C4570" s="11" t="s">
        <v>4858</v>
      </c>
      <c r="D4570" s="18" t="s">
        <v>3274</v>
      </c>
      <c r="E4570" s="33" t="s">
        <v>7213</v>
      </c>
      <c r="F4570" s="82" t="s">
        <v>4910</v>
      </c>
      <c r="G4570" s="10" t="s">
        <v>8</v>
      </c>
      <c r="H4570" s="34">
        <v>45232</v>
      </c>
    </row>
    <row r="4571" spans="1:8" ht="30" x14ac:dyDescent="0.25">
      <c r="A4571" s="11" t="s">
        <v>4610</v>
      </c>
      <c r="B4571" s="27" t="s">
        <v>4911</v>
      </c>
      <c r="C4571" s="11" t="s">
        <v>4901</v>
      </c>
      <c r="D4571" s="18" t="s">
        <v>104</v>
      </c>
      <c r="E4571" s="33" t="s">
        <v>7213</v>
      </c>
      <c r="F4571" s="82" t="s">
        <v>4912</v>
      </c>
      <c r="G4571" s="10" t="s">
        <v>8</v>
      </c>
      <c r="H4571" s="34">
        <v>45232</v>
      </c>
    </row>
    <row r="4572" spans="1:8" x14ac:dyDescent="0.25">
      <c r="A4572" s="11" t="s">
        <v>4610</v>
      </c>
      <c r="B4572" s="27" t="s">
        <v>4914</v>
      </c>
      <c r="C4572" s="11" t="s">
        <v>4901</v>
      </c>
      <c r="D4572" s="18" t="s">
        <v>127</v>
      </c>
      <c r="E4572" s="33" t="s">
        <v>7213</v>
      </c>
      <c r="F4572" s="82" t="s">
        <v>4915</v>
      </c>
      <c r="G4572" s="10" t="s">
        <v>27</v>
      </c>
      <c r="H4572" s="57" t="s">
        <v>6552</v>
      </c>
    </row>
    <row r="4573" spans="1:8" ht="30" x14ac:dyDescent="0.25">
      <c r="A4573" s="11" t="s">
        <v>4913</v>
      </c>
      <c r="B4573" s="27" t="s">
        <v>4916</v>
      </c>
      <c r="C4573" s="11" t="s">
        <v>4901</v>
      </c>
      <c r="D4573" s="18" t="s">
        <v>25</v>
      </c>
      <c r="E4573" s="33" t="s">
        <v>7213</v>
      </c>
      <c r="F4573" s="82" t="s">
        <v>4917</v>
      </c>
      <c r="G4573" s="10" t="s">
        <v>6</v>
      </c>
      <c r="H4573" s="57" t="s">
        <v>6552</v>
      </c>
    </row>
    <row r="4574" spans="1:8" ht="30" x14ac:dyDescent="0.25">
      <c r="A4574" s="11" t="s">
        <v>4805</v>
      </c>
      <c r="B4574" s="27" t="s">
        <v>4918</v>
      </c>
      <c r="C4574" s="11" t="s">
        <v>4901</v>
      </c>
      <c r="D4574" s="18" t="s">
        <v>33</v>
      </c>
      <c r="E4574" s="33" t="s">
        <v>7213</v>
      </c>
      <c r="F4574" s="82" t="s">
        <v>4919</v>
      </c>
      <c r="G4574" s="10" t="s">
        <v>6</v>
      </c>
      <c r="H4574" s="57" t="s">
        <v>6552</v>
      </c>
    </row>
    <row r="4575" spans="1:8" x14ac:dyDescent="0.25">
      <c r="A4575" s="11" t="s">
        <v>4758</v>
      </c>
      <c r="B4575" s="27" t="s">
        <v>4920</v>
      </c>
      <c r="C4575" s="11" t="s">
        <v>4901</v>
      </c>
      <c r="D4575" s="18" t="s">
        <v>3358</v>
      </c>
      <c r="E4575" s="33" t="s">
        <v>7213</v>
      </c>
      <c r="F4575" s="82" t="s">
        <v>1482</v>
      </c>
      <c r="G4575" s="10" t="s">
        <v>8</v>
      </c>
      <c r="H4575" s="57" t="s">
        <v>6552</v>
      </c>
    </row>
    <row r="4576" spans="1:8" ht="60" x14ac:dyDescent="0.25">
      <c r="A4576" s="11" t="s">
        <v>4831</v>
      </c>
      <c r="B4576" s="27" t="s">
        <v>4921</v>
      </c>
      <c r="C4576" s="11" t="s">
        <v>4901</v>
      </c>
      <c r="D4576" s="18" t="s">
        <v>82</v>
      </c>
      <c r="E4576" s="33" t="s">
        <v>7213</v>
      </c>
      <c r="F4576" s="82" t="s">
        <v>4922</v>
      </c>
      <c r="G4576" s="10" t="s">
        <v>3695</v>
      </c>
      <c r="H4576" s="57" t="s">
        <v>6552</v>
      </c>
    </row>
    <row r="4577" spans="1:8" ht="60" x14ac:dyDescent="0.25">
      <c r="A4577" s="11" t="s">
        <v>4610</v>
      </c>
      <c r="B4577" s="27" t="s">
        <v>4923</v>
      </c>
      <c r="C4577" s="11" t="s">
        <v>4901</v>
      </c>
      <c r="D4577" s="18" t="s">
        <v>82</v>
      </c>
      <c r="E4577" s="33" t="s">
        <v>7213</v>
      </c>
      <c r="F4577" s="82" t="s">
        <v>4924</v>
      </c>
      <c r="G4577" s="10" t="s">
        <v>4925</v>
      </c>
      <c r="H4577" s="57" t="s">
        <v>6552</v>
      </c>
    </row>
    <row r="4578" spans="1:8" ht="60" x14ac:dyDescent="0.25">
      <c r="A4578" s="11" t="s">
        <v>4610</v>
      </c>
      <c r="B4578" s="27" t="s">
        <v>4857</v>
      </c>
      <c r="C4578" s="11" t="s">
        <v>4858</v>
      </c>
      <c r="D4578" s="18" t="s">
        <v>59</v>
      </c>
      <c r="E4578" s="33" t="s">
        <v>7213</v>
      </c>
      <c r="F4578" s="82" t="s">
        <v>4859</v>
      </c>
      <c r="G4578" s="10" t="s">
        <v>43</v>
      </c>
      <c r="H4578" s="57" t="s">
        <v>6552</v>
      </c>
    </row>
    <row r="4579" spans="1:8" x14ac:dyDescent="0.25">
      <c r="A4579" s="11" t="s">
        <v>4758</v>
      </c>
      <c r="B4579" s="27" t="s">
        <v>4860</v>
      </c>
      <c r="C4579" s="11" t="s">
        <v>4858</v>
      </c>
      <c r="D4579" s="18" t="s">
        <v>121</v>
      </c>
      <c r="E4579" s="33" t="s">
        <v>7213</v>
      </c>
      <c r="F4579" s="82" t="s">
        <v>4861</v>
      </c>
      <c r="G4579" s="10" t="s">
        <v>41</v>
      </c>
      <c r="H4579" s="57" t="s">
        <v>6552</v>
      </c>
    </row>
    <row r="4580" spans="1:8" ht="30" x14ac:dyDescent="0.25">
      <c r="A4580" s="11" t="s">
        <v>4805</v>
      </c>
      <c r="B4580" s="27" t="s">
        <v>4862</v>
      </c>
      <c r="C4580" s="11" t="s">
        <v>4858</v>
      </c>
      <c r="D4580" s="18" t="s">
        <v>54</v>
      </c>
      <c r="E4580" s="33" t="s">
        <v>7213</v>
      </c>
      <c r="F4580" s="82" t="s">
        <v>4863</v>
      </c>
      <c r="G4580" s="10" t="s">
        <v>110</v>
      </c>
      <c r="H4580" s="57" t="s">
        <v>6552</v>
      </c>
    </row>
    <row r="4581" spans="1:8" ht="30" x14ac:dyDescent="0.25">
      <c r="A4581" s="11" t="s">
        <v>4831</v>
      </c>
      <c r="B4581" s="27" t="s">
        <v>4864</v>
      </c>
      <c r="C4581" s="11" t="s">
        <v>4858</v>
      </c>
      <c r="D4581" s="18" t="s">
        <v>59</v>
      </c>
      <c r="E4581" s="33" t="s">
        <v>7213</v>
      </c>
      <c r="F4581" s="82" t="s">
        <v>4865</v>
      </c>
      <c r="G4581" s="10" t="s">
        <v>14</v>
      </c>
      <c r="H4581" s="57" t="s">
        <v>6552</v>
      </c>
    </row>
    <row r="4582" spans="1:8" ht="30" x14ac:dyDescent="0.25">
      <c r="A4582" s="11" t="s">
        <v>4610</v>
      </c>
      <c r="B4582" s="27" t="s">
        <v>4866</v>
      </c>
      <c r="C4582" s="11" t="s">
        <v>4858</v>
      </c>
      <c r="D4582" s="18" t="s">
        <v>4867</v>
      </c>
      <c r="E4582" s="33" t="s">
        <v>7213</v>
      </c>
      <c r="F4582" s="82" t="s">
        <v>4868</v>
      </c>
      <c r="G4582" s="10" t="s">
        <v>14</v>
      </c>
      <c r="H4582" s="57" t="s">
        <v>6552</v>
      </c>
    </row>
    <row r="4583" spans="1:8" x14ac:dyDescent="0.25">
      <c r="A4583" s="11" t="s">
        <v>4610</v>
      </c>
      <c r="B4583" s="27" t="s">
        <v>4869</v>
      </c>
      <c r="C4583" s="11" t="s">
        <v>4858</v>
      </c>
      <c r="D4583" s="18" t="s">
        <v>16</v>
      </c>
      <c r="E4583" s="33" t="s">
        <v>7213</v>
      </c>
      <c r="F4583" s="82" t="s">
        <v>4870</v>
      </c>
      <c r="G4583" s="10" t="s">
        <v>106</v>
      </c>
      <c r="H4583" s="57" t="s">
        <v>6552</v>
      </c>
    </row>
    <row r="4584" spans="1:8" ht="30" x14ac:dyDescent="0.25">
      <c r="A4584" s="11" t="s">
        <v>4758</v>
      </c>
      <c r="B4584" s="27" t="s">
        <v>4871</v>
      </c>
      <c r="C4584" s="11" t="s">
        <v>4858</v>
      </c>
      <c r="D4584" s="18" t="s">
        <v>32</v>
      </c>
      <c r="E4584" s="33" t="s">
        <v>7213</v>
      </c>
      <c r="F4584" s="82" t="s">
        <v>4872</v>
      </c>
      <c r="G4584" s="10" t="s">
        <v>8</v>
      </c>
      <c r="H4584" s="57" t="s">
        <v>6552</v>
      </c>
    </row>
    <row r="4585" spans="1:8" x14ac:dyDescent="0.25">
      <c r="A4585" s="11" t="s">
        <v>4610</v>
      </c>
      <c r="B4585" s="27" t="s">
        <v>4873</v>
      </c>
      <c r="C4585" s="11" t="s">
        <v>4831</v>
      </c>
      <c r="D4585" s="18" t="s">
        <v>18</v>
      </c>
      <c r="E4585" s="33" t="s">
        <v>7213</v>
      </c>
      <c r="F4585" s="82" t="s">
        <v>4874</v>
      </c>
      <c r="G4585" s="10" t="s">
        <v>108</v>
      </c>
      <c r="H4585" s="57" t="s">
        <v>6552</v>
      </c>
    </row>
    <row r="4586" spans="1:8" ht="45" x14ac:dyDescent="0.25">
      <c r="A4586" s="11" t="s">
        <v>4610</v>
      </c>
      <c r="B4586" s="27" t="s">
        <v>4875</v>
      </c>
      <c r="C4586" s="11" t="s">
        <v>4858</v>
      </c>
      <c r="D4586" s="18" t="s">
        <v>23</v>
      </c>
      <c r="E4586" s="33" t="s">
        <v>7213</v>
      </c>
      <c r="F4586" s="82" t="s">
        <v>4876</v>
      </c>
      <c r="G4586" s="10" t="s">
        <v>69</v>
      </c>
      <c r="H4586" s="57" t="s">
        <v>6552</v>
      </c>
    </row>
    <row r="4587" spans="1:8" x14ac:dyDescent="0.25">
      <c r="A4587" s="11" t="s">
        <v>4805</v>
      </c>
      <c r="B4587" s="27" t="s">
        <v>4877</v>
      </c>
      <c r="C4587" s="11" t="s">
        <v>4831</v>
      </c>
      <c r="D4587" s="18" t="s">
        <v>18</v>
      </c>
      <c r="E4587" s="33" t="s">
        <v>7213</v>
      </c>
      <c r="F4587" s="82" t="s">
        <v>4878</v>
      </c>
      <c r="G4587" s="10" t="s">
        <v>27</v>
      </c>
      <c r="H4587" s="57" t="s">
        <v>6552</v>
      </c>
    </row>
    <row r="4588" spans="1:8" ht="60" x14ac:dyDescent="0.25">
      <c r="A4588" s="11" t="s">
        <v>4805</v>
      </c>
      <c r="B4588" s="27" t="s">
        <v>4879</v>
      </c>
      <c r="C4588" s="11" t="s">
        <v>4858</v>
      </c>
      <c r="D4588" s="18" t="s">
        <v>57</v>
      </c>
      <c r="E4588" s="33" t="s">
        <v>7213</v>
      </c>
      <c r="F4588" s="82" t="s">
        <v>4880</v>
      </c>
      <c r="G4588" s="10" t="s">
        <v>4881</v>
      </c>
      <c r="H4588" s="57" t="s">
        <v>6552</v>
      </c>
    </row>
    <row r="4589" spans="1:8" ht="30" x14ac:dyDescent="0.25">
      <c r="A4589" s="11" t="s">
        <v>4610</v>
      </c>
      <c r="B4589" s="27" t="s">
        <v>4882</v>
      </c>
      <c r="C4589" s="11" t="s">
        <v>4858</v>
      </c>
      <c r="D4589" s="18" t="s">
        <v>16</v>
      </c>
      <c r="E4589" s="33" t="s">
        <v>7213</v>
      </c>
      <c r="F4589" s="82" t="s">
        <v>4883</v>
      </c>
      <c r="G4589" s="10" t="s">
        <v>8</v>
      </c>
      <c r="H4589" s="57" t="s">
        <v>6552</v>
      </c>
    </row>
    <row r="4590" spans="1:8" x14ac:dyDescent="0.25">
      <c r="A4590" s="11" t="s">
        <v>4805</v>
      </c>
      <c r="B4590" s="27" t="s">
        <v>4884</v>
      </c>
      <c r="C4590" s="11" t="s">
        <v>4858</v>
      </c>
      <c r="D4590" s="18" t="s">
        <v>52</v>
      </c>
      <c r="E4590" s="33" t="s">
        <v>7213</v>
      </c>
      <c r="F4590" s="82" t="s">
        <v>4885</v>
      </c>
      <c r="G4590" s="10" t="s">
        <v>1031</v>
      </c>
      <c r="H4590" s="57" t="s">
        <v>6552</v>
      </c>
    </row>
    <row r="4591" spans="1:8" ht="30" x14ac:dyDescent="0.25">
      <c r="A4591" s="11" t="s">
        <v>4670</v>
      </c>
      <c r="B4591" s="27" t="s">
        <v>4886</v>
      </c>
      <c r="C4591" s="11" t="s">
        <v>4831</v>
      </c>
      <c r="D4591" s="18" t="s">
        <v>18</v>
      </c>
      <c r="E4591" s="33" t="s">
        <v>7213</v>
      </c>
      <c r="F4591" s="82" t="s">
        <v>4887</v>
      </c>
      <c r="G4591" s="10" t="s">
        <v>6</v>
      </c>
      <c r="H4591" s="57" t="s">
        <v>6552</v>
      </c>
    </row>
    <row r="4592" spans="1:8" ht="30" x14ac:dyDescent="0.25">
      <c r="A4592" s="11" t="s">
        <v>4610</v>
      </c>
      <c r="B4592" s="27" t="s">
        <v>4888</v>
      </c>
      <c r="C4592" s="11" t="s">
        <v>4858</v>
      </c>
      <c r="D4592" s="18" t="s">
        <v>52</v>
      </c>
      <c r="E4592" s="33" t="s">
        <v>7213</v>
      </c>
      <c r="F4592" s="82" t="s">
        <v>4889</v>
      </c>
      <c r="G4592" s="10" t="s">
        <v>6</v>
      </c>
      <c r="H4592" s="57" t="s">
        <v>6552</v>
      </c>
    </row>
    <row r="4593" spans="1:8" ht="105" x14ac:dyDescent="0.25">
      <c r="A4593" s="11" t="s">
        <v>4831</v>
      </c>
      <c r="B4593" s="27" t="s">
        <v>4890</v>
      </c>
      <c r="C4593" s="11" t="s">
        <v>4858</v>
      </c>
      <c r="D4593" s="18" t="s">
        <v>38</v>
      </c>
      <c r="E4593" s="33" t="s">
        <v>7213</v>
      </c>
      <c r="F4593" s="82" t="s">
        <v>4891</v>
      </c>
      <c r="G4593" s="10" t="s">
        <v>1075</v>
      </c>
      <c r="H4593" s="57" t="s">
        <v>6552</v>
      </c>
    </row>
    <row r="4594" spans="1:8" x14ac:dyDescent="0.25">
      <c r="A4594" s="11" t="s">
        <v>4610</v>
      </c>
      <c r="B4594" s="27" t="s">
        <v>4892</v>
      </c>
      <c r="C4594" s="11" t="s">
        <v>4858</v>
      </c>
      <c r="D4594" s="18" t="s">
        <v>32</v>
      </c>
      <c r="E4594" s="33" t="s">
        <v>7213</v>
      </c>
      <c r="F4594" s="82" t="s">
        <v>4893</v>
      </c>
      <c r="G4594" s="10" t="s">
        <v>8</v>
      </c>
      <c r="H4594" s="57" t="s">
        <v>6552</v>
      </c>
    </row>
    <row r="4595" spans="1:8" ht="60" x14ac:dyDescent="0.25">
      <c r="A4595" s="11" t="s">
        <v>4610</v>
      </c>
      <c r="B4595" s="27" t="s">
        <v>4894</v>
      </c>
      <c r="C4595" s="11" t="s">
        <v>4831</v>
      </c>
      <c r="D4595" s="18" t="s">
        <v>49</v>
      </c>
      <c r="E4595" s="33" t="s">
        <v>7213</v>
      </c>
      <c r="F4595" s="82" t="s">
        <v>4895</v>
      </c>
      <c r="G4595" s="10" t="s">
        <v>93</v>
      </c>
      <c r="H4595" s="57" t="s">
        <v>6552</v>
      </c>
    </row>
    <row r="4596" spans="1:8" ht="75" x14ac:dyDescent="0.25">
      <c r="A4596" s="11" t="s">
        <v>4805</v>
      </c>
      <c r="B4596" s="27" t="s">
        <v>4896</v>
      </c>
      <c r="C4596" s="11" t="s">
        <v>4858</v>
      </c>
      <c r="D4596" s="18" t="s">
        <v>4897</v>
      </c>
      <c r="E4596" s="33" t="s">
        <v>7213</v>
      </c>
      <c r="F4596" s="82" t="s">
        <v>4898</v>
      </c>
      <c r="G4596" s="10" t="s">
        <v>4899</v>
      </c>
      <c r="H4596" s="57" t="s">
        <v>6552</v>
      </c>
    </row>
    <row r="4597" spans="1:8" ht="30" x14ac:dyDescent="0.25">
      <c r="A4597" s="11" t="s">
        <v>4805</v>
      </c>
      <c r="B4597" s="27" t="s">
        <v>4848</v>
      </c>
      <c r="C4597" s="11" t="s">
        <v>4610</v>
      </c>
      <c r="D4597" s="18" t="s">
        <v>5</v>
      </c>
      <c r="E4597" s="33" t="s">
        <v>7213</v>
      </c>
      <c r="F4597" s="82" t="s">
        <v>4849</v>
      </c>
      <c r="G4597" s="10" t="s">
        <v>14</v>
      </c>
      <c r="H4597" s="57" t="s">
        <v>6552</v>
      </c>
    </row>
    <row r="4598" spans="1:8" x14ac:dyDescent="0.25">
      <c r="A4598" s="11" t="s">
        <v>4805</v>
      </c>
      <c r="B4598" s="27" t="s">
        <v>4829</v>
      </c>
      <c r="C4598" s="11" t="s">
        <v>4610</v>
      </c>
      <c r="D4598" s="18" t="s">
        <v>53</v>
      </c>
      <c r="E4598" s="33" t="s">
        <v>7213</v>
      </c>
      <c r="F4598" s="82" t="s">
        <v>4850</v>
      </c>
      <c r="G4598" s="10" t="s">
        <v>17</v>
      </c>
      <c r="H4598" s="57" t="s">
        <v>6552</v>
      </c>
    </row>
    <row r="4599" spans="1:8" ht="30" x14ac:dyDescent="0.25">
      <c r="A4599" s="11" t="s">
        <v>4805</v>
      </c>
      <c r="B4599" s="27" t="s">
        <v>4830</v>
      </c>
      <c r="C4599" s="11" t="s">
        <v>4831</v>
      </c>
      <c r="D4599" s="18" t="s">
        <v>295</v>
      </c>
      <c r="E4599" s="33" t="s">
        <v>7213</v>
      </c>
      <c r="F4599" s="82" t="s">
        <v>4851</v>
      </c>
      <c r="G4599" s="10" t="s">
        <v>1336</v>
      </c>
      <c r="H4599" s="57" t="s">
        <v>6552</v>
      </c>
    </row>
    <row r="4600" spans="1:8" ht="30" x14ac:dyDescent="0.25">
      <c r="A4600" s="11" t="s">
        <v>4758</v>
      </c>
      <c r="B4600" s="27" t="s">
        <v>4832</v>
      </c>
      <c r="C4600" s="11" t="s">
        <v>4831</v>
      </c>
      <c r="D4600" s="18" t="s">
        <v>59</v>
      </c>
      <c r="E4600" s="33" t="s">
        <v>7213</v>
      </c>
      <c r="F4600" s="82" t="s">
        <v>4852</v>
      </c>
      <c r="G4600" s="10" t="s">
        <v>39</v>
      </c>
      <c r="H4600" s="57" t="s">
        <v>6552</v>
      </c>
    </row>
    <row r="4601" spans="1:8" x14ac:dyDescent="0.25">
      <c r="A4601" s="11" t="s">
        <v>4805</v>
      </c>
      <c r="B4601" s="27" t="s">
        <v>4833</v>
      </c>
      <c r="C4601" s="11" t="s">
        <v>4831</v>
      </c>
      <c r="D4601" s="18" t="s">
        <v>18</v>
      </c>
      <c r="E4601" s="33" t="s">
        <v>7213</v>
      </c>
      <c r="F4601" s="82" t="s">
        <v>4853</v>
      </c>
      <c r="G4601" s="10" t="s">
        <v>47</v>
      </c>
      <c r="H4601" s="57" t="s">
        <v>6552</v>
      </c>
    </row>
    <row r="4602" spans="1:8" ht="75" x14ac:dyDescent="0.25">
      <c r="A4602" s="11" t="s">
        <v>4710</v>
      </c>
      <c r="B4602" s="27" t="s">
        <v>4834</v>
      </c>
      <c r="C4602" s="11" t="s">
        <v>4831</v>
      </c>
      <c r="D4602" s="18" t="s">
        <v>59</v>
      </c>
      <c r="E4602" s="33" t="s">
        <v>7213</v>
      </c>
      <c r="F4602" s="82" t="s">
        <v>4835</v>
      </c>
      <c r="G4602" s="10" t="s">
        <v>1963</v>
      </c>
      <c r="H4602" s="57" t="s">
        <v>6552</v>
      </c>
    </row>
    <row r="4603" spans="1:8" ht="45" x14ac:dyDescent="0.25">
      <c r="A4603" s="11" t="s">
        <v>4758</v>
      </c>
      <c r="B4603" s="27" t="s">
        <v>4836</v>
      </c>
      <c r="C4603" s="11" t="s">
        <v>4831</v>
      </c>
      <c r="D4603" s="18" t="s">
        <v>1144</v>
      </c>
      <c r="E4603" s="33" t="s">
        <v>7213</v>
      </c>
      <c r="F4603" s="82" t="s">
        <v>4837</v>
      </c>
      <c r="G4603" s="10" t="s">
        <v>87</v>
      </c>
      <c r="H4603" s="57" t="s">
        <v>6552</v>
      </c>
    </row>
    <row r="4604" spans="1:8" ht="30" x14ac:dyDescent="0.25">
      <c r="A4604" s="11" t="s">
        <v>4805</v>
      </c>
      <c r="B4604" s="27" t="s">
        <v>4838</v>
      </c>
      <c r="C4604" s="11" t="s">
        <v>4831</v>
      </c>
      <c r="D4604" s="18" t="s">
        <v>102</v>
      </c>
      <c r="E4604" s="33" t="s">
        <v>7213</v>
      </c>
      <c r="F4604" s="82" t="s">
        <v>4854</v>
      </c>
      <c r="G4604" s="10" t="s">
        <v>17</v>
      </c>
      <c r="H4604" s="57" t="s">
        <v>6552</v>
      </c>
    </row>
    <row r="4605" spans="1:8" ht="30" x14ac:dyDescent="0.25">
      <c r="A4605" s="11" t="s">
        <v>4710</v>
      </c>
      <c r="B4605" s="27" t="s">
        <v>4839</v>
      </c>
      <c r="C4605" s="11" t="s">
        <v>4831</v>
      </c>
      <c r="D4605" s="18" t="s">
        <v>25</v>
      </c>
      <c r="E4605" s="33" t="s">
        <v>7213</v>
      </c>
      <c r="F4605" s="82" t="s">
        <v>4855</v>
      </c>
      <c r="G4605" s="10" t="s">
        <v>22</v>
      </c>
      <c r="H4605" s="57" t="s">
        <v>6552</v>
      </c>
    </row>
    <row r="4606" spans="1:8" ht="60" x14ac:dyDescent="0.25">
      <c r="A4606" s="11" t="s">
        <v>4805</v>
      </c>
      <c r="B4606" s="27" t="s">
        <v>4840</v>
      </c>
      <c r="C4606" s="11" t="s">
        <v>4610</v>
      </c>
      <c r="D4606" s="18" t="s">
        <v>59</v>
      </c>
      <c r="E4606" s="33" t="s">
        <v>7213</v>
      </c>
      <c r="F4606" s="82" t="s">
        <v>4841</v>
      </c>
      <c r="G4606" s="10" t="s">
        <v>597</v>
      </c>
      <c r="H4606" s="57" t="s">
        <v>6552</v>
      </c>
    </row>
    <row r="4607" spans="1:8" x14ac:dyDescent="0.25">
      <c r="A4607" s="11" t="s">
        <v>4412</v>
      </c>
      <c r="B4607" s="27" t="s">
        <v>4842</v>
      </c>
      <c r="C4607" s="11" t="s">
        <v>4831</v>
      </c>
      <c r="D4607" s="18" t="s">
        <v>23</v>
      </c>
      <c r="E4607" s="33" t="s">
        <v>7213</v>
      </c>
      <c r="F4607" s="82" t="s">
        <v>4843</v>
      </c>
      <c r="G4607" s="10" t="s">
        <v>124</v>
      </c>
      <c r="H4607" s="57" t="s">
        <v>6552</v>
      </c>
    </row>
    <row r="4608" spans="1:8" ht="30" x14ac:dyDescent="0.25">
      <c r="A4608" s="11" t="s">
        <v>4758</v>
      </c>
      <c r="B4608" s="27" t="s">
        <v>4844</v>
      </c>
      <c r="C4608" s="11" t="s">
        <v>4831</v>
      </c>
      <c r="D4608" s="18" t="s">
        <v>144</v>
      </c>
      <c r="E4608" s="33" t="s">
        <v>7213</v>
      </c>
      <c r="F4608" s="82" t="s">
        <v>4845</v>
      </c>
      <c r="G4608" s="10" t="s">
        <v>6</v>
      </c>
      <c r="H4608" s="57" t="s">
        <v>6552</v>
      </c>
    </row>
    <row r="4609" spans="1:8" x14ac:dyDescent="0.25">
      <c r="A4609" s="11" t="s">
        <v>4805</v>
      </c>
      <c r="B4609" s="27" t="s">
        <v>4846</v>
      </c>
      <c r="C4609" s="11" t="s">
        <v>4610</v>
      </c>
      <c r="D4609" s="18" t="s">
        <v>38</v>
      </c>
      <c r="E4609" s="33" t="s">
        <v>7213</v>
      </c>
      <c r="F4609" s="82" t="s">
        <v>4856</v>
      </c>
      <c r="G4609" s="10" t="s">
        <v>8</v>
      </c>
      <c r="H4609" s="57" t="s">
        <v>6552</v>
      </c>
    </row>
    <row r="4610" spans="1:8" ht="30" x14ac:dyDescent="0.25">
      <c r="A4610" s="11" t="s">
        <v>4758</v>
      </c>
      <c r="B4610" s="27" t="s">
        <v>4822</v>
      </c>
      <c r="C4610" s="11" t="s">
        <v>4610</v>
      </c>
      <c r="D4610" s="18" t="s">
        <v>59</v>
      </c>
      <c r="E4610" s="33" t="s">
        <v>7213</v>
      </c>
      <c r="F4610" s="82" t="s">
        <v>4827</v>
      </c>
      <c r="G4610" s="10" t="s">
        <v>562</v>
      </c>
      <c r="H4610" s="57" t="s">
        <v>6552</v>
      </c>
    </row>
    <row r="4611" spans="1:8" ht="30" x14ac:dyDescent="0.25">
      <c r="A4611" s="11" t="s">
        <v>4606</v>
      </c>
      <c r="B4611" s="27" t="s">
        <v>4808</v>
      </c>
      <c r="C4611" s="11" t="s">
        <v>4610</v>
      </c>
      <c r="D4611" s="18" t="s">
        <v>111</v>
      </c>
      <c r="E4611" s="33" t="s">
        <v>7213</v>
      </c>
      <c r="F4611" s="82" t="s">
        <v>4828</v>
      </c>
      <c r="G4611" s="10" t="s">
        <v>22</v>
      </c>
      <c r="H4611" s="57" t="s">
        <v>6552</v>
      </c>
    </row>
    <row r="4612" spans="1:8" ht="60" x14ac:dyDescent="0.25">
      <c r="A4612" s="11" t="s">
        <v>4758</v>
      </c>
      <c r="B4612" s="27" t="s">
        <v>4809</v>
      </c>
      <c r="C4612" s="11" t="s">
        <v>4610</v>
      </c>
      <c r="D4612" s="18" t="s">
        <v>4810</v>
      </c>
      <c r="E4612" s="33" t="s">
        <v>7213</v>
      </c>
      <c r="F4612" s="82" t="s">
        <v>4811</v>
      </c>
      <c r="G4612" s="10" t="s">
        <v>228</v>
      </c>
      <c r="H4612" s="57" t="s">
        <v>6552</v>
      </c>
    </row>
    <row r="4613" spans="1:8" ht="30" x14ac:dyDescent="0.25">
      <c r="A4613" s="11" t="s">
        <v>4758</v>
      </c>
      <c r="B4613" s="27" t="s">
        <v>4812</v>
      </c>
      <c r="C4613" s="11" t="s">
        <v>4610</v>
      </c>
      <c r="D4613" s="18" t="s">
        <v>15</v>
      </c>
      <c r="E4613" s="33" t="s">
        <v>7213</v>
      </c>
      <c r="F4613" s="82" t="s">
        <v>4823</v>
      </c>
      <c r="G4613" s="10" t="s">
        <v>8</v>
      </c>
      <c r="H4613" s="57" t="s">
        <v>6552</v>
      </c>
    </row>
    <row r="4614" spans="1:8" ht="45" x14ac:dyDescent="0.25">
      <c r="A4614" s="11" t="s">
        <v>4670</v>
      </c>
      <c r="B4614" s="27" t="s">
        <v>4813</v>
      </c>
      <c r="C4614" s="11" t="s">
        <v>4610</v>
      </c>
      <c r="D4614" s="18" t="s">
        <v>18</v>
      </c>
      <c r="E4614" s="33" t="s">
        <v>7213</v>
      </c>
      <c r="F4614" s="82" t="s">
        <v>4814</v>
      </c>
      <c r="G4614" s="10" t="s">
        <v>45</v>
      </c>
      <c r="H4614" s="57" t="s">
        <v>6552</v>
      </c>
    </row>
    <row r="4615" spans="1:8" ht="45" x14ac:dyDescent="0.25">
      <c r="A4615" s="11" t="s">
        <v>4758</v>
      </c>
      <c r="B4615" s="27" t="s">
        <v>4815</v>
      </c>
      <c r="C4615" s="11" t="s">
        <v>4610</v>
      </c>
      <c r="D4615" s="18" t="s">
        <v>37</v>
      </c>
      <c r="E4615" s="33" t="s">
        <v>7213</v>
      </c>
      <c r="F4615" s="82" t="s">
        <v>4824</v>
      </c>
      <c r="G4615" s="10" t="s">
        <v>4816</v>
      </c>
      <c r="H4615" s="57" t="s">
        <v>6552</v>
      </c>
    </row>
    <row r="4616" spans="1:8" ht="45" x14ac:dyDescent="0.25">
      <c r="A4616" s="11" t="s">
        <v>4670</v>
      </c>
      <c r="B4616" s="27" t="s">
        <v>4817</v>
      </c>
      <c r="C4616" s="11" t="s">
        <v>4610</v>
      </c>
      <c r="D4616" s="18" t="s">
        <v>18</v>
      </c>
      <c r="E4616" s="33" t="s">
        <v>7213</v>
      </c>
      <c r="F4616" s="82" t="s">
        <v>4818</v>
      </c>
      <c r="G4616" s="10" t="s">
        <v>87</v>
      </c>
      <c r="H4616" s="57" t="s">
        <v>6552</v>
      </c>
    </row>
    <row r="4617" spans="1:8" ht="30" x14ac:dyDescent="0.25">
      <c r="A4617" s="11" t="s">
        <v>4407</v>
      </c>
      <c r="B4617" s="27" t="s">
        <v>4819</v>
      </c>
      <c r="C4617" s="11" t="s">
        <v>4610</v>
      </c>
      <c r="D4617" s="18" t="s">
        <v>5</v>
      </c>
      <c r="E4617" s="33" t="s">
        <v>7213</v>
      </c>
      <c r="F4617" s="82" t="s">
        <v>4825</v>
      </c>
      <c r="G4617" s="10" t="s">
        <v>6</v>
      </c>
      <c r="H4617" s="57" t="s">
        <v>6552</v>
      </c>
    </row>
    <row r="4618" spans="1:8" ht="30" x14ac:dyDescent="0.25">
      <c r="A4618" s="11" t="s">
        <v>4710</v>
      </c>
      <c r="B4618" s="27" t="s">
        <v>4820</v>
      </c>
      <c r="C4618" s="11" t="s">
        <v>4610</v>
      </c>
      <c r="D4618" s="18" t="s">
        <v>18</v>
      </c>
      <c r="E4618" s="33" t="s">
        <v>7213</v>
      </c>
      <c r="F4618" s="82" t="s">
        <v>4821</v>
      </c>
      <c r="G4618" s="10" t="s">
        <v>6</v>
      </c>
      <c r="H4618" s="57" t="s">
        <v>6552</v>
      </c>
    </row>
    <row r="4619" spans="1:8" ht="30" x14ac:dyDescent="0.25">
      <c r="A4619" s="11" t="s">
        <v>4805</v>
      </c>
      <c r="B4619" s="27" t="s">
        <v>4807</v>
      </c>
      <c r="C4619" s="11" t="s">
        <v>4805</v>
      </c>
      <c r="D4619" s="18" t="s">
        <v>807</v>
      </c>
      <c r="E4619" s="33" t="s">
        <v>7213</v>
      </c>
      <c r="F4619" s="82" t="s">
        <v>4806</v>
      </c>
      <c r="G4619" s="10" t="s">
        <v>17</v>
      </c>
      <c r="H4619" s="57" t="s">
        <v>6552</v>
      </c>
    </row>
    <row r="4620" spans="1:8" ht="45" x14ac:dyDescent="0.25">
      <c r="A4620" s="11" t="s">
        <v>4407</v>
      </c>
      <c r="B4620" s="27" t="s">
        <v>4795</v>
      </c>
      <c r="C4620" s="11" t="s">
        <v>4758</v>
      </c>
      <c r="D4620" s="18" t="s">
        <v>5</v>
      </c>
      <c r="E4620" s="33" t="s">
        <v>7213</v>
      </c>
      <c r="F4620" s="82" t="s">
        <v>4826</v>
      </c>
      <c r="G4620" s="10" t="s">
        <v>19</v>
      </c>
      <c r="H4620" s="57" t="s">
        <v>6552</v>
      </c>
    </row>
    <row r="4621" spans="1:8" ht="30" x14ac:dyDescent="0.25">
      <c r="A4621" s="11" t="s">
        <v>4648</v>
      </c>
      <c r="B4621" s="27" t="s">
        <v>4796</v>
      </c>
      <c r="C4621" s="11" t="s">
        <v>4758</v>
      </c>
      <c r="D4621" s="18" t="s">
        <v>78</v>
      </c>
      <c r="E4621" s="33" t="s">
        <v>7213</v>
      </c>
      <c r="F4621" s="82" t="s">
        <v>4847</v>
      </c>
      <c r="G4621" s="10" t="s">
        <v>6</v>
      </c>
      <c r="H4621" s="57" t="s">
        <v>6552</v>
      </c>
    </row>
    <row r="4622" spans="1:8" ht="30" x14ac:dyDescent="0.25">
      <c r="A4622" s="11" t="s">
        <v>4670</v>
      </c>
      <c r="B4622" s="27" t="s">
        <v>4797</v>
      </c>
      <c r="C4622" s="11" t="s">
        <v>4758</v>
      </c>
      <c r="D4622" s="18" t="s">
        <v>18</v>
      </c>
      <c r="E4622" s="33" t="s">
        <v>7213</v>
      </c>
      <c r="F4622" s="82" t="s">
        <v>4798</v>
      </c>
      <c r="G4622" s="10" t="s">
        <v>110</v>
      </c>
      <c r="H4622" s="57" t="s">
        <v>6552</v>
      </c>
    </row>
    <row r="4623" spans="1:8" ht="30" x14ac:dyDescent="0.25">
      <c r="A4623" s="11" t="s">
        <v>4670</v>
      </c>
      <c r="B4623" s="27" t="s">
        <v>4799</v>
      </c>
      <c r="C4623" s="11" t="s">
        <v>4758</v>
      </c>
      <c r="D4623" s="18" t="s">
        <v>13</v>
      </c>
      <c r="E4623" s="33" t="s">
        <v>7213</v>
      </c>
      <c r="F4623" s="82" t="s">
        <v>4800</v>
      </c>
      <c r="G4623" s="10" t="s">
        <v>4801</v>
      </c>
      <c r="H4623" s="57" t="s">
        <v>6552</v>
      </c>
    </row>
    <row r="4624" spans="1:8" x14ac:dyDescent="0.25">
      <c r="A4624" s="11" t="s">
        <v>4710</v>
      </c>
      <c r="B4624" s="27" t="s">
        <v>4802</v>
      </c>
      <c r="C4624" s="11" t="s">
        <v>4758</v>
      </c>
      <c r="D4624" s="18" t="s">
        <v>4803</v>
      </c>
      <c r="E4624" s="33" t="s">
        <v>7213</v>
      </c>
      <c r="F4624" s="82" t="s">
        <v>4804</v>
      </c>
      <c r="G4624" s="10" t="s">
        <v>8</v>
      </c>
      <c r="H4624" s="57" t="s">
        <v>6552</v>
      </c>
    </row>
    <row r="4625" spans="1:8" ht="75" x14ac:dyDescent="0.25">
      <c r="A4625" s="11" t="s">
        <v>4758</v>
      </c>
      <c r="B4625" s="27" t="s">
        <v>4757</v>
      </c>
      <c r="C4625" s="11" t="s">
        <v>4758</v>
      </c>
      <c r="D4625" s="18" t="s">
        <v>59</v>
      </c>
      <c r="E4625" s="33" t="s">
        <v>7213</v>
      </c>
      <c r="F4625" s="82" t="s">
        <v>4759</v>
      </c>
      <c r="G4625" s="10" t="s">
        <v>1305</v>
      </c>
      <c r="H4625" s="57" t="s">
        <v>6552</v>
      </c>
    </row>
    <row r="4626" spans="1:8" ht="60" x14ac:dyDescent="0.25">
      <c r="A4626" s="11" t="s">
        <v>3068</v>
      </c>
      <c r="B4626" s="27" t="s">
        <v>4760</v>
      </c>
      <c r="C4626" s="11" t="s">
        <v>4758</v>
      </c>
      <c r="D4626" s="18" t="s">
        <v>59</v>
      </c>
      <c r="E4626" s="33" t="s">
        <v>7213</v>
      </c>
      <c r="F4626" s="82" t="s">
        <v>4761</v>
      </c>
      <c r="G4626" s="10" t="s">
        <v>597</v>
      </c>
      <c r="H4626" s="57" t="s">
        <v>6552</v>
      </c>
    </row>
    <row r="4627" spans="1:8" ht="30" x14ac:dyDescent="0.25">
      <c r="A4627" s="11" t="s">
        <v>3068</v>
      </c>
      <c r="B4627" s="27" t="s">
        <v>4762</v>
      </c>
      <c r="C4627" s="11" t="s">
        <v>4758</v>
      </c>
      <c r="D4627" s="18" t="s">
        <v>15</v>
      </c>
      <c r="E4627" s="33" t="s">
        <v>7213</v>
      </c>
      <c r="F4627" s="82" t="s">
        <v>4763</v>
      </c>
      <c r="G4627" s="10" t="s">
        <v>17</v>
      </c>
      <c r="H4627" s="57" t="s">
        <v>6552</v>
      </c>
    </row>
    <row r="4628" spans="1:8" ht="30" x14ac:dyDescent="0.25">
      <c r="A4628" s="11" t="s">
        <v>4670</v>
      </c>
      <c r="B4628" s="27" t="s">
        <v>4764</v>
      </c>
      <c r="C4628" s="11" t="s">
        <v>4710</v>
      </c>
      <c r="D4628" s="18" t="s">
        <v>13</v>
      </c>
      <c r="E4628" s="33" t="s">
        <v>7213</v>
      </c>
      <c r="F4628" s="82" t="s">
        <v>4765</v>
      </c>
      <c r="G4628" s="10" t="s">
        <v>6</v>
      </c>
      <c r="H4628" s="57" t="s">
        <v>6552</v>
      </c>
    </row>
    <row r="4629" spans="1:8" ht="30" x14ac:dyDescent="0.25">
      <c r="A4629" s="11" t="s">
        <v>4648</v>
      </c>
      <c r="B4629" s="27" t="s">
        <v>4766</v>
      </c>
      <c r="C4629" s="11" t="s">
        <v>4758</v>
      </c>
      <c r="D4629" s="18" t="s">
        <v>26</v>
      </c>
      <c r="E4629" s="33" t="s">
        <v>7213</v>
      </c>
      <c r="F4629" s="82" t="s">
        <v>4767</v>
      </c>
      <c r="G4629" s="10" t="s">
        <v>41</v>
      </c>
      <c r="H4629" s="57" t="s">
        <v>6552</v>
      </c>
    </row>
    <row r="4630" spans="1:8" ht="45" x14ac:dyDescent="0.25">
      <c r="A4630" s="11" t="s">
        <v>4670</v>
      </c>
      <c r="B4630" s="27" t="s">
        <v>4768</v>
      </c>
      <c r="C4630" s="11" t="s">
        <v>4758</v>
      </c>
      <c r="D4630" s="18" t="s">
        <v>18</v>
      </c>
      <c r="E4630" s="33" t="s">
        <v>7213</v>
      </c>
      <c r="F4630" s="82" t="s">
        <v>4793</v>
      </c>
      <c r="G4630" s="10" t="s">
        <v>20</v>
      </c>
      <c r="H4630" s="57" t="s">
        <v>6552</v>
      </c>
    </row>
    <row r="4631" spans="1:8" ht="30" x14ac:dyDescent="0.25">
      <c r="A4631" s="11" t="s">
        <v>4670</v>
      </c>
      <c r="B4631" s="27" t="s">
        <v>4769</v>
      </c>
      <c r="C4631" s="11" t="s">
        <v>4758</v>
      </c>
      <c r="D4631" s="18" t="s">
        <v>33</v>
      </c>
      <c r="E4631" s="33" t="s">
        <v>7213</v>
      </c>
      <c r="F4631" s="82" t="s">
        <v>4770</v>
      </c>
      <c r="G4631" s="10" t="s">
        <v>6</v>
      </c>
      <c r="H4631" s="57" t="s">
        <v>6552</v>
      </c>
    </row>
    <row r="4632" spans="1:8" ht="30" x14ac:dyDescent="0.25">
      <c r="A4632" s="11" t="s">
        <v>4525</v>
      </c>
      <c r="B4632" s="27" t="s">
        <v>4771</v>
      </c>
      <c r="C4632" s="11" t="s">
        <v>4710</v>
      </c>
      <c r="D4632" s="18" t="s">
        <v>4772</v>
      </c>
      <c r="E4632" s="33" t="s">
        <v>7213</v>
      </c>
      <c r="F4632" s="82" t="s">
        <v>4773</v>
      </c>
      <c r="G4632" s="10" t="s">
        <v>14</v>
      </c>
      <c r="H4632" s="57" t="s">
        <v>6552</v>
      </c>
    </row>
    <row r="4633" spans="1:8" x14ac:dyDescent="0.25">
      <c r="A4633" s="11" t="s">
        <v>4670</v>
      </c>
      <c r="B4633" s="27" t="s">
        <v>4774</v>
      </c>
      <c r="C4633" s="11" t="s">
        <v>4758</v>
      </c>
      <c r="D4633" s="18" t="s">
        <v>18</v>
      </c>
      <c r="E4633" s="33" t="s">
        <v>7213</v>
      </c>
      <c r="F4633" s="82" t="s">
        <v>4775</v>
      </c>
      <c r="G4633" s="10" t="s">
        <v>12</v>
      </c>
      <c r="H4633" s="57" t="s">
        <v>6552</v>
      </c>
    </row>
    <row r="4634" spans="1:8" ht="75" x14ac:dyDescent="0.25">
      <c r="A4634" s="11" t="s">
        <v>4710</v>
      </c>
      <c r="B4634" s="27" t="s">
        <v>4777</v>
      </c>
      <c r="C4634" s="11" t="s">
        <v>4758</v>
      </c>
      <c r="D4634" s="18" t="s">
        <v>756</v>
      </c>
      <c r="E4634" s="33" t="s">
        <v>7213</v>
      </c>
      <c r="F4634" s="82" t="s">
        <v>4778</v>
      </c>
      <c r="G4634" s="10" t="s">
        <v>4779</v>
      </c>
      <c r="H4634" s="57" t="s">
        <v>6552</v>
      </c>
    </row>
    <row r="4635" spans="1:8" x14ac:dyDescent="0.25">
      <c r="A4635" s="11" t="s">
        <v>4776</v>
      </c>
      <c r="B4635" s="27" t="s">
        <v>4780</v>
      </c>
      <c r="C4635" s="11" t="s">
        <v>4710</v>
      </c>
      <c r="D4635" s="18" t="s">
        <v>213</v>
      </c>
      <c r="E4635" s="33" t="s">
        <v>7213</v>
      </c>
      <c r="F4635" s="82" t="s">
        <v>4781</v>
      </c>
      <c r="G4635" s="10" t="s">
        <v>39</v>
      </c>
      <c r="H4635" s="57" t="s">
        <v>6552</v>
      </c>
    </row>
    <row r="4636" spans="1:8" ht="30" x14ac:dyDescent="0.25">
      <c r="A4636" s="11" t="s">
        <v>3068</v>
      </c>
      <c r="B4636" s="27" t="s">
        <v>4782</v>
      </c>
      <c r="C4636" s="11" t="s">
        <v>4758</v>
      </c>
      <c r="D4636" s="18" t="s">
        <v>25</v>
      </c>
      <c r="E4636" s="33" t="s">
        <v>7213</v>
      </c>
      <c r="F4636" s="82" t="s">
        <v>4783</v>
      </c>
      <c r="G4636" s="10" t="s">
        <v>8</v>
      </c>
      <c r="H4636" s="57" t="s">
        <v>6552</v>
      </c>
    </row>
    <row r="4637" spans="1:8" ht="60" x14ac:dyDescent="0.25">
      <c r="A4637" s="11" t="s">
        <v>4670</v>
      </c>
      <c r="B4637" s="27" t="s">
        <v>4784</v>
      </c>
      <c r="C4637" s="11" t="s">
        <v>4758</v>
      </c>
      <c r="D4637" s="18" t="s">
        <v>38</v>
      </c>
      <c r="E4637" s="33" t="s">
        <v>7213</v>
      </c>
      <c r="F4637" s="82" t="s">
        <v>4785</v>
      </c>
      <c r="G4637" s="10" t="s">
        <v>60</v>
      </c>
      <c r="H4637" s="57" t="s">
        <v>6552</v>
      </c>
    </row>
    <row r="4638" spans="1:8" ht="75" x14ac:dyDescent="0.25">
      <c r="A4638" s="11" t="s">
        <v>3068</v>
      </c>
      <c r="B4638" s="27" t="s">
        <v>4786</v>
      </c>
      <c r="C4638" s="11" t="s">
        <v>4758</v>
      </c>
      <c r="D4638" s="18" t="s">
        <v>32</v>
      </c>
      <c r="E4638" s="33" t="s">
        <v>7213</v>
      </c>
      <c r="F4638" s="82" t="s">
        <v>4787</v>
      </c>
      <c r="G4638" s="10" t="s">
        <v>1869</v>
      </c>
      <c r="H4638" s="57" t="s">
        <v>6552</v>
      </c>
    </row>
    <row r="4639" spans="1:8" ht="180" x14ac:dyDescent="0.25">
      <c r="A4639" s="11" t="s">
        <v>4648</v>
      </c>
      <c r="B4639" s="27" t="s">
        <v>4788</v>
      </c>
      <c r="C4639" s="11" t="s">
        <v>4710</v>
      </c>
      <c r="D4639" s="18" t="s">
        <v>4391</v>
      </c>
      <c r="E4639" s="33" t="s">
        <v>7213</v>
      </c>
      <c r="F4639" s="82" t="s">
        <v>4789</v>
      </c>
      <c r="G4639" s="10" t="s">
        <v>4790</v>
      </c>
      <c r="H4639" s="57" t="s">
        <v>6552</v>
      </c>
    </row>
    <row r="4640" spans="1:8" ht="45" x14ac:dyDescent="0.25">
      <c r="A4640" s="11" t="s">
        <v>4288</v>
      </c>
      <c r="B4640" s="27" t="s">
        <v>4791</v>
      </c>
      <c r="C4640" s="11" t="s">
        <v>4710</v>
      </c>
      <c r="D4640" s="18" t="s">
        <v>4792</v>
      </c>
      <c r="E4640" s="33" t="s">
        <v>7213</v>
      </c>
      <c r="F4640" s="82" t="s">
        <v>4794</v>
      </c>
      <c r="G4640" s="10" t="s">
        <v>20</v>
      </c>
      <c r="H4640" s="57" t="s">
        <v>6552</v>
      </c>
    </row>
    <row r="4641" spans="1:8" ht="30" x14ac:dyDescent="0.25">
      <c r="A4641" s="11" t="s">
        <v>4648</v>
      </c>
      <c r="B4641" s="27" t="s">
        <v>4709</v>
      </c>
      <c r="C4641" s="11" t="s">
        <v>4710</v>
      </c>
      <c r="D4641" s="18" t="s">
        <v>40</v>
      </c>
      <c r="E4641" s="33" t="s">
        <v>7213</v>
      </c>
      <c r="F4641" s="82" t="s">
        <v>4754</v>
      </c>
      <c r="G4641" s="10" t="s">
        <v>4711</v>
      </c>
      <c r="H4641" s="57" t="s">
        <v>6552</v>
      </c>
    </row>
    <row r="4642" spans="1:8" x14ac:dyDescent="0.25">
      <c r="A4642" s="11">
        <v>45216</v>
      </c>
      <c r="B4642" s="27" t="s">
        <v>4712</v>
      </c>
      <c r="C4642" s="11" t="s">
        <v>276</v>
      </c>
      <c r="D4642" s="18" t="s">
        <v>276</v>
      </c>
      <c r="E4642" s="33" t="s">
        <v>7213</v>
      </c>
      <c r="F4642" s="82" t="s">
        <v>4755</v>
      </c>
      <c r="G4642" s="10" t="s">
        <v>276</v>
      </c>
      <c r="H4642" s="57" t="s">
        <v>6552</v>
      </c>
    </row>
    <row r="4643" spans="1:8" ht="30" x14ac:dyDescent="0.25">
      <c r="A4643" s="11" t="s">
        <v>276</v>
      </c>
      <c r="B4643" s="27" t="s">
        <v>4713</v>
      </c>
      <c r="C4643" s="11" t="s">
        <v>4710</v>
      </c>
      <c r="D4643" s="18" t="s">
        <v>16</v>
      </c>
      <c r="E4643" s="33" t="s">
        <v>7213</v>
      </c>
      <c r="F4643" s="82" t="s">
        <v>4714</v>
      </c>
      <c r="G4643" s="10" t="s">
        <v>80</v>
      </c>
      <c r="H4643" s="57" t="s">
        <v>6552</v>
      </c>
    </row>
    <row r="4644" spans="1:8" ht="60" x14ac:dyDescent="0.25">
      <c r="A4644" s="11" t="s">
        <v>4648</v>
      </c>
      <c r="B4644" s="27" t="s">
        <v>4715</v>
      </c>
      <c r="C4644" s="11" t="s">
        <v>4710</v>
      </c>
      <c r="D4644" s="18" t="s">
        <v>26</v>
      </c>
      <c r="E4644" s="33" t="s">
        <v>7213</v>
      </c>
      <c r="F4644" s="82" t="s">
        <v>4716</v>
      </c>
      <c r="G4644" s="10" t="s">
        <v>4717</v>
      </c>
      <c r="H4644" s="57" t="s">
        <v>6552</v>
      </c>
    </row>
    <row r="4645" spans="1:8" x14ac:dyDescent="0.25">
      <c r="A4645" s="11" t="s">
        <v>4648</v>
      </c>
      <c r="B4645" s="27" t="s">
        <v>4718</v>
      </c>
      <c r="C4645" s="11" t="s">
        <v>4710</v>
      </c>
      <c r="D4645" s="18" t="s">
        <v>127</v>
      </c>
      <c r="E4645" s="33" t="s">
        <v>7213</v>
      </c>
      <c r="F4645" s="82" t="s">
        <v>4719</v>
      </c>
      <c r="G4645" s="10" t="s">
        <v>8</v>
      </c>
      <c r="H4645" s="57" t="s">
        <v>6552</v>
      </c>
    </row>
    <row r="4646" spans="1:8" ht="30" x14ac:dyDescent="0.25">
      <c r="A4646" s="11" t="s">
        <v>4648</v>
      </c>
      <c r="B4646" s="27" t="s">
        <v>4720</v>
      </c>
      <c r="C4646" s="11" t="s">
        <v>4710</v>
      </c>
      <c r="D4646" s="18" t="s">
        <v>104</v>
      </c>
      <c r="E4646" s="33" t="s">
        <v>7213</v>
      </c>
      <c r="F4646" s="82" t="s">
        <v>4756</v>
      </c>
      <c r="G4646" s="10" t="s">
        <v>374</v>
      </c>
      <c r="H4646" s="57" t="s">
        <v>6552</v>
      </c>
    </row>
    <row r="4647" spans="1:8" ht="45" x14ac:dyDescent="0.25">
      <c r="A4647" s="11" t="s">
        <v>4616</v>
      </c>
      <c r="B4647" s="27" t="s">
        <v>4721</v>
      </c>
      <c r="C4647" s="11" t="s">
        <v>4670</v>
      </c>
      <c r="D4647" s="18" t="s">
        <v>121</v>
      </c>
      <c r="E4647" s="33" t="s">
        <v>7213</v>
      </c>
      <c r="F4647" s="82" t="s">
        <v>4722</v>
      </c>
      <c r="G4647" s="10" t="s">
        <v>424</v>
      </c>
      <c r="H4647" s="57" t="s">
        <v>6552</v>
      </c>
    </row>
    <row r="4648" spans="1:8" x14ac:dyDescent="0.25">
      <c r="A4648" s="11" t="s">
        <v>3068</v>
      </c>
      <c r="B4648" s="27" t="s">
        <v>4723</v>
      </c>
      <c r="C4648" s="11" t="s">
        <v>4710</v>
      </c>
      <c r="D4648" s="18" t="s">
        <v>3727</v>
      </c>
      <c r="E4648" s="33" t="s">
        <v>7213</v>
      </c>
      <c r="F4648" s="82" t="s">
        <v>4724</v>
      </c>
      <c r="G4648" s="10" t="s">
        <v>8</v>
      </c>
      <c r="H4648" s="57" t="s">
        <v>6552</v>
      </c>
    </row>
    <row r="4649" spans="1:8" ht="30" x14ac:dyDescent="0.25">
      <c r="A4649" s="11" t="s">
        <v>4670</v>
      </c>
      <c r="B4649" s="27" t="s">
        <v>4725</v>
      </c>
      <c r="C4649" s="11" t="s">
        <v>4710</v>
      </c>
      <c r="D4649" s="18" t="s">
        <v>16</v>
      </c>
      <c r="E4649" s="33" t="s">
        <v>7213</v>
      </c>
      <c r="F4649" s="82" t="s">
        <v>4726</v>
      </c>
      <c r="G4649" s="10" t="s">
        <v>8</v>
      </c>
      <c r="H4649" s="57" t="s">
        <v>6552</v>
      </c>
    </row>
    <row r="4650" spans="1:8" ht="90" x14ac:dyDescent="0.25">
      <c r="A4650" s="11" t="s">
        <v>4648</v>
      </c>
      <c r="B4650" s="27" t="s">
        <v>4727</v>
      </c>
      <c r="C4650" s="11" t="s">
        <v>4670</v>
      </c>
      <c r="D4650" s="18" t="s">
        <v>59</v>
      </c>
      <c r="E4650" s="33" t="s">
        <v>7213</v>
      </c>
      <c r="F4650" s="82" t="s">
        <v>4728</v>
      </c>
      <c r="G4650" s="10" t="s">
        <v>4729</v>
      </c>
      <c r="H4650" s="57" t="s">
        <v>6552</v>
      </c>
    </row>
    <row r="4651" spans="1:8" x14ac:dyDescent="0.25">
      <c r="A4651" s="11" t="s">
        <v>4648</v>
      </c>
      <c r="B4651" s="27" t="s">
        <v>4730</v>
      </c>
      <c r="C4651" s="11" t="s">
        <v>4710</v>
      </c>
      <c r="D4651" s="18" t="s">
        <v>5</v>
      </c>
      <c r="E4651" s="33" t="s">
        <v>7213</v>
      </c>
      <c r="F4651" s="82" t="s">
        <v>4731</v>
      </c>
      <c r="G4651" s="10" t="s">
        <v>8</v>
      </c>
      <c r="H4651" s="57" t="s">
        <v>6552</v>
      </c>
    </row>
    <row r="4652" spans="1:8" ht="60" x14ac:dyDescent="0.25">
      <c r="A4652" s="11" t="s">
        <v>3068</v>
      </c>
      <c r="B4652" s="27" t="s">
        <v>4732</v>
      </c>
      <c r="C4652" s="11" t="s">
        <v>4710</v>
      </c>
      <c r="D4652" s="18" t="s">
        <v>4733</v>
      </c>
      <c r="E4652" s="33" t="s">
        <v>7213</v>
      </c>
      <c r="F4652" s="82" t="s">
        <v>4734</v>
      </c>
      <c r="G4652" s="10" t="s">
        <v>4735</v>
      </c>
      <c r="H4652" s="57" t="s">
        <v>6552</v>
      </c>
    </row>
    <row r="4653" spans="1:8" ht="165" x14ac:dyDescent="0.25">
      <c r="A4653" s="11" t="s">
        <v>3068</v>
      </c>
      <c r="B4653" s="27" t="s">
        <v>4736</v>
      </c>
      <c r="C4653" s="11" t="s">
        <v>4710</v>
      </c>
      <c r="D4653" s="18" t="s">
        <v>144</v>
      </c>
      <c r="E4653" s="33" t="s">
        <v>7213</v>
      </c>
      <c r="F4653" s="82" t="s">
        <v>917</v>
      </c>
      <c r="G4653" s="10" t="s">
        <v>4737</v>
      </c>
      <c r="H4653" s="57" t="s">
        <v>6552</v>
      </c>
    </row>
    <row r="4654" spans="1:8" ht="90" x14ac:dyDescent="0.25">
      <c r="A4654" s="11" t="s">
        <v>3068</v>
      </c>
      <c r="B4654" s="27" t="s">
        <v>4738</v>
      </c>
      <c r="C4654" s="11" t="s">
        <v>4670</v>
      </c>
      <c r="D4654" s="18" t="s">
        <v>53</v>
      </c>
      <c r="E4654" s="33" t="s">
        <v>7213</v>
      </c>
      <c r="F4654" s="82" t="s">
        <v>4739</v>
      </c>
      <c r="G4654" s="10" t="s">
        <v>4740</v>
      </c>
      <c r="H4654" s="57" t="s">
        <v>6552</v>
      </c>
    </row>
    <row r="4655" spans="1:8" x14ac:dyDescent="0.25">
      <c r="A4655" s="11" t="s">
        <v>3068</v>
      </c>
      <c r="B4655" s="27" t="s">
        <v>4741</v>
      </c>
      <c r="C4655" s="11" t="s">
        <v>4710</v>
      </c>
      <c r="D4655" s="18" t="s">
        <v>18</v>
      </c>
      <c r="E4655" s="33" t="s">
        <v>7213</v>
      </c>
      <c r="F4655" s="82" t="s">
        <v>4742</v>
      </c>
      <c r="G4655" s="10" t="s">
        <v>8</v>
      </c>
      <c r="H4655" s="57" t="s">
        <v>6552</v>
      </c>
    </row>
    <row r="4656" spans="1:8" ht="30" x14ac:dyDescent="0.25">
      <c r="A4656" s="11" t="s">
        <v>3068</v>
      </c>
      <c r="B4656" s="27" t="s">
        <v>4743</v>
      </c>
      <c r="C4656" s="11" t="s">
        <v>4670</v>
      </c>
      <c r="D4656" s="18" t="s">
        <v>10</v>
      </c>
      <c r="E4656" s="33" t="s">
        <v>7213</v>
      </c>
      <c r="F4656" s="82" t="s">
        <v>4744</v>
      </c>
      <c r="G4656" s="10" t="s">
        <v>22</v>
      </c>
      <c r="H4656" s="57" t="s">
        <v>6552</v>
      </c>
    </row>
    <row r="4657" spans="1:8" ht="30" x14ac:dyDescent="0.25">
      <c r="A4657" s="11" t="s">
        <v>4648</v>
      </c>
      <c r="B4657" s="27" t="s">
        <v>4745</v>
      </c>
      <c r="C4657" s="11" t="s">
        <v>4710</v>
      </c>
      <c r="D4657" s="18" t="s">
        <v>33</v>
      </c>
      <c r="E4657" s="33" t="s">
        <v>7213</v>
      </c>
      <c r="F4657" s="82" t="s">
        <v>1662</v>
      </c>
      <c r="G4657" s="10" t="s">
        <v>22</v>
      </c>
      <c r="H4657" s="57" t="s">
        <v>6552</v>
      </c>
    </row>
    <row r="4658" spans="1:8" ht="45" x14ac:dyDescent="0.25">
      <c r="A4658" s="11" t="s">
        <v>3068</v>
      </c>
      <c r="B4658" s="27" t="s">
        <v>4746</v>
      </c>
      <c r="C4658" s="11" t="s">
        <v>4670</v>
      </c>
      <c r="D4658" s="18" t="s">
        <v>1109</v>
      </c>
      <c r="E4658" s="33" t="s">
        <v>7213</v>
      </c>
      <c r="F4658" s="82" t="s">
        <v>4747</v>
      </c>
      <c r="G4658" s="10" t="s">
        <v>115</v>
      </c>
      <c r="H4658" s="57" t="s">
        <v>6552</v>
      </c>
    </row>
    <row r="4659" spans="1:8" ht="30" x14ac:dyDescent="0.25">
      <c r="A4659" s="11" t="s">
        <v>4648</v>
      </c>
      <c r="B4659" s="27" t="s">
        <v>4748</v>
      </c>
      <c r="C4659" s="11" t="s">
        <v>4710</v>
      </c>
      <c r="D4659" s="18" t="s">
        <v>1884</v>
      </c>
      <c r="E4659" s="33" t="s">
        <v>7213</v>
      </c>
      <c r="F4659" s="82" t="s">
        <v>4749</v>
      </c>
      <c r="G4659" s="10" t="s">
        <v>8</v>
      </c>
      <c r="H4659" s="57" t="s">
        <v>6552</v>
      </c>
    </row>
    <row r="4660" spans="1:8" ht="30" x14ac:dyDescent="0.25">
      <c r="A4660" s="11" t="s">
        <v>3068</v>
      </c>
      <c r="B4660" s="27" t="s">
        <v>4750</v>
      </c>
      <c r="C4660" s="11" t="s">
        <v>4710</v>
      </c>
      <c r="D4660" s="18" t="s">
        <v>18</v>
      </c>
      <c r="E4660" s="33" t="s">
        <v>7213</v>
      </c>
      <c r="F4660" s="82" t="s">
        <v>4751</v>
      </c>
      <c r="G4660" s="10" t="s">
        <v>8</v>
      </c>
      <c r="H4660" s="57" t="s">
        <v>6552</v>
      </c>
    </row>
    <row r="4661" spans="1:8" ht="30" x14ac:dyDescent="0.25">
      <c r="A4661" s="11" t="s">
        <v>4648</v>
      </c>
      <c r="B4661" s="27" t="s">
        <v>4752</v>
      </c>
      <c r="C4661" s="11" t="s">
        <v>4710</v>
      </c>
      <c r="D4661" s="18" t="s">
        <v>54</v>
      </c>
      <c r="E4661" s="33" t="s">
        <v>7213</v>
      </c>
      <c r="F4661" s="82" t="s">
        <v>4753</v>
      </c>
      <c r="G4661" s="10" t="s">
        <v>8</v>
      </c>
      <c r="H4661" s="57" t="s">
        <v>6552</v>
      </c>
    </row>
    <row r="4662" spans="1:8" ht="30" x14ac:dyDescent="0.25">
      <c r="A4662" s="11" t="s">
        <v>4648</v>
      </c>
      <c r="B4662" s="27" t="s">
        <v>4669</v>
      </c>
      <c r="C4662" s="11" t="s">
        <v>4670</v>
      </c>
      <c r="D4662" s="18" t="s">
        <v>18</v>
      </c>
      <c r="E4662" s="33" t="s">
        <v>7213</v>
      </c>
      <c r="F4662" s="82" t="s">
        <v>4671</v>
      </c>
      <c r="G4662" s="10" t="s">
        <v>8</v>
      </c>
      <c r="H4662" s="57" t="s">
        <v>6552</v>
      </c>
    </row>
    <row r="4663" spans="1:8" ht="30" x14ac:dyDescent="0.25">
      <c r="A4663" s="11" t="s">
        <v>4648</v>
      </c>
      <c r="B4663" s="27" t="s">
        <v>4672</v>
      </c>
      <c r="C4663" s="11" t="s">
        <v>4670</v>
      </c>
      <c r="D4663" s="18" t="s">
        <v>18</v>
      </c>
      <c r="E4663" s="33" t="s">
        <v>7213</v>
      </c>
      <c r="F4663" s="82" t="s">
        <v>4673</v>
      </c>
      <c r="G4663" s="10" t="s">
        <v>6</v>
      </c>
      <c r="H4663" s="57" t="s">
        <v>6552</v>
      </c>
    </row>
    <row r="4664" spans="1:8" ht="45" x14ac:dyDescent="0.25">
      <c r="A4664" s="11" t="s">
        <v>4616</v>
      </c>
      <c r="B4664" s="27" t="s">
        <v>4674</v>
      </c>
      <c r="C4664" s="11" t="s">
        <v>4670</v>
      </c>
      <c r="D4664" s="18" t="s">
        <v>18</v>
      </c>
      <c r="E4664" s="33" t="s">
        <v>7213</v>
      </c>
      <c r="F4664" s="82" t="s">
        <v>4675</v>
      </c>
      <c r="G4664" s="10" t="s">
        <v>604</v>
      </c>
      <c r="H4664" s="57" t="s">
        <v>6552</v>
      </c>
    </row>
    <row r="4665" spans="1:8" ht="45" x14ac:dyDescent="0.25">
      <c r="A4665" s="11" t="s">
        <v>4616</v>
      </c>
      <c r="B4665" s="27" t="s">
        <v>4676</v>
      </c>
      <c r="C4665" s="11" t="s">
        <v>4670</v>
      </c>
      <c r="D4665" s="18" t="s">
        <v>5</v>
      </c>
      <c r="E4665" s="33" t="s">
        <v>7213</v>
      </c>
      <c r="F4665" s="82" t="s">
        <v>4677</v>
      </c>
      <c r="G4665" s="10" t="s">
        <v>134</v>
      </c>
      <c r="H4665" s="57" t="s">
        <v>6552</v>
      </c>
    </row>
    <row r="4666" spans="1:8" ht="30" x14ac:dyDescent="0.25">
      <c r="A4666" s="11" t="s">
        <v>3068</v>
      </c>
      <c r="B4666" s="27" t="s">
        <v>4678</v>
      </c>
      <c r="C4666" s="11" t="s">
        <v>4648</v>
      </c>
      <c r="D4666" s="18" t="s">
        <v>4679</v>
      </c>
      <c r="E4666" s="33" t="s">
        <v>7213</v>
      </c>
      <c r="F4666" s="82" t="s">
        <v>4680</v>
      </c>
      <c r="G4666" s="10" t="s">
        <v>129</v>
      </c>
      <c r="H4666" s="57" t="s">
        <v>6552</v>
      </c>
    </row>
    <row r="4667" spans="1:8" ht="30" x14ac:dyDescent="0.25">
      <c r="A4667" s="11" t="s">
        <v>3068</v>
      </c>
      <c r="B4667" s="27" t="s">
        <v>4681</v>
      </c>
      <c r="C4667" s="11" t="s">
        <v>4670</v>
      </c>
      <c r="D4667" s="18" t="s">
        <v>18</v>
      </c>
      <c r="E4667" s="33" t="s">
        <v>7213</v>
      </c>
      <c r="F4667" s="82" t="s">
        <v>4682</v>
      </c>
      <c r="G4667" s="10" t="s">
        <v>14</v>
      </c>
      <c r="H4667" s="57" t="s">
        <v>6552</v>
      </c>
    </row>
    <row r="4668" spans="1:8" ht="45" x14ac:dyDescent="0.25">
      <c r="A4668" s="11" t="s">
        <v>3068</v>
      </c>
      <c r="B4668" s="27" t="s">
        <v>4683</v>
      </c>
      <c r="C4668" s="11" t="s">
        <v>4670</v>
      </c>
      <c r="D4668" s="18" t="s">
        <v>5</v>
      </c>
      <c r="E4668" s="33" t="s">
        <v>7213</v>
      </c>
      <c r="F4668" s="82" t="s">
        <v>4684</v>
      </c>
      <c r="G4668" s="10" t="s">
        <v>96</v>
      </c>
      <c r="H4668" s="57" t="s">
        <v>6552</v>
      </c>
    </row>
    <row r="4669" spans="1:8" ht="30" x14ac:dyDescent="0.25">
      <c r="A4669" s="11" t="s">
        <v>4616</v>
      </c>
      <c r="B4669" s="27" t="s">
        <v>4685</v>
      </c>
      <c r="C4669" s="11" t="s">
        <v>4670</v>
      </c>
      <c r="D4669" s="18" t="s">
        <v>53</v>
      </c>
      <c r="E4669" s="33" t="s">
        <v>7213</v>
      </c>
      <c r="F4669" s="82" t="s">
        <v>4686</v>
      </c>
      <c r="G4669" s="10" t="s">
        <v>80</v>
      </c>
      <c r="H4669" s="57" t="s">
        <v>6552</v>
      </c>
    </row>
    <row r="4670" spans="1:8" ht="45" x14ac:dyDescent="0.25">
      <c r="A4670" s="11" t="s">
        <v>3068</v>
      </c>
      <c r="B4670" s="27" t="s">
        <v>4687</v>
      </c>
      <c r="C4670" s="11" t="s">
        <v>4670</v>
      </c>
      <c r="D4670" s="18" t="s">
        <v>13</v>
      </c>
      <c r="E4670" s="33" t="s">
        <v>7213</v>
      </c>
      <c r="F4670" s="82" t="s">
        <v>4688</v>
      </c>
      <c r="G4670" s="10" t="s">
        <v>4689</v>
      </c>
      <c r="H4670" s="57" t="s">
        <v>6552</v>
      </c>
    </row>
    <row r="4671" spans="1:8" ht="30" x14ac:dyDescent="0.25">
      <c r="A4671" s="11" t="s">
        <v>3068</v>
      </c>
      <c r="B4671" s="27" t="s">
        <v>4690</v>
      </c>
      <c r="C4671" s="11" t="s">
        <v>4670</v>
      </c>
      <c r="D4671" s="18" t="s">
        <v>5</v>
      </c>
      <c r="E4671" s="33" t="s">
        <v>7213</v>
      </c>
      <c r="F4671" s="82" t="s">
        <v>4691</v>
      </c>
      <c r="G4671" s="10" t="s">
        <v>22</v>
      </c>
      <c r="H4671" s="57" t="s">
        <v>6552</v>
      </c>
    </row>
    <row r="4672" spans="1:8" ht="30" x14ac:dyDescent="0.25">
      <c r="A4672" s="11" t="s">
        <v>3068</v>
      </c>
      <c r="B4672" s="27" t="s">
        <v>4692</v>
      </c>
      <c r="C4672" s="11" t="s">
        <v>4670</v>
      </c>
      <c r="D4672" s="18" t="s">
        <v>34</v>
      </c>
      <c r="E4672" s="33" t="s">
        <v>7213</v>
      </c>
      <c r="F4672" s="82" t="s">
        <v>4693</v>
      </c>
      <c r="G4672" s="10" t="s">
        <v>8</v>
      </c>
      <c r="H4672" s="57" t="s">
        <v>6552</v>
      </c>
    </row>
    <row r="4673" spans="1:8" ht="45" x14ac:dyDescent="0.25">
      <c r="A4673" s="11" t="s">
        <v>3068</v>
      </c>
      <c r="B4673" s="27" t="s">
        <v>4694</v>
      </c>
      <c r="C4673" s="11" t="s">
        <v>4670</v>
      </c>
      <c r="D4673" s="18" t="s">
        <v>1819</v>
      </c>
      <c r="E4673" s="33" t="s">
        <v>7213</v>
      </c>
      <c r="F4673" s="82" t="s">
        <v>4695</v>
      </c>
      <c r="G4673" s="10" t="s">
        <v>70</v>
      </c>
      <c r="H4673" s="57" t="s">
        <v>6552</v>
      </c>
    </row>
    <row r="4674" spans="1:8" x14ac:dyDescent="0.25">
      <c r="A4674" s="11" t="s">
        <v>4616</v>
      </c>
      <c r="B4674" s="27" t="s">
        <v>4696</v>
      </c>
      <c r="C4674" s="11" t="s">
        <v>4670</v>
      </c>
      <c r="D4674" s="18" t="s">
        <v>4697</v>
      </c>
      <c r="E4674" s="33" t="s">
        <v>7213</v>
      </c>
      <c r="F4674" s="82" t="s">
        <v>4698</v>
      </c>
      <c r="G4674" s="10" t="s">
        <v>8</v>
      </c>
      <c r="H4674" s="57" t="s">
        <v>6552</v>
      </c>
    </row>
    <row r="4675" spans="1:8" ht="30" x14ac:dyDescent="0.25">
      <c r="A4675" s="11" t="s">
        <v>3068</v>
      </c>
      <c r="B4675" s="27" t="s">
        <v>4699</v>
      </c>
      <c r="C4675" s="11" t="s">
        <v>4670</v>
      </c>
      <c r="D4675" s="18" t="s">
        <v>4217</v>
      </c>
      <c r="E4675" s="33" t="s">
        <v>7213</v>
      </c>
      <c r="F4675" s="82" t="s">
        <v>4700</v>
      </c>
      <c r="G4675" s="10" t="s">
        <v>4701</v>
      </c>
      <c r="H4675" s="57" t="s">
        <v>6552</v>
      </c>
    </row>
    <row r="4676" spans="1:8" x14ac:dyDescent="0.25">
      <c r="A4676" s="11" t="s">
        <v>3068</v>
      </c>
      <c r="B4676" s="27" t="s">
        <v>4702</v>
      </c>
      <c r="C4676" s="11" t="s">
        <v>4670</v>
      </c>
      <c r="D4676" s="18" t="s">
        <v>13</v>
      </c>
      <c r="E4676" s="33" t="s">
        <v>7213</v>
      </c>
      <c r="F4676" s="82" t="s">
        <v>4703</v>
      </c>
      <c r="G4676" s="10" t="s">
        <v>39</v>
      </c>
      <c r="H4676" s="57" t="s">
        <v>6552</v>
      </c>
    </row>
    <row r="4677" spans="1:8" x14ac:dyDescent="0.25">
      <c r="A4677" s="11" t="s">
        <v>3068</v>
      </c>
      <c r="B4677" s="27" t="s">
        <v>4704</v>
      </c>
      <c r="C4677" s="11" t="s">
        <v>4670</v>
      </c>
      <c r="D4677" s="18" t="s">
        <v>213</v>
      </c>
      <c r="E4677" s="33" t="s">
        <v>7213</v>
      </c>
      <c r="F4677" s="82" t="s">
        <v>4705</v>
      </c>
      <c r="G4677" s="10" t="s">
        <v>39</v>
      </c>
      <c r="H4677" s="57" t="s">
        <v>6552</v>
      </c>
    </row>
    <row r="4678" spans="1:8" ht="30" x14ac:dyDescent="0.25">
      <c r="A4678" s="11" t="s">
        <v>4606</v>
      </c>
      <c r="B4678" s="27" t="s">
        <v>4706</v>
      </c>
      <c r="C4678" s="11" t="s">
        <v>4670</v>
      </c>
      <c r="D4678" s="18" t="s">
        <v>4707</v>
      </c>
      <c r="E4678" s="33" t="s">
        <v>7213</v>
      </c>
      <c r="F4678" s="82" t="s">
        <v>4708</v>
      </c>
      <c r="G4678" s="10" t="s">
        <v>4298</v>
      </c>
      <c r="H4678" s="57" t="s">
        <v>6552</v>
      </c>
    </row>
    <row r="4679" spans="1:8" x14ac:dyDescent="0.25">
      <c r="A4679" s="11" t="s">
        <v>4648</v>
      </c>
      <c r="B4679" s="27" t="s">
        <v>4647</v>
      </c>
      <c r="C4679" s="11" t="s">
        <v>4648</v>
      </c>
      <c r="D4679" s="18" t="s">
        <v>18</v>
      </c>
      <c r="E4679" s="33" t="s">
        <v>7213</v>
      </c>
      <c r="F4679" s="82" t="s">
        <v>4649</v>
      </c>
      <c r="G4679" s="10" t="s">
        <v>17</v>
      </c>
      <c r="H4679" s="57" t="s">
        <v>6552</v>
      </c>
    </row>
    <row r="4680" spans="1:8" ht="30" x14ac:dyDescent="0.25">
      <c r="A4680" s="11" t="s">
        <v>4616</v>
      </c>
      <c r="B4680" s="27" t="s">
        <v>4651</v>
      </c>
      <c r="C4680" s="11" t="s">
        <v>4648</v>
      </c>
      <c r="D4680" s="18" t="s">
        <v>16</v>
      </c>
      <c r="E4680" s="33" t="s">
        <v>7213</v>
      </c>
      <c r="F4680" s="82" t="s">
        <v>4652</v>
      </c>
      <c r="G4680" s="10" t="s">
        <v>14</v>
      </c>
      <c r="H4680" s="57" t="s">
        <v>6552</v>
      </c>
    </row>
    <row r="4681" spans="1:8" ht="45" x14ac:dyDescent="0.25">
      <c r="A4681" s="11" t="s">
        <v>4650</v>
      </c>
      <c r="B4681" s="27" t="s">
        <v>4653</v>
      </c>
      <c r="C4681" s="11" t="s">
        <v>3068</v>
      </c>
      <c r="D4681" s="18" t="s">
        <v>66</v>
      </c>
      <c r="E4681" s="33" t="s">
        <v>7213</v>
      </c>
      <c r="F4681" s="82" t="s">
        <v>4654</v>
      </c>
      <c r="G4681" s="10" t="s">
        <v>147</v>
      </c>
      <c r="H4681" s="57" t="s">
        <v>6552</v>
      </c>
    </row>
    <row r="4682" spans="1:8" x14ac:dyDescent="0.25">
      <c r="A4682" s="11" t="s">
        <v>4616</v>
      </c>
      <c r="B4682" s="27" t="s">
        <v>4655</v>
      </c>
      <c r="C4682" s="11" t="s">
        <v>4648</v>
      </c>
      <c r="D4682" s="18" t="s">
        <v>3316</v>
      </c>
      <c r="E4682" s="33" t="s">
        <v>7213</v>
      </c>
      <c r="F4682" s="82" t="s">
        <v>4656</v>
      </c>
      <c r="G4682" s="10" t="s">
        <v>8</v>
      </c>
      <c r="H4682" s="57" t="s">
        <v>6552</v>
      </c>
    </row>
    <row r="4683" spans="1:8" ht="60" x14ac:dyDescent="0.25">
      <c r="A4683" s="11" t="s">
        <v>4616</v>
      </c>
      <c r="B4683" s="27" t="s">
        <v>4657</v>
      </c>
      <c r="C4683" s="11" t="s">
        <v>4648</v>
      </c>
      <c r="D4683" s="18" t="s">
        <v>59</v>
      </c>
      <c r="E4683" s="33" t="s">
        <v>7213</v>
      </c>
      <c r="F4683" s="82" t="s">
        <v>4658</v>
      </c>
      <c r="G4683" s="10" t="s">
        <v>597</v>
      </c>
      <c r="H4683" s="57" t="s">
        <v>6552</v>
      </c>
    </row>
    <row r="4684" spans="1:8" ht="135" x14ac:dyDescent="0.25">
      <c r="A4684" s="11" t="s">
        <v>4616</v>
      </c>
      <c r="B4684" s="27" t="s">
        <v>4659</v>
      </c>
      <c r="C4684" s="11" t="s">
        <v>4648</v>
      </c>
      <c r="D4684" s="18" t="s">
        <v>4391</v>
      </c>
      <c r="E4684" s="33" t="s">
        <v>7213</v>
      </c>
      <c r="F4684" s="82" t="s">
        <v>4660</v>
      </c>
      <c r="G4684" s="10" t="s">
        <v>4661</v>
      </c>
      <c r="H4684" s="57" t="s">
        <v>6552</v>
      </c>
    </row>
    <row r="4685" spans="1:8" ht="45" x14ac:dyDescent="0.25">
      <c r="A4685" s="11" t="s">
        <v>4288</v>
      </c>
      <c r="B4685" s="27" t="s">
        <v>4662</v>
      </c>
      <c r="C4685" s="11" t="s">
        <v>4616</v>
      </c>
      <c r="D4685" s="18" t="s">
        <v>18</v>
      </c>
      <c r="E4685" s="33" t="s">
        <v>7213</v>
      </c>
      <c r="F4685" s="82" t="s">
        <v>4663</v>
      </c>
      <c r="G4685" s="10" t="s">
        <v>20</v>
      </c>
      <c r="H4685" s="57" t="s">
        <v>6552</v>
      </c>
    </row>
    <row r="4686" spans="1:8" x14ac:dyDescent="0.25">
      <c r="A4686" s="11" t="s">
        <v>4606</v>
      </c>
      <c r="B4686" s="27" t="s">
        <v>4664</v>
      </c>
      <c r="C4686" s="11" t="s">
        <v>3068</v>
      </c>
      <c r="D4686" s="18" t="s">
        <v>4665</v>
      </c>
      <c r="E4686" s="33" t="s">
        <v>7213</v>
      </c>
      <c r="F4686" s="82" t="s">
        <v>4666</v>
      </c>
      <c r="G4686" s="10" t="s">
        <v>141</v>
      </c>
      <c r="H4686" s="57" t="s">
        <v>6552</v>
      </c>
    </row>
    <row r="4687" spans="1:8" ht="45" x14ac:dyDescent="0.25">
      <c r="A4687" s="11" t="s">
        <v>4606</v>
      </c>
      <c r="B4687" s="27" t="s">
        <v>4667</v>
      </c>
      <c r="C4687" s="11" t="s">
        <v>4648</v>
      </c>
      <c r="D4687" s="18" t="s">
        <v>53</v>
      </c>
      <c r="E4687" s="33" t="s">
        <v>7213</v>
      </c>
      <c r="F4687" s="82" t="s">
        <v>4668</v>
      </c>
      <c r="G4687" s="10" t="s">
        <v>147</v>
      </c>
      <c r="H4687" s="57" t="s">
        <v>6552</v>
      </c>
    </row>
    <row r="4688" spans="1:8" ht="30" x14ac:dyDescent="0.25">
      <c r="A4688" s="11" t="s">
        <v>4616</v>
      </c>
      <c r="B4688" s="27" t="s">
        <v>4630</v>
      </c>
      <c r="C4688" s="11" t="s">
        <v>3068</v>
      </c>
      <c r="D4688" s="18" t="s">
        <v>16</v>
      </c>
      <c r="E4688" s="33" t="s">
        <v>7213</v>
      </c>
      <c r="F4688" s="82" t="s">
        <v>4646</v>
      </c>
      <c r="G4688" s="10" t="s">
        <v>41</v>
      </c>
      <c r="H4688" s="57" t="s">
        <v>6552</v>
      </c>
    </row>
    <row r="4689" spans="1:8" ht="45" x14ac:dyDescent="0.25">
      <c r="A4689" s="11" t="s">
        <v>4606</v>
      </c>
      <c r="B4689" s="27" t="s">
        <v>4641</v>
      </c>
      <c r="C4689" s="11" t="s">
        <v>3068</v>
      </c>
      <c r="D4689" s="18" t="s">
        <v>955</v>
      </c>
      <c r="E4689" s="33" t="s">
        <v>7213</v>
      </c>
      <c r="F4689" s="82" t="s">
        <v>4645</v>
      </c>
      <c r="G4689" s="10" t="s">
        <v>67</v>
      </c>
      <c r="H4689" s="57" t="s">
        <v>6552</v>
      </c>
    </row>
    <row r="4690" spans="1:8" ht="30" x14ac:dyDescent="0.25">
      <c r="A4690" s="11" t="s">
        <v>4531</v>
      </c>
      <c r="B4690" s="27" t="s">
        <v>4642</v>
      </c>
      <c r="C4690" s="11" t="s">
        <v>3068</v>
      </c>
      <c r="D4690" s="18" t="s">
        <v>53</v>
      </c>
      <c r="E4690" s="33" t="s">
        <v>7213</v>
      </c>
      <c r="F4690" s="82" t="s">
        <v>4644</v>
      </c>
      <c r="G4690" s="10" t="s">
        <v>39</v>
      </c>
      <c r="H4690" s="57" t="s">
        <v>6552</v>
      </c>
    </row>
    <row r="4691" spans="1:8" ht="120" x14ac:dyDescent="0.25">
      <c r="A4691" s="11" t="s">
        <v>4616</v>
      </c>
      <c r="B4691" s="27" t="s">
        <v>4631</v>
      </c>
      <c r="C4691" s="11" t="s">
        <v>3068</v>
      </c>
      <c r="D4691" s="18" t="s">
        <v>52</v>
      </c>
      <c r="E4691" s="33" t="s">
        <v>7213</v>
      </c>
      <c r="F4691" s="82" t="s">
        <v>4643</v>
      </c>
      <c r="G4691" s="10" t="s">
        <v>4632</v>
      </c>
      <c r="H4691" s="57" t="s">
        <v>6552</v>
      </c>
    </row>
    <row r="4692" spans="1:8" x14ac:dyDescent="0.25">
      <c r="A4692" s="11" t="s">
        <v>4606</v>
      </c>
      <c r="B4692" s="27" t="s">
        <v>4633</v>
      </c>
      <c r="C4692" s="11" t="s">
        <v>4616</v>
      </c>
      <c r="D4692" s="18" t="s">
        <v>26</v>
      </c>
      <c r="E4692" s="33" t="s">
        <v>7213</v>
      </c>
      <c r="F4692" s="82" t="s">
        <v>4634</v>
      </c>
      <c r="G4692" s="10" t="s">
        <v>8</v>
      </c>
      <c r="H4692" s="57" t="s">
        <v>6552</v>
      </c>
    </row>
    <row r="4693" spans="1:8" ht="30" x14ac:dyDescent="0.25">
      <c r="A4693" s="11" t="s">
        <v>4606</v>
      </c>
      <c r="B4693" s="27" t="s">
        <v>4635</v>
      </c>
      <c r="C4693" s="11" t="s">
        <v>3068</v>
      </c>
      <c r="D4693" s="18" t="s">
        <v>25</v>
      </c>
      <c r="E4693" s="33" t="s">
        <v>7213</v>
      </c>
      <c r="F4693" s="82" t="s">
        <v>4636</v>
      </c>
      <c r="G4693" s="10" t="s">
        <v>39</v>
      </c>
      <c r="H4693" s="57" t="s">
        <v>6552</v>
      </c>
    </row>
    <row r="4694" spans="1:8" x14ac:dyDescent="0.25">
      <c r="A4694" s="11" t="s">
        <v>4606</v>
      </c>
      <c r="B4694" s="27" t="s">
        <v>4637</v>
      </c>
      <c r="C4694" s="11" t="s">
        <v>3068</v>
      </c>
      <c r="D4694" s="18" t="s">
        <v>119</v>
      </c>
      <c r="E4694" s="33" t="s">
        <v>7213</v>
      </c>
      <c r="F4694" s="82" t="s">
        <v>4638</v>
      </c>
      <c r="G4694" s="10" t="s">
        <v>41</v>
      </c>
      <c r="H4694" s="57" t="s">
        <v>6552</v>
      </c>
    </row>
    <row r="4695" spans="1:8" x14ac:dyDescent="0.25">
      <c r="A4695" s="11" t="s">
        <v>4531</v>
      </c>
      <c r="B4695" s="27" t="s">
        <v>4639</v>
      </c>
      <c r="C4695" s="11" t="s">
        <v>3068</v>
      </c>
      <c r="D4695" s="18" t="s">
        <v>18</v>
      </c>
      <c r="E4695" s="33" t="s">
        <v>7213</v>
      </c>
      <c r="F4695" s="82" t="s">
        <v>4640</v>
      </c>
      <c r="G4695" s="10" t="s">
        <v>8</v>
      </c>
      <c r="H4695" s="57" t="s">
        <v>6552</v>
      </c>
    </row>
    <row r="4696" spans="1:8" ht="30" x14ac:dyDescent="0.25">
      <c r="A4696" s="11" t="s">
        <v>4616</v>
      </c>
      <c r="B4696" s="27" t="s">
        <v>4615</v>
      </c>
      <c r="C4696" s="11" t="s">
        <v>4616</v>
      </c>
      <c r="D4696" s="18" t="s">
        <v>59</v>
      </c>
      <c r="E4696" s="33" t="s">
        <v>7213</v>
      </c>
      <c r="F4696" s="82" t="s">
        <v>4617</v>
      </c>
      <c r="G4696" s="10" t="s">
        <v>2180</v>
      </c>
      <c r="H4696" s="57" t="s">
        <v>6552</v>
      </c>
    </row>
    <row r="4697" spans="1:8" ht="30" x14ac:dyDescent="0.25">
      <c r="A4697" s="11" t="s">
        <v>4606</v>
      </c>
      <c r="B4697" s="27" t="s">
        <v>4618</v>
      </c>
      <c r="C4697" s="11" t="s">
        <v>4616</v>
      </c>
      <c r="D4697" s="18" t="s">
        <v>49</v>
      </c>
      <c r="E4697" s="33" t="s">
        <v>7213</v>
      </c>
      <c r="F4697" s="82" t="s">
        <v>4619</v>
      </c>
      <c r="G4697" s="10" t="s">
        <v>14</v>
      </c>
      <c r="H4697" s="57" t="s">
        <v>6552</v>
      </c>
    </row>
    <row r="4698" spans="1:8" ht="30" x14ac:dyDescent="0.25">
      <c r="A4698" s="11" t="s">
        <v>4531</v>
      </c>
      <c r="B4698" s="27" t="s">
        <v>4620</v>
      </c>
      <c r="C4698" s="11" t="s">
        <v>4616</v>
      </c>
      <c r="D4698" s="18" t="s">
        <v>52</v>
      </c>
      <c r="E4698" s="33" t="s">
        <v>7213</v>
      </c>
      <c r="F4698" s="82" t="s">
        <v>4621</v>
      </c>
      <c r="G4698" s="10" t="s">
        <v>6</v>
      </c>
      <c r="H4698" s="57" t="s">
        <v>6552</v>
      </c>
    </row>
    <row r="4699" spans="1:8" ht="60" x14ac:dyDescent="0.25">
      <c r="A4699" s="11" t="s">
        <v>4606</v>
      </c>
      <c r="B4699" s="27" t="s">
        <v>4622</v>
      </c>
      <c r="C4699" s="11" t="s">
        <v>4616</v>
      </c>
      <c r="D4699" s="18" t="s">
        <v>59</v>
      </c>
      <c r="E4699" s="33" t="s">
        <v>7213</v>
      </c>
      <c r="F4699" s="82" t="s">
        <v>4623</v>
      </c>
      <c r="G4699" s="10" t="s">
        <v>597</v>
      </c>
      <c r="H4699" s="57" t="s">
        <v>6552</v>
      </c>
    </row>
    <row r="4700" spans="1:8" x14ac:dyDescent="0.25">
      <c r="A4700" s="11" t="s">
        <v>4525</v>
      </c>
      <c r="B4700" s="27" t="s">
        <v>4624</v>
      </c>
      <c r="C4700" s="11" t="s">
        <v>4616</v>
      </c>
      <c r="D4700" s="18" t="s">
        <v>18</v>
      </c>
      <c r="E4700" s="33" t="s">
        <v>7213</v>
      </c>
      <c r="F4700" s="82" t="s">
        <v>4628</v>
      </c>
      <c r="G4700" s="10" t="s">
        <v>8</v>
      </c>
      <c r="H4700" s="57" t="s">
        <v>6552</v>
      </c>
    </row>
    <row r="4701" spans="1:8" ht="30" x14ac:dyDescent="0.25">
      <c r="A4701" s="11" t="s">
        <v>4616</v>
      </c>
      <c r="B4701" s="27" t="s">
        <v>4625</v>
      </c>
      <c r="C4701" s="11" t="s">
        <v>4606</v>
      </c>
      <c r="D4701" s="18" t="s">
        <v>5</v>
      </c>
      <c r="E4701" s="33" t="s">
        <v>7213</v>
      </c>
      <c r="F4701" s="82" t="s">
        <v>4629</v>
      </c>
      <c r="G4701" s="10" t="s">
        <v>6</v>
      </c>
      <c r="H4701" s="57" t="s">
        <v>6552</v>
      </c>
    </row>
    <row r="4702" spans="1:8" ht="30" x14ac:dyDescent="0.25">
      <c r="A4702" s="11" t="s">
        <v>4531</v>
      </c>
      <c r="B4702" s="27" t="s">
        <v>4626</v>
      </c>
      <c r="C4702" s="11" t="s">
        <v>4616</v>
      </c>
      <c r="D4702" s="18" t="s">
        <v>119</v>
      </c>
      <c r="E4702" s="33" t="s">
        <v>7213</v>
      </c>
      <c r="F4702" s="82" t="s">
        <v>4627</v>
      </c>
      <c r="G4702" s="10" t="s">
        <v>64</v>
      </c>
      <c r="H4702" s="57" t="s">
        <v>6552</v>
      </c>
    </row>
    <row r="4703" spans="1:8" ht="105" x14ac:dyDescent="0.25">
      <c r="A4703" s="11" t="s">
        <v>4531</v>
      </c>
      <c r="B4703" s="27" t="s">
        <v>4607</v>
      </c>
      <c r="C4703" s="11" t="s">
        <v>4606</v>
      </c>
      <c r="D4703" s="18" t="s">
        <v>59</v>
      </c>
      <c r="E4703" s="33" t="s">
        <v>7213</v>
      </c>
      <c r="F4703" s="82" t="s">
        <v>4614</v>
      </c>
      <c r="G4703" s="10" t="s">
        <v>4608</v>
      </c>
      <c r="H4703" s="57" t="s">
        <v>6552</v>
      </c>
    </row>
    <row r="4704" spans="1:8" ht="60" x14ac:dyDescent="0.25">
      <c r="A4704" s="11" t="s">
        <v>4531</v>
      </c>
      <c r="B4704" s="27" t="s">
        <v>4605</v>
      </c>
      <c r="C4704" s="11" t="s">
        <v>4606</v>
      </c>
      <c r="D4704" s="18" t="s">
        <v>59</v>
      </c>
      <c r="E4704" s="33" t="s">
        <v>7213</v>
      </c>
      <c r="F4704" s="82" t="s">
        <v>973</v>
      </c>
      <c r="G4704" s="10" t="s">
        <v>597</v>
      </c>
      <c r="H4704" s="57" t="s">
        <v>6552</v>
      </c>
    </row>
    <row r="4705" spans="1:8" ht="90" x14ac:dyDescent="0.25">
      <c r="A4705" s="11" t="s">
        <v>4531</v>
      </c>
      <c r="B4705" s="27" t="s">
        <v>4609</v>
      </c>
      <c r="C4705" s="11" t="s">
        <v>4610</v>
      </c>
      <c r="D4705" s="18" t="s">
        <v>59</v>
      </c>
      <c r="E4705" s="33" t="s">
        <v>7213</v>
      </c>
      <c r="F4705" s="82" t="s">
        <v>4611</v>
      </c>
      <c r="G4705" s="10" t="s">
        <v>1904</v>
      </c>
      <c r="H4705" s="57" t="s">
        <v>6552</v>
      </c>
    </row>
    <row r="4706" spans="1:8" ht="60" x14ac:dyDescent="0.25">
      <c r="A4706" s="11" t="s">
        <v>4531</v>
      </c>
      <c r="B4706" s="27" t="s">
        <v>4612</v>
      </c>
      <c r="C4706" s="11" t="s">
        <v>4606</v>
      </c>
      <c r="D4706" s="18" t="s">
        <v>59</v>
      </c>
      <c r="E4706" s="33" t="s">
        <v>7213</v>
      </c>
      <c r="F4706" s="82" t="s">
        <v>4613</v>
      </c>
      <c r="G4706" s="10" t="s">
        <v>1511</v>
      </c>
      <c r="H4706" s="57" t="s">
        <v>6552</v>
      </c>
    </row>
    <row r="4707" spans="1:8" ht="30" x14ac:dyDescent="0.25">
      <c r="A4707" s="11" t="s">
        <v>4531</v>
      </c>
      <c r="B4707" s="27" t="s">
        <v>4566</v>
      </c>
      <c r="C4707" s="11" t="s">
        <v>4567</v>
      </c>
      <c r="D4707" s="18" t="s">
        <v>90</v>
      </c>
      <c r="E4707" s="33" t="s">
        <v>7213</v>
      </c>
      <c r="F4707" s="82" t="s">
        <v>4568</v>
      </c>
      <c r="G4707" s="10" t="s">
        <v>129</v>
      </c>
      <c r="H4707" s="57" t="s">
        <v>6552</v>
      </c>
    </row>
    <row r="4708" spans="1:8" ht="90" x14ac:dyDescent="0.25">
      <c r="A4708" s="11" t="s">
        <v>4407</v>
      </c>
      <c r="B4708" s="27" t="s">
        <v>4569</v>
      </c>
      <c r="C4708" s="11" t="s">
        <v>4567</v>
      </c>
      <c r="D4708" s="18" t="s">
        <v>59</v>
      </c>
      <c r="E4708" s="33" t="s">
        <v>7213</v>
      </c>
      <c r="F4708" s="82" t="s">
        <v>4570</v>
      </c>
      <c r="G4708" s="10" t="s">
        <v>4571</v>
      </c>
      <c r="H4708" s="57" t="s">
        <v>6552</v>
      </c>
    </row>
    <row r="4709" spans="1:8" ht="75" x14ac:dyDescent="0.25">
      <c r="A4709" s="11" t="s">
        <v>4480</v>
      </c>
      <c r="B4709" s="27" t="s">
        <v>4572</v>
      </c>
      <c r="C4709" s="11" t="s">
        <v>4567</v>
      </c>
      <c r="D4709" s="18" t="s">
        <v>59</v>
      </c>
      <c r="E4709" s="33" t="s">
        <v>7213</v>
      </c>
      <c r="F4709" s="82" t="s">
        <v>4573</v>
      </c>
      <c r="G4709" s="10" t="s">
        <v>1740</v>
      </c>
      <c r="H4709" s="57" t="s">
        <v>6552</v>
      </c>
    </row>
    <row r="4710" spans="1:8" ht="30" x14ac:dyDescent="0.25">
      <c r="A4710" s="11" t="s">
        <v>4525</v>
      </c>
      <c r="B4710" s="27" t="s">
        <v>4574</v>
      </c>
      <c r="C4710" s="11" t="s">
        <v>4567</v>
      </c>
      <c r="D4710" s="18" t="s">
        <v>1932</v>
      </c>
      <c r="E4710" s="33" t="s">
        <v>7213</v>
      </c>
      <c r="F4710" s="82" t="s">
        <v>4575</v>
      </c>
      <c r="G4710" s="10" t="s">
        <v>6</v>
      </c>
      <c r="H4710" s="57" t="s">
        <v>6552</v>
      </c>
    </row>
    <row r="4711" spans="1:8" ht="60" x14ac:dyDescent="0.25">
      <c r="A4711" s="11" t="s">
        <v>4525</v>
      </c>
      <c r="B4711" s="27" t="s">
        <v>4576</v>
      </c>
      <c r="C4711" s="11" t="s">
        <v>4567</v>
      </c>
      <c r="D4711" s="18" t="s">
        <v>102</v>
      </c>
      <c r="E4711" s="33" t="s">
        <v>7213</v>
      </c>
      <c r="F4711" s="82" t="s">
        <v>4577</v>
      </c>
      <c r="G4711" s="10" t="s">
        <v>60</v>
      </c>
      <c r="H4711" s="57" t="s">
        <v>6552</v>
      </c>
    </row>
    <row r="4712" spans="1:8" ht="90" x14ac:dyDescent="0.25">
      <c r="A4712" s="11" t="s">
        <v>4480</v>
      </c>
      <c r="B4712" s="27" t="s">
        <v>4578</v>
      </c>
      <c r="C4712" s="11" t="s">
        <v>4567</v>
      </c>
      <c r="D4712" s="18" t="s">
        <v>59</v>
      </c>
      <c r="E4712" s="33" t="s">
        <v>7213</v>
      </c>
      <c r="F4712" s="82" t="s">
        <v>4579</v>
      </c>
      <c r="G4712" s="10" t="s">
        <v>2682</v>
      </c>
      <c r="H4712" s="57" t="s">
        <v>6552</v>
      </c>
    </row>
    <row r="4713" spans="1:8" ht="45" x14ac:dyDescent="0.25">
      <c r="A4713" s="11" t="s">
        <v>4480</v>
      </c>
      <c r="B4713" s="27" t="s">
        <v>4580</v>
      </c>
      <c r="C4713" s="11" t="s">
        <v>4567</v>
      </c>
      <c r="D4713" s="18" t="s">
        <v>127</v>
      </c>
      <c r="E4713" s="33" t="s">
        <v>7213</v>
      </c>
      <c r="F4713" s="82" t="s">
        <v>4581</v>
      </c>
      <c r="G4713" s="10" t="s">
        <v>96</v>
      </c>
      <c r="H4713" s="57" t="s">
        <v>6552</v>
      </c>
    </row>
    <row r="4714" spans="1:8" ht="30" x14ac:dyDescent="0.25">
      <c r="A4714" s="11" t="s">
        <v>4480</v>
      </c>
      <c r="B4714" s="27" t="s">
        <v>4582</v>
      </c>
      <c r="C4714" s="11" t="s">
        <v>4567</v>
      </c>
      <c r="D4714" s="18" t="s">
        <v>53</v>
      </c>
      <c r="E4714" s="33" t="s">
        <v>7213</v>
      </c>
      <c r="F4714" s="82" t="s">
        <v>4583</v>
      </c>
      <c r="G4714" s="10" t="s">
        <v>80</v>
      </c>
      <c r="H4714" s="57" t="s">
        <v>6552</v>
      </c>
    </row>
    <row r="4715" spans="1:8" ht="60" x14ac:dyDescent="0.25">
      <c r="A4715" s="11" t="s">
        <v>4525</v>
      </c>
      <c r="B4715" s="27" t="s">
        <v>4584</v>
      </c>
      <c r="C4715" s="11" t="s">
        <v>4567</v>
      </c>
      <c r="D4715" s="18" t="s">
        <v>213</v>
      </c>
      <c r="E4715" s="33" t="s">
        <v>7213</v>
      </c>
      <c r="F4715" s="82" t="s">
        <v>4585</v>
      </c>
      <c r="G4715" s="10" t="s">
        <v>4586</v>
      </c>
      <c r="H4715" s="57" t="s">
        <v>6552</v>
      </c>
    </row>
    <row r="4716" spans="1:8" x14ac:dyDescent="0.25">
      <c r="A4716" s="11" t="s">
        <v>4525</v>
      </c>
      <c r="B4716" s="27" t="s">
        <v>4587</v>
      </c>
      <c r="C4716" s="11" t="s">
        <v>4567</v>
      </c>
      <c r="D4716" s="18" t="s">
        <v>53</v>
      </c>
      <c r="E4716" s="33" t="s">
        <v>7213</v>
      </c>
      <c r="F4716" s="82" t="s">
        <v>4588</v>
      </c>
      <c r="G4716" s="10" t="s">
        <v>12</v>
      </c>
      <c r="H4716" s="57" t="s">
        <v>6552</v>
      </c>
    </row>
    <row r="4717" spans="1:8" ht="30" x14ac:dyDescent="0.25">
      <c r="A4717" s="11" t="s">
        <v>4412</v>
      </c>
      <c r="B4717" s="27" t="s">
        <v>4589</v>
      </c>
      <c r="C4717" s="11" t="s">
        <v>4567</v>
      </c>
      <c r="D4717" s="18" t="s">
        <v>49</v>
      </c>
      <c r="E4717" s="33" t="s">
        <v>7213</v>
      </c>
      <c r="F4717" s="82" t="s">
        <v>4590</v>
      </c>
      <c r="G4717" s="10" t="s">
        <v>80</v>
      </c>
      <c r="H4717" s="57" t="s">
        <v>6552</v>
      </c>
    </row>
    <row r="4718" spans="1:8" ht="60" x14ac:dyDescent="0.25">
      <c r="A4718" s="11" t="s">
        <v>4525</v>
      </c>
      <c r="B4718" s="27" t="s">
        <v>4591</v>
      </c>
      <c r="C4718" s="11" t="s">
        <v>4567</v>
      </c>
      <c r="D4718" s="18" t="s">
        <v>2436</v>
      </c>
      <c r="E4718" s="33" t="s">
        <v>7213</v>
      </c>
      <c r="F4718" s="82" t="s">
        <v>4592</v>
      </c>
      <c r="G4718" s="10" t="s">
        <v>4593</v>
      </c>
      <c r="H4718" s="57" t="s">
        <v>6552</v>
      </c>
    </row>
    <row r="4719" spans="1:8" ht="30" x14ac:dyDescent="0.25">
      <c r="A4719" s="11" t="s">
        <v>4525</v>
      </c>
      <c r="B4719" s="27" t="s">
        <v>4594</v>
      </c>
      <c r="C4719" s="11" t="s">
        <v>4567</v>
      </c>
      <c r="D4719" s="18" t="s">
        <v>102</v>
      </c>
      <c r="E4719" s="33" t="s">
        <v>7213</v>
      </c>
      <c r="F4719" s="82" t="s">
        <v>4595</v>
      </c>
      <c r="G4719" s="10" t="s">
        <v>6</v>
      </c>
      <c r="H4719" s="57" t="s">
        <v>6552</v>
      </c>
    </row>
    <row r="4720" spans="1:8" ht="30" x14ac:dyDescent="0.25">
      <c r="A4720" s="11" t="s">
        <v>4525</v>
      </c>
      <c r="B4720" s="27" t="s">
        <v>4596</v>
      </c>
      <c r="C4720" s="11" t="s">
        <v>4567</v>
      </c>
      <c r="D4720" s="18" t="s">
        <v>37</v>
      </c>
      <c r="E4720" s="33" t="s">
        <v>7213</v>
      </c>
      <c r="F4720" s="82" t="s">
        <v>4597</v>
      </c>
      <c r="G4720" s="10" t="s">
        <v>1336</v>
      </c>
      <c r="H4720" s="57" t="s">
        <v>6552</v>
      </c>
    </row>
    <row r="4721" spans="1:8" ht="30" x14ac:dyDescent="0.25">
      <c r="A4721" s="11" t="s">
        <v>4412</v>
      </c>
      <c r="B4721" s="27" t="s">
        <v>4598</v>
      </c>
      <c r="C4721" s="11" t="s">
        <v>4567</v>
      </c>
      <c r="D4721" s="18" t="s">
        <v>2420</v>
      </c>
      <c r="E4721" s="33" t="s">
        <v>7213</v>
      </c>
      <c r="F4721" s="82" t="s">
        <v>4599</v>
      </c>
      <c r="G4721" s="10" t="s">
        <v>41</v>
      </c>
      <c r="H4721" s="57" t="s">
        <v>6552</v>
      </c>
    </row>
    <row r="4722" spans="1:8" ht="45" x14ac:dyDescent="0.25">
      <c r="A4722" s="11" t="s">
        <v>4525</v>
      </c>
      <c r="B4722" s="27" t="s">
        <v>4600</v>
      </c>
      <c r="C4722" s="11" t="s">
        <v>4567</v>
      </c>
      <c r="D4722" s="18" t="s">
        <v>26</v>
      </c>
      <c r="E4722" s="33" t="s">
        <v>7213</v>
      </c>
      <c r="F4722" s="82" t="s">
        <v>4601</v>
      </c>
      <c r="G4722" s="10" t="s">
        <v>4602</v>
      </c>
      <c r="H4722" s="57" t="s">
        <v>6552</v>
      </c>
    </row>
    <row r="4723" spans="1:8" x14ac:dyDescent="0.25">
      <c r="A4723" s="11" t="s">
        <v>4525</v>
      </c>
      <c r="B4723" s="27" t="s">
        <v>4603</v>
      </c>
      <c r="C4723" s="11" t="s">
        <v>4567</v>
      </c>
      <c r="D4723" s="18" t="s">
        <v>18</v>
      </c>
      <c r="E4723" s="33" t="s">
        <v>7213</v>
      </c>
      <c r="F4723" s="82" t="s">
        <v>4604</v>
      </c>
      <c r="G4723" s="10" t="s">
        <v>1909</v>
      </c>
      <c r="H4723" s="57" t="s">
        <v>6552</v>
      </c>
    </row>
    <row r="4724" spans="1:8" ht="75" x14ac:dyDescent="0.25">
      <c r="A4724" s="11" t="s">
        <v>4525</v>
      </c>
      <c r="B4724" s="27" t="s">
        <v>4530</v>
      </c>
      <c r="C4724" s="11" t="s">
        <v>4531</v>
      </c>
      <c r="D4724" s="18" t="s">
        <v>5</v>
      </c>
      <c r="E4724" s="33" t="s">
        <v>7213</v>
      </c>
      <c r="F4724" s="82" t="s">
        <v>4532</v>
      </c>
      <c r="G4724" s="10" t="s">
        <v>4533</v>
      </c>
      <c r="H4724" s="57" t="s">
        <v>6552</v>
      </c>
    </row>
    <row r="4725" spans="1:8" ht="45" x14ac:dyDescent="0.25">
      <c r="A4725" s="11" t="s">
        <v>4412</v>
      </c>
      <c r="B4725" s="27" t="s">
        <v>4534</v>
      </c>
      <c r="C4725" s="11" t="s">
        <v>4525</v>
      </c>
      <c r="D4725" s="18" t="s">
        <v>4535</v>
      </c>
      <c r="E4725" s="33" t="s">
        <v>7213</v>
      </c>
      <c r="F4725" s="82" t="s">
        <v>4536</v>
      </c>
      <c r="G4725" s="10" t="s">
        <v>147</v>
      </c>
      <c r="H4725" s="57" t="s">
        <v>6552</v>
      </c>
    </row>
    <row r="4726" spans="1:8" ht="30" x14ac:dyDescent="0.25">
      <c r="A4726" s="11" t="s">
        <v>4407</v>
      </c>
      <c r="B4726" s="27" t="s">
        <v>4537</v>
      </c>
      <c r="C4726" s="11" t="s">
        <v>4531</v>
      </c>
      <c r="D4726" s="18" t="s">
        <v>34</v>
      </c>
      <c r="E4726" s="33" t="s">
        <v>7213</v>
      </c>
      <c r="F4726" s="82" t="s">
        <v>4538</v>
      </c>
      <c r="G4726" s="10" t="s">
        <v>6</v>
      </c>
      <c r="H4726" s="57" t="s">
        <v>6552</v>
      </c>
    </row>
    <row r="4727" spans="1:8" x14ac:dyDescent="0.25">
      <c r="A4727" s="11" t="s">
        <v>4412</v>
      </c>
      <c r="B4727" s="27" t="s">
        <v>4539</v>
      </c>
      <c r="C4727" s="11" t="s">
        <v>4531</v>
      </c>
      <c r="D4727" s="18" t="s">
        <v>13</v>
      </c>
      <c r="E4727" s="33" t="s">
        <v>7213</v>
      </c>
      <c r="F4727" s="82" t="s">
        <v>4540</v>
      </c>
      <c r="G4727" s="10" t="s">
        <v>8</v>
      </c>
      <c r="H4727" s="57" t="s">
        <v>6552</v>
      </c>
    </row>
    <row r="4728" spans="1:8" ht="45" x14ac:dyDescent="0.25">
      <c r="A4728" s="11" t="s">
        <v>4440</v>
      </c>
      <c r="B4728" s="27" t="s">
        <v>4541</v>
      </c>
      <c r="C4728" s="11" t="s">
        <v>4531</v>
      </c>
      <c r="D4728" s="18" t="s">
        <v>13</v>
      </c>
      <c r="E4728" s="33" t="s">
        <v>7213</v>
      </c>
      <c r="F4728" s="82" t="s">
        <v>4542</v>
      </c>
      <c r="G4728" s="10" t="s">
        <v>71</v>
      </c>
      <c r="H4728" s="57" t="s">
        <v>6552</v>
      </c>
    </row>
    <row r="4729" spans="1:8" ht="30" x14ac:dyDescent="0.25">
      <c r="A4729" s="11" t="s">
        <v>4480</v>
      </c>
      <c r="B4729" s="27" t="s">
        <v>4543</v>
      </c>
      <c r="C4729" s="11" t="s">
        <v>4531</v>
      </c>
      <c r="D4729" s="18" t="s">
        <v>18</v>
      </c>
      <c r="E4729" s="33" t="s">
        <v>7213</v>
      </c>
      <c r="F4729" s="82" t="s">
        <v>4544</v>
      </c>
      <c r="G4729" s="10" t="s">
        <v>6</v>
      </c>
      <c r="H4729" s="57" t="s">
        <v>6552</v>
      </c>
    </row>
    <row r="4730" spans="1:8" ht="60" x14ac:dyDescent="0.25">
      <c r="A4730" s="11" t="s">
        <v>4480</v>
      </c>
      <c r="B4730" s="27" t="s">
        <v>4545</v>
      </c>
      <c r="C4730" s="11" t="s">
        <v>4531</v>
      </c>
      <c r="D4730" s="18" t="s">
        <v>1932</v>
      </c>
      <c r="E4730" s="33" t="s">
        <v>7213</v>
      </c>
      <c r="F4730" s="82" t="s">
        <v>4546</v>
      </c>
      <c r="G4730" s="10" t="s">
        <v>4547</v>
      </c>
      <c r="H4730" s="57" t="s">
        <v>6552</v>
      </c>
    </row>
    <row r="4731" spans="1:8" ht="45" x14ac:dyDescent="0.25">
      <c r="A4731" s="11" t="s">
        <v>4397</v>
      </c>
      <c r="B4731" s="27" t="s">
        <v>4548</v>
      </c>
      <c r="C4731" s="11" t="s">
        <v>4531</v>
      </c>
      <c r="D4731" s="18" t="s">
        <v>26</v>
      </c>
      <c r="E4731" s="33" t="s">
        <v>7213</v>
      </c>
      <c r="F4731" s="82" t="s">
        <v>4549</v>
      </c>
      <c r="G4731" s="10" t="s">
        <v>4550</v>
      </c>
      <c r="H4731" s="57" t="s">
        <v>6552</v>
      </c>
    </row>
    <row r="4732" spans="1:8" ht="45" x14ac:dyDescent="0.25">
      <c r="A4732" s="11" t="s">
        <v>4397</v>
      </c>
      <c r="B4732" s="27" t="s">
        <v>4564</v>
      </c>
      <c r="C4732" s="11" t="s">
        <v>4531</v>
      </c>
      <c r="D4732" s="18" t="s">
        <v>210</v>
      </c>
      <c r="E4732" s="33" t="s">
        <v>7213</v>
      </c>
      <c r="F4732" s="82" t="s">
        <v>4565</v>
      </c>
      <c r="G4732" s="10" t="s">
        <v>2241</v>
      </c>
      <c r="H4732" s="57" t="s">
        <v>6552</v>
      </c>
    </row>
    <row r="4733" spans="1:8" ht="45" x14ac:dyDescent="0.25">
      <c r="A4733" s="11" t="s">
        <v>4351</v>
      </c>
      <c r="B4733" s="27" t="s">
        <v>4551</v>
      </c>
      <c r="C4733" s="11" t="s">
        <v>4531</v>
      </c>
      <c r="D4733" s="18" t="s">
        <v>72</v>
      </c>
      <c r="E4733" s="33" t="s">
        <v>7213</v>
      </c>
      <c r="F4733" s="82" t="s">
        <v>4552</v>
      </c>
      <c r="G4733" s="10" t="s">
        <v>29</v>
      </c>
      <c r="H4733" s="57" t="s">
        <v>6552</v>
      </c>
    </row>
    <row r="4734" spans="1:8" ht="30" x14ac:dyDescent="0.25">
      <c r="A4734" s="11" t="s">
        <v>4412</v>
      </c>
      <c r="B4734" s="27" t="s">
        <v>4553</v>
      </c>
      <c r="C4734" s="11" t="s">
        <v>4531</v>
      </c>
      <c r="D4734" s="18" t="s">
        <v>119</v>
      </c>
      <c r="E4734" s="33" t="s">
        <v>7213</v>
      </c>
      <c r="F4734" s="82" t="s">
        <v>4554</v>
      </c>
      <c r="G4734" s="10" t="s">
        <v>146</v>
      </c>
      <c r="H4734" s="57" t="s">
        <v>6552</v>
      </c>
    </row>
    <row r="4735" spans="1:8" ht="60" x14ac:dyDescent="0.25">
      <c r="A4735" s="11" t="s">
        <v>4412</v>
      </c>
      <c r="B4735" s="27" t="s">
        <v>4555</v>
      </c>
      <c r="C4735" s="11" t="s">
        <v>4525</v>
      </c>
      <c r="D4735" s="18" t="s">
        <v>59</v>
      </c>
      <c r="E4735" s="33" t="s">
        <v>7213</v>
      </c>
      <c r="F4735" s="82" t="s">
        <v>4556</v>
      </c>
      <c r="G4735" s="10" t="s">
        <v>1511</v>
      </c>
      <c r="H4735" s="57" t="s">
        <v>6552</v>
      </c>
    </row>
    <row r="4736" spans="1:8" ht="60" x14ac:dyDescent="0.25">
      <c r="A4736" s="11" t="s">
        <v>4412</v>
      </c>
      <c r="B4736" s="27" t="s">
        <v>4557</v>
      </c>
      <c r="C4736" s="11" t="s">
        <v>4531</v>
      </c>
      <c r="D4736" s="18" t="s">
        <v>59</v>
      </c>
      <c r="E4736" s="33" t="s">
        <v>7213</v>
      </c>
      <c r="F4736" s="82" t="s">
        <v>4558</v>
      </c>
      <c r="G4736" s="10" t="s">
        <v>597</v>
      </c>
      <c r="H4736" s="57" t="s">
        <v>6552</v>
      </c>
    </row>
    <row r="4737" spans="1:8" ht="75" x14ac:dyDescent="0.25">
      <c r="A4737" s="11" t="s">
        <v>4480</v>
      </c>
      <c r="B4737" s="27" t="s">
        <v>4559</v>
      </c>
      <c r="C4737" s="11" t="s">
        <v>4531</v>
      </c>
      <c r="D4737" s="18" t="s">
        <v>59</v>
      </c>
      <c r="E4737" s="33" t="s">
        <v>7213</v>
      </c>
      <c r="F4737" s="82" t="s">
        <v>4560</v>
      </c>
      <c r="G4737" s="10" t="s">
        <v>4561</v>
      </c>
      <c r="H4737" s="57" t="s">
        <v>6552</v>
      </c>
    </row>
    <row r="4738" spans="1:8" ht="30" x14ac:dyDescent="0.25">
      <c r="A4738" s="11" t="s">
        <v>4412</v>
      </c>
      <c r="B4738" s="27" t="s">
        <v>4562</v>
      </c>
      <c r="C4738" s="11" t="s">
        <v>4531</v>
      </c>
      <c r="D4738" s="18" t="s">
        <v>119</v>
      </c>
      <c r="E4738" s="33" t="s">
        <v>7213</v>
      </c>
      <c r="F4738" s="82" t="s">
        <v>4563</v>
      </c>
      <c r="G4738" s="10" t="s">
        <v>8</v>
      </c>
      <c r="H4738" s="57" t="s">
        <v>6552</v>
      </c>
    </row>
    <row r="4739" spans="1:8" ht="30" x14ac:dyDescent="0.25">
      <c r="A4739" s="11" t="s">
        <v>4440</v>
      </c>
      <c r="B4739" s="27" t="s">
        <v>4518</v>
      </c>
      <c r="C4739" s="11" t="s">
        <v>4480</v>
      </c>
      <c r="D4739" s="18" t="s">
        <v>88</v>
      </c>
      <c r="E4739" s="33" t="s">
        <v>7213</v>
      </c>
      <c r="F4739" s="82" t="s">
        <v>4519</v>
      </c>
      <c r="G4739" s="10" t="s">
        <v>8</v>
      </c>
      <c r="H4739" s="57" t="s">
        <v>6552</v>
      </c>
    </row>
    <row r="4740" spans="1:8" ht="30" x14ac:dyDescent="0.25">
      <c r="A4740" s="11" t="s">
        <v>4480</v>
      </c>
      <c r="B4740" s="27" t="s">
        <v>4520</v>
      </c>
      <c r="C4740" s="11" t="s">
        <v>4480</v>
      </c>
      <c r="D4740" s="18" t="s">
        <v>52</v>
      </c>
      <c r="E4740" s="33" t="s">
        <v>7213</v>
      </c>
      <c r="F4740" s="82" t="s">
        <v>4521</v>
      </c>
      <c r="G4740" s="10" t="s">
        <v>14</v>
      </c>
      <c r="H4740" s="57" t="s">
        <v>6552</v>
      </c>
    </row>
    <row r="4741" spans="1:8" x14ac:dyDescent="0.25">
      <c r="A4741" s="11" t="s">
        <v>4412</v>
      </c>
      <c r="B4741" s="27" t="s">
        <v>4522</v>
      </c>
      <c r="C4741" s="11" t="s">
        <v>4480</v>
      </c>
      <c r="D4741" s="18" t="s">
        <v>78</v>
      </c>
      <c r="E4741" s="33" t="s">
        <v>7213</v>
      </c>
      <c r="F4741" s="82" t="s">
        <v>4523</v>
      </c>
      <c r="G4741" s="10" t="s">
        <v>41</v>
      </c>
      <c r="H4741" s="57" t="s">
        <v>6552</v>
      </c>
    </row>
    <row r="4742" spans="1:8" ht="30" x14ac:dyDescent="0.25">
      <c r="A4742" s="11" t="s">
        <v>4440</v>
      </c>
      <c r="B4742" s="27" t="s">
        <v>4524</v>
      </c>
      <c r="C4742" s="11" t="s">
        <v>4525</v>
      </c>
      <c r="D4742" s="18" t="s">
        <v>52</v>
      </c>
      <c r="E4742" s="33" t="s">
        <v>7213</v>
      </c>
      <c r="F4742" s="82" t="s">
        <v>4526</v>
      </c>
      <c r="G4742" s="10" t="s">
        <v>14</v>
      </c>
      <c r="H4742" s="57" t="s">
        <v>6552</v>
      </c>
    </row>
    <row r="4743" spans="1:8" ht="30" x14ac:dyDescent="0.25">
      <c r="A4743" s="11" t="s">
        <v>4412</v>
      </c>
      <c r="B4743" s="27" t="s">
        <v>4527</v>
      </c>
      <c r="C4743" s="11" t="s">
        <v>4525</v>
      </c>
      <c r="D4743" s="18" t="s">
        <v>18</v>
      </c>
      <c r="E4743" s="33" t="s">
        <v>7213</v>
      </c>
      <c r="F4743" s="82" t="s">
        <v>687</v>
      </c>
      <c r="G4743" s="10" t="s">
        <v>39</v>
      </c>
      <c r="H4743" s="57" t="s">
        <v>6552</v>
      </c>
    </row>
    <row r="4744" spans="1:8" ht="30" x14ac:dyDescent="0.25">
      <c r="A4744" s="11" t="s">
        <v>4440</v>
      </c>
      <c r="B4744" s="27" t="s">
        <v>4528</v>
      </c>
      <c r="C4744" s="11" t="s">
        <v>4525</v>
      </c>
      <c r="D4744" s="18" t="s">
        <v>3316</v>
      </c>
      <c r="E4744" s="33" t="s">
        <v>7213</v>
      </c>
      <c r="F4744" s="82" t="s">
        <v>4529</v>
      </c>
      <c r="G4744" s="10" t="s">
        <v>27</v>
      </c>
      <c r="H4744" s="57" t="s">
        <v>6552</v>
      </c>
    </row>
    <row r="4745" spans="1:8" ht="30" x14ac:dyDescent="0.25">
      <c r="A4745" s="11" t="s">
        <v>4440</v>
      </c>
      <c r="B4745" s="27" t="s">
        <v>4479</v>
      </c>
      <c r="C4745" s="11" t="s">
        <v>4480</v>
      </c>
      <c r="D4745" s="18" t="s">
        <v>26</v>
      </c>
      <c r="E4745" s="33" t="s">
        <v>7213</v>
      </c>
      <c r="F4745" s="82" t="s">
        <v>4481</v>
      </c>
      <c r="G4745" s="10" t="s">
        <v>1757</v>
      </c>
      <c r="H4745" s="57" t="s">
        <v>6552</v>
      </c>
    </row>
    <row r="4746" spans="1:8" ht="90" x14ac:dyDescent="0.25">
      <c r="A4746" s="11" t="s">
        <v>4412</v>
      </c>
      <c r="B4746" s="27" t="s">
        <v>4482</v>
      </c>
      <c r="C4746" s="11" t="s">
        <v>4440</v>
      </c>
      <c r="D4746" s="18" t="s">
        <v>44</v>
      </c>
      <c r="E4746" s="33" t="s">
        <v>7213</v>
      </c>
      <c r="F4746" s="82" t="s">
        <v>4483</v>
      </c>
      <c r="G4746" s="10" t="s">
        <v>4484</v>
      </c>
      <c r="H4746" s="57" t="s">
        <v>6552</v>
      </c>
    </row>
    <row r="4747" spans="1:8" ht="45" x14ac:dyDescent="0.25">
      <c r="A4747" s="11" t="s">
        <v>4407</v>
      </c>
      <c r="B4747" s="27" t="s">
        <v>4485</v>
      </c>
      <c r="C4747" s="11" t="s">
        <v>4480</v>
      </c>
      <c r="D4747" s="18" t="s">
        <v>18</v>
      </c>
      <c r="E4747" s="33" t="s">
        <v>7213</v>
      </c>
      <c r="F4747" s="82" t="s">
        <v>4486</v>
      </c>
      <c r="G4747" s="10" t="s">
        <v>29</v>
      </c>
      <c r="H4747" s="57" t="s">
        <v>6552</v>
      </c>
    </row>
    <row r="4748" spans="1:8" ht="90" x14ac:dyDescent="0.25">
      <c r="A4748" s="11" t="s">
        <v>4407</v>
      </c>
      <c r="B4748" s="27" t="s">
        <v>4487</v>
      </c>
      <c r="C4748" s="11" t="s">
        <v>4440</v>
      </c>
      <c r="D4748" s="18" t="s">
        <v>52</v>
      </c>
      <c r="E4748" s="33" t="s">
        <v>7213</v>
      </c>
      <c r="F4748" s="82" t="s">
        <v>4488</v>
      </c>
      <c r="G4748" s="10" t="s">
        <v>4489</v>
      </c>
      <c r="H4748" s="57" t="s">
        <v>6552</v>
      </c>
    </row>
    <row r="4749" spans="1:8" ht="45" x14ac:dyDescent="0.25">
      <c r="A4749" s="11" t="s">
        <v>4407</v>
      </c>
      <c r="B4749" s="27" t="s">
        <v>4490</v>
      </c>
      <c r="C4749" s="11" t="s">
        <v>4480</v>
      </c>
      <c r="D4749" s="18" t="s">
        <v>59</v>
      </c>
      <c r="E4749" s="33" t="s">
        <v>7213</v>
      </c>
      <c r="F4749" s="82" t="s">
        <v>4491</v>
      </c>
      <c r="G4749" s="10" t="s">
        <v>4492</v>
      </c>
      <c r="H4749" s="57" t="s">
        <v>6552</v>
      </c>
    </row>
    <row r="4750" spans="1:8" x14ac:dyDescent="0.25">
      <c r="A4750" s="11" t="s">
        <v>4407</v>
      </c>
      <c r="B4750" s="27" t="s">
        <v>4493</v>
      </c>
      <c r="C4750" s="11" t="s">
        <v>4440</v>
      </c>
      <c r="D4750" s="18" t="s">
        <v>18</v>
      </c>
      <c r="E4750" s="33" t="s">
        <v>7213</v>
      </c>
      <c r="F4750" s="82" t="s">
        <v>4494</v>
      </c>
      <c r="G4750" s="10" t="s">
        <v>47</v>
      </c>
      <c r="H4750" s="57" t="s">
        <v>6552</v>
      </c>
    </row>
    <row r="4751" spans="1:8" ht="45" x14ac:dyDescent="0.25">
      <c r="A4751" s="11" t="s">
        <v>4412</v>
      </c>
      <c r="B4751" s="27" t="s">
        <v>4495</v>
      </c>
      <c r="C4751" s="11" t="s">
        <v>4440</v>
      </c>
      <c r="D4751" s="18" t="s">
        <v>2006</v>
      </c>
      <c r="E4751" s="33" t="s">
        <v>7213</v>
      </c>
      <c r="F4751" s="82" t="s">
        <v>2007</v>
      </c>
      <c r="G4751" s="10" t="s">
        <v>432</v>
      </c>
      <c r="H4751" s="57" t="s">
        <v>6552</v>
      </c>
    </row>
    <row r="4752" spans="1:8" ht="60" x14ac:dyDescent="0.25">
      <c r="A4752" s="11" t="s">
        <v>4412</v>
      </c>
      <c r="B4752" s="27" t="s">
        <v>4496</v>
      </c>
      <c r="C4752" s="11" t="s">
        <v>4480</v>
      </c>
      <c r="D4752" s="18" t="s">
        <v>59</v>
      </c>
      <c r="E4752" s="33" t="s">
        <v>7213</v>
      </c>
      <c r="F4752" s="82" t="s">
        <v>4497</v>
      </c>
      <c r="G4752" s="10" t="s">
        <v>1511</v>
      </c>
      <c r="H4752" s="57" t="s">
        <v>6552</v>
      </c>
    </row>
    <row r="4753" spans="1:8" ht="75" x14ac:dyDescent="0.25">
      <c r="A4753" s="11" t="s">
        <v>4407</v>
      </c>
      <c r="B4753" s="27" t="s">
        <v>4498</v>
      </c>
      <c r="C4753" s="11" t="s">
        <v>4480</v>
      </c>
      <c r="D4753" s="18" t="s">
        <v>59</v>
      </c>
      <c r="E4753" s="33" t="s">
        <v>7213</v>
      </c>
      <c r="F4753" s="82" t="s">
        <v>4499</v>
      </c>
      <c r="G4753" s="10" t="s">
        <v>4500</v>
      </c>
      <c r="H4753" s="57" t="s">
        <v>6552</v>
      </c>
    </row>
    <row r="4754" spans="1:8" x14ac:dyDescent="0.25">
      <c r="A4754" s="11" t="s">
        <v>4397</v>
      </c>
      <c r="B4754" s="27" t="s">
        <v>4501</v>
      </c>
      <c r="C4754" s="11" t="s">
        <v>4440</v>
      </c>
      <c r="D4754" s="18" t="s">
        <v>13</v>
      </c>
      <c r="E4754" s="33" t="s">
        <v>7213</v>
      </c>
      <c r="F4754" s="82" t="s">
        <v>4502</v>
      </c>
      <c r="G4754" s="10" t="s">
        <v>39</v>
      </c>
      <c r="H4754" s="57" t="s">
        <v>6552</v>
      </c>
    </row>
    <row r="4755" spans="1:8" ht="30" x14ac:dyDescent="0.25">
      <c r="A4755" s="11" t="s">
        <v>4407</v>
      </c>
      <c r="B4755" s="27" t="s">
        <v>4503</v>
      </c>
      <c r="C4755" s="11" t="s">
        <v>4440</v>
      </c>
      <c r="D4755" s="18" t="s">
        <v>26</v>
      </c>
      <c r="E4755" s="33" t="s">
        <v>7213</v>
      </c>
      <c r="F4755" s="82" t="s">
        <v>4504</v>
      </c>
      <c r="G4755" s="10" t="s">
        <v>39</v>
      </c>
      <c r="H4755" s="57" t="s">
        <v>6552</v>
      </c>
    </row>
    <row r="4756" spans="1:8" ht="60" x14ac:dyDescent="0.25">
      <c r="A4756" s="11" t="s">
        <v>4407</v>
      </c>
      <c r="B4756" s="27" t="s">
        <v>4505</v>
      </c>
      <c r="C4756" s="11" t="s">
        <v>4480</v>
      </c>
      <c r="D4756" s="18" t="s">
        <v>59</v>
      </c>
      <c r="E4756" s="33" t="s">
        <v>7213</v>
      </c>
      <c r="F4756" s="82" t="s">
        <v>4506</v>
      </c>
      <c r="G4756" s="10" t="s">
        <v>597</v>
      </c>
      <c r="H4756" s="57" t="s">
        <v>6552</v>
      </c>
    </row>
    <row r="4757" spans="1:8" ht="75" x14ac:dyDescent="0.25">
      <c r="A4757" s="11" t="s">
        <v>4397</v>
      </c>
      <c r="B4757" s="27" t="s">
        <v>4507</v>
      </c>
      <c r="C4757" s="11" t="s">
        <v>4480</v>
      </c>
      <c r="D4757" s="18" t="s">
        <v>59</v>
      </c>
      <c r="E4757" s="33" t="s">
        <v>7213</v>
      </c>
      <c r="F4757" s="82" t="s">
        <v>4508</v>
      </c>
      <c r="G4757" s="10" t="s">
        <v>4509</v>
      </c>
      <c r="H4757" s="57" t="s">
        <v>6552</v>
      </c>
    </row>
    <row r="4758" spans="1:8" ht="60" x14ac:dyDescent="0.25">
      <c r="A4758" s="11" t="s">
        <v>4397</v>
      </c>
      <c r="B4758" s="27" t="s">
        <v>4510</v>
      </c>
      <c r="C4758" s="11" t="s">
        <v>4480</v>
      </c>
      <c r="D4758" s="18" t="s">
        <v>38</v>
      </c>
      <c r="E4758" s="33" t="s">
        <v>7213</v>
      </c>
      <c r="F4758" s="82" t="s">
        <v>4511</v>
      </c>
      <c r="G4758" s="10" t="s">
        <v>2921</v>
      </c>
      <c r="H4758" s="57" t="s">
        <v>6552</v>
      </c>
    </row>
    <row r="4759" spans="1:8" x14ac:dyDescent="0.25">
      <c r="A4759" s="11" t="s">
        <v>4407</v>
      </c>
      <c r="B4759" s="27" t="s">
        <v>4512</v>
      </c>
      <c r="C4759" s="11" t="s">
        <v>4480</v>
      </c>
      <c r="D4759" s="18" t="s">
        <v>127</v>
      </c>
      <c r="E4759" s="33" t="s">
        <v>7213</v>
      </c>
      <c r="F4759" s="82" t="s">
        <v>4513</v>
      </c>
      <c r="G4759" s="10" t="s">
        <v>17</v>
      </c>
      <c r="H4759" s="57" t="s">
        <v>6552</v>
      </c>
    </row>
    <row r="4760" spans="1:8" ht="30" x14ac:dyDescent="0.25">
      <c r="A4760" s="11" t="s">
        <v>4407</v>
      </c>
      <c r="B4760" s="27" t="s">
        <v>4514</v>
      </c>
      <c r="C4760" s="11" t="s">
        <v>4440</v>
      </c>
      <c r="D4760" s="18" t="s">
        <v>1411</v>
      </c>
      <c r="E4760" s="33" t="s">
        <v>7213</v>
      </c>
      <c r="F4760" s="82" t="s">
        <v>4515</v>
      </c>
      <c r="G4760" s="10" t="s">
        <v>64</v>
      </c>
      <c r="H4760" s="57" t="s">
        <v>6552</v>
      </c>
    </row>
    <row r="4761" spans="1:8" ht="60" x14ac:dyDescent="0.25">
      <c r="A4761" s="11" t="s">
        <v>4412</v>
      </c>
      <c r="B4761" s="27" t="s">
        <v>4516</v>
      </c>
      <c r="C4761" s="11" t="s">
        <v>4440</v>
      </c>
      <c r="D4761" s="18" t="s">
        <v>26</v>
      </c>
      <c r="E4761" s="33" t="s">
        <v>7213</v>
      </c>
      <c r="F4761" s="82" t="s">
        <v>4517</v>
      </c>
      <c r="G4761" s="10" t="s">
        <v>93</v>
      </c>
      <c r="H4761" s="57" t="s">
        <v>6552</v>
      </c>
    </row>
    <row r="4762" spans="1:8" ht="60" x14ac:dyDescent="0.25">
      <c r="A4762" s="11" t="s">
        <v>4412</v>
      </c>
      <c r="B4762" s="61" t="s">
        <v>4471</v>
      </c>
      <c r="C4762" s="11" t="s">
        <v>4440</v>
      </c>
      <c r="D4762" s="18" t="s">
        <v>59</v>
      </c>
      <c r="E4762" s="33" t="s">
        <v>7213</v>
      </c>
      <c r="F4762" s="82" t="s">
        <v>4472</v>
      </c>
      <c r="G4762" s="10" t="s">
        <v>597</v>
      </c>
      <c r="H4762" s="57" t="s">
        <v>6552</v>
      </c>
    </row>
    <row r="4763" spans="1:8" ht="30" x14ac:dyDescent="0.25">
      <c r="A4763" s="11" t="s">
        <v>4397</v>
      </c>
      <c r="B4763" s="61" t="s">
        <v>4473</v>
      </c>
      <c r="C4763" s="11" t="s">
        <v>4412</v>
      </c>
      <c r="D4763" s="18" t="s">
        <v>38</v>
      </c>
      <c r="E4763" s="33" t="s">
        <v>7213</v>
      </c>
      <c r="F4763" s="82" t="s">
        <v>4474</v>
      </c>
      <c r="G4763" s="10" t="s">
        <v>14</v>
      </c>
      <c r="H4763" s="57" t="s">
        <v>6552</v>
      </c>
    </row>
    <row r="4764" spans="1:8" ht="45" x14ac:dyDescent="0.25">
      <c r="A4764" s="11" t="s">
        <v>4397</v>
      </c>
      <c r="B4764" s="61" t="s">
        <v>4475</v>
      </c>
      <c r="C4764" s="11" t="s">
        <v>4440</v>
      </c>
      <c r="D4764" s="18" t="s">
        <v>3446</v>
      </c>
      <c r="E4764" s="33" t="s">
        <v>7213</v>
      </c>
      <c r="F4764" s="82" t="s">
        <v>4476</v>
      </c>
      <c r="G4764" s="10" t="s">
        <v>4477</v>
      </c>
      <c r="H4764" s="57" t="s">
        <v>6552</v>
      </c>
    </row>
    <row r="4765" spans="1:8" ht="45" x14ac:dyDescent="0.25">
      <c r="A4765" s="11" t="s">
        <v>4407</v>
      </c>
      <c r="B4765" s="61" t="s">
        <v>4439</v>
      </c>
      <c r="C4765" s="11" t="s">
        <v>4440</v>
      </c>
      <c r="D4765" s="18" t="s">
        <v>16</v>
      </c>
      <c r="E4765" s="33" t="s">
        <v>7213</v>
      </c>
      <c r="F4765" s="82" t="s">
        <v>4441</v>
      </c>
      <c r="G4765" s="10" t="s">
        <v>29</v>
      </c>
      <c r="H4765" s="57" t="s">
        <v>6552</v>
      </c>
    </row>
    <row r="4766" spans="1:8" ht="30" x14ac:dyDescent="0.25">
      <c r="A4766" s="11" t="s">
        <v>4397</v>
      </c>
      <c r="B4766" s="61" t="s">
        <v>4442</v>
      </c>
      <c r="C4766" s="11">
        <v>45203</v>
      </c>
      <c r="D4766" s="18" t="s">
        <v>16</v>
      </c>
      <c r="E4766" s="33" t="s">
        <v>7213</v>
      </c>
      <c r="F4766" s="82" t="s">
        <v>4443</v>
      </c>
      <c r="G4766" s="10" t="s">
        <v>1909</v>
      </c>
      <c r="H4766" s="57" t="s">
        <v>6552</v>
      </c>
    </row>
    <row r="4767" spans="1:8" ht="30" x14ac:dyDescent="0.25">
      <c r="A4767" s="11">
        <v>45201</v>
      </c>
      <c r="B4767" s="61" t="s">
        <v>4444</v>
      </c>
      <c r="C4767" s="11" t="s">
        <v>4412</v>
      </c>
      <c r="D4767" s="18" t="s">
        <v>26</v>
      </c>
      <c r="E4767" s="33" t="s">
        <v>7213</v>
      </c>
      <c r="F4767" s="82" t="s">
        <v>4445</v>
      </c>
      <c r="G4767" s="10" t="s">
        <v>6</v>
      </c>
      <c r="H4767" s="57" t="s">
        <v>6552</v>
      </c>
    </row>
    <row r="4768" spans="1:8" ht="30" x14ac:dyDescent="0.25">
      <c r="A4768" s="11" t="s">
        <v>4397</v>
      </c>
      <c r="B4768" s="61" t="s">
        <v>4446</v>
      </c>
      <c r="C4768" s="11" t="s">
        <v>4412</v>
      </c>
      <c r="D4768" s="18" t="s">
        <v>2221</v>
      </c>
      <c r="E4768" s="33" t="s">
        <v>7213</v>
      </c>
      <c r="F4768" s="82" t="s">
        <v>4447</v>
      </c>
      <c r="G4768" s="10" t="s">
        <v>14</v>
      </c>
      <c r="H4768" s="57" t="s">
        <v>6552</v>
      </c>
    </row>
    <row r="4769" spans="1:8" ht="45" x14ac:dyDescent="0.25">
      <c r="A4769" s="11" t="s">
        <v>4407</v>
      </c>
      <c r="B4769" s="61" t="s">
        <v>4448</v>
      </c>
      <c r="C4769" s="11" t="s">
        <v>4440</v>
      </c>
      <c r="D4769" s="18" t="s">
        <v>49</v>
      </c>
      <c r="E4769" s="33" t="s">
        <v>7213</v>
      </c>
      <c r="F4769" s="82" t="s">
        <v>4449</v>
      </c>
      <c r="G4769" s="10" t="s">
        <v>4450</v>
      </c>
      <c r="H4769" s="57" t="s">
        <v>6552</v>
      </c>
    </row>
    <row r="4770" spans="1:8" x14ac:dyDescent="0.25">
      <c r="A4770" s="11" t="s">
        <v>4407</v>
      </c>
      <c r="B4770" s="61" t="s">
        <v>4451</v>
      </c>
      <c r="C4770" s="11" t="s">
        <v>4440</v>
      </c>
      <c r="D4770" s="18" t="s">
        <v>18</v>
      </c>
      <c r="E4770" s="33" t="s">
        <v>7213</v>
      </c>
      <c r="F4770" s="82" t="s">
        <v>4452</v>
      </c>
      <c r="G4770" s="10" t="s">
        <v>3073</v>
      </c>
      <c r="H4770" s="57" t="s">
        <v>6552</v>
      </c>
    </row>
    <row r="4771" spans="1:8" ht="30" x14ac:dyDescent="0.25">
      <c r="A4771" s="11" t="s">
        <v>4397</v>
      </c>
      <c r="B4771" s="61" t="s">
        <v>4453</v>
      </c>
      <c r="C4771" s="11" t="s">
        <v>4440</v>
      </c>
      <c r="D4771" s="18" t="s">
        <v>53</v>
      </c>
      <c r="E4771" s="33" t="s">
        <v>7213</v>
      </c>
      <c r="F4771" s="82" t="s">
        <v>4454</v>
      </c>
      <c r="G4771" s="10" t="s">
        <v>4280</v>
      </c>
      <c r="H4771" s="57" t="s">
        <v>6552</v>
      </c>
    </row>
    <row r="4772" spans="1:8" ht="45" x14ac:dyDescent="0.25">
      <c r="A4772" s="11" t="s">
        <v>4407</v>
      </c>
      <c r="B4772" s="61" t="s">
        <v>4455</v>
      </c>
      <c r="C4772" s="11" t="s">
        <v>4412</v>
      </c>
      <c r="D4772" s="18" t="s">
        <v>121</v>
      </c>
      <c r="E4772" s="33" t="s">
        <v>7213</v>
      </c>
      <c r="F4772" s="82" t="s">
        <v>4456</v>
      </c>
      <c r="G4772" s="10" t="s">
        <v>147</v>
      </c>
      <c r="H4772" s="57" t="s">
        <v>6552</v>
      </c>
    </row>
    <row r="4773" spans="1:8" ht="105" x14ac:dyDescent="0.25">
      <c r="A4773" s="11" t="s">
        <v>4407</v>
      </c>
      <c r="B4773" s="61" t="s">
        <v>4457</v>
      </c>
      <c r="C4773" s="11" t="s">
        <v>4440</v>
      </c>
      <c r="D4773" s="18" t="s">
        <v>18</v>
      </c>
      <c r="E4773" s="33" t="s">
        <v>7213</v>
      </c>
      <c r="F4773" s="82" t="s">
        <v>4458</v>
      </c>
      <c r="G4773" s="10" t="s">
        <v>4459</v>
      </c>
      <c r="H4773" s="57" t="s">
        <v>6552</v>
      </c>
    </row>
    <row r="4774" spans="1:8" x14ac:dyDescent="0.25">
      <c r="A4774" s="11" t="s">
        <v>4397</v>
      </c>
      <c r="B4774" s="61" t="s">
        <v>4460</v>
      </c>
      <c r="C4774" s="11" t="s">
        <v>4440</v>
      </c>
      <c r="D4774" s="18" t="s">
        <v>657</v>
      </c>
      <c r="E4774" s="33" t="s">
        <v>7213</v>
      </c>
      <c r="F4774" s="82" t="s">
        <v>4461</v>
      </c>
      <c r="G4774" s="10" t="s">
        <v>8</v>
      </c>
      <c r="H4774" s="57" t="s">
        <v>6552</v>
      </c>
    </row>
    <row r="4775" spans="1:8" ht="30" x14ac:dyDescent="0.25">
      <c r="A4775" s="11" t="s">
        <v>4407</v>
      </c>
      <c r="B4775" s="61" t="s">
        <v>4462</v>
      </c>
      <c r="C4775" s="11" t="s">
        <v>4412</v>
      </c>
      <c r="D4775" s="18" t="s">
        <v>25</v>
      </c>
      <c r="E4775" s="33" t="s">
        <v>7213</v>
      </c>
      <c r="F4775" s="82" t="s">
        <v>4463</v>
      </c>
      <c r="G4775" s="10" t="s">
        <v>6</v>
      </c>
      <c r="H4775" s="57" t="s">
        <v>6552</v>
      </c>
    </row>
    <row r="4776" spans="1:8" ht="45" x14ac:dyDescent="0.25">
      <c r="A4776" s="11" t="s">
        <v>4397</v>
      </c>
      <c r="B4776" s="61" t="s">
        <v>4464</v>
      </c>
      <c r="C4776" s="11" t="s">
        <v>4412</v>
      </c>
      <c r="D4776" s="18" t="s">
        <v>158</v>
      </c>
      <c r="E4776" s="33" t="s">
        <v>7213</v>
      </c>
      <c r="F4776" s="82" t="s">
        <v>4465</v>
      </c>
      <c r="G4776" s="10" t="s">
        <v>19</v>
      </c>
      <c r="H4776" s="57" t="s">
        <v>6552</v>
      </c>
    </row>
    <row r="4777" spans="1:8" ht="30" x14ac:dyDescent="0.25">
      <c r="A4777" s="11" t="s">
        <v>4407</v>
      </c>
      <c r="B4777" s="61" t="s">
        <v>4466</v>
      </c>
      <c r="C4777" s="11" t="s">
        <v>4412</v>
      </c>
      <c r="D4777" s="18" t="s">
        <v>26</v>
      </c>
      <c r="E4777" s="33" t="s">
        <v>7213</v>
      </c>
      <c r="F4777" s="82" t="s">
        <v>4467</v>
      </c>
      <c r="G4777" s="10" t="s">
        <v>6</v>
      </c>
      <c r="H4777" s="57" t="s">
        <v>6552</v>
      </c>
    </row>
    <row r="4778" spans="1:8" ht="30" x14ac:dyDescent="0.25">
      <c r="A4778" s="11" t="s">
        <v>4407</v>
      </c>
      <c r="B4778" s="61" t="s">
        <v>4468</v>
      </c>
      <c r="C4778" s="11" t="s">
        <v>4440</v>
      </c>
      <c r="D4778" s="18" t="s">
        <v>18</v>
      </c>
      <c r="E4778" s="33" t="s">
        <v>7213</v>
      </c>
      <c r="F4778" s="82" t="s">
        <v>4478</v>
      </c>
      <c r="G4778" s="10" t="s">
        <v>39</v>
      </c>
      <c r="H4778" s="57" t="s">
        <v>6552</v>
      </c>
    </row>
    <row r="4779" spans="1:8" ht="30" x14ac:dyDescent="0.25">
      <c r="A4779" s="11" t="s">
        <v>4341</v>
      </c>
      <c r="B4779" s="61" t="s">
        <v>4469</v>
      </c>
      <c r="C4779" s="11" t="s">
        <v>4412</v>
      </c>
      <c r="D4779" s="18" t="s">
        <v>38</v>
      </c>
      <c r="E4779" s="33" t="s">
        <v>7213</v>
      </c>
      <c r="F4779" s="82" t="s">
        <v>4470</v>
      </c>
      <c r="G4779" s="10" t="s">
        <v>8</v>
      </c>
      <c r="H4779" s="57" t="s">
        <v>6552</v>
      </c>
    </row>
    <row r="4780" spans="1:8" ht="30" x14ac:dyDescent="0.25">
      <c r="A4780" s="11" t="s">
        <v>4407</v>
      </c>
      <c r="B4780" s="27" t="s">
        <v>4411</v>
      </c>
      <c r="C4780" s="11" t="s">
        <v>4412</v>
      </c>
      <c r="D4780" s="18" t="s">
        <v>62</v>
      </c>
      <c r="E4780" s="33" t="s">
        <v>7213</v>
      </c>
      <c r="F4780" s="82" t="s">
        <v>4413</v>
      </c>
      <c r="G4780" s="10" t="s">
        <v>14</v>
      </c>
      <c r="H4780" s="57" t="s">
        <v>6552</v>
      </c>
    </row>
    <row r="4781" spans="1:8" x14ac:dyDescent="0.25">
      <c r="A4781" s="11" t="s">
        <v>4360</v>
      </c>
      <c r="B4781" s="27" t="s">
        <v>4414</v>
      </c>
      <c r="C4781" s="11" t="s">
        <v>4407</v>
      </c>
      <c r="D4781" s="18" t="s">
        <v>25</v>
      </c>
      <c r="E4781" s="33" t="s">
        <v>7213</v>
      </c>
      <c r="F4781" s="82" t="s">
        <v>4415</v>
      </c>
      <c r="G4781" s="10" t="s">
        <v>8</v>
      </c>
      <c r="H4781" s="57" t="s">
        <v>6552</v>
      </c>
    </row>
    <row r="4782" spans="1:8" ht="90" x14ac:dyDescent="0.25">
      <c r="A4782" s="11" t="s">
        <v>4351</v>
      </c>
      <c r="B4782" s="27" t="s">
        <v>4416</v>
      </c>
      <c r="C4782" s="11" t="s">
        <v>4407</v>
      </c>
      <c r="D4782" s="18" t="s">
        <v>1109</v>
      </c>
      <c r="E4782" s="33" t="s">
        <v>7213</v>
      </c>
      <c r="F4782" s="82" t="s">
        <v>4417</v>
      </c>
      <c r="G4782" s="10" t="s">
        <v>4418</v>
      </c>
      <c r="H4782" s="57" t="s">
        <v>6552</v>
      </c>
    </row>
    <row r="4783" spans="1:8" ht="30" x14ac:dyDescent="0.25">
      <c r="A4783" s="11" t="s">
        <v>4397</v>
      </c>
      <c r="B4783" s="27" t="s">
        <v>4419</v>
      </c>
      <c r="C4783" s="11" t="s">
        <v>4407</v>
      </c>
      <c r="D4783" s="18" t="s">
        <v>37</v>
      </c>
      <c r="E4783" s="33" t="s">
        <v>7213</v>
      </c>
      <c r="F4783" s="82" t="s">
        <v>4420</v>
      </c>
      <c r="G4783" s="10" t="s">
        <v>140</v>
      </c>
      <c r="H4783" s="57" t="s">
        <v>6552</v>
      </c>
    </row>
    <row r="4784" spans="1:8" x14ac:dyDescent="0.25">
      <c r="A4784" s="11" t="s">
        <v>4360</v>
      </c>
      <c r="B4784" s="27" t="s">
        <v>4421</v>
      </c>
      <c r="C4784" s="11" t="s">
        <v>4412</v>
      </c>
      <c r="D4784" s="18" t="s">
        <v>781</v>
      </c>
      <c r="E4784" s="33" t="s">
        <v>7213</v>
      </c>
      <c r="F4784" s="82" t="s">
        <v>4422</v>
      </c>
      <c r="G4784" s="10" t="s">
        <v>39</v>
      </c>
      <c r="H4784" s="57" t="s">
        <v>6552</v>
      </c>
    </row>
    <row r="4785" spans="1:8" ht="45" x14ac:dyDescent="0.25">
      <c r="A4785" s="11" t="s">
        <v>4360</v>
      </c>
      <c r="B4785" s="27" t="s">
        <v>4423</v>
      </c>
      <c r="C4785" s="11" t="s">
        <v>4407</v>
      </c>
      <c r="D4785" s="18" t="s">
        <v>121</v>
      </c>
      <c r="E4785" s="33" t="s">
        <v>7213</v>
      </c>
      <c r="F4785" s="82" t="s">
        <v>4424</v>
      </c>
      <c r="G4785" s="10" t="s">
        <v>45</v>
      </c>
      <c r="H4785" s="57" t="s">
        <v>6552</v>
      </c>
    </row>
    <row r="4786" spans="1:8" ht="30" x14ac:dyDescent="0.25">
      <c r="A4786" s="11" t="s">
        <v>4397</v>
      </c>
      <c r="B4786" s="27" t="s">
        <v>4425</v>
      </c>
      <c r="C4786" s="11" t="s">
        <v>4407</v>
      </c>
      <c r="D4786" s="18" t="s">
        <v>4333</v>
      </c>
      <c r="E4786" s="33" t="s">
        <v>7213</v>
      </c>
      <c r="F4786" s="82" t="s">
        <v>4426</v>
      </c>
      <c r="G4786" s="10" t="s">
        <v>106</v>
      </c>
      <c r="H4786" s="57" t="s">
        <v>6552</v>
      </c>
    </row>
    <row r="4787" spans="1:8" ht="60" x14ac:dyDescent="0.25">
      <c r="A4787" s="11" t="s">
        <v>4360</v>
      </c>
      <c r="B4787" s="27" t="s">
        <v>4427</v>
      </c>
      <c r="C4787" s="11" t="s">
        <v>4412</v>
      </c>
      <c r="D4787" s="18" t="s">
        <v>38</v>
      </c>
      <c r="E4787" s="33" t="s">
        <v>7213</v>
      </c>
      <c r="F4787" s="82" t="s">
        <v>4428</v>
      </c>
      <c r="G4787" s="10" t="s">
        <v>60</v>
      </c>
      <c r="H4787" s="57" t="s">
        <v>6552</v>
      </c>
    </row>
    <row r="4788" spans="1:8" ht="30" x14ac:dyDescent="0.25">
      <c r="A4788" s="11" t="s">
        <v>4360</v>
      </c>
      <c r="B4788" s="27" t="s">
        <v>4429</v>
      </c>
      <c r="C4788" s="11" t="s">
        <v>4397</v>
      </c>
      <c r="D4788" s="18" t="s">
        <v>79</v>
      </c>
      <c r="E4788" s="33" t="s">
        <v>7213</v>
      </c>
      <c r="F4788" s="82" t="s">
        <v>4430</v>
      </c>
      <c r="G4788" s="10" t="s">
        <v>8</v>
      </c>
      <c r="H4788" s="57" t="s">
        <v>6552</v>
      </c>
    </row>
    <row r="4789" spans="1:8" ht="30" x14ac:dyDescent="0.25">
      <c r="A4789" s="11" t="s">
        <v>4360</v>
      </c>
      <c r="B4789" s="27" t="s">
        <v>4431</v>
      </c>
      <c r="C4789" s="11" t="s">
        <v>4407</v>
      </c>
      <c r="D4789" s="18" t="s">
        <v>79</v>
      </c>
      <c r="E4789" s="33" t="s">
        <v>7213</v>
      </c>
      <c r="F4789" s="82" t="s">
        <v>4432</v>
      </c>
      <c r="G4789" s="10" t="s">
        <v>6</v>
      </c>
      <c r="H4789" s="57" t="s">
        <v>6552</v>
      </c>
    </row>
    <row r="4790" spans="1:8" ht="45" x14ac:dyDescent="0.25">
      <c r="A4790" s="11" t="s">
        <v>4397</v>
      </c>
      <c r="B4790" s="27" t="s">
        <v>4433</v>
      </c>
      <c r="C4790" s="11" t="s">
        <v>4407</v>
      </c>
      <c r="D4790" s="18" t="s">
        <v>4434</v>
      </c>
      <c r="E4790" s="33" t="s">
        <v>7213</v>
      </c>
      <c r="F4790" s="82" t="s">
        <v>4435</v>
      </c>
      <c r="G4790" s="10" t="s">
        <v>29</v>
      </c>
      <c r="H4790" s="57" t="s">
        <v>6552</v>
      </c>
    </row>
    <row r="4791" spans="1:8" x14ac:dyDescent="0.25">
      <c r="A4791" s="11" t="s">
        <v>4341</v>
      </c>
      <c r="B4791" s="27">
        <v>2901</v>
      </c>
      <c r="C4791" s="11" t="s">
        <v>4412</v>
      </c>
      <c r="D4791" s="18" t="s">
        <v>18</v>
      </c>
      <c r="E4791" s="33" t="s">
        <v>7213</v>
      </c>
      <c r="F4791" s="82" t="s">
        <v>4436</v>
      </c>
      <c r="G4791" s="10" t="s">
        <v>39</v>
      </c>
      <c r="H4791" s="57" t="s">
        <v>6552</v>
      </c>
    </row>
    <row r="4792" spans="1:8" ht="30" x14ac:dyDescent="0.25">
      <c r="A4792" s="11" t="s">
        <v>4397</v>
      </c>
      <c r="B4792" s="27" t="s">
        <v>4437</v>
      </c>
      <c r="C4792" s="11" t="s">
        <v>4351</v>
      </c>
      <c r="D4792" s="18" t="s">
        <v>15</v>
      </c>
      <c r="E4792" s="33" t="s">
        <v>7213</v>
      </c>
      <c r="F4792" s="82" t="s">
        <v>4438</v>
      </c>
      <c r="G4792" s="10" t="s">
        <v>146</v>
      </c>
      <c r="H4792" s="57" t="s">
        <v>6552</v>
      </c>
    </row>
    <row r="4793" spans="1:8" ht="45" x14ac:dyDescent="0.25">
      <c r="A4793" s="11" t="s">
        <v>4351</v>
      </c>
      <c r="B4793" s="27" t="s">
        <v>4406</v>
      </c>
      <c r="C4793" s="11" t="s">
        <v>4407</v>
      </c>
      <c r="D4793" s="18" t="s">
        <v>16</v>
      </c>
      <c r="E4793" s="33" t="s">
        <v>7213</v>
      </c>
      <c r="F4793" s="82" t="s">
        <v>4408</v>
      </c>
      <c r="G4793" s="10" t="s">
        <v>58</v>
      </c>
      <c r="H4793" s="57" t="s">
        <v>6552</v>
      </c>
    </row>
    <row r="4794" spans="1:8" ht="30" x14ac:dyDescent="0.25">
      <c r="A4794" s="11" t="s">
        <v>4360</v>
      </c>
      <c r="B4794" s="27" t="s">
        <v>4409</v>
      </c>
      <c r="C4794" s="11" t="s">
        <v>4397</v>
      </c>
      <c r="D4794" s="18" t="s">
        <v>18</v>
      </c>
      <c r="E4794" s="33" t="s">
        <v>7213</v>
      </c>
      <c r="F4794" s="82" t="s">
        <v>4410</v>
      </c>
      <c r="G4794" s="10" t="s">
        <v>14</v>
      </c>
      <c r="H4794" s="57" t="s">
        <v>6552</v>
      </c>
    </row>
    <row r="4795" spans="1:8" ht="75" x14ac:dyDescent="0.25">
      <c r="A4795" s="11" t="s">
        <v>4397</v>
      </c>
      <c r="B4795" s="27" t="s">
        <v>4383</v>
      </c>
      <c r="C4795" s="11" t="s">
        <v>4351</v>
      </c>
      <c r="D4795" s="18" t="s">
        <v>127</v>
      </c>
      <c r="E4795" s="33" t="s">
        <v>7213</v>
      </c>
      <c r="F4795" s="82" t="s">
        <v>4384</v>
      </c>
      <c r="G4795" s="10" t="s">
        <v>4385</v>
      </c>
      <c r="H4795" s="57" t="s">
        <v>6552</v>
      </c>
    </row>
    <row r="4796" spans="1:8" ht="30" x14ac:dyDescent="0.25">
      <c r="A4796" s="11" t="s">
        <v>4341</v>
      </c>
      <c r="B4796" s="27" t="s">
        <v>4386</v>
      </c>
      <c r="C4796" s="11" t="s">
        <v>4351</v>
      </c>
      <c r="D4796" s="18" t="s">
        <v>84</v>
      </c>
      <c r="E4796" s="33" t="s">
        <v>7213</v>
      </c>
      <c r="F4796" s="82" t="s">
        <v>4387</v>
      </c>
      <c r="G4796" s="10" t="s">
        <v>739</v>
      </c>
      <c r="H4796" s="57" t="s">
        <v>6552</v>
      </c>
    </row>
    <row r="4797" spans="1:8" ht="30" x14ac:dyDescent="0.25">
      <c r="A4797" s="11" t="s">
        <v>4336</v>
      </c>
      <c r="B4797" s="27" t="s">
        <v>4388</v>
      </c>
      <c r="C4797" s="11" t="s">
        <v>4360</v>
      </c>
      <c r="D4797" s="18" t="s">
        <v>121</v>
      </c>
      <c r="E4797" s="33" t="s">
        <v>7213</v>
      </c>
      <c r="F4797" s="82" t="s">
        <v>4389</v>
      </c>
      <c r="G4797" s="10" t="s">
        <v>141</v>
      </c>
      <c r="H4797" s="57" t="s">
        <v>6552</v>
      </c>
    </row>
    <row r="4798" spans="1:8" ht="60" x14ac:dyDescent="0.25">
      <c r="A4798" s="11" t="s">
        <v>4332</v>
      </c>
      <c r="B4798" s="27" t="s">
        <v>4390</v>
      </c>
      <c r="C4798" s="11" t="s">
        <v>4360</v>
      </c>
      <c r="D4798" s="18" t="s">
        <v>4391</v>
      </c>
      <c r="E4798" s="33" t="s">
        <v>7213</v>
      </c>
      <c r="F4798" s="82" t="s">
        <v>4392</v>
      </c>
      <c r="G4798" s="10" t="s">
        <v>4393</v>
      </c>
      <c r="H4798" s="57" t="s">
        <v>6552</v>
      </c>
    </row>
    <row r="4799" spans="1:8" ht="45" x14ac:dyDescent="0.25">
      <c r="A4799" s="11" t="s">
        <v>4288</v>
      </c>
      <c r="B4799" s="27" t="s">
        <v>4394</v>
      </c>
      <c r="C4799" s="11" t="s">
        <v>4360</v>
      </c>
      <c r="D4799" s="18" t="s">
        <v>119</v>
      </c>
      <c r="E4799" s="33" t="s">
        <v>7213</v>
      </c>
      <c r="F4799" s="82" t="s">
        <v>4395</v>
      </c>
      <c r="G4799" s="10" t="s">
        <v>80</v>
      </c>
      <c r="H4799" s="57" t="s">
        <v>6552</v>
      </c>
    </row>
    <row r="4800" spans="1:8" ht="30" x14ac:dyDescent="0.25">
      <c r="A4800" s="11" t="s">
        <v>4341</v>
      </c>
      <c r="B4800" s="27" t="s">
        <v>4396</v>
      </c>
      <c r="C4800" s="11" t="s">
        <v>4397</v>
      </c>
      <c r="D4800" s="18" t="s">
        <v>38</v>
      </c>
      <c r="E4800" s="33" t="s">
        <v>7213</v>
      </c>
      <c r="F4800" s="82" t="s">
        <v>4398</v>
      </c>
      <c r="G4800" s="10" t="s">
        <v>22</v>
      </c>
      <c r="H4800" s="57" t="s">
        <v>6552</v>
      </c>
    </row>
    <row r="4801" spans="1:8" ht="30" x14ac:dyDescent="0.25">
      <c r="A4801" s="11" t="s">
        <v>4341</v>
      </c>
      <c r="B4801" s="27" t="s">
        <v>4399</v>
      </c>
      <c r="C4801" s="11" t="s">
        <v>4360</v>
      </c>
      <c r="D4801" s="18" t="s">
        <v>26</v>
      </c>
      <c r="E4801" s="33" t="s">
        <v>7213</v>
      </c>
      <c r="F4801" s="82" t="s">
        <v>4400</v>
      </c>
      <c r="G4801" s="10" t="s">
        <v>14</v>
      </c>
      <c r="H4801" s="57" t="s">
        <v>6552</v>
      </c>
    </row>
    <row r="4802" spans="1:8" ht="30" x14ac:dyDescent="0.25">
      <c r="A4802" s="11" t="s">
        <v>4351</v>
      </c>
      <c r="B4802" s="27" t="s">
        <v>4401</v>
      </c>
      <c r="C4802" s="11" t="s">
        <v>4397</v>
      </c>
      <c r="D4802" s="18" t="s">
        <v>26</v>
      </c>
      <c r="E4802" s="33" t="s">
        <v>7213</v>
      </c>
      <c r="F4802" s="82" t="s">
        <v>4402</v>
      </c>
      <c r="G4802" s="10" t="s">
        <v>223</v>
      </c>
      <c r="H4802" s="57" t="s">
        <v>6552</v>
      </c>
    </row>
    <row r="4803" spans="1:8" ht="30" x14ac:dyDescent="0.25">
      <c r="A4803" s="11" t="s">
        <v>4341</v>
      </c>
      <c r="B4803" s="27" t="s">
        <v>4405</v>
      </c>
      <c r="C4803" s="11" t="s">
        <v>4360</v>
      </c>
      <c r="D4803" s="18" t="s">
        <v>38</v>
      </c>
      <c r="E4803" s="33" t="s">
        <v>7213</v>
      </c>
      <c r="F4803" s="82" t="s">
        <v>4403</v>
      </c>
      <c r="G4803" s="10" t="s">
        <v>8</v>
      </c>
      <c r="H4803" s="57" t="s">
        <v>6552</v>
      </c>
    </row>
    <row r="4804" spans="1:8" ht="30" x14ac:dyDescent="0.25">
      <c r="A4804" s="11" t="s">
        <v>4360</v>
      </c>
      <c r="B4804" s="27" t="s">
        <v>4359</v>
      </c>
      <c r="C4804" s="11" t="s">
        <v>4360</v>
      </c>
      <c r="D4804" s="18" t="s">
        <v>26</v>
      </c>
      <c r="E4804" s="33" t="s">
        <v>7213</v>
      </c>
      <c r="F4804" s="82" t="s">
        <v>4361</v>
      </c>
      <c r="G4804" s="10" t="s">
        <v>22</v>
      </c>
      <c r="H4804" s="57" t="s">
        <v>6552</v>
      </c>
    </row>
    <row r="4805" spans="1:8" ht="30" x14ac:dyDescent="0.25">
      <c r="A4805" s="11" t="s">
        <v>4341</v>
      </c>
      <c r="B4805" s="27" t="s">
        <v>4362</v>
      </c>
      <c r="C4805" s="11" t="s">
        <v>4351</v>
      </c>
      <c r="D4805" s="18" t="s">
        <v>79</v>
      </c>
      <c r="E4805" s="33" t="s">
        <v>7213</v>
      </c>
      <c r="F4805" s="82" t="s">
        <v>4363</v>
      </c>
      <c r="G4805" s="10" t="s">
        <v>14</v>
      </c>
      <c r="H4805" s="57" t="s">
        <v>6552</v>
      </c>
    </row>
    <row r="4806" spans="1:8" ht="75" x14ac:dyDescent="0.25">
      <c r="A4806" s="11" t="s">
        <v>4341</v>
      </c>
      <c r="B4806" s="27" t="s">
        <v>4364</v>
      </c>
      <c r="C4806" s="11" t="s">
        <v>4351</v>
      </c>
      <c r="D4806" s="18" t="s">
        <v>38</v>
      </c>
      <c r="E4806" s="33" t="s">
        <v>7213</v>
      </c>
      <c r="F4806" s="82" t="s">
        <v>4365</v>
      </c>
      <c r="G4806" s="10" t="s">
        <v>4366</v>
      </c>
      <c r="H4806" s="57" t="s">
        <v>6552</v>
      </c>
    </row>
    <row r="4807" spans="1:8" ht="45" x14ac:dyDescent="0.25">
      <c r="A4807" s="11" t="s">
        <v>4336</v>
      </c>
      <c r="B4807" s="27" t="s">
        <v>4367</v>
      </c>
      <c r="C4807" s="11" t="s">
        <v>4351</v>
      </c>
      <c r="D4807" s="18" t="s">
        <v>52</v>
      </c>
      <c r="E4807" s="33" t="s">
        <v>7213</v>
      </c>
      <c r="F4807" s="82" t="s">
        <v>4368</v>
      </c>
      <c r="G4807" s="10" t="s">
        <v>4369</v>
      </c>
      <c r="H4807" s="57" t="s">
        <v>6552</v>
      </c>
    </row>
    <row r="4808" spans="1:8" ht="30" x14ac:dyDescent="0.25">
      <c r="A4808" s="11" t="s">
        <v>4341</v>
      </c>
      <c r="B4808" s="27" t="s">
        <v>4370</v>
      </c>
      <c r="C4808" s="11" t="s">
        <v>4351</v>
      </c>
      <c r="D4808" s="18" t="s">
        <v>18</v>
      </c>
      <c r="E4808" s="33" t="s">
        <v>7213</v>
      </c>
      <c r="F4808" s="82" t="s">
        <v>4371</v>
      </c>
      <c r="G4808" s="10" t="s">
        <v>22</v>
      </c>
      <c r="H4808" s="57" t="s">
        <v>6552</v>
      </c>
    </row>
    <row r="4809" spans="1:8" x14ac:dyDescent="0.25">
      <c r="A4809" s="11" t="s">
        <v>4351</v>
      </c>
      <c r="B4809" s="27" t="s">
        <v>4372</v>
      </c>
      <c r="C4809" s="11" t="s">
        <v>4351</v>
      </c>
      <c r="D4809" s="18" t="s">
        <v>4373</v>
      </c>
      <c r="E4809" s="33" t="s">
        <v>7213</v>
      </c>
      <c r="F4809" s="82" t="s">
        <v>4374</v>
      </c>
      <c r="G4809" s="10" t="s">
        <v>41</v>
      </c>
      <c r="H4809" s="57" t="s">
        <v>6552</v>
      </c>
    </row>
    <row r="4810" spans="1:8" ht="30" x14ac:dyDescent="0.25">
      <c r="A4810" s="11" t="s">
        <v>4336</v>
      </c>
      <c r="B4810" s="27" t="s">
        <v>4375</v>
      </c>
      <c r="C4810" s="11" t="s">
        <v>4360</v>
      </c>
      <c r="D4810" s="18" t="s">
        <v>59</v>
      </c>
      <c r="E4810" s="33" t="s">
        <v>7213</v>
      </c>
      <c r="F4810" s="82" t="s">
        <v>4376</v>
      </c>
      <c r="G4810" s="10" t="s">
        <v>12</v>
      </c>
      <c r="H4810" s="57" t="s">
        <v>6552</v>
      </c>
    </row>
    <row r="4811" spans="1:8" x14ac:dyDescent="0.25">
      <c r="A4811" s="11" t="s">
        <v>4317</v>
      </c>
      <c r="B4811" s="27" t="s">
        <v>4377</v>
      </c>
      <c r="C4811" s="11" t="s">
        <v>4351</v>
      </c>
      <c r="D4811" s="18" t="s">
        <v>102</v>
      </c>
      <c r="E4811" s="33" t="s">
        <v>7213</v>
      </c>
      <c r="F4811" s="82" t="s">
        <v>4378</v>
      </c>
      <c r="G4811" s="10" t="s">
        <v>124</v>
      </c>
      <c r="H4811" s="57" t="s">
        <v>6552</v>
      </c>
    </row>
    <row r="4812" spans="1:8" ht="45" x14ac:dyDescent="0.25">
      <c r="A4812" s="11" t="s">
        <v>4325</v>
      </c>
      <c r="B4812" s="27" t="s">
        <v>4379</v>
      </c>
      <c r="C4812" s="11" t="s">
        <v>4351</v>
      </c>
      <c r="D4812" s="18" t="s">
        <v>72</v>
      </c>
      <c r="E4812" s="33" t="s">
        <v>7213</v>
      </c>
      <c r="F4812" s="82" t="s">
        <v>4380</v>
      </c>
      <c r="G4812" s="10" t="s">
        <v>648</v>
      </c>
      <c r="H4812" s="57" t="s">
        <v>6552</v>
      </c>
    </row>
    <row r="4813" spans="1:8" ht="30" x14ac:dyDescent="0.25">
      <c r="A4813" s="11" t="s">
        <v>4336</v>
      </c>
      <c r="B4813" s="27" t="s">
        <v>4381</v>
      </c>
      <c r="C4813" s="11" t="s">
        <v>4351</v>
      </c>
      <c r="D4813" s="18" t="s">
        <v>18</v>
      </c>
      <c r="E4813" s="33" t="s">
        <v>7213</v>
      </c>
      <c r="F4813" s="82" t="s">
        <v>4382</v>
      </c>
      <c r="G4813" s="10" t="s">
        <v>6</v>
      </c>
      <c r="H4813" s="57" t="s">
        <v>6552</v>
      </c>
    </row>
    <row r="4814" spans="1:8" ht="45" x14ac:dyDescent="0.25">
      <c r="A4814" s="11" t="s">
        <v>4351</v>
      </c>
      <c r="B4814" s="27">
        <v>2879</v>
      </c>
      <c r="C4814" s="11" t="s">
        <v>4288</v>
      </c>
      <c r="D4814" s="18" t="s">
        <v>53</v>
      </c>
      <c r="E4814" s="33" t="s">
        <v>7213</v>
      </c>
      <c r="F4814" s="82" t="s">
        <v>4349</v>
      </c>
      <c r="G4814" s="10" t="s">
        <v>29</v>
      </c>
      <c r="H4814" s="57" t="s">
        <v>6552</v>
      </c>
    </row>
    <row r="4815" spans="1:8" ht="30" x14ac:dyDescent="0.25">
      <c r="A4815" s="11" t="s">
        <v>4257</v>
      </c>
      <c r="B4815" s="27">
        <v>2878</v>
      </c>
      <c r="C4815" s="11" t="s">
        <v>4341</v>
      </c>
      <c r="D4815" s="18" t="s">
        <v>5</v>
      </c>
      <c r="E4815" s="33" t="s">
        <v>7213</v>
      </c>
      <c r="F4815" s="82" t="s">
        <v>1351</v>
      </c>
      <c r="G4815" s="10" t="s">
        <v>22</v>
      </c>
      <c r="H4815" s="57" t="s">
        <v>6552</v>
      </c>
    </row>
    <row r="4816" spans="1:8" ht="30" x14ac:dyDescent="0.25">
      <c r="A4816" s="11" t="s">
        <v>4336</v>
      </c>
      <c r="B4816" s="27">
        <v>2877</v>
      </c>
      <c r="C4816" s="11" t="s">
        <v>4341</v>
      </c>
      <c r="D4816" s="18" t="s">
        <v>104</v>
      </c>
      <c r="E4816" s="33" t="s">
        <v>7213</v>
      </c>
      <c r="F4816" s="82" t="s">
        <v>4350</v>
      </c>
      <c r="G4816" s="10" t="s">
        <v>1604</v>
      </c>
      <c r="H4816" s="57" t="s">
        <v>6552</v>
      </c>
    </row>
    <row r="4817" spans="1:8" ht="30" x14ac:dyDescent="0.25">
      <c r="A4817" s="11" t="s">
        <v>4317</v>
      </c>
      <c r="B4817" s="27">
        <v>2876</v>
      </c>
      <c r="C4817" s="11" t="s">
        <v>4341</v>
      </c>
      <c r="D4817" s="18" t="s">
        <v>18</v>
      </c>
      <c r="E4817" s="33" t="s">
        <v>7213</v>
      </c>
      <c r="F4817" s="82" t="s">
        <v>4352</v>
      </c>
      <c r="G4817" s="10" t="s">
        <v>6</v>
      </c>
      <c r="H4817" s="57" t="s">
        <v>6552</v>
      </c>
    </row>
    <row r="4818" spans="1:8" x14ac:dyDescent="0.25">
      <c r="A4818" s="11" t="s">
        <v>4351</v>
      </c>
      <c r="B4818" s="27">
        <v>2875</v>
      </c>
      <c r="C4818" s="11" t="s">
        <v>4351</v>
      </c>
      <c r="D4818" s="18" t="s">
        <v>490</v>
      </c>
      <c r="E4818" s="33" t="s">
        <v>7213</v>
      </c>
      <c r="F4818" s="82" t="s">
        <v>4353</v>
      </c>
      <c r="G4818" s="10" t="s">
        <v>39</v>
      </c>
      <c r="H4818" s="57" t="s">
        <v>6552</v>
      </c>
    </row>
    <row r="4819" spans="1:8" ht="45" x14ac:dyDescent="0.25">
      <c r="A4819" s="11" t="s">
        <v>4336</v>
      </c>
      <c r="B4819" s="27">
        <v>2874</v>
      </c>
      <c r="C4819" s="11" t="s">
        <v>4351</v>
      </c>
      <c r="D4819" s="18" t="s">
        <v>52</v>
      </c>
      <c r="E4819" s="33" t="s">
        <v>7213</v>
      </c>
      <c r="F4819" s="82" t="s">
        <v>4354</v>
      </c>
      <c r="G4819" s="10" t="s">
        <v>19</v>
      </c>
      <c r="H4819" s="57" t="s">
        <v>6552</v>
      </c>
    </row>
    <row r="4820" spans="1:8" x14ac:dyDescent="0.25">
      <c r="A4820" s="11" t="s">
        <v>4336</v>
      </c>
      <c r="B4820" s="27">
        <v>2873</v>
      </c>
      <c r="C4820" s="11" t="s">
        <v>4351</v>
      </c>
      <c r="D4820" s="18" t="s">
        <v>13</v>
      </c>
      <c r="E4820" s="33" t="s">
        <v>7213</v>
      </c>
      <c r="F4820" s="82" t="s">
        <v>4355</v>
      </c>
      <c r="G4820" s="10" t="s">
        <v>8</v>
      </c>
      <c r="H4820" s="57" t="s">
        <v>6552</v>
      </c>
    </row>
    <row r="4821" spans="1:8" ht="45" x14ac:dyDescent="0.25">
      <c r="A4821" s="11" t="s">
        <v>4336</v>
      </c>
      <c r="B4821" s="27">
        <v>2872</v>
      </c>
      <c r="C4821" s="11" t="s">
        <v>4351</v>
      </c>
      <c r="D4821" s="18" t="s">
        <v>66</v>
      </c>
      <c r="E4821" s="33" t="s">
        <v>7213</v>
      </c>
      <c r="F4821" s="82" t="s">
        <v>4356</v>
      </c>
      <c r="G4821" s="10" t="s">
        <v>71</v>
      </c>
      <c r="H4821" s="57" t="s">
        <v>6552</v>
      </c>
    </row>
    <row r="4822" spans="1:8" ht="30" x14ac:dyDescent="0.25">
      <c r="A4822" s="11" t="s">
        <v>4288</v>
      </c>
      <c r="B4822" s="27">
        <v>2871</v>
      </c>
      <c r="C4822" s="11" t="s">
        <v>4341</v>
      </c>
      <c r="D4822" s="18" t="s">
        <v>18</v>
      </c>
      <c r="E4822" s="33" t="s">
        <v>7213</v>
      </c>
      <c r="F4822" s="82" t="s">
        <v>4357</v>
      </c>
      <c r="G4822" s="10" t="s">
        <v>110</v>
      </c>
      <c r="H4822" s="57" t="s">
        <v>6552</v>
      </c>
    </row>
    <row r="4823" spans="1:8" ht="30" x14ac:dyDescent="0.25">
      <c r="A4823" s="11" t="s">
        <v>4336</v>
      </c>
      <c r="B4823" s="27">
        <v>2870</v>
      </c>
      <c r="C4823" s="11" t="s">
        <v>4341</v>
      </c>
      <c r="D4823" s="18" t="s">
        <v>18</v>
      </c>
      <c r="E4823" s="33" t="s">
        <v>7213</v>
      </c>
      <c r="F4823" s="82" t="s">
        <v>4358</v>
      </c>
      <c r="G4823" s="10" t="s">
        <v>6</v>
      </c>
      <c r="H4823" s="57" t="s">
        <v>6552</v>
      </c>
    </row>
    <row r="4824" spans="1:8" ht="30" x14ac:dyDescent="0.25">
      <c r="A4824" s="11" t="s">
        <v>4336</v>
      </c>
      <c r="B4824" s="27">
        <v>2869</v>
      </c>
      <c r="C4824" s="11" t="s">
        <v>4341</v>
      </c>
      <c r="D4824" s="18" t="s">
        <v>26</v>
      </c>
      <c r="E4824" s="33" t="s">
        <v>7213</v>
      </c>
      <c r="F4824" s="82" t="s">
        <v>4342</v>
      </c>
      <c r="G4824" s="10" t="s">
        <v>17</v>
      </c>
      <c r="H4824" s="57" t="s">
        <v>6552</v>
      </c>
    </row>
    <row r="4825" spans="1:8" x14ac:dyDescent="0.25">
      <c r="A4825" s="11" t="s">
        <v>4325</v>
      </c>
      <c r="B4825" s="27">
        <v>2868</v>
      </c>
      <c r="C4825" s="11" t="s">
        <v>4341</v>
      </c>
      <c r="D4825" s="18" t="s">
        <v>18</v>
      </c>
      <c r="E4825" s="33" t="s">
        <v>7213</v>
      </c>
      <c r="F4825" s="82" t="s">
        <v>4343</v>
      </c>
      <c r="G4825" s="10" t="s">
        <v>8</v>
      </c>
      <c r="H4825" s="57" t="s">
        <v>6552</v>
      </c>
    </row>
    <row r="4826" spans="1:8" x14ac:dyDescent="0.25">
      <c r="A4826" s="11" t="s">
        <v>4325</v>
      </c>
      <c r="B4826" s="27">
        <v>2867</v>
      </c>
      <c r="C4826" s="11" t="s">
        <v>4341</v>
      </c>
      <c r="D4826" s="18" t="s">
        <v>18</v>
      </c>
      <c r="E4826" s="33" t="s">
        <v>7213</v>
      </c>
      <c r="F4826" s="82" t="s">
        <v>4344</v>
      </c>
      <c r="G4826" s="10" t="s">
        <v>8</v>
      </c>
      <c r="H4826" s="57" t="s">
        <v>6552</v>
      </c>
    </row>
    <row r="4827" spans="1:8" ht="30" x14ac:dyDescent="0.25">
      <c r="A4827" s="11" t="s">
        <v>4325</v>
      </c>
      <c r="B4827" s="27">
        <v>2866</v>
      </c>
      <c r="C4827" s="11" t="s">
        <v>4341</v>
      </c>
      <c r="D4827" s="18" t="s">
        <v>4345</v>
      </c>
      <c r="E4827" s="33" t="s">
        <v>7213</v>
      </c>
      <c r="F4827" s="82" t="s">
        <v>4346</v>
      </c>
      <c r="G4827" s="10" t="s">
        <v>3879</v>
      </c>
      <c r="H4827" s="57" t="s">
        <v>6552</v>
      </c>
    </row>
    <row r="4828" spans="1:8" ht="45" x14ac:dyDescent="0.25">
      <c r="A4828" s="11" t="s">
        <v>4301</v>
      </c>
      <c r="B4828" s="27">
        <v>2865</v>
      </c>
      <c r="C4828" s="11" t="s">
        <v>4341</v>
      </c>
      <c r="D4828" s="18" t="s">
        <v>59</v>
      </c>
      <c r="E4828" s="33" t="s">
        <v>7213</v>
      </c>
      <c r="F4828" s="82" t="s">
        <v>4347</v>
      </c>
      <c r="G4828" s="10" t="s">
        <v>147</v>
      </c>
      <c r="H4828" s="57" t="s">
        <v>6552</v>
      </c>
    </row>
    <row r="4829" spans="1:8" x14ac:dyDescent="0.25">
      <c r="A4829" s="11" t="s">
        <v>4325</v>
      </c>
      <c r="B4829" s="27">
        <v>2864</v>
      </c>
      <c r="C4829" s="11" t="s">
        <v>4336</v>
      </c>
      <c r="D4829" s="18" t="s">
        <v>37</v>
      </c>
      <c r="E4829" s="33" t="s">
        <v>7213</v>
      </c>
      <c r="F4829" s="82" t="s">
        <v>4348</v>
      </c>
      <c r="G4829" s="10" t="s">
        <v>157</v>
      </c>
      <c r="H4829" s="57" t="s">
        <v>6552</v>
      </c>
    </row>
    <row r="4830" spans="1:8" ht="30" x14ac:dyDescent="0.25">
      <c r="A4830" s="11" t="s">
        <v>4325</v>
      </c>
      <c r="B4830" s="27" t="s">
        <v>4404</v>
      </c>
      <c r="C4830" s="11" t="s">
        <v>4336</v>
      </c>
      <c r="D4830" s="18" t="s">
        <v>213</v>
      </c>
      <c r="E4830" s="33" t="s">
        <v>7213</v>
      </c>
      <c r="F4830" s="82" t="s">
        <v>4340</v>
      </c>
      <c r="G4830" s="10" t="s">
        <v>8</v>
      </c>
      <c r="H4830" s="57" t="s">
        <v>6552</v>
      </c>
    </row>
    <row r="4831" spans="1:8" ht="30" x14ac:dyDescent="0.25">
      <c r="A4831" s="11" t="s">
        <v>4325</v>
      </c>
      <c r="B4831" s="27">
        <v>2863</v>
      </c>
      <c r="C4831" s="11" t="s">
        <v>4325</v>
      </c>
      <c r="D4831" s="18" t="s">
        <v>119</v>
      </c>
      <c r="E4831" s="33" t="s">
        <v>7213</v>
      </c>
      <c r="F4831" s="82" t="s">
        <v>4339</v>
      </c>
      <c r="G4831" s="10" t="s">
        <v>6</v>
      </c>
      <c r="H4831" s="57" t="s">
        <v>6552</v>
      </c>
    </row>
    <row r="4832" spans="1:8" ht="30" x14ac:dyDescent="0.25">
      <c r="A4832" s="11" t="s">
        <v>4317</v>
      </c>
      <c r="B4832" s="27">
        <v>2862</v>
      </c>
      <c r="C4832" s="11" t="s">
        <v>4325</v>
      </c>
      <c r="D4832" s="18" t="s">
        <v>4329</v>
      </c>
      <c r="E4832" s="33" t="s">
        <v>7213</v>
      </c>
      <c r="F4832" s="82" t="s">
        <v>4330</v>
      </c>
      <c r="G4832" s="10" t="s">
        <v>41</v>
      </c>
      <c r="H4832" s="57" t="s">
        <v>6552</v>
      </c>
    </row>
    <row r="4833" spans="1:8" ht="60" x14ac:dyDescent="0.25">
      <c r="A4833" s="11" t="s">
        <v>4288</v>
      </c>
      <c r="B4833" s="27">
        <v>2861</v>
      </c>
      <c r="C4833" s="11" t="s">
        <v>4253</v>
      </c>
      <c r="D4833" s="18" t="s">
        <v>30</v>
      </c>
      <c r="E4833" s="33" t="s">
        <v>7213</v>
      </c>
      <c r="F4833" s="82" t="s">
        <v>4331</v>
      </c>
      <c r="G4833" s="10" t="s">
        <v>98</v>
      </c>
      <c r="H4833" s="57" t="s">
        <v>6552</v>
      </c>
    </row>
    <row r="4834" spans="1:8" x14ac:dyDescent="0.25">
      <c r="A4834" s="11" t="s">
        <v>4232</v>
      </c>
      <c r="B4834" s="27">
        <v>2860</v>
      </c>
      <c r="C4834" s="11" t="s">
        <v>4325</v>
      </c>
      <c r="D4834" s="18" t="s">
        <v>4333</v>
      </c>
      <c r="E4834" s="33" t="s">
        <v>7213</v>
      </c>
      <c r="F4834" s="82" t="s">
        <v>4334</v>
      </c>
      <c r="G4834" s="10" t="s">
        <v>106</v>
      </c>
      <c r="H4834" s="57" t="s">
        <v>6552</v>
      </c>
    </row>
    <row r="4835" spans="1:8" ht="30" x14ac:dyDescent="0.25">
      <c r="A4835" s="11" t="s">
        <v>4332</v>
      </c>
      <c r="B4835" s="27">
        <v>2859</v>
      </c>
      <c r="C4835" s="11" t="s">
        <v>4325</v>
      </c>
      <c r="D4835" s="18" t="s">
        <v>119</v>
      </c>
      <c r="E4835" s="33" t="s">
        <v>7213</v>
      </c>
      <c r="F4835" s="82" t="s">
        <v>4335</v>
      </c>
      <c r="G4835" s="10" t="s">
        <v>124</v>
      </c>
      <c r="H4835" s="57" t="s">
        <v>6552</v>
      </c>
    </row>
    <row r="4836" spans="1:8" ht="150" x14ac:dyDescent="0.25">
      <c r="A4836" s="11" t="s">
        <v>4317</v>
      </c>
      <c r="B4836" s="27">
        <v>2858</v>
      </c>
      <c r="C4836" s="11" t="s">
        <v>4336</v>
      </c>
      <c r="D4836" s="18" t="s">
        <v>3946</v>
      </c>
      <c r="E4836" s="33" t="s">
        <v>7213</v>
      </c>
      <c r="F4836" s="82" t="s">
        <v>4337</v>
      </c>
      <c r="G4836" s="10" t="s">
        <v>4338</v>
      </c>
      <c r="H4836" s="57" t="s">
        <v>6552</v>
      </c>
    </row>
    <row r="4837" spans="1:8" x14ac:dyDescent="0.25">
      <c r="A4837" s="11" t="s">
        <v>2363</v>
      </c>
      <c r="B4837" s="27">
        <v>2857</v>
      </c>
      <c r="C4837" s="11" t="s">
        <v>4336</v>
      </c>
      <c r="D4837" s="18" t="s">
        <v>18</v>
      </c>
      <c r="E4837" s="33" t="s">
        <v>7213</v>
      </c>
      <c r="F4837" s="82" t="s">
        <v>1480</v>
      </c>
      <c r="G4837" s="10" t="s">
        <v>8</v>
      </c>
      <c r="H4837" s="57" t="s">
        <v>6552</v>
      </c>
    </row>
    <row r="4838" spans="1:8" ht="45" x14ac:dyDescent="0.25">
      <c r="A4838" s="11" t="s">
        <v>4325</v>
      </c>
      <c r="B4838" s="27">
        <v>2856</v>
      </c>
      <c r="C4838" s="11" t="s">
        <v>4317</v>
      </c>
      <c r="D4838" s="18" t="s">
        <v>33</v>
      </c>
      <c r="E4838" s="33" t="s">
        <v>7213</v>
      </c>
      <c r="F4838" s="82" t="s">
        <v>4323</v>
      </c>
      <c r="G4838" s="10" t="s">
        <v>8</v>
      </c>
      <c r="H4838" s="57" t="s">
        <v>6552</v>
      </c>
    </row>
    <row r="4839" spans="1:8" ht="225" x14ac:dyDescent="0.25">
      <c r="A4839" s="11" t="s">
        <v>4301</v>
      </c>
      <c r="B4839" s="27">
        <v>2855</v>
      </c>
      <c r="C4839" s="11" t="s">
        <v>4317</v>
      </c>
      <c r="D4839" s="18" t="s">
        <v>72</v>
      </c>
      <c r="E4839" s="33" t="s">
        <v>7213</v>
      </c>
      <c r="F4839" s="82" t="s">
        <v>4328</v>
      </c>
      <c r="G4839" s="10" t="s">
        <v>4324</v>
      </c>
      <c r="H4839" s="57" t="s">
        <v>6552</v>
      </c>
    </row>
    <row r="4840" spans="1:8" ht="45" x14ac:dyDescent="0.25">
      <c r="A4840" s="11" t="s">
        <v>4271</v>
      </c>
      <c r="B4840" s="27">
        <v>2854</v>
      </c>
      <c r="C4840" s="11" t="s">
        <v>4325</v>
      </c>
      <c r="D4840" s="18" t="s">
        <v>724</v>
      </c>
      <c r="E4840" s="33" t="s">
        <v>7213</v>
      </c>
      <c r="F4840" s="82" t="s">
        <v>4326</v>
      </c>
      <c r="G4840" s="10" t="s">
        <v>96</v>
      </c>
      <c r="H4840" s="57" t="s">
        <v>6552</v>
      </c>
    </row>
    <row r="4841" spans="1:8" x14ac:dyDescent="0.25">
      <c r="A4841" s="11" t="s">
        <v>4288</v>
      </c>
      <c r="B4841" s="27">
        <v>2853</v>
      </c>
      <c r="C4841" s="11" t="s">
        <v>4317</v>
      </c>
      <c r="D4841" s="18" t="s">
        <v>119</v>
      </c>
      <c r="E4841" s="33" t="s">
        <v>7213</v>
      </c>
      <c r="F4841" s="82" t="s">
        <v>4327</v>
      </c>
      <c r="G4841" s="10" t="s">
        <v>1266</v>
      </c>
      <c r="H4841" s="57" t="s">
        <v>6552</v>
      </c>
    </row>
    <row r="4842" spans="1:8" ht="30" x14ac:dyDescent="0.25">
      <c r="A4842" s="11" t="s">
        <v>4288</v>
      </c>
      <c r="B4842" s="27">
        <v>2852</v>
      </c>
      <c r="C4842" s="11" t="s">
        <v>4301</v>
      </c>
      <c r="D4842" s="18" t="s">
        <v>26</v>
      </c>
      <c r="E4842" s="33" t="s">
        <v>7213</v>
      </c>
      <c r="F4842" s="82" t="s">
        <v>4312</v>
      </c>
      <c r="G4842" s="10" t="s">
        <v>80</v>
      </c>
      <c r="H4842" s="57" t="s">
        <v>6552</v>
      </c>
    </row>
    <row r="4843" spans="1:8" ht="105" x14ac:dyDescent="0.25">
      <c r="A4843" s="11" t="s">
        <v>4288</v>
      </c>
      <c r="B4843" s="27">
        <v>2851</v>
      </c>
      <c r="C4843" s="11" t="s">
        <v>4301</v>
      </c>
      <c r="D4843" s="18" t="s">
        <v>18</v>
      </c>
      <c r="E4843" s="33" t="s">
        <v>7213</v>
      </c>
      <c r="F4843" s="82" t="s">
        <v>4313</v>
      </c>
      <c r="G4843" s="10" t="s">
        <v>4314</v>
      </c>
      <c r="H4843" s="57" t="s">
        <v>6552</v>
      </c>
    </row>
    <row r="4844" spans="1:8" ht="30" x14ac:dyDescent="0.25">
      <c r="A4844" s="11" t="s">
        <v>4288</v>
      </c>
      <c r="B4844" s="27">
        <v>2850</v>
      </c>
      <c r="C4844" s="11" t="s">
        <v>4301</v>
      </c>
      <c r="D4844" s="18" t="s">
        <v>72</v>
      </c>
      <c r="E4844" s="33" t="s">
        <v>7213</v>
      </c>
      <c r="F4844" s="82" t="s">
        <v>4316</v>
      </c>
      <c r="G4844" s="10" t="s">
        <v>6</v>
      </c>
      <c r="H4844" s="57" t="s">
        <v>6552</v>
      </c>
    </row>
    <row r="4845" spans="1:8" ht="30" x14ac:dyDescent="0.25">
      <c r="A4845" s="11" t="s">
        <v>4315</v>
      </c>
      <c r="B4845" s="27">
        <v>2849</v>
      </c>
      <c r="C4845" s="11" t="s">
        <v>4317</v>
      </c>
      <c r="D4845" s="18" t="s">
        <v>52</v>
      </c>
      <c r="E4845" s="33" t="s">
        <v>7213</v>
      </c>
      <c r="F4845" s="82" t="s">
        <v>4318</v>
      </c>
      <c r="G4845" s="10" t="s">
        <v>14</v>
      </c>
      <c r="H4845" s="57" t="s">
        <v>6552</v>
      </c>
    </row>
    <row r="4846" spans="1:8" ht="45" x14ac:dyDescent="0.25">
      <c r="A4846" s="11" t="s">
        <v>4288</v>
      </c>
      <c r="B4846" s="27">
        <v>2848</v>
      </c>
      <c r="C4846" s="11" t="s">
        <v>4317</v>
      </c>
      <c r="D4846" s="18" t="s">
        <v>121</v>
      </c>
      <c r="E4846" s="33" t="s">
        <v>7213</v>
      </c>
      <c r="F4846" s="82" t="s">
        <v>4319</v>
      </c>
      <c r="G4846" s="10" t="s">
        <v>2248</v>
      </c>
      <c r="H4846" s="57" t="s">
        <v>6552</v>
      </c>
    </row>
    <row r="4847" spans="1:8" ht="30" x14ac:dyDescent="0.25">
      <c r="A4847" s="11" t="s">
        <v>4271</v>
      </c>
      <c r="B4847" s="27">
        <v>2847</v>
      </c>
      <c r="C4847" s="11" t="s">
        <v>4301</v>
      </c>
      <c r="D4847" s="18" t="s">
        <v>4320</v>
      </c>
      <c r="E4847" s="33" t="s">
        <v>7213</v>
      </c>
      <c r="F4847" s="82" t="s">
        <v>4321</v>
      </c>
      <c r="G4847" s="10" t="s">
        <v>22</v>
      </c>
      <c r="H4847" s="57" t="s">
        <v>6552</v>
      </c>
    </row>
    <row r="4848" spans="1:8" ht="90" x14ac:dyDescent="0.25">
      <c r="A4848" s="11" t="s">
        <v>4288</v>
      </c>
      <c r="B4848" s="27">
        <v>2846</v>
      </c>
      <c r="C4848" s="11" t="s">
        <v>4317</v>
      </c>
      <c r="D4848" s="18" t="s">
        <v>59</v>
      </c>
      <c r="E4848" s="33" t="s">
        <v>7213</v>
      </c>
      <c r="F4848" s="82" t="s">
        <v>4322</v>
      </c>
      <c r="G4848" s="10" t="s">
        <v>2682</v>
      </c>
      <c r="H4848" s="57" t="s">
        <v>6552</v>
      </c>
    </row>
    <row r="4849" spans="1:8" ht="30" x14ac:dyDescent="0.25">
      <c r="A4849" s="11" t="s">
        <v>4257</v>
      </c>
      <c r="B4849" s="27">
        <v>2845</v>
      </c>
      <c r="C4849" s="11" t="s">
        <v>4301</v>
      </c>
      <c r="D4849" s="18" t="s">
        <v>144</v>
      </c>
      <c r="E4849" s="33" t="s">
        <v>7213</v>
      </c>
      <c r="F4849" s="82" t="s">
        <v>4302</v>
      </c>
      <c r="G4849" s="10" t="s">
        <v>374</v>
      </c>
      <c r="H4849" s="57" t="s">
        <v>6552</v>
      </c>
    </row>
    <row r="4850" spans="1:8" ht="30" x14ac:dyDescent="0.25">
      <c r="A4850" s="11" t="s">
        <v>4257</v>
      </c>
      <c r="B4850" s="27">
        <v>2844</v>
      </c>
      <c r="C4850" s="11" t="s">
        <v>4288</v>
      </c>
      <c r="D4850" s="18" t="s">
        <v>52</v>
      </c>
      <c r="E4850" s="33" t="s">
        <v>7213</v>
      </c>
      <c r="F4850" s="82" t="s">
        <v>4303</v>
      </c>
      <c r="G4850" s="10" t="s">
        <v>6</v>
      </c>
      <c r="H4850" s="57" t="s">
        <v>6552</v>
      </c>
    </row>
    <row r="4851" spans="1:8" ht="30" x14ac:dyDescent="0.25">
      <c r="A4851" s="11" t="s">
        <v>4271</v>
      </c>
      <c r="B4851" s="27">
        <v>2843</v>
      </c>
      <c r="C4851" s="11" t="s">
        <v>4288</v>
      </c>
      <c r="D4851" s="18" t="s">
        <v>66</v>
      </c>
      <c r="E4851" s="33" t="s">
        <v>7213</v>
      </c>
      <c r="F4851" s="82" t="s">
        <v>4304</v>
      </c>
      <c r="G4851" s="10" t="s">
        <v>14</v>
      </c>
      <c r="H4851" s="57" t="s">
        <v>6552</v>
      </c>
    </row>
    <row r="4852" spans="1:8" ht="30" x14ac:dyDescent="0.25">
      <c r="A4852" s="11" t="s">
        <v>4271</v>
      </c>
      <c r="B4852" s="27">
        <v>2842</v>
      </c>
      <c r="C4852" s="11" t="s">
        <v>4288</v>
      </c>
      <c r="D4852" s="18" t="s">
        <v>44</v>
      </c>
      <c r="E4852" s="33" t="s">
        <v>7213</v>
      </c>
      <c r="F4852" s="82" t="s">
        <v>4305</v>
      </c>
      <c r="G4852" s="10" t="s">
        <v>14</v>
      </c>
      <c r="H4852" s="57" t="s">
        <v>6552</v>
      </c>
    </row>
    <row r="4853" spans="1:8" ht="45" x14ac:dyDescent="0.25">
      <c r="A4853" s="11" t="s">
        <v>4271</v>
      </c>
      <c r="B4853" s="27">
        <v>2841</v>
      </c>
      <c r="C4853" s="11" t="s">
        <v>4288</v>
      </c>
      <c r="D4853" s="18" t="s">
        <v>44</v>
      </c>
      <c r="E4853" s="33" t="s">
        <v>7213</v>
      </c>
      <c r="F4853" s="82" t="s">
        <v>4306</v>
      </c>
      <c r="G4853" s="10" t="s">
        <v>4008</v>
      </c>
      <c r="H4853" s="57" t="s">
        <v>6552</v>
      </c>
    </row>
    <row r="4854" spans="1:8" ht="45" x14ac:dyDescent="0.25">
      <c r="A4854" s="11" t="s">
        <v>4253</v>
      </c>
      <c r="B4854" s="27">
        <v>2840</v>
      </c>
      <c r="C4854" s="11" t="s">
        <v>4301</v>
      </c>
      <c r="D4854" s="18" t="s">
        <v>5</v>
      </c>
      <c r="E4854" s="33" t="s">
        <v>7213</v>
      </c>
      <c r="F4854" s="82" t="s">
        <v>4307</v>
      </c>
      <c r="G4854" s="10" t="s">
        <v>45</v>
      </c>
      <c r="H4854" s="57" t="s">
        <v>6552</v>
      </c>
    </row>
    <row r="4855" spans="1:8" x14ac:dyDescent="0.25">
      <c r="A4855" s="11" t="s">
        <v>4257</v>
      </c>
      <c r="B4855" s="27">
        <v>2839</v>
      </c>
      <c r="C4855" s="11" t="s">
        <v>4301</v>
      </c>
      <c r="D4855" s="18" t="s">
        <v>18</v>
      </c>
      <c r="E4855" s="33" t="s">
        <v>7213</v>
      </c>
      <c r="F4855" s="82" t="s">
        <v>4308</v>
      </c>
      <c r="G4855" s="10" t="s">
        <v>8</v>
      </c>
      <c r="H4855" s="57" t="s">
        <v>6552</v>
      </c>
    </row>
    <row r="4856" spans="1:8" ht="30" x14ac:dyDescent="0.25">
      <c r="A4856" s="11" t="s">
        <v>4271</v>
      </c>
      <c r="B4856" s="27">
        <v>2838</v>
      </c>
      <c r="C4856" s="11" t="s">
        <v>4301</v>
      </c>
      <c r="D4856" s="18" t="s">
        <v>49</v>
      </c>
      <c r="E4856" s="33" t="s">
        <v>7213</v>
      </c>
      <c r="F4856" s="82" t="s">
        <v>4309</v>
      </c>
      <c r="G4856" s="10" t="s">
        <v>6</v>
      </c>
      <c r="H4856" s="57" t="s">
        <v>6552</v>
      </c>
    </row>
    <row r="4857" spans="1:8" x14ac:dyDescent="0.25">
      <c r="A4857" s="11" t="s">
        <v>4257</v>
      </c>
      <c r="B4857" s="27">
        <v>2837</v>
      </c>
      <c r="C4857" s="11" t="s">
        <v>4301</v>
      </c>
      <c r="D4857" s="18" t="s">
        <v>52</v>
      </c>
      <c r="E4857" s="33" t="s">
        <v>7213</v>
      </c>
      <c r="F4857" s="82" t="s">
        <v>4310</v>
      </c>
      <c r="G4857" s="10" t="s">
        <v>75</v>
      </c>
      <c r="H4857" s="57" t="s">
        <v>6552</v>
      </c>
    </row>
    <row r="4858" spans="1:8" ht="30" x14ac:dyDescent="0.25">
      <c r="A4858" s="11" t="s">
        <v>4257</v>
      </c>
      <c r="B4858" s="27">
        <v>2836</v>
      </c>
      <c r="C4858" s="11" t="s">
        <v>4288</v>
      </c>
      <c r="D4858" s="18" t="s">
        <v>38</v>
      </c>
      <c r="E4858" s="33" t="s">
        <v>7213</v>
      </c>
      <c r="F4858" s="82" t="s">
        <v>4311</v>
      </c>
      <c r="G4858" s="10" t="s">
        <v>14</v>
      </c>
      <c r="H4858" s="57" t="s">
        <v>6552</v>
      </c>
    </row>
    <row r="4859" spans="1:8" ht="45" x14ac:dyDescent="0.25">
      <c r="A4859" s="11" t="s">
        <v>4257</v>
      </c>
      <c r="B4859" s="27">
        <v>2835</v>
      </c>
      <c r="C4859" s="11" t="s">
        <v>4271</v>
      </c>
      <c r="D4859" s="18" t="s">
        <v>127</v>
      </c>
      <c r="E4859" s="33" t="s">
        <v>7213</v>
      </c>
      <c r="F4859" s="82" t="s">
        <v>4299</v>
      </c>
      <c r="G4859" s="10" t="s">
        <v>4300</v>
      </c>
      <c r="H4859" s="57" t="s">
        <v>6552</v>
      </c>
    </row>
    <row r="4860" spans="1:8" ht="90" x14ac:dyDescent="0.25">
      <c r="A4860" s="11" t="s">
        <v>4257</v>
      </c>
      <c r="B4860" s="27">
        <v>2834</v>
      </c>
      <c r="C4860" s="11" t="s">
        <v>4240</v>
      </c>
      <c r="D4860" s="18" t="s">
        <v>66</v>
      </c>
      <c r="E4860" s="33" t="s">
        <v>7213</v>
      </c>
      <c r="F4860" s="82" t="s">
        <v>4285</v>
      </c>
      <c r="G4860" s="10" t="s">
        <v>4286</v>
      </c>
      <c r="H4860" s="57" t="s">
        <v>6552</v>
      </c>
    </row>
    <row r="4861" spans="1:8" ht="30" x14ac:dyDescent="0.25">
      <c r="A4861" s="11" t="s">
        <v>4232</v>
      </c>
      <c r="B4861" s="27">
        <v>2833</v>
      </c>
      <c r="C4861" s="11" t="s">
        <v>4271</v>
      </c>
      <c r="D4861" s="18" t="s">
        <v>49</v>
      </c>
      <c r="E4861" s="33" t="s">
        <v>7213</v>
      </c>
      <c r="F4861" s="82" t="s">
        <v>4287</v>
      </c>
      <c r="G4861" s="10" t="s">
        <v>22</v>
      </c>
      <c r="H4861" s="57" t="s">
        <v>6552</v>
      </c>
    </row>
    <row r="4862" spans="1:8" ht="90" x14ac:dyDescent="0.25">
      <c r="A4862" s="11" t="s">
        <v>4257</v>
      </c>
      <c r="B4862" s="27">
        <v>2832</v>
      </c>
      <c r="C4862" s="11" t="s">
        <v>4288</v>
      </c>
      <c r="D4862" s="18" t="s">
        <v>52</v>
      </c>
      <c r="E4862" s="33" t="s">
        <v>7213</v>
      </c>
      <c r="F4862" s="82" t="s">
        <v>4289</v>
      </c>
      <c r="G4862" s="10" t="s">
        <v>4290</v>
      </c>
      <c r="H4862" s="57" t="s">
        <v>6552</v>
      </c>
    </row>
    <row r="4863" spans="1:8" ht="30" x14ac:dyDescent="0.25">
      <c r="A4863" s="11" t="s">
        <v>4240</v>
      </c>
      <c r="B4863" s="27">
        <v>2831</v>
      </c>
      <c r="C4863" s="11" t="s">
        <v>4271</v>
      </c>
      <c r="D4863" s="18" t="s">
        <v>18</v>
      </c>
      <c r="E4863" s="33" t="s">
        <v>7213</v>
      </c>
      <c r="F4863" s="82" t="s">
        <v>4291</v>
      </c>
      <c r="G4863" s="10" t="s">
        <v>22</v>
      </c>
      <c r="H4863" s="57" t="s">
        <v>6552</v>
      </c>
    </row>
    <row r="4864" spans="1:8" ht="30" x14ac:dyDescent="0.25">
      <c r="A4864" s="11" t="s">
        <v>4271</v>
      </c>
      <c r="B4864" s="27">
        <v>2830</v>
      </c>
      <c r="C4864" s="11" t="s">
        <v>4271</v>
      </c>
      <c r="D4864" s="18" t="s">
        <v>18</v>
      </c>
      <c r="E4864" s="33" t="s">
        <v>7213</v>
      </c>
      <c r="F4864" s="82" t="s">
        <v>4292</v>
      </c>
      <c r="G4864" s="10" t="s">
        <v>6</v>
      </c>
      <c r="H4864" s="57" t="s">
        <v>6552</v>
      </c>
    </row>
    <row r="4865" spans="1:8" ht="30" x14ac:dyDescent="0.25">
      <c r="A4865" s="11" t="s">
        <v>4257</v>
      </c>
      <c r="B4865" s="27">
        <v>2829</v>
      </c>
      <c r="C4865" s="11" t="s">
        <v>4271</v>
      </c>
      <c r="D4865" s="18" t="s">
        <v>33</v>
      </c>
      <c r="E4865" s="33" t="s">
        <v>7213</v>
      </c>
      <c r="F4865" s="82" t="s">
        <v>4293</v>
      </c>
      <c r="G4865" s="10" t="s">
        <v>8</v>
      </c>
      <c r="H4865" s="57" t="s">
        <v>6552</v>
      </c>
    </row>
    <row r="4866" spans="1:8" ht="45" x14ac:dyDescent="0.25">
      <c r="A4866" s="11" t="s">
        <v>4240</v>
      </c>
      <c r="B4866" s="27">
        <v>2828</v>
      </c>
      <c r="C4866" s="11" t="s">
        <v>4271</v>
      </c>
      <c r="D4866" s="18" t="s">
        <v>158</v>
      </c>
      <c r="E4866" s="33" t="s">
        <v>7213</v>
      </c>
      <c r="F4866" s="82" t="s">
        <v>4294</v>
      </c>
      <c r="G4866" s="10" t="s">
        <v>4295</v>
      </c>
      <c r="H4866" s="57" t="s">
        <v>6552</v>
      </c>
    </row>
    <row r="4867" spans="1:8" ht="30" x14ac:dyDescent="0.25">
      <c r="A4867" s="11" t="s">
        <v>4257</v>
      </c>
      <c r="B4867" s="27" t="s">
        <v>4296</v>
      </c>
      <c r="C4867" s="11" t="s">
        <v>4271</v>
      </c>
      <c r="D4867" s="18" t="s">
        <v>13</v>
      </c>
      <c r="E4867" s="33" t="s">
        <v>7213</v>
      </c>
      <c r="F4867" s="82" t="s">
        <v>4297</v>
      </c>
      <c r="G4867" s="10" t="s">
        <v>4298</v>
      </c>
      <c r="H4867" s="57" t="s">
        <v>6552</v>
      </c>
    </row>
    <row r="4868" spans="1:8" ht="45" x14ac:dyDescent="0.25">
      <c r="A4868" s="11" t="s">
        <v>4257</v>
      </c>
      <c r="B4868" s="27">
        <v>2827</v>
      </c>
      <c r="C4868" s="11" t="s">
        <v>4257</v>
      </c>
      <c r="D4868" s="18" t="s">
        <v>79</v>
      </c>
      <c r="E4868" s="33" t="s">
        <v>7213</v>
      </c>
      <c r="F4868" s="82" t="s">
        <v>4270</v>
      </c>
      <c r="G4868" s="10" t="s">
        <v>19</v>
      </c>
      <c r="H4868" s="57" t="s">
        <v>6552</v>
      </c>
    </row>
    <row r="4869" spans="1:8" ht="45" x14ac:dyDescent="0.25">
      <c r="A4869" s="11" t="s">
        <v>4253</v>
      </c>
      <c r="B4869" s="27">
        <v>2826</v>
      </c>
      <c r="C4869" s="11" t="s">
        <v>4271</v>
      </c>
      <c r="D4869" s="18" t="s">
        <v>79</v>
      </c>
      <c r="E4869" s="33" t="s">
        <v>7213</v>
      </c>
      <c r="F4869" s="82" t="s">
        <v>4272</v>
      </c>
      <c r="G4869" s="10" t="s">
        <v>147</v>
      </c>
      <c r="H4869" s="57" t="s">
        <v>6552</v>
      </c>
    </row>
    <row r="4870" spans="1:8" ht="30" x14ac:dyDescent="0.25">
      <c r="A4870" s="11" t="s">
        <v>4253</v>
      </c>
      <c r="B4870" s="27">
        <v>2825</v>
      </c>
      <c r="C4870" s="11" t="s">
        <v>4257</v>
      </c>
      <c r="D4870" s="18" t="s">
        <v>38</v>
      </c>
      <c r="E4870" s="33" t="s">
        <v>7213</v>
      </c>
      <c r="F4870" s="82" t="s">
        <v>4273</v>
      </c>
      <c r="G4870" s="10" t="s">
        <v>6</v>
      </c>
      <c r="H4870" s="57" t="s">
        <v>6552</v>
      </c>
    </row>
    <row r="4871" spans="1:8" ht="30" x14ac:dyDescent="0.25">
      <c r="A4871" s="11" t="s">
        <v>4232</v>
      </c>
      <c r="B4871" s="27">
        <v>2824</v>
      </c>
      <c r="C4871" s="11" t="s">
        <v>4271</v>
      </c>
      <c r="D4871" s="18" t="s">
        <v>53</v>
      </c>
      <c r="E4871" s="33" t="s">
        <v>7213</v>
      </c>
      <c r="F4871" s="82" t="s">
        <v>4274</v>
      </c>
      <c r="G4871" s="10" t="s">
        <v>4275</v>
      </c>
      <c r="H4871" s="57" t="s">
        <v>6552</v>
      </c>
    </row>
    <row r="4872" spans="1:8" ht="30" x14ac:dyDescent="0.25">
      <c r="A4872" s="11" t="s">
        <v>4253</v>
      </c>
      <c r="B4872" s="27">
        <v>2823</v>
      </c>
      <c r="C4872" s="11" t="s">
        <v>4271</v>
      </c>
      <c r="D4872" s="18" t="s">
        <v>13</v>
      </c>
      <c r="E4872" s="33" t="s">
        <v>7213</v>
      </c>
      <c r="F4872" s="82" t="s">
        <v>4276</v>
      </c>
      <c r="G4872" s="10" t="s">
        <v>22</v>
      </c>
      <c r="H4872" s="57" t="s">
        <v>6552</v>
      </c>
    </row>
    <row r="4873" spans="1:8" x14ac:dyDescent="0.25">
      <c r="A4873" s="11" t="s">
        <v>4240</v>
      </c>
      <c r="B4873" s="27">
        <v>2822</v>
      </c>
      <c r="C4873" s="11" t="s">
        <v>4257</v>
      </c>
      <c r="D4873" s="18" t="s">
        <v>18</v>
      </c>
      <c r="E4873" s="33" t="s">
        <v>7213</v>
      </c>
      <c r="F4873" s="82" t="s">
        <v>4277</v>
      </c>
      <c r="G4873" s="10" t="s">
        <v>17</v>
      </c>
      <c r="H4873" s="57" t="s">
        <v>6552</v>
      </c>
    </row>
    <row r="4874" spans="1:8" ht="45" x14ac:dyDescent="0.25">
      <c r="A4874" s="11" t="s">
        <v>4240</v>
      </c>
      <c r="B4874" s="27">
        <v>2821</v>
      </c>
      <c r="C4874" s="11" t="s">
        <v>4257</v>
      </c>
      <c r="D4874" s="18" t="s">
        <v>5</v>
      </c>
      <c r="E4874" s="33" t="s">
        <v>7213</v>
      </c>
      <c r="F4874" s="82" t="s">
        <v>4278</v>
      </c>
      <c r="G4874" s="10" t="s">
        <v>20</v>
      </c>
      <c r="H4874" s="57" t="s">
        <v>6552</v>
      </c>
    </row>
    <row r="4875" spans="1:8" ht="30" x14ac:dyDescent="0.25">
      <c r="A4875" s="11" t="s">
        <v>4232</v>
      </c>
      <c r="B4875" s="27">
        <v>2820</v>
      </c>
      <c r="C4875" s="11" t="s">
        <v>4271</v>
      </c>
      <c r="D4875" s="18" t="s">
        <v>18</v>
      </c>
      <c r="E4875" s="33" t="s">
        <v>7213</v>
      </c>
      <c r="F4875" s="82" t="s">
        <v>4279</v>
      </c>
      <c r="G4875" s="10" t="s">
        <v>4280</v>
      </c>
      <c r="H4875" s="57" t="s">
        <v>6552</v>
      </c>
    </row>
    <row r="4876" spans="1:8" ht="30" x14ac:dyDescent="0.25">
      <c r="A4876" s="11" t="s">
        <v>4240</v>
      </c>
      <c r="B4876" s="27">
        <v>2819</v>
      </c>
      <c r="C4876" s="11" t="s">
        <v>4257</v>
      </c>
      <c r="D4876" s="18" t="s">
        <v>44</v>
      </c>
      <c r="E4876" s="33" t="s">
        <v>7213</v>
      </c>
      <c r="F4876" s="82" t="s">
        <v>4281</v>
      </c>
      <c r="G4876" s="10" t="s">
        <v>6</v>
      </c>
      <c r="H4876" s="57" t="s">
        <v>6552</v>
      </c>
    </row>
    <row r="4877" spans="1:8" ht="30" x14ac:dyDescent="0.25">
      <c r="A4877" s="11" t="s">
        <v>4240</v>
      </c>
      <c r="B4877" s="27">
        <v>2818</v>
      </c>
      <c r="C4877" s="11" t="s">
        <v>4271</v>
      </c>
      <c r="D4877" s="18" t="s">
        <v>16</v>
      </c>
      <c r="E4877" s="33" t="s">
        <v>7213</v>
      </c>
      <c r="F4877" s="82" t="s">
        <v>4282</v>
      </c>
      <c r="G4877" s="10" t="s">
        <v>8</v>
      </c>
      <c r="H4877" s="57" t="s">
        <v>6552</v>
      </c>
    </row>
    <row r="4878" spans="1:8" ht="30" x14ac:dyDescent="0.25">
      <c r="A4878" s="11" t="s">
        <v>4232</v>
      </c>
      <c r="B4878" s="27" t="s">
        <v>4283</v>
      </c>
      <c r="C4878" s="11" t="s">
        <v>4253</v>
      </c>
      <c r="D4878" s="18" t="s">
        <v>44</v>
      </c>
      <c r="E4878" s="33" t="s">
        <v>7213</v>
      </c>
      <c r="F4878" s="82" t="s">
        <v>4284</v>
      </c>
      <c r="G4878" s="10" t="s">
        <v>155</v>
      </c>
      <c r="H4878" s="57" t="s">
        <v>6552</v>
      </c>
    </row>
    <row r="4879" spans="1:8" x14ac:dyDescent="0.25">
      <c r="A4879" s="11" t="s">
        <v>4232</v>
      </c>
      <c r="B4879" s="27">
        <v>2817</v>
      </c>
      <c r="C4879" s="11" t="s">
        <v>4240</v>
      </c>
      <c r="D4879" s="18" t="s">
        <v>34</v>
      </c>
      <c r="E4879" s="33" t="s">
        <v>7213</v>
      </c>
      <c r="F4879" s="82" t="s">
        <v>4248</v>
      </c>
      <c r="G4879" s="10" t="s">
        <v>39</v>
      </c>
      <c r="H4879" s="57" t="s">
        <v>6552</v>
      </c>
    </row>
    <row r="4880" spans="1:8" ht="30" x14ac:dyDescent="0.25">
      <c r="A4880" s="11" t="s">
        <v>4169</v>
      </c>
      <c r="B4880" s="27">
        <v>2816</v>
      </c>
      <c r="C4880" s="11" t="s">
        <v>4232</v>
      </c>
      <c r="D4880" s="18" t="s">
        <v>18</v>
      </c>
      <c r="E4880" s="33" t="s">
        <v>7213</v>
      </c>
      <c r="F4880" s="82" t="s">
        <v>4249</v>
      </c>
      <c r="G4880" s="10" t="s">
        <v>22</v>
      </c>
      <c r="H4880" s="57" t="s">
        <v>6552</v>
      </c>
    </row>
    <row r="4881" spans="1:8" ht="30" x14ac:dyDescent="0.25">
      <c r="A4881" s="11" t="s">
        <v>4232</v>
      </c>
      <c r="B4881" s="27">
        <v>2815</v>
      </c>
      <c r="C4881" s="11" t="s">
        <v>4232</v>
      </c>
      <c r="D4881" s="18" t="s">
        <v>657</v>
      </c>
      <c r="E4881" s="33" t="s">
        <v>7213</v>
      </c>
      <c r="F4881" s="82" t="s">
        <v>4250</v>
      </c>
      <c r="G4881" s="10" t="s">
        <v>4251</v>
      </c>
      <c r="H4881" s="57" t="s">
        <v>6552</v>
      </c>
    </row>
    <row r="4882" spans="1:8" ht="45" x14ac:dyDescent="0.25">
      <c r="A4882" s="11" t="s">
        <v>4219</v>
      </c>
      <c r="B4882" s="27">
        <v>2814</v>
      </c>
      <c r="C4882" s="11" t="s">
        <v>4232</v>
      </c>
      <c r="D4882" s="18" t="s">
        <v>18</v>
      </c>
      <c r="E4882" s="33" t="s">
        <v>7213</v>
      </c>
      <c r="F4882" s="82" t="s">
        <v>4252</v>
      </c>
      <c r="G4882" s="10" t="s">
        <v>8</v>
      </c>
      <c r="H4882" s="57" t="s">
        <v>6552</v>
      </c>
    </row>
    <row r="4883" spans="1:8" ht="45" x14ac:dyDescent="0.25">
      <c r="A4883" s="11" t="s">
        <v>4232</v>
      </c>
      <c r="B4883" s="27">
        <v>2813</v>
      </c>
      <c r="C4883" s="11" t="s">
        <v>4253</v>
      </c>
      <c r="D4883" s="18" t="s">
        <v>52</v>
      </c>
      <c r="E4883" s="33" t="s">
        <v>7213</v>
      </c>
      <c r="F4883" s="82" t="s">
        <v>4254</v>
      </c>
      <c r="G4883" s="10" t="s">
        <v>4255</v>
      </c>
      <c r="H4883" s="57" t="s">
        <v>6552</v>
      </c>
    </row>
    <row r="4884" spans="1:8" ht="90" x14ac:dyDescent="0.25">
      <c r="A4884" s="11" t="s">
        <v>4232</v>
      </c>
      <c r="B4884" s="27">
        <v>2812</v>
      </c>
      <c r="C4884" s="11" t="s">
        <v>4240</v>
      </c>
      <c r="D4884" s="18" t="s">
        <v>52</v>
      </c>
      <c r="E4884" s="33" t="s">
        <v>7213</v>
      </c>
      <c r="F4884" s="82" t="s">
        <v>501</v>
      </c>
      <c r="G4884" s="10" t="s">
        <v>4256</v>
      </c>
      <c r="H4884" s="57" t="s">
        <v>6552</v>
      </c>
    </row>
    <row r="4885" spans="1:8" x14ac:dyDescent="0.25">
      <c r="A4885" s="11" t="s">
        <v>4220</v>
      </c>
      <c r="B4885" s="27">
        <v>2811</v>
      </c>
      <c r="C4885" s="11" t="s">
        <v>4257</v>
      </c>
      <c r="D4885" s="18" t="s">
        <v>277</v>
      </c>
      <c r="E4885" s="33" t="s">
        <v>7213</v>
      </c>
      <c r="F4885" s="82" t="s">
        <v>4258</v>
      </c>
      <c r="G4885" s="10" t="s">
        <v>41</v>
      </c>
      <c r="H4885" s="57" t="s">
        <v>6552</v>
      </c>
    </row>
    <row r="4886" spans="1:8" x14ac:dyDescent="0.25">
      <c r="A4886" s="11" t="s">
        <v>4232</v>
      </c>
      <c r="B4886" s="27">
        <v>2810</v>
      </c>
      <c r="C4886" s="11" t="s">
        <v>4257</v>
      </c>
      <c r="D4886" s="18" t="s">
        <v>53</v>
      </c>
      <c r="E4886" s="33" t="s">
        <v>7213</v>
      </c>
      <c r="F4886" s="82" t="s">
        <v>4259</v>
      </c>
      <c r="G4886" s="10" t="s">
        <v>47</v>
      </c>
      <c r="H4886" s="57" t="s">
        <v>6552</v>
      </c>
    </row>
    <row r="4887" spans="1:8" x14ac:dyDescent="0.25">
      <c r="A4887" s="11" t="s">
        <v>4232</v>
      </c>
      <c r="B4887" s="27">
        <v>2809</v>
      </c>
      <c r="C4887" s="11" t="s">
        <v>4253</v>
      </c>
      <c r="D4887" s="18" t="s">
        <v>15</v>
      </c>
      <c r="E4887" s="33" t="s">
        <v>7213</v>
      </c>
      <c r="F4887" s="82" t="s">
        <v>4260</v>
      </c>
      <c r="G4887" s="10" t="s">
        <v>39</v>
      </c>
      <c r="H4887" s="57" t="s">
        <v>6552</v>
      </c>
    </row>
    <row r="4888" spans="1:8" ht="30" x14ac:dyDescent="0.25">
      <c r="A4888" s="11" t="s">
        <v>4232</v>
      </c>
      <c r="B4888" s="27">
        <v>2808</v>
      </c>
      <c r="C4888" s="11" t="s">
        <v>4232</v>
      </c>
      <c r="D4888" s="18" t="s">
        <v>119</v>
      </c>
      <c r="E4888" s="33" t="s">
        <v>7213</v>
      </c>
      <c r="F4888" s="82" t="s">
        <v>4266</v>
      </c>
      <c r="G4888" s="10" t="s">
        <v>8</v>
      </c>
      <c r="H4888" s="57" t="s">
        <v>6552</v>
      </c>
    </row>
    <row r="4889" spans="1:8" x14ac:dyDescent="0.25">
      <c r="A4889" s="11" t="s">
        <v>4207</v>
      </c>
      <c r="B4889" s="27">
        <v>2807</v>
      </c>
      <c r="C4889" s="11" t="s">
        <v>4253</v>
      </c>
      <c r="D4889" s="18" t="s">
        <v>18</v>
      </c>
      <c r="E4889" s="33" t="s">
        <v>7213</v>
      </c>
      <c r="F4889" s="82" t="s">
        <v>4261</v>
      </c>
      <c r="G4889" s="10" t="s">
        <v>8</v>
      </c>
      <c r="H4889" s="57" t="s">
        <v>6552</v>
      </c>
    </row>
    <row r="4890" spans="1:8" ht="30" x14ac:dyDescent="0.25">
      <c r="A4890" s="11" t="s">
        <v>4232</v>
      </c>
      <c r="B4890" s="27">
        <v>2806</v>
      </c>
      <c r="C4890" s="11" t="s">
        <v>4240</v>
      </c>
      <c r="D4890" s="18" t="s">
        <v>5</v>
      </c>
      <c r="E4890" s="33" t="s">
        <v>7213</v>
      </c>
      <c r="F4890" s="82" t="s">
        <v>4268</v>
      </c>
      <c r="G4890" s="10" t="s">
        <v>6</v>
      </c>
      <c r="H4890" s="57" t="s">
        <v>6552</v>
      </c>
    </row>
    <row r="4891" spans="1:8" ht="30" x14ac:dyDescent="0.25">
      <c r="A4891" s="11" t="s">
        <v>4262</v>
      </c>
      <c r="B4891" s="27">
        <v>2805</v>
      </c>
      <c r="C4891" s="11" t="s">
        <v>4220</v>
      </c>
      <c r="D4891" s="18" t="s">
        <v>5</v>
      </c>
      <c r="E4891" s="33" t="s">
        <v>7213</v>
      </c>
      <c r="F4891" s="82" t="s">
        <v>4269</v>
      </c>
      <c r="G4891" s="10" t="s">
        <v>8</v>
      </c>
      <c r="H4891" s="57" t="s">
        <v>6552</v>
      </c>
    </row>
    <row r="4892" spans="1:8" ht="30" x14ac:dyDescent="0.25">
      <c r="A4892" s="11" t="s">
        <v>4219</v>
      </c>
      <c r="B4892" s="27">
        <v>2804</v>
      </c>
      <c r="C4892" s="11" t="s">
        <v>4232</v>
      </c>
      <c r="D4892" s="18" t="s">
        <v>1772</v>
      </c>
      <c r="E4892" s="33" t="s">
        <v>7213</v>
      </c>
      <c r="F4892" s="82" t="s">
        <v>4239</v>
      </c>
      <c r="G4892" s="10" t="s">
        <v>14</v>
      </c>
      <c r="H4892" s="57" t="s">
        <v>6552</v>
      </c>
    </row>
    <row r="4893" spans="1:8" ht="75" x14ac:dyDescent="0.25">
      <c r="A4893" s="11" t="s">
        <v>4220</v>
      </c>
      <c r="B4893" s="27">
        <v>2803</v>
      </c>
      <c r="C4893" s="11" t="s">
        <v>4240</v>
      </c>
      <c r="D4893" s="18" t="s">
        <v>59</v>
      </c>
      <c r="E4893" s="33" t="s">
        <v>7213</v>
      </c>
      <c r="F4893" s="82" t="s">
        <v>4241</v>
      </c>
      <c r="G4893" s="10" t="s">
        <v>1740</v>
      </c>
      <c r="H4893" s="57" t="s">
        <v>6552</v>
      </c>
    </row>
    <row r="4894" spans="1:8" ht="30" x14ac:dyDescent="0.25">
      <c r="A4894" s="11" t="s">
        <v>4219</v>
      </c>
      <c r="B4894" s="27">
        <v>2802</v>
      </c>
      <c r="C4894" s="11" t="s">
        <v>4232</v>
      </c>
      <c r="D4894" s="18" t="s">
        <v>18</v>
      </c>
      <c r="E4894" s="33" t="s">
        <v>7213</v>
      </c>
      <c r="F4894" s="82" t="s">
        <v>4242</v>
      </c>
      <c r="G4894" s="10" t="s">
        <v>6</v>
      </c>
      <c r="H4894" s="57" t="s">
        <v>6552</v>
      </c>
    </row>
    <row r="4895" spans="1:8" ht="30" x14ac:dyDescent="0.25">
      <c r="A4895" s="11" t="s">
        <v>4219</v>
      </c>
      <c r="B4895" s="27">
        <v>2801</v>
      </c>
      <c r="C4895" s="11" t="s">
        <v>4232</v>
      </c>
      <c r="D4895" s="18" t="s">
        <v>18</v>
      </c>
      <c r="E4895" s="33" t="s">
        <v>7213</v>
      </c>
      <c r="F4895" s="82" t="s">
        <v>4243</v>
      </c>
      <c r="G4895" s="10" t="s">
        <v>6</v>
      </c>
      <c r="H4895" s="57" t="s">
        <v>6552</v>
      </c>
    </row>
    <row r="4896" spans="1:8" ht="30" x14ac:dyDescent="0.25">
      <c r="A4896" s="11" t="s">
        <v>4232</v>
      </c>
      <c r="B4896" s="27">
        <v>2800</v>
      </c>
      <c r="C4896" s="11" t="s">
        <v>4232</v>
      </c>
      <c r="D4896" s="18" t="s">
        <v>26</v>
      </c>
      <c r="E4896" s="33" t="s">
        <v>7213</v>
      </c>
      <c r="F4896" s="82" t="s">
        <v>4244</v>
      </c>
      <c r="G4896" s="10" t="s">
        <v>27</v>
      </c>
      <c r="H4896" s="57" t="s">
        <v>6552</v>
      </c>
    </row>
    <row r="4897" spans="1:8" ht="30" x14ac:dyDescent="0.25">
      <c r="A4897" s="11" t="s">
        <v>4232</v>
      </c>
      <c r="B4897" s="27" t="s">
        <v>4245</v>
      </c>
      <c r="C4897" s="11" t="s">
        <v>4232</v>
      </c>
      <c r="D4897" s="18" t="s">
        <v>4246</v>
      </c>
      <c r="E4897" s="33" t="s">
        <v>7213</v>
      </c>
      <c r="F4897" s="82" t="s">
        <v>4247</v>
      </c>
      <c r="G4897" s="10" t="s">
        <v>1909</v>
      </c>
      <c r="H4897" s="57" t="s">
        <v>6552</v>
      </c>
    </row>
    <row r="4898" spans="1:8" ht="30" x14ac:dyDescent="0.25">
      <c r="A4898" s="11" t="s">
        <v>4219</v>
      </c>
      <c r="B4898" s="27">
        <v>2799</v>
      </c>
      <c r="C4898" s="11" t="s">
        <v>4220</v>
      </c>
      <c r="D4898" s="18" t="s">
        <v>21</v>
      </c>
      <c r="E4898" s="33" t="s">
        <v>7213</v>
      </c>
      <c r="F4898" s="82" t="s">
        <v>4267</v>
      </c>
      <c r="G4898" s="10" t="s">
        <v>6</v>
      </c>
      <c r="H4898" s="57" t="s">
        <v>6552</v>
      </c>
    </row>
    <row r="4899" spans="1:8" ht="75" x14ac:dyDescent="0.25">
      <c r="A4899" s="11" t="s">
        <v>4219</v>
      </c>
      <c r="B4899" s="27">
        <v>2798</v>
      </c>
      <c r="C4899" s="11" t="s">
        <v>4220</v>
      </c>
      <c r="D4899" s="18" t="s">
        <v>59</v>
      </c>
      <c r="E4899" s="33" t="s">
        <v>7213</v>
      </c>
      <c r="F4899" s="82" t="s">
        <v>4227</v>
      </c>
      <c r="G4899" s="10" t="s">
        <v>1305</v>
      </c>
      <c r="H4899" s="57" t="s">
        <v>6552</v>
      </c>
    </row>
    <row r="4900" spans="1:8" x14ac:dyDescent="0.25">
      <c r="A4900" s="11" t="s">
        <v>4219</v>
      </c>
      <c r="B4900" s="27">
        <v>2797</v>
      </c>
      <c r="C4900" s="11" t="s">
        <v>4220</v>
      </c>
      <c r="D4900" s="18" t="s">
        <v>53</v>
      </c>
      <c r="E4900" s="33" t="s">
        <v>7213</v>
      </c>
      <c r="F4900" s="82" t="s">
        <v>4228</v>
      </c>
      <c r="G4900" s="10" t="s">
        <v>8</v>
      </c>
      <c r="H4900" s="57" t="s">
        <v>6552</v>
      </c>
    </row>
    <row r="4901" spans="1:8" ht="30" x14ac:dyDescent="0.25">
      <c r="A4901" s="11" t="s">
        <v>4207</v>
      </c>
      <c r="B4901" s="27">
        <v>2796</v>
      </c>
      <c r="C4901" s="11" t="s">
        <v>4220</v>
      </c>
      <c r="D4901" s="18" t="s">
        <v>25</v>
      </c>
      <c r="E4901" s="33" t="s">
        <v>7213</v>
      </c>
      <c r="F4901" s="82" t="s">
        <v>4229</v>
      </c>
      <c r="G4901" s="10" t="s">
        <v>6</v>
      </c>
      <c r="H4901" s="57" t="s">
        <v>6552</v>
      </c>
    </row>
    <row r="4902" spans="1:8" ht="75" x14ac:dyDescent="0.25">
      <c r="A4902" s="11" t="s">
        <v>4219</v>
      </c>
      <c r="B4902" s="27">
        <v>2795</v>
      </c>
      <c r="C4902" s="11" t="s">
        <v>4220</v>
      </c>
      <c r="D4902" s="18" t="s">
        <v>781</v>
      </c>
      <c r="E4902" s="33" t="s">
        <v>7213</v>
      </c>
      <c r="F4902" s="82" t="s">
        <v>4230</v>
      </c>
      <c r="G4902" s="10" t="s">
        <v>4231</v>
      </c>
      <c r="H4902" s="57" t="s">
        <v>6552</v>
      </c>
    </row>
    <row r="4903" spans="1:8" ht="60" x14ac:dyDescent="0.25">
      <c r="A4903" s="11" t="s">
        <v>4219</v>
      </c>
      <c r="B4903" s="27">
        <v>2794</v>
      </c>
      <c r="C4903" s="11" t="s">
        <v>4232</v>
      </c>
      <c r="D4903" s="18" t="s">
        <v>102</v>
      </c>
      <c r="E4903" s="33" t="s">
        <v>7213</v>
      </c>
      <c r="F4903" s="82" t="s">
        <v>4237</v>
      </c>
      <c r="G4903" s="10" t="s">
        <v>43</v>
      </c>
      <c r="H4903" s="57" t="s">
        <v>6552</v>
      </c>
    </row>
    <row r="4904" spans="1:8" x14ac:dyDescent="0.25">
      <c r="A4904" s="11" t="s">
        <v>4207</v>
      </c>
      <c r="B4904" s="27">
        <v>2793</v>
      </c>
      <c r="C4904" s="11" t="s">
        <v>4220</v>
      </c>
      <c r="D4904" s="18" t="s">
        <v>136</v>
      </c>
      <c r="E4904" s="33" t="s">
        <v>7213</v>
      </c>
      <c r="F4904" s="82" t="s">
        <v>4238</v>
      </c>
      <c r="G4904" s="10" t="s">
        <v>4233</v>
      </c>
      <c r="H4904" s="57" t="s">
        <v>6552</v>
      </c>
    </row>
    <row r="4905" spans="1:8" ht="60" x14ac:dyDescent="0.25">
      <c r="A4905" s="11" t="s">
        <v>4191</v>
      </c>
      <c r="B4905" s="27" t="s">
        <v>4234</v>
      </c>
      <c r="C4905" s="11" t="s">
        <v>4220</v>
      </c>
      <c r="D4905" s="18" t="s">
        <v>161</v>
      </c>
      <c r="E4905" s="33" t="s">
        <v>7213</v>
      </c>
      <c r="F4905" s="82" t="s">
        <v>4235</v>
      </c>
      <c r="G4905" s="10" t="s">
        <v>4236</v>
      </c>
      <c r="H4905" s="57" t="s">
        <v>6552</v>
      </c>
    </row>
    <row r="4906" spans="1:8" ht="45" x14ac:dyDescent="0.25">
      <c r="A4906" s="11" t="s">
        <v>4206</v>
      </c>
      <c r="B4906" s="27">
        <v>2792</v>
      </c>
      <c r="C4906" s="11" t="s">
        <v>4219</v>
      </c>
      <c r="D4906" s="18" t="s">
        <v>33</v>
      </c>
      <c r="E4906" s="33" t="s">
        <v>7213</v>
      </c>
      <c r="F4906" s="82" t="s">
        <v>4264</v>
      </c>
      <c r="G4906" s="10" t="s">
        <v>8</v>
      </c>
      <c r="H4906" s="57" t="s">
        <v>6552</v>
      </c>
    </row>
    <row r="4907" spans="1:8" ht="30" x14ac:dyDescent="0.25">
      <c r="A4907" s="11" t="s">
        <v>4207</v>
      </c>
      <c r="B4907" s="27">
        <v>2791</v>
      </c>
      <c r="C4907" s="11" t="s">
        <v>4220</v>
      </c>
      <c r="D4907" s="18" t="s">
        <v>38</v>
      </c>
      <c r="E4907" s="33" t="s">
        <v>7213</v>
      </c>
      <c r="F4907" s="82" t="s">
        <v>4221</v>
      </c>
      <c r="G4907" s="10" t="s">
        <v>103</v>
      </c>
      <c r="H4907" s="57" t="s">
        <v>6552</v>
      </c>
    </row>
    <row r="4908" spans="1:8" x14ac:dyDescent="0.25">
      <c r="A4908" s="11" t="s">
        <v>4191</v>
      </c>
      <c r="B4908" s="27">
        <v>2790</v>
      </c>
      <c r="C4908" s="11" t="s">
        <v>4220</v>
      </c>
      <c r="D4908" s="18" t="s">
        <v>102</v>
      </c>
      <c r="E4908" s="33" t="s">
        <v>7213</v>
      </c>
      <c r="F4908" s="82" t="s">
        <v>4222</v>
      </c>
      <c r="G4908" s="10" t="s">
        <v>124</v>
      </c>
      <c r="H4908" s="57" t="s">
        <v>6552</v>
      </c>
    </row>
    <row r="4909" spans="1:8" ht="60" x14ac:dyDescent="0.25">
      <c r="A4909" s="11" t="s">
        <v>4191</v>
      </c>
      <c r="B4909" s="27">
        <v>2789</v>
      </c>
      <c r="C4909" s="11" t="s">
        <v>4220</v>
      </c>
      <c r="D4909" s="18" t="s">
        <v>59</v>
      </c>
      <c r="E4909" s="33" t="s">
        <v>7213</v>
      </c>
      <c r="F4909" s="82" t="s">
        <v>4223</v>
      </c>
      <c r="G4909" s="10" t="s">
        <v>43</v>
      </c>
      <c r="H4909" s="57" t="s">
        <v>6552</v>
      </c>
    </row>
    <row r="4910" spans="1:8" ht="30" x14ac:dyDescent="0.25">
      <c r="A4910" s="11" t="s">
        <v>4191</v>
      </c>
      <c r="B4910" s="27">
        <v>2788</v>
      </c>
      <c r="C4910" s="11" t="s">
        <v>4220</v>
      </c>
      <c r="D4910" s="18" t="s">
        <v>102</v>
      </c>
      <c r="E4910" s="33" t="s">
        <v>7213</v>
      </c>
      <c r="F4910" s="82" t="s">
        <v>4265</v>
      </c>
      <c r="G4910" s="10" t="s">
        <v>124</v>
      </c>
      <c r="H4910" s="57" t="s">
        <v>6552</v>
      </c>
    </row>
    <row r="4911" spans="1:8" x14ac:dyDescent="0.25">
      <c r="A4911" s="11" t="s">
        <v>4169</v>
      </c>
      <c r="B4911" s="27">
        <v>2787</v>
      </c>
      <c r="C4911" s="11" t="s">
        <v>4219</v>
      </c>
      <c r="D4911" s="18" t="s">
        <v>32</v>
      </c>
      <c r="E4911" s="33" t="s">
        <v>7213</v>
      </c>
      <c r="F4911" s="82" t="s">
        <v>4224</v>
      </c>
      <c r="G4911" s="10" t="s">
        <v>8</v>
      </c>
      <c r="H4911" s="57" t="s">
        <v>6552</v>
      </c>
    </row>
    <row r="4912" spans="1:8" ht="30" x14ac:dyDescent="0.25">
      <c r="A4912" s="11" t="s">
        <v>4207</v>
      </c>
      <c r="B4912" s="27" t="s">
        <v>4225</v>
      </c>
      <c r="C4912" s="11" t="s">
        <v>4219</v>
      </c>
      <c r="D4912" s="18" t="s">
        <v>78</v>
      </c>
      <c r="E4912" s="33" t="s">
        <v>7213</v>
      </c>
      <c r="F4912" s="82" t="s">
        <v>4226</v>
      </c>
      <c r="G4912" s="10" t="s">
        <v>108</v>
      </c>
      <c r="H4912" s="57" t="s">
        <v>6552</v>
      </c>
    </row>
    <row r="4913" spans="1:8" x14ac:dyDescent="0.25">
      <c r="A4913" s="11" t="s">
        <v>4207</v>
      </c>
      <c r="B4913" s="27">
        <v>2786</v>
      </c>
      <c r="C4913" s="11" t="s">
        <v>4207</v>
      </c>
      <c r="D4913" s="18" t="s">
        <v>13</v>
      </c>
      <c r="E4913" s="33" t="s">
        <v>7213</v>
      </c>
      <c r="F4913" s="82" t="s">
        <v>4208</v>
      </c>
      <c r="G4913" s="10" t="s">
        <v>124</v>
      </c>
      <c r="H4913" s="57" t="s">
        <v>6552</v>
      </c>
    </row>
    <row r="4914" spans="1:8" x14ac:dyDescent="0.25">
      <c r="A4914" s="11" t="s">
        <v>4206</v>
      </c>
      <c r="B4914" s="27">
        <v>2785</v>
      </c>
      <c r="C4914" s="11" t="s">
        <v>4207</v>
      </c>
      <c r="D4914" s="18" t="s">
        <v>1844</v>
      </c>
      <c r="E4914" s="33" t="s">
        <v>7213</v>
      </c>
      <c r="F4914" s="82" t="s">
        <v>4209</v>
      </c>
      <c r="G4914" s="10" t="s">
        <v>8</v>
      </c>
      <c r="H4914" s="57" t="s">
        <v>6552</v>
      </c>
    </row>
    <row r="4915" spans="1:8" x14ac:dyDescent="0.25">
      <c r="A4915" s="11" t="s">
        <v>4182</v>
      </c>
      <c r="B4915" s="27">
        <v>2784</v>
      </c>
      <c r="C4915" s="11" t="s">
        <v>4207</v>
      </c>
      <c r="D4915" s="18" t="s">
        <v>13</v>
      </c>
      <c r="E4915" s="33" t="s">
        <v>7213</v>
      </c>
      <c r="F4915" s="82" t="s">
        <v>4210</v>
      </c>
      <c r="G4915" s="10" t="s">
        <v>562</v>
      </c>
      <c r="H4915" s="57" t="s">
        <v>6552</v>
      </c>
    </row>
    <row r="4916" spans="1:8" ht="30" x14ac:dyDescent="0.25">
      <c r="A4916" s="11" t="s">
        <v>4177</v>
      </c>
      <c r="B4916" s="27">
        <v>2783</v>
      </c>
      <c r="C4916" s="11" t="s">
        <v>4207</v>
      </c>
      <c r="D4916" s="18" t="s">
        <v>18</v>
      </c>
      <c r="E4916" s="33" t="s">
        <v>7213</v>
      </c>
      <c r="F4916" s="82" t="s">
        <v>4211</v>
      </c>
      <c r="G4916" s="10" t="s">
        <v>6</v>
      </c>
      <c r="H4916" s="57" t="s">
        <v>6552</v>
      </c>
    </row>
    <row r="4917" spans="1:8" ht="45" x14ac:dyDescent="0.25">
      <c r="A4917" s="11" t="s">
        <v>4207</v>
      </c>
      <c r="B4917" s="27">
        <v>2782</v>
      </c>
      <c r="C4917" s="11" t="s">
        <v>4191</v>
      </c>
      <c r="D4917" s="18" t="s">
        <v>5</v>
      </c>
      <c r="E4917" s="33" t="s">
        <v>7213</v>
      </c>
      <c r="F4917" s="82" t="s">
        <v>4212</v>
      </c>
      <c r="G4917" s="10" t="s">
        <v>8</v>
      </c>
      <c r="H4917" s="57" t="s">
        <v>6552</v>
      </c>
    </row>
    <row r="4918" spans="1:8" ht="60" x14ac:dyDescent="0.25">
      <c r="A4918" s="11" t="s">
        <v>4182</v>
      </c>
      <c r="B4918" s="27">
        <v>2781</v>
      </c>
      <c r="C4918" s="11" t="s">
        <v>4177</v>
      </c>
      <c r="D4918" s="18" t="s">
        <v>15</v>
      </c>
      <c r="E4918" s="33" t="s">
        <v>7213</v>
      </c>
      <c r="F4918" s="82" t="s">
        <v>4213</v>
      </c>
      <c r="G4918" s="10" t="s">
        <v>4214</v>
      </c>
      <c r="H4918" s="57" t="s">
        <v>6552</v>
      </c>
    </row>
    <row r="4919" spans="1:8" ht="30" x14ac:dyDescent="0.25">
      <c r="A4919" s="11" t="s">
        <v>4169</v>
      </c>
      <c r="B4919" s="27">
        <v>2780</v>
      </c>
      <c r="C4919" s="11" t="s">
        <v>4207</v>
      </c>
      <c r="D4919" s="18" t="s">
        <v>18</v>
      </c>
      <c r="E4919" s="33" t="s">
        <v>7213</v>
      </c>
      <c r="F4919" s="82" t="s">
        <v>4215</v>
      </c>
      <c r="G4919" s="10" t="s">
        <v>6</v>
      </c>
      <c r="H4919" s="57" t="s">
        <v>6552</v>
      </c>
    </row>
    <row r="4920" spans="1:8" ht="45" x14ac:dyDescent="0.25">
      <c r="A4920" s="11" t="s">
        <v>4177</v>
      </c>
      <c r="B4920" s="27">
        <v>2779</v>
      </c>
      <c r="C4920" s="11" t="s">
        <v>4207</v>
      </c>
      <c r="D4920" s="18" t="s">
        <v>18</v>
      </c>
      <c r="E4920" s="33" t="s">
        <v>7213</v>
      </c>
      <c r="F4920" s="82" t="s">
        <v>4216</v>
      </c>
      <c r="G4920" s="10" t="s">
        <v>67</v>
      </c>
      <c r="H4920" s="57" t="s">
        <v>6552</v>
      </c>
    </row>
    <row r="4921" spans="1:8" x14ac:dyDescent="0.25">
      <c r="A4921" s="11" t="s">
        <v>4207</v>
      </c>
      <c r="B4921" s="27">
        <v>2778</v>
      </c>
      <c r="C4921" s="11" t="s">
        <v>4191</v>
      </c>
      <c r="D4921" s="18" t="s">
        <v>4217</v>
      </c>
      <c r="E4921" s="33" t="s">
        <v>7213</v>
      </c>
      <c r="F4921" s="82" t="s">
        <v>4218</v>
      </c>
      <c r="G4921" s="10" t="s">
        <v>8</v>
      </c>
      <c r="H4921" s="57" t="s">
        <v>6552</v>
      </c>
    </row>
    <row r="4922" spans="1:8" ht="30" x14ac:dyDescent="0.25">
      <c r="A4922" s="11" t="s">
        <v>4182</v>
      </c>
      <c r="B4922" s="27">
        <v>2777</v>
      </c>
      <c r="C4922" s="11" t="s">
        <v>4191</v>
      </c>
      <c r="D4922" s="18" t="s">
        <v>90</v>
      </c>
      <c r="E4922" s="33" t="s">
        <v>7213</v>
      </c>
      <c r="F4922" s="82" t="s">
        <v>4200</v>
      </c>
      <c r="G4922" s="10" t="s">
        <v>6</v>
      </c>
      <c r="H4922" s="57" t="s">
        <v>6552</v>
      </c>
    </row>
    <row r="4923" spans="1:8" ht="30" x14ac:dyDescent="0.25">
      <c r="A4923" s="11" t="s">
        <v>4177</v>
      </c>
      <c r="B4923" s="27">
        <v>2776</v>
      </c>
      <c r="C4923" s="11" t="s">
        <v>4191</v>
      </c>
      <c r="D4923" s="18" t="s">
        <v>9</v>
      </c>
      <c r="E4923" s="33" t="s">
        <v>7213</v>
      </c>
      <c r="F4923" s="82" t="s">
        <v>4201</v>
      </c>
      <c r="G4923" s="10" t="s">
        <v>22</v>
      </c>
      <c r="H4923" s="57" t="s">
        <v>6552</v>
      </c>
    </row>
    <row r="4924" spans="1:8" ht="30" x14ac:dyDescent="0.25">
      <c r="A4924" s="11" t="s">
        <v>4177</v>
      </c>
      <c r="B4924" s="27">
        <v>2775</v>
      </c>
      <c r="C4924" s="11" t="s">
        <v>4191</v>
      </c>
      <c r="D4924" s="18" t="s">
        <v>104</v>
      </c>
      <c r="E4924" s="33" t="s">
        <v>7213</v>
      </c>
      <c r="F4924" s="82" t="s">
        <v>1364</v>
      </c>
      <c r="G4924" s="10" t="s">
        <v>80</v>
      </c>
      <c r="H4924" s="57" t="s">
        <v>6552</v>
      </c>
    </row>
    <row r="4925" spans="1:8" ht="30" x14ac:dyDescent="0.25">
      <c r="A4925" s="11" t="s">
        <v>4182</v>
      </c>
      <c r="B4925" s="27">
        <v>2774</v>
      </c>
      <c r="C4925" s="11" t="s">
        <v>4191</v>
      </c>
      <c r="D4925" s="18" t="s">
        <v>18</v>
      </c>
      <c r="E4925" s="33" t="s">
        <v>7213</v>
      </c>
      <c r="F4925" s="82" t="s">
        <v>4202</v>
      </c>
      <c r="G4925" s="10" t="s">
        <v>6</v>
      </c>
      <c r="H4925" s="57" t="s">
        <v>6552</v>
      </c>
    </row>
    <row r="4926" spans="1:8" ht="30" x14ac:dyDescent="0.25">
      <c r="A4926" s="11" t="s">
        <v>4177</v>
      </c>
      <c r="B4926" s="27">
        <v>2773</v>
      </c>
      <c r="C4926" s="11" t="s">
        <v>4191</v>
      </c>
      <c r="D4926" s="18" t="s">
        <v>33</v>
      </c>
      <c r="E4926" s="33" t="s">
        <v>7213</v>
      </c>
      <c r="F4926" s="82" t="s">
        <v>4203</v>
      </c>
      <c r="G4926" s="10" t="s">
        <v>8</v>
      </c>
      <c r="H4926" s="57" t="s">
        <v>6552</v>
      </c>
    </row>
    <row r="4927" spans="1:8" ht="30" x14ac:dyDescent="0.25">
      <c r="A4927" s="11" t="s">
        <v>4182</v>
      </c>
      <c r="B4927" s="27">
        <v>2772</v>
      </c>
      <c r="C4927" s="11" t="s">
        <v>4191</v>
      </c>
      <c r="D4927" s="18" t="s">
        <v>4204</v>
      </c>
      <c r="E4927" s="33" t="s">
        <v>7213</v>
      </c>
      <c r="F4927" s="82" t="s">
        <v>4205</v>
      </c>
      <c r="G4927" s="10" t="s">
        <v>14</v>
      </c>
      <c r="H4927" s="57" t="s">
        <v>6552</v>
      </c>
    </row>
    <row r="4928" spans="1:8" x14ac:dyDescent="0.25">
      <c r="A4928" s="11" t="s">
        <v>4177</v>
      </c>
      <c r="B4928" s="27">
        <v>2771</v>
      </c>
      <c r="C4928" s="11" t="s">
        <v>4191</v>
      </c>
      <c r="D4928" s="18" t="s">
        <v>3727</v>
      </c>
      <c r="E4928" s="33" t="s">
        <v>7213</v>
      </c>
      <c r="F4928" s="82" t="s">
        <v>4192</v>
      </c>
      <c r="G4928" s="10" t="s">
        <v>8</v>
      </c>
      <c r="H4928" s="57" t="s">
        <v>6552</v>
      </c>
    </row>
    <row r="4929" spans="1:8" ht="45" x14ac:dyDescent="0.25">
      <c r="A4929" s="11" t="s">
        <v>4182</v>
      </c>
      <c r="B4929" s="27">
        <v>2770</v>
      </c>
      <c r="C4929" s="11" t="s">
        <v>4191</v>
      </c>
      <c r="D4929" s="18" t="s">
        <v>121</v>
      </c>
      <c r="E4929" s="33" t="s">
        <v>7213</v>
      </c>
      <c r="F4929" s="82" t="s">
        <v>4193</v>
      </c>
      <c r="G4929" s="10" t="s">
        <v>19</v>
      </c>
      <c r="H4929" s="57" t="s">
        <v>6552</v>
      </c>
    </row>
    <row r="4930" spans="1:8" ht="90" x14ac:dyDescent="0.25">
      <c r="A4930" s="11" t="s">
        <v>4182</v>
      </c>
      <c r="B4930" s="27">
        <v>2769</v>
      </c>
      <c r="C4930" s="11" t="s">
        <v>4177</v>
      </c>
      <c r="D4930" s="18" t="s">
        <v>59</v>
      </c>
      <c r="E4930" s="33" t="s">
        <v>7213</v>
      </c>
      <c r="F4930" s="82" t="s">
        <v>4194</v>
      </c>
      <c r="G4930" s="10" t="s">
        <v>974</v>
      </c>
      <c r="H4930" s="57" t="s">
        <v>6552</v>
      </c>
    </row>
    <row r="4931" spans="1:8" ht="30" x14ac:dyDescent="0.25">
      <c r="A4931" s="11" t="s">
        <v>4169</v>
      </c>
      <c r="B4931" s="27">
        <v>2768</v>
      </c>
      <c r="C4931" s="11" t="s">
        <v>4191</v>
      </c>
      <c r="D4931" s="18" t="s">
        <v>78</v>
      </c>
      <c r="E4931" s="33" t="s">
        <v>7213</v>
      </c>
      <c r="F4931" s="82" t="s">
        <v>4195</v>
      </c>
      <c r="G4931" s="10" t="s">
        <v>253</v>
      </c>
      <c r="H4931" s="57" t="s">
        <v>6552</v>
      </c>
    </row>
    <row r="4932" spans="1:8" ht="30" x14ac:dyDescent="0.25">
      <c r="A4932" s="11" t="s">
        <v>4173</v>
      </c>
      <c r="B4932" s="27">
        <v>2767</v>
      </c>
      <c r="C4932" s="11" t="s">
        <v>4191</v>
      </c>
      <c r="D4932" s="18" t="s">
        <v>18</v>
      </c>
      <c r="E4932" s="33" t="s">
        <v>7213</v>
      </c>
      <c r="F4932" s="82" t="s">
        <v>4196</v>
      </c>
      <c r="G4932" s="10" t="s">
        <v>6</v>
      </c>
      <c r="H4932" s="57" t="s">
        <v>6552</v>
      </c>
    </row>
    <row r="4933" spans="1:8" ht="30" x14ac:dyDescent="0.25">
      <c r="A4933" s="11" t="s">
        <v>4177</v>
      </c>
      <c r="B4933" s="27">
        <v>2766</v>
      </c>
      <c r="C4933" s="11" t="s">
        <v>4191</v>
      </c>
      <c r="D4933" s="18" t="s">
        <v>30</v>
      </c>
      <c r="E4933" s="33" t="s">
        <v>7213</v>
      </c>
      <c r="F4933" s="82" t="s">
        <v>4197</v>
      </c>
      <c r="G4933" s="10" t="s">
        <v>6</v>
      </c>
      <c r="H4933" s="57" t="s">
        <v>6552</v>
      </c>
    </row>
    <row r="4934" spans="1:8" ht="195" x14ac:dyDescent="0.25">
      <c r="A4934" s="11" t="s">
        <v>4182</v>
      </c>
      <c r="B4934" s="27">
        <v>2765</v>
      </c>
      <c r="C4934" s="11" t="s">
        <v>3139</v>
      </c>
      <c r="D4934" s="18" t="s">
        <v>2420</v>
      </c>
      <c r="E4934" s="33" t="s">
        <v>7213</v>
      </c>
      <c r="F4934" s="82" t="s">
        <v>4198</v>
      </c>
      <c r="G4934" s="10" t="s">
        <v>4199</v>
      </c>
      <c r="H4934" s="57" t="s">
        <v>6552</v>
      </c>
    </row>
    <row r="4935" spans="1:8" ht="45" x14ac:dyDescent="0.25">
      <c r="A4935" s="11" t="s">
        <v>2363</v>
      </c>
      <c r="B4935" s="27">
        <v>2764</v>
      </c>
      <c r="C4935" s="11" t="s">
        <v>4169</v>
      </c>
      <c r="D4935" s="18" t="s">
        <v>16</v>
      </c>
      <c r="E4935" s="33" t="s">
        <v>7213</v>
      </c>
      <c r="F4935" s="82" t="s">
        <v>4174</v>
      </c>
      <c r="G4935" s="10" t="s">
        <v>29</v>
      </c>
      <c r="H4935" s="57" t="s">
        <v>6552</v>
      </c>
    </row>
    <row r="4936" spans="1:8" x14ac:dyDescent="0.25">
      <c r="A4936" s="11" t="s">
        <v>4173</v>
      </c>
      <c r="B4936" s="27">
        <v>2763</v>
      </c>
      <c r="C4936" s="11" t="s">
        <v>4169</v>
      </c>
      <c r="D4936" s="18" t="s">
        <v>5</v>
      </c>
      <c r="E4936" s="33" t="s">
        <v>7213</v>
      </c>
      <c r="F4936" s="82" t="s">
        <v>4175</v>
      </c>
      <c r="G4936" s="10" t="s">
        <v>8</v>
      </c>
      <c r="H4936" s="57" t="s">
        <v>6552</v>
      </c>
    </row>
    <row r="4937" spans="1:8" x14ac:dyDescent="0.25">
      <c r="A4937" s="11" t="s">
        <v>4173</v>
      </c>
      <c r="B4937" s="27">
        <v>2762</v>
      </c>
      <c r="C4937" s="11" t="s">
        <v>4169</v>
      </c>
      <c r="D4937" s="18" t="s">
        <v>5</v>
      </c>
      <c r="E4937" s="33" t="s">
        <v>7213</v>
      </c>
      <c r="F4937" s="82" t="s">
        <v>4176</v>
      </c>
      <c r="G4937" s="10" t="s">
        <v>8</v>
      </c>
      <c r="H4937" s="57" t="s">
        <v>6552</v>
      </c>
    </row>
    <row r="4938" spans="1:8" ht="30" x14ac:dyDescent="0.25">
      <c r="A4938" s="11" t="s">
        <v>4173</v>
      </c>
      <c r="B4938" s="27">
        <v>2761</v>
      </c>
      <c r="C4938" s="11" t="s">
        <v>4177</v>
      </c>
      <c r="D4938" s="18" t="s">
        <v>102</v>
      </c>
      <c r="E4938" s="33" t="s">
        <v>7213</v>
      </c>
      <c r="F4938" s="82" t="s">
        <v>4178</v>
      </c>
      <c r="G4938" s="10" t="s">
        <v>4179</v>
      </c>
      <c r="H4938" s="57" t="s">
        <v>6552</v>
      </c>
    </row>
    <row r="4939" spans="1:8" ht="45" x14ac:dyDescent="0.25">
      <c r="A4939" s="11" t="s">
        <v>4169</v>
      </c>
      <c r="B4939" s="27">
        <v>2760</v>
      </c>
      <c r="C4939" s="11" t="s">
        <v>4177</v>
      </c>
      <c r="D4939" s="18" t="s">
        <v>9</v>
      </c>
      <c r="E4939" s="33" t="s">
        <v>7213</v>
      </c>
      <c r="F4939" s="82" t="s">
        <v>4180</v>
      </c>
      <c r="G4939" s="10" t="s">
        <v>4008</v>
      </c>
      <c r="H4939" s="57" t="s">
        <v>6552</v>
      </c>
    </row>
    <row r="4940" spans="1:8" ht="30" x14ac:dyDescent="0.25">
      <c r="A4940" s="11" t="s">
        <v>4173</v>
      </c>
      <c r="B4940" s="27">
        <v>2759</v>
      </c>
      <c r="C4940" s="11" t="s">
        <v>4173</v>
      </c>
      <c r="D4940" s="18" t="s">
        <v>16</v>
      </c>
      <c r="E4940" s="33" t="s">
        <v>7213</v>
      </c>
      <c r="F4940" s="82" t="s">
        <v>4190</v>
      </c>
      <c r="G4940" s="10" t="s">
        <v>14</v>
      </c>
      <c r="H4940" s="57" t="s">
        <v>6552</v>
      </c>
    </row>
    <row r="4941" spans="1:8" x14ac:dyDescent="0.25">
      <c r="A4941" s="11" t="s">
        <v>4173</v>
      </c>
      <c r="B4941" s="27">
        <v>2758</v>
      </c>
      <c r="C4941" s="11" t="s">
        <v>4177</v>
      </c>
      <c r="D4941" s="18" t="s">
        <v>5</v>
      </c>
      <c r="E4941" s="33" t="s">
        <v>7213</v>
      </c>
      <c r="F4941" s="82" t="s">
        <v>4181</v>
      </c>
      <c r="G4941" s="10" t="s">
        <v>8</v>
      </c>
      <c r="H4941" s="57" t="s">
        <v>6552</v>
      </c>
    </row>
    <row r="4942" spans="1:8" x14ac:dyDescent="0.25">
      <c r="A4942" s="11" t="s">
        <v>4173</v>
      </c>
      <c r="B4942" s="27">
        <v>2757</v>
      </c>
      <c r="C4942" s="11" t="s">
        <v>4182</v>
      </c>
      <c r="D4942" s="18" t="s">
        <v>5</v>
      </c>
      <c r="E4942" s="33" t="s">
        <v>7213</v>
      </c>
      <c r="F4942" s="82" t="s">
        <v>4183</v>
      </c>
      <c r="G4942" s="10" t="s">
        <v>17</v>
      </c>
      <c r="H4942" s="57" t="s">
        <v>6552</v>
      </c>
    </row>
    <row r="4943" spans="1:8" ht="60" x14ac:dyDescent="0.25">
      <c r="A4943" s="11" t="s">
        <v>4173</v>
      </c>
      <c r="B4943" s="27">
        <v>2756</v>
      </c>
      <c r="C4943" s="11" t="s">
        <v>4182</v>
      </c>
      <c r="D4943" s="18" t="s">
        <v>15</v>
      </c>
      <c r="E4943" s="33" t="s">
        <v>7213</v>
      </c>
      <c r="F4943" s="82" t="s">
        <v>4184</v>
      </c>
      <c r="G4943" s="10" t="s">
        <v>4185</v>
      </c>
      <c r="H4943" s="57" t="s">
        <v>6552</v>
      </c>
    </row>
    <row r="4944" spans="1:8" x14ac:dyDescent="0.25">
      <c r="A4944" s="11" t="s">
        <v>4169</v>
      </c>
      <c r="B4944" s="27">
        <v>2755</v>
      </c>
      <c r="C4944" s="11" t="s">
        <v>4173</v>
      </c>
      <c r="D4944" s="18" t="s">
        <v>1196</v>
      </c>
      <c r="E4944" s="33" t="s">
        <v>7213</v>
      </c>
      <c r="F4944" s="82" t="s">
        <v>4187</v>
      </c>
      <c r="G4944" s="10" t="s">
        <v>27</v>
      </c>
      <c r="H4944" s="57" t="s">
        <v>6552</v>
      </c>
    </row>
    <row r="4945" spans="1:8" ht="30" x14ac:dyDescent="0.25">
      <c r="A4945" s="11" t="s">
        <v>4186</v>
      </c>
      <c r="B4945" s="27" t="s">
        <v>4189</v>
      </c>
      <c r="C4945" s="11" t="s">
        <v>4182</v>
      </c>
      <c r="D4945" s="18" t="s">
        <v>79</v>
      </c>
      <c r="E4945" s="33" t="s">
        <v>7213</v>
      </c>
      <c r="F4945" s="82" t="s">
        <v>4188</v>
      </c>
      <c r="G4945" s="10" t="s">
        <v>64</v>
      </c>
      <c r="H4945" s="57" t="s">
        <v>6552</v>
      </c>
    </row>
    <row r="4946" spans="1:8" ht="45" x14ac:dyDescent="0.25">
      <c r="A4946" s="11" t="s">
        <v>4173</v>
      </c>
      <c r="B4946" s="27">
        <v>2754</v>
      </c>
      <c r="C4946" s="11" t="s">
        <v>4169</v>
      </c>
      <c r="D4946" s="18" t="s">
        <v>44</v>
      </c>
      <c r="E4946" s="33" t="s">
        <v>7213</v>
      </c>
      <c r="F4946" s="82" t="s">
        <v>4170</v>
      </c>
      <c r="G4946" s="10" t="s">
        <v>4171</v>
      </c>
      <c r="H4946" s="57" t="s">
        <v>6552</v>
      </c>
    </row>
    <row r="4947" spans="1:8" ht="30" x14ac:dyDescent="0.25">
      <c r="A4947" s="11" t="s">
        <v>4168</v>
      </c>
      <c r="B4947" s="27">
        <v>2753</v>
      </c>
      <c r="C4947" s="11" t="s">
        <v>4169</v>
      </c>
      <c r="D4947" s="18" t="s">
        <v>81</v>
      </c>
      <c r="E4947" s="33" t="s">
        <v>7213</v>
      </c>
      <c r="F4947" s="82" t="s">
        <v>4172</v>
      </c>
      <c r="G4947" s="10" t="s">
        <v>17</v>
      </c>
      <c r="H4947" s="57" t="s">
        <v>6552</v>
      </c>
    </row>
    <row r="4948" spans="1:8" ht="90" x14ac:dyDescent="0.25">
      <c r="A4948" s="11" t="s">
        <v>1882</v>
      </c>
      <c r="B4948" s="27">
        <v>2752</v>
      </c>
      <c r="C4948" s="11" t="s">
        <v>2727</v>
      </c>
      <c r="D4948" s="18" t="s">
        <v>4151</v>
      </c>
      <c r="E4948" s="33" t="s">
        <v>7213</v>
      </c>
      <c r="F4948" s="82" t="s">
        <v>4263</v>
      </c>
      <c r="G4948" s="10" t="s">
        <v>2828</v>
      </c>
      <c r="H4948" s="57" t="s">
        <v>6552</v>
      </c>
    </row>
    <row r="4949" spans="1:8" x14ac:dyDescent="0.25">
      <c r="A4949" s="11" t="s">
        <v>2363</v>
      </c>
      <c r="B4949" s="27">
        <v>2751</v>
      </c>
      <c r="C4949" s="11" t="s">
        <v>4166</v>
      </c>
      <c r="D4949" s="18" t="s">
        <v>26</v>
      </c>
      <c r="E4949" s="33" t="s">
        <v>7213</v>
      </c>
      <c r="F4949" s="82" t="s">
        <v>4167</v>
      </c>
      <c r="G4949" s="10" t="s">
        <v>27</v>
      </c>
      <c r="H4949" s="57" t="s">
        <v>6552</v>
      </c>
    </row>
    <row r="4950" spans="1:8" x14ac:dyDescent="0.25">
      <c r="A4950" s="11" t="s">
        <v>4165</v>
      </c>
      <c r="B4950" s="27">
        <v>2750</v>
      </c>
      <c r="C4950" s="11" t="s">
        <v>4163</v>
      </c>
      <c r="D4950" s="18" t="s">
        <v>161</v>
      </c>
      <c r="E4950" s="33" t="s">
        <v>7213</v>
      </c>
      <c r="F4950" s="82" t="s">
        <v>4164</v>
      </c>
      <c r="G4950" s="10" t="s">
        <v>17</v>
      </c>
      <c r="H4950" s="57" t="s">
        <v>6552</v>
      </c>
    </row>
    <row r="4951" spans="1:8" ht="30" x14ac:dyDescent="0.25">
      <c r="A4951" s="11" t="s">
        <v>4162</v>
      </c>
      <c r="B4951" s="27">
        <v>2749</v>
      </c>
      <c r="C4951" s="11" t="s">
        <v>4163</v>
      </c>
      <c r="D4951" s="18" t="s">
        <v>15</v>
      </c>
      <c r="E4951" s="33" t="s">
        <v>7213</v>
      </c>
      <c r="F4951" s="82" t="s">
        <v>3295</v>
      </c>
      <c r="G4951" s="10" t="s">
        <v>6</v>
      </c>
      <c r="H4951" s="57" t="s">
        <v>6552</v>
      </c>
    </row>
    <row r="4952" spans="1:8" ht="30" x14ac:dyDescent="0.25">
      <c r="A4952" s="11" t="s">
        <v>4162</v>
      </c>
      <c r="B4952" s="27">
        <v>2748</v>
      </c>
      <c r="C4952" s="11" t="s">
        <v>4157</v>
      </c>
      <c r="D4952" s="18" t="s">
        <v>52</v>
      </c>
      <c r="E4952" s="33" t="s">
        <v>7213</v>
      </c>
      <c r="F4952" s="82" t="s">
        <v>4160</v>
      </c>
      <c r="G4952" s="10" t="s">
        <v>17</v>
      </c>
      <c r="H4952" s="57" t="s">
        <v>6552</v>
      </c>
    </row>
    <row r="4953" spans="1:8" ht="135" x14ac:dyDescent="0.25">
      <c r="A4953" s="11" t="s">
        <v>4156</v>
      </c>
      <c r="B4953" s="27">
        <v>2747</v>
      </c>
      <c r="C4953" s="11" t="s">
        <v>4103</v>
      </c>
      <c r="D4953" s="18" t="s">
        <v>2417</v>
      </c>
      <c r="E4953" s="33" t="s">
        <v>7213</v>
      </c>
      <c r="F4953" s="82" t="s">
        <v>4158</v>
      </c>
      <c r="G4953" s="10" t="s">
        <v>4159</v>
      </c>
      <c r="H4953" s="57" t="s">
        <v>6552</v>
      </c>
    </row>
    <row r="4954" spans="1:8" ht="30" x14ac:dyDescent="0.25">
      <c r="A4954" s="11" t="s">
        <v>2363</v>
      </c>
      <c r="B4954" s="27">
        <v>2746</v>
      </c>
      <c r="C4954" s="11" t="s">
        <v>2621</v>
      </c>
      <c r="D4954" s="18" t="s">
        <v>2420</v>
      </c>
      <c r="E4954" s="33" t="s">
        <v>7213</v>
      </c>
      <c r="F4954" s="82" t="s">
        <v>4161</v>
      </c>
      <c r="G4954" s="10" t="s">
        <v>4155</v>
      </c>
      <c r="H4954" s="57" t="s">
        <v>6552</v>
      </c>
    </row>
    <row r="4955" spans="1:8" x14ac:dyDescent="0.25">
      <c r="A4955" s="11" t="s">
        <v>2363</v>
      </c>
      <c r="B4955" s="27">
        <v>2745</v>
      </c>
      <c r="C4955" s="11" t="s">
        <v>4117</v>
      </c>
      <c r="D4955" s="18" t="s">
        <v>13</v>
      </c>
      <c r="E4955" s="33" t="s">
        <v>7213</v>
      </c>
      <c r="F4955" s="82" t="s">
        <v>4154</v>
      </c>
      <c r="G4955" s="10" t="s">
        <v>85</v>
      </c>
      <c r="H4955" s="57" t="s">
        <v>6552</v>
      </c>
    </row>
    <row r="4956" spans="1:8" ht="120" x14ac:dyDescent="0.25">
      <c r="A4956" s="11" t="s">
        <v>4056</v>
      </c>
      <c r="B4956" s="27">
        <v>2744</v>
      </c>
      <c r="C4956" s="11" t="s">
        <v>2621</v>
      </c>
      <c r="D4956" s="18" t="s">
        <v>4151</v>
      </c>
      <c r="E4956" s="33" t="s">
        <v>7213</v>
      </c>
      <c r="F4956" s="82" t="s">
        <v>4153</v>
      </c>
      <c r="G4956" s="10" t="s">
        <v>4152</v>
      </c>
      <c r="H4956" s="57" t="s">
        <v>6552</v>
      </c>
    </row>
    <row r="4957" spans="1:8" ht="30" x14ac:dyDescent="0.25">
      <c r="A4957" s="11" t="s">
        <v>2363</v>
      </c>
      <c r="B4957" s="27">
        <v>2743</v>
      </c>
      <c r="C4957" s="11" t="s">
        <v>4149</v>
      </c>
      <c r="D4957" s="18" t="s">
        <v>84</v>
      </c>
      <c r="E4957" s="33" t="s">
        <v>7213</v>
      </c>
      <c r="F4957" s="82" t="s">
        <v>4150</v>
      </c>
      <c r="G4957" s="10" t="s">
        <v>374</v>
      </c>
      <c r="H4957" s="57" t="s">
        <v>6552</v>
      </c>
    </row>
    <row r="4958" spans="1:8" ht="30" x14ac:dyDescent="0.25">
      <c r="A4958" s="11" t="s">
        <v>4148</v>
      </c>
      <c r="B4958" s="27">
        <v>2742</v>
      </c>
      <c r="C4958" s="11" t="s">
        <v>4145</v>
      </c>
      <c r="D4958" s="18" t="s">
        <v>121</v>
      </c>
      <c r="E4958" s="33" t="s">
        <v>7213</v>
      </c>
      <c r="F4958" s="82" t="s">
        <v>4146</v>
      </c>
      <c r="G4958" s="10" t="s">
        <v>22</v>
      </c>
      <c r="H4958" s="57" t="s">
        <v>6552</v>
      </c>
    </row>
    <row r="4959" spans="1:8" ht="30" x14ac:dyDescent="0.25">
      <c r="A4959" s="11" t="s">
        <v>4140</v>
      </c>
      <c r="B4959" s="27">
        <v>2741</v>
      </c>
      <c r="C4959" s="11" t="s">
        <v>4145</v>
      </c>
      <c r="D4959" s="18" t="s">
        <v>18</v>
      </c>
      <c r="E4959" s="33" t="s">
        <v>7213</v>
      </c>
      <c r="F4959" s="82" t="s">
        <v>4147</v>
      </c>
      <c r="G4959" s="10" t="s">
        <v>14</v>
      </c>
      <c r="H4959" s="57" t="s">
        <v>6552</v>
      </c>
    </row>
    <row r="4960" spans="1:8" ht="90" x14ac:dyDescent="0.25">
      <c r="A4960" s="11" t="s">
        <v>4137</v>
      </c>
      <c r="B4960" s="27">
        <v>2740</v>
      </c>
      <c r="C4960" s="11" t="s">
        <v>4140</v>
      </c>
      <c r="D4960" s="18" t="s">
        <v>2420</v>
      </c>
      <c r="E4960" s="33" t="s">
        <v>7213</v>
      </c>
      <c r="F4960" s="82" t="s">
        <v>4144</v>
      </c>
      <c r="G4960" s="10" t="s">
        <v>3197</v>
      </c>
      <c r="H4960" s="57" t="s">
        <v>6552</v>
      </c>
    </row>
    <row r="4961" spans="1:8" x14ac:dyDescent="0.25">
      <c r="A4961" s="11" t="s">
        <v>2363</v>
      </c>
      <c r="B4961" s="27">
        <v>2739</v>
      </c>
      <c r="C4961" s="11" t="s">
        <v>4140</v>
      </c>
      <c r="D4961" s="18" t="s">
        <v>4141</v>
      </c>
      <c r="E4961" s="33" t="s">
        <v>7213</v>
      </c>
      <c r="F4961" s="82" t="s">
        <v>4143</v>
      </c>
      <c r="G4961" s="10" t="s">
        <v>4142</v>
      </c>
      <c r="H4961" s="57" t="s">
        <v>6552</v>
      </c>
    </row>
    <row r="4962" spans="1:8" x14ac:dyDescent="0.25">
      <c r="A4962" s="11" t="s">
        <v>4137</v>
      </c>
      <c r="B4962" s="27">
        <v>2738</v>
      </c>
      <c r="C4962" s="11" t="s">
        <v>4137</v>
      </c>
      <c r="D4962" s="18" t="s">
        <v>15</v>
      </c>
      <c r="E4962" s="33" t="s">
        <v>7213</v>
      </c>
      <c r="F4962" s="82" t="s">
        <v>4138</v>
      </c>
      <c r="G4962" s="10" t="s">
        <v>39</v>
      </c>
      <c r="H4962" s="57" t="s">
        <v>6552</v>
      </c>
    </row>
    <row r="4963" spans="1:8" ht="90" x14ac:dyDescent="0.25">
      <c r="A4963" s="11" t="s">
        <v>2202</v>
      </c>
      <c r="B4963" s="27">
        <v>2737</v>
      </c>
      <c r="C4963" s="11" t="s">
        <v>4136</v>
      </c>
      <c r="D4963" s="18" t="s">
        <v>2420</v>
      </c>
      <c r="E4963" s="33" t="s">
        <v>7213</v>
      </c>
      <c r="F4963" s="82" t="s">
        <v>4139</v>
      </c>
      <c r="G4963" s="10" t="s">
        <v>3197</v>
      </c>
      <c r="H4963" s="57" t="s">
        <v>6552</v>
      </c>
    </row>
    <row r="4964" spans="1:8" ht="75" x14ac:dyDescent="0.25">
      <c r="A4964" s="11" t="s">
        <v>2363</v>
      </c>
      <c r="B4964" s="27">
        <v>2736</v>
      </c>
      <c r="C4964" s="11" t="s">
        <v>4117</v>
      </c>
      <c r="D4964" s="18" t="s">
        <v>254</v>
      </c>
      <c r="E4964" s="33" t="s">
        <v>7213</v>
      </c>
      <c r="F4964" s="82" t="s">
        <v>4133</v>
      </c>
      <c r="G4964" s="10" t="s">
        <v>4134</v>
      </c>
      <c r="H4964" s="57" t="s">
        <v>6552</v>
      </c>
    </row>
    <row r="4965" spans="1:8" x14ac:dyDescent="0.25">
      <c r="A4965" s="11" t="s">
        <v>4075</v>
      </c>
      <c r="B4965" s="27">
        <v>2735</v>
      </c>
      <c r="C4965" s="11" t="s">
        <v>4127</v>
      </c>
      <c r="D4965" s="18" t="s">
        <v>1819</v>
      </c>
      <c r="E4965" s="33" t="s">
        <v>7213</v>
      </c>
      <c r="F4965" s="82" t="s">
        <v>4128</v>
      </c>
      <c r="G4965" s="10" t="s">
        <v>8</v>
      </c>
      <c r="H4965" s="57" t="s">
        <v>6552</v>
      </c>
    </row>
    <row r="4966" spans="1:8" ht="30" x14ac:dyDescent="0.25">
      <c r="A4966" s="11" t="s">
        <v>4117</v>
      </c>
      <c r="B4966" s="27">
        <v>2734</v>
      </c>
      <c r="C4966" s="11" t="s">
        <v>4127</v>
      </c>
      <c r="D4966" s="18" t="s">
        <v>5</v>
      </c>
      <c r="E4966" s="33" t="s">
        <v>7213</v>
      </c>
      <c r="F4966" s="82" t="s">
        <v>4129</v>
      </c>
      <c r="G4966" s="10" t="s">
        <v>8</v>
      </c>
      <c r="H4966" s="57" t="s">
        <v>6552</v>
      </c>
    </row>
    <row r="4967" spans="1:8" x14ac:dyDescent="0.25">
      <c r="A4967" s="11" t="s">
        <v>4119</v>
      </c>
      <c r="B4967" s="27">
        <v>2733</v>
      </c>
      <c r="C4967" s="11" t="s">
        <v>4130</v>
      </c>
      <c r="D4967" s="18" t="s">
        <v>28</v>
      </c>
      <c r="E4967" s="33" t="s">
        <v>7213</v>
      </c>
      <c r="F4967" s="82" t="s">
        <v>4131</v>
      </c>
      <c r="G4967" s="10" t="s">
        <v>8</v>
      </c>
      <c r="H4967" s="57" t="s">
        <v>6552</v>
      </c>
    </row>
    <row r="4968" spans="1:8" x14ac:dyDescent="0.25">
      <c r="A4968" s="11" t="s">
        <v>4117</v>
      </c>
      <c r="B4968" s="27">
        <v>2732</v>
      </c>
      <c r="C4968" s="11" t="s">
        <v>4130</v>
      </c>
      <c r="D4968" s="18" t="s">
        <v>28</v>
      </c>
      <c r="E4968" s="33" t="s">
        <v>7213</v>
      </c>
      <c r="F4968" s="82" t="s">
        <v>4132</v>
      </c>
      <c r="G4968" s="10" t="s">
        <v>8</v>
      </c>
      <c r="H4968" s="57" t="s">
        <v>6552</v>
      </c>
    </row>
    <row r="4969" spans="1:8" ht="30" x14ac:dyDescent="0.25">
      <c r="A4969" s="11" t="s">
        <v>4117</v>
      </c>
      <c r="B4969" s="27">
        <v>2731</v>
      </c>
      <c r="C4969" s="11" t="s">
        <v>4117</v>
      </c>
      <c r="D4969" s="18" t="s">
        <v>52</v>
      </c>
      <c r="E4969" s="33" t="s">
        <v>7213</v>
      </c>
      <c r="F4969" s="82" t="s">
        <v>4126</v>
      </c>
      <c r="G4969" s="10" t="s">
        <v>22</v>
      </c>
      <c r="H4969" s="57" t="s">
        <v>6552</v>
      </c>
    </row>
    <row r="4970" spans="1:8" ht="30" x14ac:dyDescent="0.25">
      <c r="A4970" s="11" t="s">
        <v>4117</v>
      </c>
      <c r="B4970" s="27">
        <v>2730</v>
      </c>
      <c r="C4970" s="11" t="s">
        <v>4117</v>
      </c>
      <c r="D4970" s="18" t="s">
        <v>18</v>
      </c>
      <c r="E4970" s="33" t="s">
        <v>7213</v>
      </c>
      <c r="F4970" s="82" t="s">
        <v>4124</v>
      </c>
      <c r="G4970" s="10" t="s">
        <v>6</v>
      </c>
      <c r="H4970" s="57" t="s">
        <v>6552</v>
      </c>
    </row>
    <row r="4971" spans="1:8" ht="30" x14ac:dyDescent="0.25">
      <c r="A4971" s="11" t="s">
        <v>4119</v>
      </c>
      <c r="B4971" s="27">
        <v>2729</v>
      </c>
      <c r="C4971" s="11" t="s">
        <v>4117</v>
      </c>
      <c r="D4971" s="18" t="s">
        <v>18</v>
      </c>
      <c r="E4971" s="33" t="s">
        <v>7213</v>
      </c>
      <c r="F4971" s="82" t="s">
        <v>4125</v>
      </c>
      <c r="G4971" s="10" t="s">
        <v>17</v>
      </c>
      <c r="H4971" s="57" t="s">
        <v>6552</v>
      </c>
    </row>
    <row r="4972" spans="1:8" ht="30" x14ac:dyDescent="0.25">
      <c r="A4972" s="11" t="s">
        <v>4119</v>
      </c>
      <c r="B4972" s="27">
        <v>2728</v>
      </c>
      <c r="C4972" s="11" t="s">
        <v>4117</v>
      </c>
      <c r="D4972" s="18" t="s">
        <v>38</v>
      </c>
      <c r="E4972" s="33" t="s">
        <v>7213</v>
      </c>
      <c r="F4972" s="82" t="s">
        <v>4118</v>
      </c>
      <c r="G4972" s="10" t="s">
        <v>6</v>
      </c>
      <c r="H4972" s="57" t="s">
        <v>6552</v>
      </c>
    </row>
    <row r="4973" spans="1:8" x14ac:dyDescent="0.25">
      <c r="A4973" s="11" t="s">
        <v>4103</v>
      </c>
      <c r="B4973" s="27">
        <v>2727</v>
      </c>
      <c r="C4973" s="11" t="s">
        <v>4119</v>
      </c>
      <c r="D4973" s="18" t="s">
        <v>21</v>
      </c>
      <c r="E4973" s="33" t="s">
        <v>7213</v>
      </c>
      <c r="F4973" s="82" t="s">
        <v>4122</v>
      </c>
      <c r="G4973" s="10" t="s">
        <v>8</v>
      </c>
      <c r="H4973" s="57" t="s">
        <v>6552</v>
      </c>
    </row>
    <row r="4974" spans="1:8" x14ac:dyDescent="0.25">
      <c r="A4974" s="11" t="s">
        <v>4103</v>
      </c>
      <c r="B4974" s="27">
        <v>2726</v>
      </c>
      <c r="C4974" s="11" t="s">
        <v>4119</v>
      </c>
      <c r="D4974" s="18" t="s">
        <v>21</v>
      </c>
      <c r="E4974" s="33" t="s">
        <v>7213</v>
      </c>
      <c r="F4974" s="82" t="s">
        <v>4120</v>
      </c>
      <c r="G4974" s="10" t="s">
        <v>75</v>
      </c>
      <c r="H4974" s="57" t="s">
        <v>6552</v>
      </c>
    </row>
    <row r="4975" spans="1:8" x14ac:dyDescent="0.25">
      <c r="A4975" s="11" t="s">
        <v>4096</v>
      </c>
      <c r="B4975" s="27">
        <v>2725</v>
      </c>
      <c r="C4975" s="11" t="s">
        <v>4119</v>
      </c>
      <c r="D4975" s="18" t="s">
        <v>49</v>
      </c>
      <c r="E4975" s="33" t="s">
        <v>7213</v>
      </c>
      <c r="F4975" s="82" t="s">
        <v>4121</v>
      </c>
      <c r="G4975" s="10" t="s">
        <v>39</v>
      </c>
      <c r="H4975" s="57" t="s">
        <v>6552</v>
      </c>
    </row>
    <row r="4976" spans="1:8" ht="45" x14ac:dyDescent="0.25">
      <c r="A4976" s="11" t="s">
        <v>4070</v>
      </c>
      <c r="B4976" s="27">
        <v>2724</v>
      </c>
      <c r="C4976" s="11" t="s">
        <v>4096</v>
      </c>
      <c r="D4976" s="18" t="s">
        <v>25</v>
      </c>
      <c r="E4976" s="33" t="s">
        <v>7213</v>
      </c>
      <c r="F4976" s="82" t="s">
        <v>4105</v>
      </c>
      <c r="G4976" s="10" t="s">
        <v>6</v>
      </c>
      <c r="H4976" s="57" t="s">
        <v>6552</v>
      </c>
    </row>
    <row r="4977" spans="1:8" x14ac:dyDescent="0.25">
      <c r="A4977" s="11" t="s">
        <v>4103</v>
      </c>
      <c r="B4977" s="27">
        <v>2723</v>
      </c>
      <c r="C4977" s="11" t="s">
        <v>4096</v>
      </c>
      <c r="D4977" s="18" t="s">
        <v>13</v>
      </c>
      <c r="E4977" s="33" t="s">
        <v>7213</v>
      </c>
      <c r="F4977" s="82" t="s">
        <v>4106</v>
      </c>
      <c r="G4977" s="10" t="s">
        <v>27</v>
      </c>
      <c r="H4977" s="57" t="s">
        <v>6552</v>
      </c>
    </row>
    <row r="4978" spans="1:8" x14ac:dyDescent="0.25">
      <c r="A4978" s="11" t="s">
        <v>4103</v>
      </c>
      <c r="B4978" s="27">
        <v>2722</v>
      </c>
      <c r="C4978" s="11" t="s">
        <v>4096</v>
      </c>
      <c r="D4978" s="18" t="s">
        <v>127</v>
      </c>
      <c r="E4978" s="33" t="s">
        <v>7213</v>
      </c>
      <c r="F4978" s="82" t="s">
        <v>4107</v>
      </c>
      <c r="G4978" s="10" t="s">
        <v>48</v>
      </c>
      <c r="H4978" s="57" t="s">
        <v>6552</v>
      </c>
    </row>
    <row r="4979" spans="1:8" ht="105" x14ac:dyDescent="0.25">
      <c r="A4979" s="11" t="s">
        <v>4075</v>
      </c>
      <c r="B4979" s="27">
        <v>2721</v>
      </c>
      <c r="C4979" s="11" t="s">
        <v>2397</v>
      </c>
      <c r="D4979" s="18" t="s">
        <v>2417</v>
      </c>
      <c r="E4979" s="33" t="s">
        <v>7213</v>
      </c>
      <c r="F4979" s="82" t="s">
        <v>4108</v>
      </c>
      <c r="G4979" s="10" t="s">
        <v>4109</v>
      </c>
      <c r="H4979" s="57" t="s">
        <v>6552</v>
      </c>
    </row>
    <row r="4980" spans="1:8" ht="30" x14ac:dyDescent="0.25">
      <c r="A4980" s="11" t="s">
        <v>2363</v>
      </c>
      <c r="B4980" s="27">
        <v>2720</v>
      </c>
      <c r="C4980" s="11" t="s">
        <v>4096</v>
      </c>
      <c r="D4980" s="18" t="s">
        <v>18</v>
      </c>
      <c r="E4980" s="33" t="s">
        <v>7213</v>
      </c>
      <c r="F4980" s="82" t="s">
        <v>4110</v>
      </c>
      <c r="G4980" s="10" t="s">
        <v>27</v>
      </c>
      <c r="H4980" s="57" t="s">
        <v>6552</v>
      </c>
    </row>
    <row r="4981" spans="1:8" ht="90" x14ac:dyDescent="0.25">
      <c r="A4981" s="11" t="s">
        <v>4075</v>
      </c>
      <c r="B4981" s="27">
        <v>2719</v>
      </c>
      <c r="C4981" s="11" t="s">
        <v>4096</v>
      </c>
      <c r="D4981" s="18" t="s">
        <v>2420</v>
      </c>
      <c r="E4981" s="33" t="s">
        <v>7213</v>
      </c>
      <c r="F4981" s="82" t="s">
        <v>4111</v>
      </c>
      <c r="G4981" s="10" t="s">
        <v>4112</v>
      </c>
      <c r="H4981" s="57" t="s">
        <v>6552</v>
      </c>
    </row>
    <row r="4982" spans="1:8" ht="45" x14ac:dyDescent="0.25">
      <c r="A4982" s="11" t="s">
        <v>2363</v>
      </c>
      <c r="B4982" s="27" t="s">
        <v>4116</v>
      </c>
      <c r="C4982" s="11" t="s">
        <v>4096</v>
      </c>
      <c r="D4982" s="18" t="s">
        <v>4113</v>
      </c>
      <c r="E4982" s="33" t="s">
        <v>7213</v>
      </c>
      <c r="F4982" s="82" t="s">
        <v>4114</v>
      </c>
      <c r="G4982" s="10" t="s">
        <v>4115</v>
      </c>
      <c r="H4982" s="57" t="s">
        <v>6552</v>
      </c>
    </row>
    <row r="4983" spans="1:8" x14ac:dyDescent="0.25">
      <c r="A4983" s="11" t="s">
        <v>4075</v>
      </c>
      <c r="B4983" s="27">
        <v>2718</v>
      </c>
      <c r="C4983" s="11" t="s">
        <v>4096</v>
      </c>
      <c r="D4983" s="18" t="s">
        <v>18</v>
      </c>
      <c r="E4983" s="33" t="s">
        <v>7213</v>
      </c>
      <c r="F4983" s="82" t="s">
        <v>4097</v>
      </c>
      <c r="G4983" s="10" t="s">
        <v>39</v>
      </c>
      <c r="H4983" s="57" t="s">
        <v>6552</v>
      </c>
    </row>
    <row r="4984" spans="1:8" ht="30" x14ac:dyDescent="0.25">
      <c r="A4984" s="11" t="s">
        <v>4075</v>
      </c>
      <c r="B4984" s="27">
        <v>2717</v>
      </c>
      <c r="C4984" s="11" t="s">
        <v>3996</v>
      </c>
      <c r="D4984" s="18" t="s">
        <v>121</v>
      </c>
      <c r="E4984" s="33" t="s">
        <v>7213</v>
      </c>
      <c r="F4984" s="82" t="s">
        <v>4098</v>
      </c>
      <c r="G4984" s="10" t="s">
        <v>6</v>
      </c>
      <c r="H4984" s="57" t="s">
        <v>6552</v>
      </c>
    </row>
    <row r="4985" spans="1:8" ht="45" x14ac:dyDescent="0.25">
      <c r="A4985" s="11" t="s">
        <v>3991</v>
      </c>
      <c r="B4985" s="27">
        <v>2716</v>
      </c>
      <c r="C4985" s="11" t="s">
        <v>4096</v>
      </c>
      <c r="D4985" s="18" t="s">
        <v>23</v>
      </c>
      <c r="E4985" s="33" t="s">
        <v>7213</v>
      </c>
      <c r="F4985" s="82" t="s">
        <v>4099</v>
      </c>
      <c r="G4985" s="10" t="s">
        <v>67</v>
      </c>
      <c r="H4985" s="57" t="s">
        <v>6552</v>
      </c>
    </row>
    <row r="4986" spans="1:8" x14ac:dyDescent="0.25">
      <c r="A4986" s="11" t="s">
        <v>4070</v>
      </c>
      <c r="B4986" s="27">
        <v>2715</v>
      </c>
      <c r="C4986" s="11" t="s">
        <v>3996</v>
      </c>
      <c r="D4986" s="18" t="s">
        <v>4100</v>
      </c>
      <c r="E4986" s="33" t="s">
        <v>7213</v>
      </c>
      <c r="F4986" s="82" t="s">
        <v>4101</v>
      </c>
      <c r="G4986" s="10" t="s">
        <v>39</v>
      </c>
      <c r="H4986" s="57" t="s">
        <v>6552</v>
      </c>
    </row>
    <row r="4987" spans="1:8" ht="45" x14ac:dyDescent="0.25">
      <c r="A4987" s="11" t="s">
        <v>3971</v>
      </c>
      <c r="B4987" s="27" t="s">
        <v>4102</v>
      </c>
      <c r="C4987" s="11" t="s">
        <v>4103</v>
      </c>
      <c r="D4987" s="18" t="s">
        <v>52</v>
      </c>
      <c r="E4987" s="33" t="s">
        <v>7213</v>
      </c>
      <c r="F4987" s="82" t="s">
        <v>4104</v>
      </c>
      <c r="G4987" s="10" t="s">
        <v>115</v>
      </c>
      <c r="H4987" s="57" t="s">
        <v>6552</v>
      </c>
    </row>
    <row r="4988" spans="1:8" ht="90" x14ac:dyDescent="0.25">
      <c r="A4988" s="11" t="s">
        <v>4070</v>
      </c>
      <c r="B4988" s="27">
        <v>2714</v>
      </c>
      <c r="C4988" s="11" t="s">
        <v>2573</v>
      </c>
      <c r="D4988" s="18" t="s">
        <v>2420</v>
      </c>
      <c r="E4988" s="33" t="s">
        <v>7213</v>
      </c>
      <c r="F4988" s="82" t="s">
        <v>4094</v>
      </c>
      <c r="G4988" s="10" t="s">
        <v>4095</v>
      </c>
      <c r="H4988" s="57" t="s">
        <v>6552</v>
      </c>
    </row>
    <row r="4989" spans="1:8" x14ac:dyDescent="0.25">
      <c r="A4989" s="11" t="s">
        <v>2363</v>
      </c>
      <c r="B4989" s="27">
        <v>2713</v>
      </c>
      <c r="C4989" s="11" t="s">
        <v>4075</v>
      </c>
      <c r="D4989" s="18" t="s">
        <v>119</v>
      </c>
      <c r="E4989" s="33" t="s">
        <v>7213</v>
      </c>
      <c r="F4989" s="82" t="s">
        <v>4076</v>
      </c>
      <c r="G4989" s="10" t="s">
        <v>12</v>
      </c>
      <c r="H4989" s="57" t="s">
        <v>6552</v>
      </c>
    </row>
    <row r="4990" spans="1:8" ht="150" x14ac:dyDescent="0.25">
      <c r="A4990" s="11" t="s">
        <v>4032</v>
      </c>
      <c r="B4990" s="27">
        <v>2712</v>
      </c>
      <c r="C4990" s="11" t="s">
        <v>4070</v>
      </c>
      <c r="D4990" s="18" t="s">
        <v>4077</v>
      </c>
      <c r="E4990" s="33" t="s">
        <v>7213</v>
      </c>
      <c r="F4990" s="82" t="s">
        <v>4078</v>
      </c>
      <c r="G4990" s="10" t="s">
        <v>4079</v>
      </c>
      <c r="H4990" s="57" t="s">
        <v>6552</v>
      </c>
    </row>
    <row r="4991" spans="1:8" ht="30" x14ac:dyDescent="0.25">
      <c r="A4991" s="11" t="s">
        <v>4056</v>
      </c>
      <c r="B4991" s="27">
        <v>2711</v>
      </c>
      <c r="C4991" s="11" t="s">
        <v>4070</v>
      </c>
      <c r="D4991" s="18" t="s">
        <v>4080</v>
      </c>
      <c r="E4991" s="33" t="s">
        <v>7213</v>
      </c>
      <c r="F4991" s="82" t="s">
        <v>4081</v>
      </c>
      <c r="G4991" s="10" t="s">
        <v>22</v>
      </c>
      <c r="H4991" s="57" t="s">
        <v>6552</v>
      </c>
    </row>
    <row r="4992" spans="1:8" ht="30" x14ac:dyDescent="0.25">
      <c r="A4992" s="11" t="s">
        <v>4056</v>
      </c>
      <c r="B4992" s="27">
        <v>2710</v>
      </c>
      <c r="C4992" s="11" t="s">
        <v>4075</v>
      </c>
      <c r="D4992" s="18" t="s">
        <v>44</v>
      </c>
      <c r="E4992" s="33" t="s">
        <v>7213</v>
      </c>
      <c r="F4992" s="82" t="s">
        <v>4082</v>
      </c>
      <c r="G4992" s="10" t="s">
        <v>4083</v>
      </c>
      <c r="H4992" s="57" t="s">
        <v>6552</v>
      </c>
    </row>
    <row r="4993" spans="1:8" ht="30" x14ac:dyDescent="0.25">
      <c r="A4993" s="11" t="s">
        <v>4052</v>
      </c>
      <c r="B4993" s="27">
        <v>2709</v>
      </c>
      <c r="C4993" s="11" t="s">
        <v>4075</v>
      </c>
      <c r="D4993" s="18" t="s">
        <v>52</v>
      </c>
      <c r="E4993" s="33" t="s">
        <v>7213</v>
      </c>
      <c r="F4993" s="82" t="s">
        <v>4084</v>
      </c>
      <c r="G4993" s="10" t="s">
        <v>6</v>
      </c>
      <c r="H4993" s="57" t="s">
        <v>6552</v>
      </c>
    </row>
    <row r="4994" spans="1:8" x14ac:dyDescent="0.25">
      <c r="A4994" s="11" t="s">
        <v>4070</v>
      </c>
      <c r="B4994" s="27">
        <v>2708</v>
      </c>
      <c r="C4994" s="11" t="s">
        <v>4075</v>
      </c>
      <c r="D4994" s="18" t="s">
        <v>21</v>
      </c>
      <c r="E4994" s="33" t="s">
        <v>7213</v>
      </c>
      <c r="F4994" s="82" t="s">
        <v>4085</v>
      </c>
      <c r="G4994" s="10" t="s">
        <v>8</v>
      </c>
      <c r="H4994" s="57" t="s">
        <v>6552</v>
      </c>
    </row>
    <row r="4995" spans="1:8" x14ac:dyDescent="0.25">
      <c r="A4995" s="11" t="s">
        <v>4052</v>
      </c>
      <c r="B4995" s="27">
        <v>2707</v>
      </c>
      <c r="C4995" s="11" t="s">
        <v>4075</v>
      </c>
      <c r="D4995" s="18" t="s">
        <v>18</v>
      </c>
      <c r="E4995" s="33" t="s">
        <v>7213</v>
      </c>
      <c r="F4995" s="82" t="s">
        <v>4086</v>
      </c>
      <c r="G4995" s="10" t="s">
        <v>17</v>
      </c>
      <c r="H4995" s="57" t="s">
        <v>6552</v>
      </c>
    </row>
    <row r="4996" spans="1:8" ht="90" x14ac:dyDescent="0.25">
      <c r="A4996" s="11" t="s">
        <v>4052</v>
      </c>
      <c r="B4996" s="27">
        <v>2706</v>
      </c>
      <c r="C4996" s="11" t="s">
        <v>4056</v>
      </c>
      <c r="D4996" s="18" t="s">
        <v>2420</v>
      </c>
      <c r="E4996" s="33" t="s">
        <v>7213</v>
      </c>
      <c r="F4996" s="82" t="s">
        <v>4087</v>
      </c>
      <c r="G4996" s="10" t="s">
        <v>4088</v>
      </c>
      <c r="H4996" s="57" t="s">
        <v>6552</v>
      </c>
    </row>
    <row r="4997" spans="1:8" ht="30" x14ac:dyDescent="0.25">
      <c r="A4997" s="11" t="s">
        <v>2363</v>
      </c>
      <c r="B4997" s="27">
        <v>2705</v>
      </c>
      <c r="C4997" s="11" t="s">
        <v>4075</v>
      </c>
      <c r="D4997" s="18" t="s">
        <v>18</v>
      </c>
      <c r="E4997" s="33" t="s">
        <v>7213</v>
      </c>
      <c r="F4997" s="82" t="s">
        <v>4089</v>
      </c>
      <c r="G4997" s="10" t="s">
        <v>6</v>
      </c>
      <c r="H4997" s="57" t="s">
        <v>6552</v>
      </c>
    </row>
    <row r="4998" spans="1:8" ht="90" x14ac:dyDescent="0.25">
      <c r="A4998" s="11" t="s">
        <v>4056</v>
      </c>
      <c r="B4998" s="27">
        <v>2704</v>
      </c>
      <c r="C4998" s="11" t="s">
        <v>4070</v>
      </c>
      <c r="D4998" s="18" t="s">
        <v>2420</v>
      </c>
      <c r="E4998" s="33" t="s">
        <v>7213</v>
      </c>
      <c r="F4998" s="82" t="s">
        <v>4090</v>
      </c>
      <c r="G4998" s="10" t="s">
        <v>4091</v>
      </c>
      <c r="H4998" s="57" t="s">
        <v>6552</v>
      </c>
    </row>
    <row r="4999" spans="1:8" ht="150" x14ac:dyDescent="0.25">
      <c r="A4999" s="11" t="s">
        <v>2363</v>
      </c>
      <c r="B4999" s="27">
        <v>2703</v>
      </c>
      <c r="C4999" s="11" t="s">
        <v>4070</v>
      </c>
      <c r="D4999" s="18" t="s">
        <v>2420</v>
      </c>
      <c r="E4999" s="33" t="s">
        <v>7213</v>
      </c>
      <c r="F4999" s="82" t="s">
        <v>4092</v>
      </c>
      <c r="G4999" s="10" t="s">
        <v>4093</v>
      </c>
      <c r="H4999" s="57" t="s">
        <v>6552</v>
      </c>
    </row>
    <row r="5000" spans="1:8" ht="30" x14ac:dyDescent="0.25">
      <c r="A5000" s="11" t="s">
        <v>2363</v>
      </c>
      <c r="B5000" s="27">
        <v>2702</v>
      </c>
      <c r="C5000" s="11" t="s">
        <v>4070</v>
      </c>
      <c r="D5000" s="18" t="s">
        <v>52</v>
      </c>
      <c r="E5000" s="33" t="s">
        <v>7213</v>
      </c>
      <c r="F5000" s="82" t="s">
        <v>4071</v>
      </c>
      <c r="G5000" s="10" t="s">
        <v>22</v>
      </c>
      <c r="H5000" s="57" t="s">
        <v>6552</v>
      </c>
    </row>
    <row r="5001" spans="1:8" ht="30" x14ac:dyDescent="0.25">
      <c r="A5001" s="11" t="s">
        <v>4069</v>
      </c>
      <c r="B5001" s="27">
        <v>2701</v>
      </c>
      <c r="C5001" s="11" t="s">
        <v>4056</v>
      </c>
      <c r="D5001" s="18" t="s">
        <v>15</v>
      </c>
      <c r="E5001" s="33" t="s">
        <v>7213</v>
      </c>
      <c r="F5001" s="82" t="s">
        <v>4072</v>
      </c>
      <c r="G5001" s="10" t="s">
        <v>8</v>
      </c>
      <c r="H5001" s="57" t="s">
        <v>6552</v>
      </c>
    </row>
    <row r="5002" spans="1:8" ht="45" x14ac:dyDescent="0.25">
      <c r="A5002" s="11" t="s">
        <v>4052</v>
      </c>
      <c r="B5002" s="27">
        <v>2700</v>
      </c>
      <c r="C5002" s="11" t="s">
        <v>4070</v>
      </c>
      <c r="D5002" s="18" t="s">
        <v>16</v>
      </c>
      <c r="E5002" s="33" t="s">
        <v>7213</v>
      </c>
      <c r="F5002" s="82" t="s">
        <v>4073</v>
      </c>
      <c r="G5002" s="10" t="s">
        <v>19</v>
      </c>
      <c r="H5002" s="57" t="s">
        <v>6552</v>
      </c>
    </row>
    <row r="5003" spans="1:8" ht="30" x14ac:dyDescent="0.25">
      <c r="A5003" s="11" t="s">
        <v>4044</v>
      </c>
      <c r="B5003" s="27">
        <v>2699</v>
      </c>
      <c r="C5003" s="11" t="s">
        <v>4070</v>
      </c>
      <c r="D5003" s="18" t="s">
        <v>33</v>
      </c>
      <c r="E5003" s="33" t="s">
        <v>7213</v>
      </c>
      <c r="F5003" s="82" t="s">
        <v>4074</v>
      </c>
      <c r="G5003" s="10" t="s">
        <v>6</v>
      </c>
      <c r="H5003" s="57" t="s">
        <v>6552</v>
      </c>
    </row>
    <row r="5004" spans="1:8" ht="45" x14ac:dyDescent="0.25">
      <c r="A5004" s="11" t="s">
        <v>4052</v>
      </c>
      <c r="B5004" s="27">
        <v>2698</v>
      </c>
      <c r="C5004" s="11" t="s">
        <v>4056</v>
      </c>
      <c r="D5004" s="18" t="s">
        <v>49</v>
      </c>
      <c r="E5004" s="33" t="s">
        <v>7213</v>
      </c>
      <c r="F5004" s="82" t="s">
        <v>4057</v>
      </c>
      <c r="G5004" s="10" t="s">
        <v>29</v>
      </c>
      <c r="H5004" s="57" t="s">
        <v>6552</v>
      </c>
    </row>
    <row r="5005" spans="1:8" x14ac:dyDescent="0.25">
      <c r="A5005" s="11" t="s">
        <v>1759</v>
      </c>
      <c r="B5005" s="27">
        <v>2697</v>
      </c>
      <c r="C5005" s="57" t="s">
        <v>6552</v>
      </c>
      <c r="D5005" s="18" t="s">
        <v>6806</v>
      </c>
      <c r="E5005" s="33" t="s">
        <v>7213</v>
      </c>
      <c r="F5005" s="82" t="s">
        <v>6806</v>
      </c>
      <c r="G5005" s="10" t="s">
        <v>6806</v>
      </c>
      <c r="H5005" s="57" t="s">
        <v>6552</v>
      </c>
    </row>
    <row r="5006" spans="1:8" ht="30" x14ac:dyDescent="0.25">
      <c r="A5006" s="57" t="s">
        <v>6552</v>
      </c>
      <c r="B5006" s="27">
        <v>2696</v>
      </c>
      <c r="C5006" s="11" t="s">
        <v>4056</v>
      </c>
      <c r="D5006" s="18" t="s">
        <v>52</v>
      </c>
      <c r="E5006" s="33" t="s">
        <v>7213</v>
      </c>
      <c r="F5006" s="82" t="s">
        <v>4059</v>
      </c>
      <c r="G5006" s="10" t="s">
        <v>6</v>
      </c>
      <c r="H5006" s="57" t="s">
        <v>6552</v>
      </c>
    </row>
    <row r="5007" spans="1:8" ht="30" x14ac:dyDescent="0.25">
      <c r="A5007" s="11" t="s">
        <v>1759</v>
      </c>
      <c r="B5007" s="27">
        <v>2695</v>
      </c>
      <c r="C5007" s="11" t="s">
        <v>4052</v>
      </c>
      <c r="D5007" s="18" t="s">
        <v>28</v>
      </c>
      <c r="E5007" s="33" t="s">
        <v>7213</v>
      </c>
      <c r="F5007" s="82" t="s">
        <v>4060</v>
      </c>
      <c r="G5007" s="10" t="s">
        <v>6</v>
      </c>
      <c r="H5007" s="57" t="s">
        <v>6552</v>
      </c>
    </row>
    <row r="5008" spans="1:8" ht="45" x14ac:dyDescent="0.25">
      <c r="A5008" s="11" t="s">
        <v>4032</v>
      </c>
      <c r="B5008" s="27">
        <v>2694</v>
      </c>
      <c r="C5008" s="11" t="s">
        <v>4052</v>
      </c>
      <c r="D5008" s="18" t="s">
        <v>13</v>
      </c>
      <c r="E5008" s="33" t="s">
        <v>7213</v>
      </c>
      <c r="F5008" s="82" t="s">
        <v>4061</v>
      </c>
      <c r="G5008" s="10" t="s">
        <v>1222</v>
      </c>
      <c r="H5008" s="57" t="s">
        <v>6552</v>
      </c>
    </row>
    <row r="5009" spans="1:8" ht="30" x14ac:dyDescent="0.25">
      <c r="A5009" s="11" t="s">
        <v>4032</v>
      </c>
      <c r="B5009" s="27">
        <v>2693</v>
      </c>
      <c r="C5009" s="11" t="s">
        <v>4056</v>
      </c>
      <c r="D5009" s="18" t="s">
        <v>13</v>
      </c>
      <c r="E5009" s="33" t="s">
        <v>7213</v>
      </c>
      <c r="F5009" s="82" t="s">
        <v>4062</v>
      </c>
      <c r="G5009" s="10" t="s">
        <v>41</v>
      </c>
      <c r="H5009" s="57" t="s">
        <v>6552</v>
      </c>
    </row>
    <row r="5010" spans="1:8" ht="30" x14ac:dyDescent="0.25">
      <c r="A5010" s="11" t="s">
        <v>4032</v>
      </c>
      <c r="B5010" s="27">
        <v>2692</v>
      </c>
      <c r="C5010" s="11" t="s">
        <v>4056</v>
      </c>
      <c r="D5010" s="18" t="s">
        <v>13</v>
      </c>
      <c r="E5010" s="33" t="s">
        <v>7213</v>
      </c>
      <c r="F5010" s="82" t="s">
        <v>4063</v>
      </c>
      <c r="G5010" s="10" t="s">
        <v>8</v>
      </c>
      <c r="H5010" s="57" t="s">
        <v>6552</v>
      </c>
    </row>
    <row r="5011" spans="1:8" ht="30" x14ac:dyDescent="0.25">
      <c r="A5011" s="11" t="s">
        <v>4044</v>
      </c>
      <c r="B5011" s="27">
        <v>2691</v>
      </c>
      <c r="C5011" s="11" t="s">
        <v>4052</v>
      </c>
      <c r="D5011" s="18" t="s">
        <v>18</v>
      </c>
      <c r="E5011" s="33" t="s">
        <v>7213</v>
      </c>
      <c r="F5011" s="82" t="s">
        <v>4064</v>
      </c>
      <c r="G5011" s="10" t="s">
        <v>6</v>
      </c>
      <c r="H5011" s="57" t="s">
        <v>6552</v>
      </c>
    </row>
    <row r="5012" spans="1:8" ht="30" x14ac:dyDescent="0.25">
      <c r="A5012" s="11" t="s">
        <v>4052</v>
      </c>
      <c r="B5012" s="27">
        <v>2690</v>
      </c>
      <c r="C5012" s="11" t="s">
        <v>4052</v>
      </c>
      <c r="D5012" s="18" t="s">
        <v>13</v>
      </c>
      <c r="E5012" s="33" t="s">
        <v>7213</v>
      </c>
      <c r="F5012" s="82" t="s">
        <v>4065</v>
      </c>
      <c r="G5012" s="10" t="s">
        <v>6</v>
      </c>
      <c r="H5012" s="57" t="s">
        <v>6552</v>
      </c>
    </row>
    <row r="5013" spans="1:8" x14ac:dyDescent="0.25">
      <c r="A5013" s="11" t="s">
        <v>4052</v>
      </c>
      <c r="B5013" s="27">
        <v>2689</v>
      </c>
      <c r="C5013" s="11" t="s">
        <v>4052</v>
      </c>
      <c r="D5013" s="18" t="s">
        <v>72</v>
      </c>
      <c r="E5013" s="33" t="s">
        <v>7213</v>
      </c>
      <c r="F5013" s="82" t="s">
        <v>4066</v>
      </c>
      <c r="G5013" s="10" t="s">
        <v>27</v>
      </c>
      <c r="H5013" s="57" t="s">
        <v>6552</v>
      </c>
    </row>
    <row r="5014" spans="1:8" ht="30" x14ac:dyDescent="0.25">
      <c r="A5014" s="11" t="s">
        <v>4032</v>
      </c>
      <c r="B5014" s="27">
        <v>2688</v>
      </c>
      <c r="C5014" s="11" t="s">
        <v>4044</v>
      </c>
      <c r="D5014" s="18" t="s">
        <v>97</v>
      </c>
      <c r="E5014" s="33" t="s">
        <v>7213</v>
      </c>
      <c r="F5014" s="82" t="s">
        <v>4067</v>
      </c>
      <c r="G5014" s="10" t="s">
        <v>6</v>
      </c>
      <c r="H5014" s="57" t="s">
        <v>6552</v>
      </c>
    </row>
    <row r="5015" spans="1:8" ht="30" x14ac:dyDescent="0.25">
      <c r="A5015" s="11" t="s">
        <v>4044</v>
      </c>
      <c r="B5015" s="27" t="s">
        <v>1099</v>
      </c>
      <c r="C5015" s="11">
        <v>45131</v>
      </c>
      <c r="D5015" s="18" t="s">
        <v>18</v>
      </c>
      <c r="E5015" s="33" t="s">
        <v>7213</v>
      </c>
      <c r="F5015" s="82" t="s">
        <v>4068</v>
      </c>
      <c r="G5015" s="10" t="s">
        <v>8</v>
      </c>
      <c r="H5015" s="57" t="s">
        <v>6552</v>
      </c>
    </row>
    <row r="5016" spans="1:8" x14ac:dyDescent="0.25">
      <c r="A5016" s="11" t="s">
        <v>4044</v>
      </c>
      <c r="B5016" s="27">
        <v>2687</v>
      </c>
      <c r="C5016" s="11" t="s">
        <v>4032</v>
      </c>
      <c r="D5016" s="18" t="s">
        <v>16</v>
      </c>
      <c r="E5016" s="33" t="s">
        <v>7213</v>
      </c>
      <c r="F5016" s="82" t="s">
        <v>4050</v>
      </c>
      <c r="G5016" s="10" t="s">
        <v>17</v>
      </c>
      <c r="H5016" s="57" t="s">
        <v>6552</v>
      </c>
    </row>
    <row r="5017" spans="1:8" ht="30" x14ac:dyDescent="0.25">
      <c r="A5017" s="11" t="s">
        <v>4044</v>
      </c>
      <c r="B5017" s="27">
        <v>2686</v>
      </c>
      <c r="C5017" s="11" t="s">
        <v>4032</v>
      </c>
      <c r="D5017" s="18" t="s">
        <v>52</v>
      </c>
      <c r="E5017" s="33" t="s">
        <v>7213</v>
      </c>
      <c r="F5017" s="82" t="s">
        <v>4051</v>
      </c>
      <c r="G5017" s="10" t="s">
        <v>6</v>
      </c>
      <c r="H5017" s="57" t="s">
        <v>6552</v>
      </c>
    </row>
    <row r="5018" spans="1:8" x14ac:dyDescent="0.25">
      <c r="A5018" s="11" t="s">
        <v>4044</v>
      </c>
      <c r="B5018" s="27">
        <v>2685</v>
      </c>
      <c r="C5018" s="11" t="s">
        <v>4052</v>
      </c>
      <c r="D5018" s="18" t="s">
        <v>657</v>
      </c>
      <c r="E5018" s="33" t="s">
        <v>7213</v>
      </c>
      <c r="F5018" s="82" t="s">
        <v>4053</v>
      </c>
      <c r="G5018" s="10" t="s">
        <v>8</v>
      </c>
      <c r="H5018" s="57" t="s">
        <v>6552</v>
      </c>
    </row>
    <row r="5019" spans="1:8" ht="30" x14ac:dyDescent="0.25">
      <c r="A5019" s="11" t="s">
        <v>4032</v>
      </c>
      <c r="B5019" s="27">
        <v>2684</v>
      </c>
      <c r="C5019" s="11" t="s">
        <v>4052</v>
      </c>
      <c r="D5019" s="18" t="s">
        <v>66</v>
      </c>
      <c r="E5019" s="33" t="s">
        <v>7213</v>
      </c>
      <c r="F5019" s="82" t="s">
        <v>4054</v>
      </c>
      <c r="G5019" s="10" t="s">
        <v>6</v>
      </c>
      <c r="H5019" s="57" t="s">
        <v>6552</v>
      </c>
    </row>
    <row r="5020" spans="1:8" x14ac:dyDescent="0.25">
      <c r="A5020" s="11" t="s">
        <v>4044</v>
      </c>
      <c r="B5020" s="27">
        <v>2683</v>
      </c>
      <c r="C5020" s="11" t="s">
        <v>4052</v>
      </c>
      <c r="D5020" s="18" t="s">
        <v>18</v>
      </c>
      <c r="E5020" s="33" t="s">
        <v>7213</v>
      </c>
      <c r="F5020" s="82" t="s">
        <v>4055</v>
      </c>
      <c r="G5020" s="10" t="s">
        <v>39</v>
      </c>
      <c r="H5020" s="57" t="s">
        <v>6552</v>
      </c>
    </row>
    <row r="5021" spans="1:8" ht="30" x14ac:dyDescent="0.25">
      <c r="A5021" s="11" t="s">
        <v>4044</v>
      </c>
      <c r="B5021" s="27">
        <v>2682</v>
      </c>
      <c r="C5021" s="11" t="s">
        <v>4032</v>
      </c>
      <c r="D5021" s="18" t="s">
        <v>57</v>
      </c>
      <c r="E5021" s="33" t="s">
        <v>7213</v>
      </c>
      <c r="F5021" s="82" t="s">
        <v>4033</v>
      </c>
      <c r="G5021" s="10" t="s">
        <v>858</v>
      </c>
      <c r="H5021" s="57" t="s">
        <v>6552</v>
      </c>
    </row>
    <row r="5022" spans="1:8" x14ac:dyDescent="0.25">
      <c r="A5022" s="11" t="s">
        <v>1745</v>
      </c>
      <c r="B5022" s="27">
        <v>2681</v>
      </c>
      <c r="C5022" s="11" t="s">
        <v>4032</v>
      </c>
      <c r="D5022" s="18" t="s">
        <v>32</v>
      </c>
      <c r="E5022" s="33" t="s">
        <v>7213</v>
      </c>
      <c r="F5022" s="82" t="s">
        <v>4034</v>
      </c>
      <c r="G5022" s="10" t="s">
        <v>8</v>
      </c>
      <c r="H5022" s="57" t="s">
        <v>6552</v>
      </c>
    </row>
    <row r="5023" spans="1:8" ht="30" x14ac:dyDescent="0.25">
      <c r="A5023" s="11" t="s">
        <v>1759</v>
      </c>
      <c r="B5023" s="27">
        <v>2680</v>
      </c>
      <c r="C5023" s="11" t="s">
        <v>4032</v>
      </c>
      <c r="D5023" s="18" t="s">
        <v>52</v>
      </c>
      <c r="E5023" s="33" t="s">
        <v>7213</v>
      </c>
      <c r="F5023" s="82" t="s">
        <v>4035</v>
      </c>
      <c r="G5023" s="10" t="s">
        <v>4123</v>
      </c>
      <c r="H5023" s="57" t="s">
        <v>6552</v>
      </c>
    </row>
    <row r="5024" spans="1:8" x14ac:dyDescent="0.25">
      <c r="A5024" s="11" t="s">
        <v>2287</v>
      </c>
      <c r="B5024" s="27">
        <v>2679</v>
      </c>
      <c r="C5024" s="11" t="s">
        <v>2779</v>
      </c>
      <c r="D5024" s="18" t="s">
        <v>44</v>
      </c>
      <c r="E5024" s="33" t="s">
        <v>7213</v>
      </c>
      <c r="F5024" s="82" t="s">
        <v>809</v>
      </c>
      <c r="G5024" s="10" t="s">
        <v>48</v>
      </c>
      <c r="H5024" s="57" t="s">
        <v>6552</v>
      </c>
    </row>
    <row r="5025" spans="1:8" ht="30" x14ac:dyDescent="0.25">
      <c r="A5025" s="11" t="s">
        <v>2695</v>
      </c>
      <c r="B5025" s="27" t="s">
        <v>4049</v>
      </c>
      <c r="C5025" s="11" t="s">
        <v>4032</v>
      </c>
      <c r="D5025" s="18" t="s">
        <v>57</v>
      </c>
      <c r="E5025" s="33" t="s">
        <v>7213</v>
      </c>
      <c r="F5025" s="82" t="s">
        <v>4036</v>
      </c>
      <c r="G5025" s="10" t="s">
        <v>64</v>
      </c>
      <c r="H5025" s="57" t="s">
        <v>6552</v>
      </c>
    </row>
    <row r="5026" spans="1:8" ht="30" x14ac:dyDescent="0.25">
      <c r="A5026" s="11" t="s">
        <v>1989</v>
      </c>
      <c r="B5026" s="27">
        <v>2678</v>
      </c>
      <c r="C5026" s="11" t="s">
        <v>4032</v>
      </c>
      <c r="D5026" s="18" t="s">
        <v>144</v>
      </c>
      <c r="E5026" s="33" t="s">
        <v>7213</v>
      </c>
      <c r="F5026" s="82" t="s">
        <v>4037</v>
      </c>
      <c r="G5026" s="10" t="s">
        <v>374</v>
      </c>
      <c r="H5026" s="57" t="s">
        <v>6552</v>
      </c>
    </row>
    <row r="5027" spans="1:8" x14ac:dyDescent="0.25">
      <c r="A5027" s="11" t="s">
        <v>3996</v>
      </c>
      <c r="B5027" s="27">
        <v>2677</v>
      </c>
      <c r="C5027" s="11" t="s">
        <v>4032</v>
      </c>
      <c r="D5027" s="18" t="s">
        <v>52</v>
      </c>
      <c r="E5027" s="33" t="s">
        <v>7213</v>
      </c>
      <c r="F5027" s="82" t="s">
        <v>4038</v>
      </c>
      <c r="G5027" s="10" t="s">
        <v>8</v>
      </c>
      <c r="H5027" s="57" t="s">
        <v>6552</v>
      </c>
    </row>
    <row r="5028" spans="1:8" ht="30" x14ac:dyDescent="0.25">
      <c r="A5028" s="11" t="s">
        <v>1759</v>
      </c>
      <c r="B5028" s="27">
        <v>2676</v>
      </c>
      <c r="C5028" s="11" t="s">
        <v>4032</v>
      </c>
      <c r="D5028" s="18" t="s">
        <v>13</v>
      </c>
      <c r="E5028" s="33" t="s">
        <v>7213</v>
      </c>
      <c r="F5028" s="82" t="s">
        <v>4039</v>
      </c>
      <c r="G5028" s="10" t="s">
        <v>48</v>
      </c>
      <c r="H5028" s="57" t="s">
        <v>6552</v>
      </c>
    </row>
    <row r="5029" spans="1:8" ht="30" x14ac:dyDescent="0.25">
      <c r="A5029" s="11" t="s">
        <v>1759</v>
      </c>
      <c r="B5029" s="27">
        <v>2675</v>
      </c>
      <c r="C5029" s="11" t="s">
        <v>4032</v>
      </c>
      <c r="D5029" s="18" t="s">
        <v>18</v>
      </c>
      <c r="E5029" s="33" t="s">
        <v>7213</v>
      </c>
      <c r="F5029" s="82" t="s">
        <v>4040</v>
      </c>
      <c r="G5029" s="10" t="s">
        <v>14</v>
      </c>
      <c r="H5029" s="57" t="s">
        <v>6552</v>
      </c>
    </row>
    <row r="5030" spans="1:8" ht="30" x14ac:dyDescent="0.25">
      <c r="A5030" s="11" t="s">
        <v>1759</v>
      </c>
      <c r="B5030" s="27">
        <v>2674</v>
      </c>
      <c r="C5030" s="11" t="s">
        <v>4032</v>
      </c>
      <c r="D5030" s="18" t="s">
        <v>4041</v>
      </c>
      <c r="E5030" s="33" t="s">
        <v>7213</v>
      </c>
      <c r="F5030" s="82" t="s">
        <v>4042</v>
      </c>
      <c r="G5030" s="10" t="s">
        <v>6</v>
      </c>
      <c r="H5030" s="57" t="s">
        <v>6552</v>
      </c>
    </row>
    <row r="5031" spans="1:8" ht="30" x14ac:dyDescent="0.25">
      <c r="A5031" s="11" t="s">
        <v>4002</v>
      </c>
      <c r="B5031" s="27">
        <v>2673</v>
      </c>
      <c r="C5031" s="11" t="s">
        <v>4032</v>
      </c>
      <c r="D5031" s="18" t="s">
        <v>1118</v>
      </c>
      <c r="E5031" s="33" t="s">
        <v>7213</v>
      </c>
      <c r="F5031" s="82" t="s">
        <v>4043</v>
      </c>
      <c r="G5031" s="10" t="s">
        <v>6</v>
      </c>
      <c r="H5031" s="57" t="s">
        <v>6552</v>
      </c>
    </row>
    <row r="5032" spans="1:8" x14ac:dyDescent="0.25">
      <c r="A5032" s="11" t="s">
        <v>4002</v>
      </c>
      <c r="B5032" s="27">
        <v>2672</v>
      </c>
      <c r="C5032" s="11" t="s">
        <v>4032</v>
      </c>
      <c r="D5032" s="18" t="s">
        <v>116</v>
      </c>
      <c r="E5032" s="33" t="s">
        <v>7213</v>
      </c>
      <c r="F5032" s="82" t="s">
        <v>4045</v>
      </c>
      <c r="G5032" s="10" t="s">
        <v>8</v>
      </c>
      <c r="H5032" s="57" t="s">
        <v>6552</v>
      </c>
    </row>
    <row r="5033" spans="1:8" ht="60" x14ac:dyDescent="0.25">
      <c r="A5033" s="11" t="s">
        <v>4044</v>
      </c>
      <c r="B5033" s="27">
        <v>2671</v>
      </c>
      <c r="C5033" s="11" t="s">
        <v>4032</v>
      </c>
      <c r="D5033" s="18" t="s">
        <v>4046</v>
      </c>
      <c r="E5033" s="33" t="s">
        <v>7213</v>
      </c>
      <c r="F5033" s="82" t="s">
        <v>4047</v>
      </c>
      <c r="G5033" s="10" t="s">
        <v>4048</v>
      </c>
      <c r="H5033" s="57" t="s">
        <v>6552</v>
      </c>
    </row>
    <row r="5034" spans="1:8" ht="30" x14ac:dyDescent="0.25">
      <c r="A5034" s="11" t="s">
        <v>1759</v>
      </c>
      <c r="B5034" s="27">
        <v>2670</v>
      </c>
      <c r="C5034" s="11" t="s">
        <v>1759</v>
      </c>
      <c r="D5034" s="18" t="s">
        <v>18</v>
      </c>
      <c r="E5034" s="33" t="s">
        <v>7213</v>
      </c>
      <c r="F5034" s="82" t="s">
        <v>4026</v>
      </c>
      <c r="G5034" s="10" t="s">
        <v>4027</v>
      </c>
      <c r="H5034" s="57" t="s">
        <v>6552</v>
      </c>
    </row>
    <row r="5035" spans="1:8" ht="30" x14ac:dyDescent="0.25">
      <c r="A5035" s="11" t="s">
        <v>4002</v>
      </c>
      <c r="B5035" s="27">
        <v>2669</v>
      </c>
      <c r="C5035" s="11" t="s">
        <v>1759</v>
      </c>
      <c r="D5035" s="18" t="s">
        <v>16</v>
      </c>
      <c r="E5035" s="33" t="s">
        <v>7213</v>
      </c>
      <c r="F5035" s="82" t="s">
        <v>4028</v>
      </c>
      <c r="G5035" s="10" t="s">
        <v>39</v>
      </c>
      <c r="H5035" s="57" t="s">
        <v>6552</v>
      </c>
    </row>
    <row r="5036" spans="1:8" ht="30" x14ac:dyDescent="0.25">
      <c r="A5036" s="11" t="s">
        <v>4002</v>
      </c>
      <c r="B5036" s="27">
        <v>2668</v>
      </c>
      <c r="C5036" s="11" t="s">
        <v>1759</v>
      </c>
      <c r="D5036" s="18" t="s">
        <v>121</v>
      </c>
      <c r="E5036" s="33" t="s">
        <v>7213</v>
      </c>
      <c r="F5036" s="82" t="s">
        <v>4029</v>
      </c>
      <c r="G5036" s="10" t="s">
        <v>6</v>
      </c>
      <c r="H5036" s="57" t="s">
        <v>6552</v>
      </c>
    </row>
    <row r="5037" spans="1:8" ht="45" x14ac:dyDescent="0.25">
      <c r="A5037" s="11" t="s">
        <v>4002</v>
      </c>
      <c r="B5037" s="27">
        <v>2667</v>
      </c>
      <c r="C5037" s="11" t="s">
        <v>1759</v>
      </c>
      <c r="D5037" s="18" t="s">
        <v>3545</v>
      </c>
      <c r="E5037" s="33" t="s">
        <v>7213</v>
      </c>
      <c r="F5037" s="82" t="s">
        <v>4011</v>
      </c>
      <c r="G5037" s="10" t="s">
        <v>70</v>
      </c>
      <c r="H5037" s="57" t="s">
        <v>6552</v>
      </c>
    </row>
    <row r="5038" spans="1:8" ht="30" x14ac:dyDescent="0.25">
      <c r="A5038" s="11" t="s">
        <v>3996</v>
      </c>
      <c r="B5038" s="27">
        <v>2666</v>
      </c>
      <c r="C5038" s="11" t="s">
        <v>1759</v>
      </c>
      <c r="D5038" s="18" t="s">
        <v>18</v>
      </c>
      <c r="E5038" s="33" t="s">
        <v>7213</v>
      </c>
      <c r="F5038" s="82" t="s">
        <v>4012</v>
      </c>
      <c r="G5038" s="10" t="s">
        <v>80</v>
      </c>
      <c r="H5038" s="57" t="s">
        <v>6552</v>
      </c>
    </row>
    <row r="5039" spans="1:8" ht="75" x14ac:dyDescent="0.25">
      <c r="A5039" s="11" t="s">
        <v>3996</v>
      </c>
      <c r="B5039" s="27">
        <v>2665</v>
      </c>
      <c r="C5039" s="11" t="s">
        <v>4002</v>
      </c>
      <c r="D5039" s="18" t="s">
        <v>15</v>
      </c>
      <c r="E5039" s="33" t="s">
        <v>7213</v>
      </c>
      <c r="F5039" s="82" t="s">
        <v>4030</v>
      </c>
      <c r="G5039" s="10" t="s">
        <v>4013</v>
      </c>
      <c r="H5039" s="57" t="s">
        <v>6552</v>
      </c>
    </row>
    <row r="5040" spans="1:8" x14ac:dyDescent="0.25">
      <c r="A5040" s="11" t="s">
        <v>3971</v>
      </c>
      <c r="B5040" s="27">
        <v>2664</v>
      </c>
      <c r="C5040" s="11" t="s">
        <v>1759</v>
      </c>
      <c r="D5040" s="18" t="s">
        <v>781</v>
      </c>
      <c r="E5040" s="33" t="s">
        <v>7213</v>
      </c>
      <c r="F5040" s="82" t="s">
        <v>4014</v>
      </c>
      <c r="G5040" s="10" t="s">
        <v>8</v>
      </c>
      <c r="H5040" s="57" t="s">
        <v>6552</v>
      </c>
    </row>
    <row r="5041" spans="1:8" ht="60" x14ac:dyDescent="0.25">
      <c r="A5041" s="11" t="s">
        <v>1759</v>
      </c>
      <c r="B5041" s="27" t="s">
        <v>4024</v>
      </c>
      <c r="C5041" s="11" t="s">
        <v>1759</v>
      </c>
      <c r="D5041" s="18" t="s">
        <v>104</v>
      </c>
      <c r="E5041" s="33" t="s">
        <v>7213</v>
      </c>
      <c r="F5041" s="82" t="s">
        <v>4022</v>
      </c>
      <c r="G5041" s="10" t="s">
        <v>4023</v>
      </c>
      <c r="H5041" s="57" t="s">
        <v>6552</v>
      </c>
    </row>
    <row r="5042" spans="1:8" x14ac:dyDescent="0.25">
      <c r="A5042" s="11" t="s">
        <v>3139</v>
      </c>
      <c r="B5042" s="27">
        <v>2663</v>
      </c>
      <c r="C5042" s="11" t="s">
        <v>4002</v>
      </c>
      <c r="D5042" s="18" t="s">
        <v>13</v>
      </c>
      <c r="E5042" s="33" t="s">
        <v>7213</v>
      </c>
      <c r="F5042" s="82" t="s">
        <v>4015</v>
      </c>
      <c r="G5042" s="10" t="s">
        <v>141</v>
      </c>
      <c r="H5042" s="57" t="s">
        <v>6552</v>
      </c>
    </row>
    <row r="5043" spans="1:8" x14ac:dyDescent="0.25">
      <c r="A5043" s="11" t="s">
        <v>3991</v>
      </c>
      <c r="B5043" s="27">
        <v>2662</v>
      </c>
      <c r="C5043" s="11" t="s">
        <v>1759</v>
      </c>
      <c r="D5043" s="18" t="s">
        <v>5</v>
      </c>
      <c r="E5043" s="33" t="s">
        <v>7213</v>
      </c>
      <c r="F5043" s="82" t="s">
        <v>4016</v>
      </c>
      <c r="G5043" s="10" t="s">
        <v>8</v>
      </c>
      <c r="H5043" s="57" t="s">
        <v>6552</v>
      </c>
    </row>
    <row r="5044" spans="1:8" ht="45" x14ac:dyDescent="0.25">
      <c r="A5044" s="11" t="s">
        <v>3991</v>
      </c>
      <c r="B5044" s="27">
        <v>2661</v>
      </c>
      <c r="C5044" s="11" t="s">
        <v>1759</v>
      </c>
      <c r="D5044" s="18" t="s">
        <v>16</v>
      </c>
      <c r="E5044" s="33" t="s">
        <v>7213</v>
      </c>
      <c r="F5044" s="82" t="s">
        <v>4017</v>
      </c>
      <c r="G5044" s="10" t="s">
        <v>87</v>
      </c>
      <c r="H5044" s="57" t="s">
        <v>6552</v>
      </c>
    </row>
    <row r="5045" spans="1:8" ht="30" x14ac:dyDescent="0.25">
      <c r="A5045" s="11" t="s">
        <v>3991</v>
      </c>
      <c r="B5045" s="27">
        <v>2660</v>
      </c>
      <c r="C5045" s="11" t="s">
        <v>1759</v>
      </c>
      <c r="D5045" s="18" t="s">
        <v>121</v>
      </c>
      <c r="E5045" s="33" t="s">
        <v>7213</v>
      </c>
      <c r="F5045" s="82" t="s">
        <v>4018</v>
      </c>
      <c r="G5045" s="10" t="s">
        <v>17</v>
      </c>
      <c r="H5045" s="57" t="s">
        <v>6552</v>
      </c>
    </row>
    <row r="5046" spans="1:8" x14ac:dyDescent="0.25">
      <c r="A5046" s="11" t="s">
        <v>3996</v>
      </c>
      <c r="B5046" s="27">
        <v>2659</v>
      </c>
      <c r="C5046" s="11" t="s">
        <v>4002</v>
      </c>
      <c r="D5046" s="18" t="s">
        <v>13</v>
      </c>
      <c r="E5046" s="33" t="s">
        <v>7213</v>
      </c>
      <c r="F5046" s="82" t="s">
        <v>4019</v>
      </c>
      <c r="G5046" s="10" t="s">
        <v>8</v>
      </c>
      <c r="H5046" s="57" t="s">
        <v>6552</v>
      </c>
    </row>
    <row r="5047" spans="1:8" ht="105" x14ac:dyDescent="0.25">
      <c r="A5047" s="11" t="s">
        <v>4002</v>
      </c>
      <c r="B5047" s="27">
        <v>2658</v>
      </c>
      <c r="C5047" s="11" t="s">
        <v>1759</v>
      </c>
      <c r="D5047" s="18" t="s">
        <v>2420</v>
      </c>
      <c r="E5047" s="33" t="s">
        <v>7213</v>
      </c>
      <c r="F5047" s="82" t="s">
        <v>4020</v>
      </c>
      <c r="G5047" s="10" t="s">
        <v>4021</v>
      </c>
      <c r="H5047" s="57" t="s">
        <v>6552</v>
      </c>
    </row>
    <row r="5048" spans="1:8" ht="30" x14ac:dyDescent="0.25">
      <c r="A5048" s="11" t="s">
        <v>2363</v>
      </c>
      <c r="B5048" s="27">
        <v>2657</v>
      </c>
      <c r="C5048" s="11" t="s">
        <v>3996</v>
      </c>
      <c r="D5048" s="18" t="s">
        <v>18</v>
      </c>
      <c r="E5048" s="33" t="s">
        <v>7213</v>
      </c>
      <c r="F5048" s="82" t="s">
        <v>4004</v>
      </c>
      <c r="G5048" s="10" t="s">
        <v>6</v>
      </c>
      <c r="H5048" s="57" t="s">
        <v>6552</v>
      </c>
    </row>
    <row r="5049" spans="1:8" ht="30" x14ac:dyDescent="0.25">
      <c r="A5049" s="11" t="s">
        <v>3991</v>
      </c>
      <c r="B5049" s="27">
        <v>2656</v>
      </c>
      <c r="C5049" s="11" t="s">
        <v>4002</v>
      </c>
      <c r="D5049" s="18" t="s">
        <v>52</v>
      </c>
      <c r="E5049" s="33" t="s">
        <v>7213</v>
      </c>
      <c r="F5049" s="82" t="s">
        <v>4005</v>
      </c>
      <c r="G5049" s="10" t="s">
        <v>56</v>
      </c>
      <c r="H5049" s="57" t="s">
        <v>6552</v>
      </c>
    </row>
    <row r="5050" spans="1:8" ht="30" x14ac:dyDescent="0.25">
      <c r="A5050" s="11" t="s">
        <v>3991</v>
      </c>
      <c r="B5050" s="27">
        <v>2655</v>
      </c>
      <c r="C5050" s="11" t="s">
        <v>3996</v>
      </c>
      <c r="D5050" s="18" t="s">
        <v>33</v>
      </c>
      <c r="E5050" s="33" t="s">
        <v>7213</v>
      </c>
      <c r="F5050" s="82" t="s">
        <v>4031</v>
      </c>
      <c r="G5050" s="10" t="s">
        <v>6</v>
      </c>
      <c r="H5050" s="57" t="s">
        <v>6552</v>
      </c>
    </row>
    <row r="5051" spans="1:8" x14ac:dyDescent="0.25">
      <c r="A5051" s="11" t="s">
        <v>2779</v>
      </c>
      <c r="B5051" s="27">
        <v>2654</v>
      </c>
      <c r="C5051" s="11" t="s">
        <v>3996</v>
      </c>
      <c r="D5051" s="18" t="s">
        <v>213</v>
      </c>
      <c r="E5051" s="33" t="s">
        <v>7213</v>
      </c>
      <c r="F5051" s="82" t="s">
        <v>4006</v>
      </c>
      <c r="G5051" s="10" t="s">
        <v>108</v>
      </c>
      <c r="H5051" s="57" t="s">
        <v>6552</v>
      </c>
    </row>
    <row r="5052" spans="1:8" ht="45" x14ac:dyDescent="0.25">
      <c r="A5052" s="11" t="s">
        <v>3971</v>
      </c>
      <c r="B5052" s="27">
        <v>2653</v>
      </c>
      <c r="C5052" s="11" t="s">
        <v>4002</v>
      </c>
      <c r="D5052" s="18" t="s">
        <v>18</v>
      </c>
      <c r="E5052" s="33" t="s">
        <v>7213</v>
      </c>
      <c r="F5052" s="82" t="s">
        <v>4007</v>
      </c>
      <c r="G5052" s="10" t="s">
        <v>4008</v>
      </c>
      <c r="H5052" s="57" t="s">
        <v>6552</v>
      </c>
    </row>
    <row r="5053" spans="1:8" ht="30" x14ac:dyDescent="0.25">
      <c r="A5053" s="11" t="s">
        <v>3971</v>
      </c>
      <c r="B5053" s="27">
        <v>2652</v>
      </c>
      <c r="C5053" s="11" t="s">
        <v>3996</v>
      </c>
      <c r="D5053" s="18" t="s">
        <v>33</v>
      </c>
      <c r="E5053" s="33" t="s">
        <v>7213</v>
      </c>
      <c r="F5053" s="82" t="s">
        <v>4009</v>
      </c>
      <c r="G5053" s="10" t="s">
        <v>6</v>
      </c>
      <c r="H5053" s="57" t="s">
        <v>6552</v>
      </c>
    </row>
    <row r="5054" spans="1:8" ht="30" x14ac:dyDescent="0.25">
      <c r="A5054" s="11" t="s">
        <v>2779</v>
      </c>
      <c r="B5054" s="27">
        <v>2651</v>
      </c>
      <c r="C5054" s="11" t="s">
        <v>3996</v>
      </c>
      <c r="D5054" s="18" t="s">
        <v>66</v>
      </c>
      <c r="E5054" s="33" t="s">
        <v>7213</v>
      </c>
      <c r="F5054" s="82" t="s">
        <v>4010</v>
      </c>
      <c r="G5054" s="10" t="s">
        <v>6</v>
      </c>
      <c r="H5054" s="57" t="s">
        <v>6552</v>
      </c>
    </row>
    <row r="5055" spans="1:8" ht="30" x14ac:dyDescent="0.25">
      <c r="A5055" s="11" t="s">
        <v>3991</v>
      </c>
      <c r="B5055" s="27">
        <v>2650</v>
      </c>
      <c r="C5055" s="11" t="s">
        <v>4002</v>
      </c>
      <c r="D5055" s="18" t="s">
        <v>52</v>
      </c>
      <c r="E5055" s="33" t="s">
        <v>7213</v>
      </c>
      <c r="F5055" s="82" t="s">
        <v>4003</v>
      </c>
      <c r="G5055" s="10" t="s">
        <v>14</v>
      </c>
      <c r="H5055" s="57" t="s">
        <v>6552</v>
      </c>
    </row>
    <row r="5056" spans="1:8" x14ac:dyDescent="0.25">
      <c r="A5056" s="11" t="s">
        <v>3971</v>
      </c>
      <c r="B5056" s="27">
        <v>2649</v>
      </c>
      <c r="C5056" s="11">
        <v>45120</v>
      </c>
      <c r="D5056" s="18" t="s">
        <v>18</v>
      </c>
      <c r="E5056" s="33" t="s">
        <v>7213</v>
      </c>
      <c r="F5056" s="82" t="s">
        <v>3992</v>
      </c>
      <c r="G5056" s="10" t="s">
        <v>8</v>
      </c>
      <c r="H5056" s="57" t="s">
        <v>6552</v>
      </c>
    </row>
    <row r="5057" spans="1:8" x14ac:dyDescent="0.25">
      <c r="A5057" s="11" t="s">
        <v>3991</v>
      </c>
      <c r="B5057" s="27">
        <v>2648</v>
      </c>
      <c r="C5057" s="11" t="s">
        <v>3991</v>
      </c>
      <c r="D5057" s="18" t="s">
        <v>18</v>
      </c>
      <c r="E5057" s="33" t="s">
        <v>7213</v>
      </c>
      <c r="F5057" s="82" t="s">
        <v>3993</v>
      </c>
      <c r="G5057" s="10" t="s">
        <v>8</v>
      </c>
      <c r="H5057" s="57" t="s">
        <v>6552</v>
      </c>
    </row>
    <row r="5058" spans="1:8" ht="30" x14ac:dyDescent="0.25">
      <c r="A5058" s="11" t="s">
        <v>3971</v>
      </c>
      <c r="B5058" s="27">
        <v>2647</v>
      </c>
      <c r="C5058" s="11" t="s">
        <v>3991</v>
      </c>
      <c r="D5058" s="18" t="s">
        <v>53</v>
      </c>
      <c r="E5058" s="33" t="s">
        <v>7213</v>
      </c>
      <c r="F5058" s="82" t="s">
        <v>3994</v>
      </c>
      <c r="G5058" s="10" t="s">
        <v>14</v>
      </c>
      <c r="H5058" s="57" t="s">
        <v>6552</v>
      </c>
    </row>
    <row r="5059" spans="1:8" ht="45" x14ac:dyDescent="0.25">
      <c r="A5059" s="11" t="s">
        <v>3971</v>
      </c>
      <c r="B5059" s="27">
        <v>2646</v>
      </c>
      <c r="C5059" s="11" t="s">
        <v>3139</v>
      </c>
      <c r="D5059" s="18" t="s">
        <v>2420</v>
      </c>
      <c r="E5059" s="33" t="s">
        <v>7213</v>
      </c>
      <c r="F5059" s="82" t="s">
        <v>3995</v>
      </c>
      <c r="G5059" s="10" t="s">
        <v>69</v>
      </c>
      <c r="H5059" s="57" t="s">
        <v>6552</v>
      </c>
    </row>
    <row r="5060" spans="1:8" ht="30" x14ac:dyDescent="0.25">
      <c r="A5060" s="11" t="s">
        <v>2394</v>
      </c>
      <c r="B5060" s="27">
        <v>2645</v>
      </c>
      <c r="C5060" s="11" t="s">
        <v>3996</v>
      </c>
      <c r="D5060" s="18" t="s">
        <v>13</v>
      </c>
      <c r="E5060" s="33" t="s">
        <v>7213</v>
      </c>
      <c r="F5060" s="82" t="s">
        <v>4001</v>
      </c>
      <c r="G5060" s="10" t="s">
        <v>6</v>
      </c>
      <c r="H5060" s="57" t="s">
        <v>6552</v>
      </c>
    </row>
    <row r="5061" spans="1:8" x14ac:dyDescent="0.25">
      <c r="A5061" s="11" t="s">
        <v>3971</v>
      </c>
      <c r="B5061" s="27">
        <v>2644</v>
      </c>
      <c r="C5061" s="11" t="s">
        <v>3991</v>
      </c>
      <c r="D5061" s="18" t="s">
        <v>53</v>
      </c>
      <c r="E5061" s="33" t="s">
        <v>7213</v>
      </c>
      <c r="F5061" s="82" t="s">
        <v>3997</v>
      </c>
      <c r="G5061" s="10" t="s">
        <v>39</v>
      </c>
      <c r="H5061" s="57" t="s">
        <v>6552</v>
      </c>
    </row>
    <row r="5062" spans="1:8" ht="30" x14ac:dyDescent="0.25">
      <c r="A5062" s="11" t="s">
        <v>3971</v>
      </c>
      <c r="B5062" s="27">
        <v>2643</v>
      </c>
      <c r="C5062" s="11" t="s">
        <v>3991</v>
      </c>
      <c r="D5062" s="18" t="s">
        <v>3998</v>
      </c>
      <c r="E5062" s="33" t="s">
        <v>7213</v>
      </c>
      <c r="F5062" s="82" t="s">
        <v>3999</v>
      </c>
      <c r="G5062" s="10" t="s">
        <v>80</v>
      </c>
      <c r="H5062" s="57" t="s">
        <v>6552</v>
      </c>
    </row>
    <row r="5063" spans="1:8" ht="45" x14ac:dyDescent="0.25">
      <c r="A5063" s="11" t="s">
        <v>2394</v>
      </c>
      <c r="B5063" s="27">
        <v>2642</v>
      </c>
      <c r="C5063" s="11" t="s">
        <v>3971</v>
      </c>
      <c r="D5063" s="18" t="s">
        <v>13</v>
      </c>
      <c r="E5063" s="33" t="s">
        <v>7213</v>
      </c>
      <c r="F5063" s="82" t="s">
        <v>4000</v>
      </c>
      <c r="G5063" s="10" t="s">
        <v>67</v>
      </c>
      <c r="H5063" s="57" t="s">
        <v>6552</v>
      </c>
    </row>
    <row r="5064" spans="1:8" ht="30" x14ac:dyDescent="0.25">
      <c r="A5064" s="11" t="s">
        <v>3935</v>
      </c>
      <c r="B5064" s="27">
        <v>2641</v>
      </c>
      <c r="C5064" s="11" t="s">
        <v>3971</v>
      </c>
      <c r="D5064" s="18" t="s">
        <v>2420</v>
      </c>
      <c r="E5064" s="33" t="s">
        <v>7213</v>
      </c>
      <c r="F5064" s="82" t="s">
        <v>3984</v>
      </c>
      <c r="G5064" s="10" t="s">
        <v>80</v>
      </c>
      <c r="H5064" s="57" t="s">
        <v>6552</v>
      </c>
    </row>
    <row r="5065" spans="1:8" x14ac:dyDescent="0.25">
      <c r="A5065" s="11" t="s">
        <v>2363</v>
      </c>
      <c r="B5065" s="27">
        <v>2640</v>
      </c>
      <c r="C5065" s="11" t="s">
        <v>2181</v>
      </c>
      <c r="D5065" s="18" t="s">
        <v>1932</v>
      </c>
      <c r="E5065" s="33" t="s">
        <v>7213</v>
      </c>
      <c r="F5065" s="82" t="s">
        <v>3985</v>
      </c>
      <c r="G5065" s="10" t="s">
        <v>27</v>
      </c>
      <c r="H5065" s="57" t="s">
        <v>6552</v>
      </c>
    </row>
    <row r="5066" spans="1:8" ht="90" x14ac:dyDescent="0.25">
      <c r="A5066" s="11" t="s">
        <v>2138</v>
      </c>
      <c r="B5066" s="27">
        <v>2639</v>
      </c>
      <c r="C5066" s="11" t="s">
        <v>3971</v>
      </c>
      <c r="D5066" s="18" t="s">
        <v>2656</v>
      </c>
      <c r="E5066" s="33" t="s">
        <v>7213</v>
      </c>
      <c r="F5066" s="82" t="s">
        <v>3986</v>
      </c>
      <c r="G5066" s="10" t="s">
        <v>3987</v>
      </c>
      <c r="H5066" s="57" t="s">
        <v>6552</v>
      </c>
    </row>
    <row r="5067" spans="1:8" ht="30" x14ac:dyDescent="0.25">
      <c r="A5067" s="11" t="s">
        <v>2138</v>
      </c>
      <c r="B5067" s="27">
        <v>2638</v>
      </c>
      <c r="C5067" s="11" t="s">
        <v>3971</v>
      </c>
      <c r="D5067" s="18" t="s">
        <v>18</v>
      </c>
      <c r="E5067" s="33" t="s">
        <v>7213</v>
      </c>
      <c r="F5067" s="82" t="s">
        <v>3988</v>
      </c>
      <c r="G5067" s="10" t="s">
        <v>17</v>
      </c>
      <c r="H5067" s="57" t="s">
        <v>6552</v>
      </c>
    </row>
    <row r="5068" spans="1:8" ht="60" x14ac:dyDescent="0.25">
      <c r="A5068" s="11" t="s">
        <v>3952</v>
      </c>
      <c r="B5068" s="27">
        <v>2637</v>
      </c>
      <c r="C5068" s="11" t="s">
        <v>3971</v>
      </c>
      <c r="D5068" s="18" t="s">
        <v>955</v>
      </c>
      <c r="E5068" s="33" t="s">
        <v>7213</v>
      </c>
      <c r="F5068" s="82" t="s">
        <v>3989</v>
      </c>
      <c r="G5068" s="10" t="s">
        <v>3738</v>
      </c>
      <c r="H5068" s="57" t="s">
        <v>6552</v>
      </c>
    </row>
    <row r="5069" spans="1:8" ht="90" x14ac:dyDescent="0.25">
      <c r="A5069" s="11" t="s">
        <v>3139</v>
      </c>
      <c r="B5069" s="27" t="s">
        <v>3990</v>
      </c>
      <c r="C5069" s="11" t="s">
        <v>3971</v>
      </c>
      <c r="D5069" s="18" t="s">
        <v>16</v>
      </c>
      <c r="E5069" s="33" t="s">
        <v>7213</v>
      </c>
      <c r="F5069" s="82" t="s">
        <v>3982</v>
      </c>
      <c r="G5069" s="10" t="s">
        <v>3983</v>
      </c>
      <c r="H5069" s="57" t="s">
        <v>6552</v>
      </c>
    </row>
    <row r="5070" spans="1:8" ht="30" x14ac:dyDescent="0.25">
      <c r="A5070" s="11" t="s">
        <v>3935</v>
      </c>
      <c r="B5070" s="27">
        <v>2636</v>
      </c>
      <c r="C5070" s="11" t="s">
        <v>3971</v>
      </c>
      <c r="D5070" s="18" t="s">
        <v>3972</v>
      </c>
      <c r="E5070" s="33" t="s">
        <v>7213</v>
      </c>
      <c r="F5070" s="82" t="s">
        <v>3973</v>
      </c>
      <c r="G5070" s="10" t="s">
        <v>47</v>
      </c>
      <c r="H5070" s="57" t="s">
        <v>6552</v>
      </c>
    </row>
    <row r="5071" spans="1:8" x14ac:dyDescent="0.25">
      <c r="A5071" s="11" t="s">
        <v>2363</v>
      </c>
      <c r="B5071" s="27">
        <v>2635</v>
      </c>
      <c r="C5071" s="11" t="s">
        <v>3971</v>
      </c>
      <c r="D5071" s="18" t="s">
        <v>53</v>
      </c>
      <c r="E5071" s="33" t="s">
        <v>7213</v>
      </c>
      <c r="F5071" s="82" t="s">
        <v>3974</v>
      </c>
      <c r="G5071" s="10" t="s">
        <v>41</v>
      </c>
      <c r="H5071" s="57" t="s">
        <v>6552</v>
      </c>
    </row>
    <row r="5072" spans="1:8" ht="30" x14ac:dyDescent="0.25">
      <c r="A5072" s="11" t="s">
        <v>3952</v>
      </c>
      <c r="B5072" s="27">
        <v>2634</v>
      </c>
      <c r="C5072" s="11" t="s">
        <v>3971</v>
      </c>
      <c r="D5072" s="18" t="s">
        <v>18</v>
      </c>
      <c r="E5072" s="33" t="s">
        <v>7213</v>
      </c>
      <c r="F5072" s="82" t="s">
        <v>3975</v>
      </c>
      <c r="G5072" s="10" t="s">
        <v>6</v>
      </c>
      <c r="H5072" s="57" t="s">
        <v>6552</v>
      </c>
    </row>
    <row r="5073" spans="1:8" ht="30" x14ac:dyDescent="0.25">
      <c r="A5073" s="11" t="s">
        <v>3952</v>
      </c>
      <c r="B5073" s="27">
        <v>2633</v>
      </c>
      <c r="C5073" s="11" t="s">
        <v>3971</v>
      </c>
      <c r="D5073" s="18" t="s">
        <v>18</v>
      </c>
      <c r="E5073" s="33" t="s">
        <v>7213</v>
      </c>
      <c r="F5073" s="82" t="s">
        <v>3976</v>
      </c>
      <c r="G5073" s="10" t="s">
        <v>6</v>
      </c>
      <c r="H5073" s="57" t="s">
        <v>6552</v>
      </c>
    </row>
    <row r="5074" spans="1:8" ht="30" x14ac:dyDescent="0.25">
      <c r="A5074" s="11" t="s">
        <v>3952</v>
      </c>
      <c r="B5074" s="27">
        <v>2632</v>
      </c>
      <c r="C5074" s="11" t="s">
        <v>3971</v>
      </c>
      <c r="D5074" s="18" t="s">
        <v>13</v>
      </c>
      <c r="E5074" s="33" t="s">
        <v>7213</v>
      </c>
      <c r="F5074" s="82" t="s">
        <v>3977</v>
      </c>
      <c r="G5074" s="10" t="s">
        <v>22</v>
      </c>
      <c r="H5074" s="57" t="s">
        <v>6552</v>
      </c>
    </row>
    <row r="5075" spans="1:8" ht="45" x14ac:dyDescent="0.25">
      <c r="A5075" s="11" t="s">
        <v>3935</v>
      </c>
      <c r="B5075" s="27">
        <v>2631</v>
      </c>
      <c r="C5075" s="11" t="s">
        <v>3971</v>
      </c>
      <c r="D5075" s="18" t="s">
        <v>724</v>
      </c>
      <c r="E5075" s="33" t="s">
        <v>7213</v>
      </c>
      <c r="F5075" s="82" t="s">
        <v>3978</v>
      </c>
      <c r="G5075" s="10" t="s">
        <v>3979</v>
      </c>
      <c r="H5075" s="57" t="s">
        <v>6552</v>
      </c>
    </row>
    <row r="5076" spans="1:8" ht="45" x14ac:dyDescent="0.25">
      <c r="A5076" s="11" t="s">
        <v>2811</v>
      </c>
      <c r="B5076" s="27">
        <v>2630</v>
      </c>
      <c r="C5076" s="11" t="s">
        <v>3952</v>
      </c>
      <c r="D5076" s="18" t="s">
        <v>49</v>
      </c>
      <c r="E5076" s="33" t="s">
        <v>7213</v>
      </c>
      <c r="F5076" s="82" t="s">
        <v>3980</v>
      </c>
      <c r="G5076" s="10" t="s">
        <v>20</v>
      </c>
      <c r="H5076" s="57" t="s">
        <v>6552</v>
      </c>
    </row>
    <row r="5077" spans="1:8" x14ac:dyDescent="0.25">
      <c r="A5077" s="11" t="s">
        <v>3139</v>
      </c>
      <c r="B5077" s="27">
        <v>2629</v>
      </c>
      <c r="C5077" s="11" t="s">
        <v>3952</v>
      </c>
      <c r="D5077" s="18" t="s">
        <v>53</v>
      </c>
      <c r="E5077" s="33" t="s">
        <v>7213</v>
      </c>
      <c r="F5077" s="82" t="s">
        <v>3981</v>
      </c>
      <c r="G5077" s="10" t="s">
        <v>39</v>
      </c>
      <c r="H5077" s="57" t="s">
        <v>6552</v>
      </c>
    </row>
    <row r="5078" spans="1:8" x14ac:dyDescent="0.25">
      <c r="A5078" s="11" t="s">
        <v>3935</v>
      </c>
      <c r="B5078" s="27">
        <v>2628</v>
      </c>
      <c r="C5078" s="11" t="s">
        <v>3952</v>
      </c>
      <c r="D5078" s="18" t="s">
        <v>18</v>
      </c>
      <c r="E5078" s="33" t="s">
        <v>7213</v>
      </c>
      <c r="F5078" s="82" t="s">
        <v>3953</v>
      </c>
      <c r="G5078" s="10" t="s">
        <v>141</v>
      </c>
      <c r="H5078" s="57" t="s">
        <v>6552</v>
      </c>
    </row>
    <row r="5079" spans="1:8" x14ac:dyDescent="0.25">
      <c r="A5079" s="11" t="s">
        <v>2811</v>
      </c>
      <c r="B5079" s="27">
        <v>2627</v>
      </c>
      <c r="C5079" s="11" t="s">
        <v>3952</v>
      </c>
      <c r="D5079" s="18" t="s">
        <v>15</v>
      </c>
      <c r="E5079" s="33" t="s">
        <v>7213</v>
      </c>
      <c r="F5079" s="82" t="s">
        <v>3954</v>
      </c>
      <c r="G5079" s="10" t="s">
        <v>17</v>
      </c>
      <c r="H5079" s="57" t="s">
        <v>6552</v>
      </c>
    </row>
    <row r="5080" spans="1:8" ht="105" x14ac:dyDescent="0.25">
      <c r="A5080" s="11" t="s">
        <v>3139</v>
      </c>
      <c r="B5080" s="27">
        <v>2626</v>
      </c>
      <c r="C5080" s="11" t="s">
        <v>2695</v>
      </c>
      <c r="D5080" s="18" t="s">
        <v>2420</v>
      </c>
      <c r="E5080" s="33" t="s">
        <v>7213</v>
      </c>
      <c r="F5080" s="82" t="s">
        <v>3955</v>
      </c>
      <c r="G5080" s="10" t="s">
        <v>3956</v>
      </c>
      <c r="H5080" s="57" t="s">
        <v>6552</v>
      </c>
    </row>
    <row r="5081" spans="1:8" ht="90" x14ac:dyDescent="0.25">
      <c r="A5081" s="11" t="s">
        <v>2363</v>
      </c>
      <c r="B5081" s="27">
        <v>2625</v>
      </c>
      <c r="C5081" s="11" t="s">
        <v>3935</v>
      </c>
      <c r="D5081" s="18" t="s">
        <v>2420</v>
      </c>
      <c r="E5081" s="33" t="s">
        <v>7213</v>
      </c>
      <c r="F5081" s="82" t="s">
        <v>3957</v>
      </c>
      <c r="G5081" s="10" t="s">
        <v>2782</v>
      </c>
      <c r="H5081" s="57" t="s">
        <v>6552</v>
      </c>
    </row>
    <row r="5082" spans="1:8" ht="45" x14ac:dyDescent="0.25">
      <c r="A5082" s="11" t="s">
        <v>2363</v>
      </c>
      <c r="B5082" s="27">
        <v>2624</v>
      </c>
      <c r="C5082" s="11" t="s">
        <v>3935</v>
      </c>
      <c r="D5082" s="18" t="s">
        <v>33</v>
      </c>
      <c r="E5082" s="33" t="s">
        <v>7213</v>
      </c>
      <c r="F5082" s="82" t="s">
        <v>3958</v>
      </c>
      <c r="G5082" s="10" t="s">
        <v>6</v>
      </c>
      <c r="H5082" s="57" t="s">
        <v>6552</v>
      </c>
    </row>
    <row r="5083" spans="1:8" ht="60" x14ac:dyDescent="0.25">
      <c r="A5083" s="11" t="s">
        <v>2779</v>
      </c>
      <c r="B5083" s="27">
        <v>2623</v>
      </c>
      <c r="C5083" s="11" t="s">
        <v>3935</v>
      </c>
      <c r="D5083" s="18" t="s">
        <v>9</v>
      </c>
      <c r="E5083" s="33" t="s">
        <v>7213</v>
      </c>
      <c r="F5083" s="82" t="s">
        <v>3959</v>
      </c>
      <c r="G5083" s="10" t="s">
        <v>3960</v>
      </c>
      <c r="H5083" s="57" t="s">
        <v>6552</v>
      </c>
    </row>
    <row r="5084" spans="1:8" ht="30" x14ac:dyDescent="0.25">
      <c r="A5084" s="11" t="s">
        <v>3139</v>
      </c>
      <c r="B5084" s="27">
        <v>2622</v>
      </c>
      <c r="C5084" s="11" t="s">
        <v>3952</v>
      </c>
      <c r="D5084" s="18" t="s">
        <v>3961</v>
      </c>
      <c r="E5084" s="33" t="s">
        <v>7213</v>
      </c>
      <c r="F5084" s="82" t="s">
        <v>3962</v>
      </c>
      <c r="G5084" s="10" t="s">
        <v>3341</v>
      </c>
      <c r="H5084" s="57" t="s">
        <v>6552</v>
      </c>
    </row>
    <row r="5085" spans="1:8" ht="75" x14ac:dyDescent="0.25">
      <c r="A5085" s="11" t="s">
        <v>3935</v>
      </c>
      <c r="B5085" s="27">
        <v>2621</v>
      </c>
      <c r="C5085" s="11" t="s">
        <v>3952</v>
      </c>
      <c r="D5085" s="18" t="s">
        <v>2420</v>
      </c>
      <c r="E5085" s="33" t="s">
        <v>7213</v>
      </c>
      <c r="F5085" s="82" t="s">
        <v>3963</v>
      </c>
      <c r="G5085" s="10" t="s">
        <v>3964</v>
      </c>
      <c r="H5085" s="57" t="s">
        <v>6552</v>
      </c>
    </row>
    <row r="5086" spans="1:8" x14ac:dyDescent="0.25">
      <c r="A5086" s="11" t="s">
        <v>2363</v>
      </c>
      <c r="B5086" s="27">
        <v>2620</v>
      </c>
      <c r="C5086" s="11" t="s">
        <v>3952</v>
      </c>
      <c r="D5086" s="18" t="s">
        <v>13</v>
      </c>
      <c r="E5086" s="33" t="s">
        <v>7213</v>
      </c>
      <c r="F5086" s="82" t="s">
        <v>3965</v>
      </c>
      <c r="G5086" s="10" t="s">
        <v>75</v>
      </c>
      <c r="H5086" s="57" t="s">
        <v>6552</v>
      </c>
    </row>
    <row r="5087" spans="1:8" ht="30" x14ac:dyDescent="0.25">
      <c r="A5087" s="11" t="s">
        <v>3139</v>
      </c>
      <c r="B5087" s="27">
        <v>2619</v>
      </c>
      <c r="C5087" s="11" t="s">
        <v>3952</v>
      </c>
      <c r="D5087" s="18" t="s">
        <v>133</v>
      </c>
      <c r="E5087" s="33" t="s">
        <v>7213</v>
      </c>
      <c r="F5087" s="82" t="s">
        <v>3966</v>
      </c>
      <c r="G5087" s="10" t="s">
        <v>6</v>
      </c>
      <c r="H5087" s="57" t="s">
        <v>6552</v>
      </c>
    </row>
    <row r="5088" spans="1:8" ht="30" x14ac:dyDescent="0.25">
      <c r="A5088" s="11" t="s">
        <v>3139</v>
      </c>
      <c r="B5088" s="27">
        <v>2618</v>
      </c>
      <c r="C5088" s="11" t="s">
        <v>3935</v>
      </c>
      <c r="D5088" s="18" t="s">
        <v>37</v>
      </c>
      <c r="E5088" s="33" t="s">
        <v>7213</v>
      </c>
      <c r="F5088" s="82" t="s">
        <v>3967</v>
      </c>
      <c r="G5088" s="10" t="s">
        <v>3968</v>
      </c>
      <c r="H5088" s="57" t="s">
        <v>6552</v>
      </c>
    </row>
    <row r="5089" spans="1:8" x14ac:dyDescent="0.25">
      <c r="A5089" s="11" t="s">
        <v>3139</v>
      </c>
      <c r="B5089" s="27">
        <v>2617</v>
      </c>
      <c r="C5089" s="11" t="s">
        <v>3935</v>
      </c>
      <c r="D5089" s="18" t="s">
        <v>277</v>
      </c>
      <c r="E5089" s="33" t="s">
        <v>7213</v>
      </c>
      <c r="F5089" s="82" t="s">
        <v>3969</v>
      </c>
      <c r="G5089" s="10" t="s">
        <v>17</v>
      </c>
      <c r="H5089" s="57" t="s">
        <v>6552</v>
      </c>
    </row>
    <row r="5090" spans="1:8" x14ac:dyDescent="0.25">
      <c r="A5090" s="11" t="s">
        <v>3139</v>
      </c>
      <c r="B5090" s="27">
        <v>2616</v>
      </c>
      <c r="C5090" s="11" t="s">
        <v>3935</v>
      </c>
      <c r="D5090" s="18" t="s">
        <v>144</v>
      </c>
      <c r="E5090" s="33" t="s">
        <v>7213</v>
      </c>
      <c r="F5090" s="82" t="s">
        <v>3970</v>
      </c>
      <c r="G5090" s="10" t="s">
        <v>8</v>
      </c>
      <c r="H5090" s="57" t="s">
        <v>6552</v>
      </c>
    </row>
    <row r="5091" spans="1:8" ht="90" x14ac:dyDescent="0.25">
      <c r="A5091" s="11" t="s">
        <v>2811</v>
      </c>
      <c r="B5091" s="27">
        <v>2615</v>
      </c>
      <c r="C5091" s="11" t="s">
        <v>3935</v>
      </c>
      <c r="D5091" s="18" t="s">
        <v>2417</v>
      </c>
      <c r="E5091" s="33" t="s">
        <v>7213</v>
      </c>
      <c r="F5091" s="82" t="s">
        <v>3936</v>
      </c>
      <c r="G5091" s="10" t="s">
        <v>99</v>
      </c>
      <c r="H5091" s="57" t="s">
        <v>6552</v>
      </c>
    </row>
    <row r="5092" spans="1:8" ht="75" x14ac:dyDescent="0.25">
      <c r="A5092" s="11" t="s">
        <v>2363</v>
      </c>
      <c r="B5092" s="27">
        <v>2614</v>
      </c>
      <c r="C5092" s="11" t="s">
        <v>1989</v>
      </c>
      <c r="D5092" s="18" t="s">
        <v>59</v>
      </c>
      <c r="E5092" s="33" t="s">
        <v>7213</v>
      </c>
      <c r="F5092" s="82" t="s">
        <v>3937</v>
      </c>
      <c r="G5092" s="10" t="s">
        <v>2687</v>
      </c>
      <c r="H5092" s="57" t="s">
        <v>6552</v>
      </c>
    </row>
    <row r="5093" spans="1:8" x14ac:dyDescent="0.25">
      <c r="A5093" s="11" t="s">
        <v>2501</v>
      </c>
      <c r="B5093" s="27">
        <v>2613</v>
      </c>
      <c r="C5093" s="11" t="s">
        <v>3935</v>
      </c>
      <c r="D5093" s="18" t="s">
        <v>15</v>
      </c>
      <c r="E5093" s="33" t="s">
        <v>7213</v>
      </c>
      <c r="F5093" s="82" t="s">
        <v>3938</v>
      </c>
      <c r="G5093" s="10" t="s">
        <v>8</v>
      </c>
      <c r="H5093" s="57" t="s">
        <v>6552</v>
      </c>
    </row>
    <row r="5094" spans="1:8" ht="165" x14ac:dyDescent="0.25">
      <c r="A5094" s="11" t="s">
        <v>2811</v>
      </c>
      <c r="B5094" s="27">
        <v>2612</v>
      </c>
      <c r="C5094" s="11" t="s">
        <v>3935</v>
      </c>
      <c r="D5094" s="18" t="s">
        <v>57</v>
      </c>
      <c r="E5094" s="33" t="s">
        <v>7213</v>
      </c>
      <c r="F5094" s="82" t="s">
        <v>3939</v>
      </c>
      <c r="G5094" s="10" t="s">
        <v>3940</v>
      </c>
      <c r="H5094" s="57" t="s">
        <v>6552</v>
      </c>
    </row>
    <row r="5095" spans="1:8" ht="45" x14ac:dyDescent="0.25">
      <c r="A5095" s="11" t="s">
        <v>2573</v>
      </c>
      <c r="B5095" s="27">
        <v>2611</v>
      </c>
      <c r="C5095" s="11" t="s">
        <v>3139</v>
      </c>
      <c r="D5095" s="18" t="s">
        <v>3941</v>
      </c>
      <c r="E5095" s="33" t="s">
        <v>7213</v>
      </c>
      <c r="F5095" s="82" t="s">
        <v>3942</v>
      </c>
      <c r="G5095" s="10" t="s">
        <v>19</v>
      </c>
      <c r="H5095" s="57" t="s">
        <v>6552</v>
      </c>
    </row>
    <row r="5096" spans="1:8" ht="45" x14ac:dyDescent="0.25">
      <c r="A5096" s="11" t="s">
        <v>2811</v>
      </c>
      <c r="B5096" s="27">
        <v>2610</v>
      </c>
      <c r="C5096" s="11" t="s">
        <v>3139</v>
      </c>
      <c r="D5096" s="18" t="s">
        <v>18</v>
      </c>
      <c r="E5096" s="33" t="s">
        <v>7213</v>
      </c>
      <c r="F5096" s="82" t="s">
        <v>3943</v>
      </c>
      <c r="G5096" s="10" t="s">
        <v>87</v>
      </c>
      <c r="H5096" s="57" t="s">
        <v>6552</v>
      </c>
    </row>
    <row r="5097" spans="1:8" x14ac:dyDescent="0.25">
      <c r="A5097" s="11" t="s">
        <v>2811</v>
      </c>
      <c r="B5097" s="27">
        <v>2609</v>
      </c>
      <c r="C5097" s="11" t="s">
        <v>3935</v>
      </c>
      <c r="D5097" s="18" t="s">
        <v>78</v>
      </c>
      <c r="E5097" s="33" t="s">
        <v>7213</v>
      </c>
      <c r="F5097" s="82" t="s">
        <v>3944</v>
      </c>
      <c r="G5097" s="10" t="s">
        <v>8</v>
      </c>
      <c r="H5097" s="57" t="s">
        <v>6552</v>
      </c>
    </row>
    <row r="5098" spans="1:8" ht="45" x14ac:dyDescent="0.25">
      <c r="A5098" s="11" t="s">
        <v>2811</v>
      </c>
      <c r="B5098" s="27">
        <v>2608</v>
      </c>
      <c r="C5098" s="11" t="s">
        <v>3935</v>
      </c>
      <c r="D5098" s="18" t="s">
        <v>18</v>
      </c>
      <c r="E5098" s="33" t="s">
        <v>7213</v>
      </c>
      <c r="F5098" s="82" t="s">
        <v>3945</v>
      </c>
      <c r="G5098" s="10" t="s">
        <v>20</v>
      </c>
      <c r="H5098" s="57" t="s">
        <v>6552</v>
      </c>
    </row>
    <row r="5099" spans="1:8" ht="105" x14ac:dyDescent="0.25">
      <c r="A5099" s="11" t="s">
        <v>2811</v>
      </c>
      <c r="B5099" s="27">
        <v>2607</v>
      </c>
      <c r="C5099" s="11" t="s">
        <v>3139</v>
      </c>
      <c r="D5099" s="18" t="s">
        <v>3946</v>
      </c>
      <c r="E5099" s="33" t="s">
        <v>7213</v>
      </c>
      <c r="F5099" s="82" t="s">
        <v>3951</v>
      </c>
      <c r="G5099" s="10" t="s">
        <v>3947</v>
      </c>
      <c r="H5099" s="57" t="s">
        <v>6552</v>
      </c>
    </row>
    <row r="5100" spans="1:8" ht="45" x14ac:dyDescent="0.25">
      <c r="A5100" s="11" t="s">
        <v>2363</v>
      </c>
      <c r="B5100" s="27">
        <v>2606</v>
      </c>
      <c r="C5100" s="11" t="s">
        <v>3935</v>
      </c>
      <c r="D5100" s="18" t="s">
        <v>79</v>
      </c>
      <c r="E5100" s="33" t="s">
        <v>7213</v>
      </c>
      <c r="F5100" s="82" t="s">
        <v>3948</v>
      </c>
      <c r="G5100" s="10" t="s">
        <v>424</v>
      </c>
      <c r="H5100" s="57" t="s">
        <v>6552</v>
      </c>
    </row>
    <row r="5101" spans="1:8" ht="30" x14ac:dyDescent="0.25">
      <c r="A5101" s="11" t="s">
        <v>2779</v>
      </c>
      <c r="B5101" s="27" t="s">
        <v>3950</v>
      </c>
      <c r="C5101" s="11" t="s">
        <v>3935</v>
      </c>
      <c r="D5101" s="18" t="s">
        <v>79</v>
      </c>
      <c r="E5101" s="33" t="s">
        <v>7213</v>
      </c>
      <c r="F5101" s="82" t="s">
        <v>3949</v>
      </c>
      <c r="G5101" s="10" t="s">
        <v>155</v>
      </c>
      <c r="H5101" s="57" t="s">
        <v>6552</v>
      </c>
    </row>
    <row r="5102" spans="1:8" ht="45" x14ac:dyDescent="0.25">
      <c r="A5102" s="11" t="s">
        <v>2811</v>
      </c>
      <c r="B5102" s="27">
        <v>2605</v>
      </c>
      <c r="C5102" s="11" t="s">
        <v>3139</v>
      </c>
      <c r="D5102" s="18" t="s">
        <v>52</v>
      </c>
      <c r="E5102" s="33" t="s">
        <v>7213</v>
      </c>
      <c r="F5102" s="82" t="s">
        <v>3140</v>
      </c>
      <c r="G5102" s="10" t="s">
        <v>70</v>
      </c>
      <c r="H5102" s="57" t="s">
        <v>6552</v>
      </c>
    </row>
    <row r="5103" spans="1:8" ht="150" x14ac:dyDescent="0.25">
      <c r="A5103" s="11" t="s">
        <v>2779</v>
      </c>
      <c r="B5103" s="27">
        <v>2604</v>
      </c>
      <c r="C5103" s="11" t="s">
        <v>2621</v>
      </c>
      <c r="D5103" s="18" t="s">
        <v>2420</v>
      </c>
      <c r="E5103" s="33" t="s">
        <v>7213</v>
      </c>
      <c r="F5103" s="82" t="s">
        <v>3151</v>
      </c>
      <c r="G5103" s="10" t="s">
        <v>3152</v>
      </c>
      <c r="H5103" s="57" t="s">
        <v>6552</v>
      </c>
    </row>
    <row r="5104" spans="1:8" x14ac:dyDescent="0.25">
      <c r="A5104" s="11" t="s">
        <v>2363</v>
      </c>
      <c r="B5104" s="27">
        <v>2603</v>
      </c>
      <c r="C5104" s="11" t="s">
        <v>3139</v>
      </c>
      <c r="D5104" s="18" t="s">
        <v>15</v>
      </c>
      <c r="E5104" s="33" t="s">
        <v>7213</v>
      </c>
      <c r="F5104" s="82" t="s">
        <v>3141</v>
      </c>
      <c r="G5104" s="10" t="s">
        <v>8</v>
      </c>
      <c r="H5104" s="57" t="s">
        <v>6552</v>
      </c>
    </row>
    <row r="5105" spans="1:8" ht="30" x14ac:dyDescent="0.25">
      <c r="A5105" s="11" t="s">
        <v>2779</v>
      </c>
      <c r="B5105" s="27">
        <v>2602</v>
      </c>
      <c r="C5105" s="11" t="s">
        <v>3139</v>
      </c>
      <c r="D5105" s="18" t="s">
        <v>2420</v>
      </c>
      <c r="E5105" s="33" t="s">
        <v>7213</v>
      </c>
      <c r="F5105" s="82" t="s">
        <v>3142</v>
      </c>
      <c r="G5105" s="10" t="s">
        <v>39</v>
      </c>
      <c r="H5105" s="57" t="s">
        <v>6552</v>
      </c>
    </row>
    <row r="5106" spans="1:8" x14ac:dyDescent="0.25">
      <c r="A5106" s="11" t="s">
        <v>2363</v>
      </c>
      <c r="B5106" s="27">
        <v>2601</v>
      </c>
      <c r="C5106" s="11" t="s">
        <v>3139</v>
      </c>
      <c r="D5106" s="18" t="s">
        <v>49</v>
      </c>
      <c r="E5106" s="33" t="s">
        <v>7213</v>
      </c>
      <c r="F5106" s="82" t="s">
        <v>3143</v>
      </c>
      <c r="G5106" s="10" t="s">
        <v>8</v>
      </c>
      <c r="H5106" s="57" t="s">
        <v>6552</v>
      </c>
    </row>
    <row r="5107" spans="1:8" ht="30" x14ac:dyDescent="0.25">
      <c r="A5107" s="11" t="s">
        <v>2779</v>
      </c>
      <c r="B5107" s="27">
        <v>2600</v>
      </c>
      <c r="C5107" s="11" t="s">
        <v>3139</v>
      </c>
      <c r="D5107" s="18" t="s">
        <v>102</v>
      </c>
      <c r="E5107" s="33" t="s">
        <v>7213</v>
      </c>
      <c r="F5107" s="82" t="s">
        <v>3144</v>
      </c>
      <c r="G5107" s="10" t="s">
        <v>124</v>
      </c>
      <c r="H5107" s="57" t="s">
        <v>6552</v>
      </c>
    </row>
    <row r="5108" spans="1:8" ht="30" x14ac:dyDescent="0.25">
      <c r="A5108" s="11" t="s">
        <v>2779</v>
      </c>
      <c r="B5108" s="27">
        <v>2599</v>
      </c>
      <c r="C5108" s="11" t="s">
        <v>3139</v>
      </c>
      <c r="D5108" s="18" t="s">
        <v>53</v>
      </c>
      <c r="E5108" s="33" t="s">
        <v>7213</v>
      </c>
      <c r="F5108" s="82" t="s">
        <v>4025</v>
      </c>
      <c r="G5108" s="10" t="s">
        <v>80</v>
      </c>
      <c r="H5108" s="57" t="s">
        <v>6552</v>
      </c>
    </row>
    <row r="5109" spans="1:8" ht="45" x14ac:dyDescent="0.25">
      <c r="A5109" s="11" t="s">
        <v>2394</v>
      </c>
      <c r="B5109" s="27">
        <v>2598</v>
      </c>
      <c r="C5109" s="11" t="s">
        <v>3139</v>
      </c>
      <c r="D5109" s="18" t="s">
        <v>66</v>
      </c>
      <c r="E5109" s="33" t="s">
        <v>7213</v>
      </c>
      <c r="F5109" s="82" t="s">
        <v>3145</v>
      </c>
      <c r="G5109" s="10" t="s">
        <v>175</v>
      </c>
      <c r="H5109" s="57" t="s">
        <v>6552</v>
      </c>
    </row>
    <row r="5110" spans="1:8" ht="165" x14ac:dyDescent="0.25">
      <c r="A5110" s="11" t="s">
        <v>2779</v>
      </c>
      <c r="B5110" s="27">
        <v>2597</v>
      </c>
      <c r="C5110" s="11" t="s">
        <v>2465</v>
      </c>
      <c r="D5110" s="18" t="s">
        <v>2417</v>
      </c>
      <c r="E5110" s="33" t="s">
        <v>7213</v>
      </c>
      <c r="F5110" s="82" t="s">
        <v>3146</v>
      </c>
      <c r="G5110" s="10" t="s">
        <v>3147</v>
      </c>
      <c r="H5110" s="57" t="s">
        <v>6552</v>
      </c>
    </row>
    <row r="5111" spans="1:8" ht="120" x14ac:dyDescent="0.25">
      <c r="A5111" s="11" t="s">
        <v>2363</v>
      </c>
      <c r="B5111" s="27">
        <v>2596</v>
      </c>
      <c r="C5111" s="11" t="s">
        <v>3139</v>
      </c>
      <c r="D5111" s="18" t="s">
        <v>2417</v>
      </c>
      <c r="E5111" s="33" t="s">
        <v>7213</v>
      </c>
      <c r="F5111" s="82" t="s">
        <v>3148</v>
      </c>
      <c r="G5111" s="10" t="s">
        <v>3149</v>
      </c>
      <c r="H5111" s="57" t="s">
        <v>6552</v>
      </c>
    </row>
    <row r="5112" spans="1:8" x14ac:dyDescent="0.25">
      <c r="A5112" s="11" t="s">
        <v>2394</v>
      </c>
      <c r="B5112" s="27">
        <v>2595</v>
      </c>
      <c r="C5112" s="11" t="s">
        <v>3139</v>
      </c>
      <c r="D5112" s="18" t="s">
        <v>18</v>
      </c>
      <c r="E5112" s="33" t="s">
        <v>7213</v>
      </c>
      <c r="F5112" s="82" t="s">
        <v>3150</v>
      </c>
      <c r="G5112" s="10" t="s">
        <v>8</v>
      </c>
      <c r="H5112" s="57" t="s">
        <v>6552</v>
      </c>
    </row>
    <row r="5113" spans="1:8" ht="30" x14ac:dyDescent="0.25">
      <c r="A5113" s="11" t="s">
        <v>2779</v>
      </c>
      <c r="B5113" s="27">
        <v>2594</v>
      </c>
      <c r="C5113" s="11">
        <v>45113</v>
      </c>
      <c r="D5113" s="18" t="s">
        <v>697</v>
      </c>
      <c r="E5113" s="33" t="s">
        <v>7213</v>
      </c>
      <c r="F5113" s="82" t="s">
        <v>2810</v>
      </c>
      <c r="G5113" s="10" t="s">
        <v>1374</v>
      </c>
      <c r="H5113" s="57" t="s">
        <v>6552</v>
      </c>
    </row>
    <row r="5114" spans="1:8" ht="165" x14ac:dyDescent="0.25">
      <c r="A5114" s="11" t="s">
        <v>2727</v>
      </c>
      <c r="B5114" s="27">
        <v>2593</v>
      </c>
      <c r="C5114" s="11" t="s">
        <v>2811</v>
      </c>
      <c r="D5114" s="18" t="s">
        <v>2420</v>
      </c>
      <c r="E5114" s="33" t="s">
        <v>7213</v>
      </c>
      <c r="F5114" s="82" t="s">
        <v>2812</v>
      </c>
      <c r="G5114" s="10" t="s">
        <v>2813</v>
      </c>
      <c r="H5114" s="57" t="s">
        <v>6552</v>
      </c>
    </row>
    <row r="5115" spans="1:8" ht="120" x14ac:dyDescent="0.25">
      <c r="A5115" s="11" t="s">
        <v>2363</v>
      </c>
      <c r="B5115" s="27">
        <v>2592</v>
      </c>
      <c r="C5115" s="11" t="s">
        <v>2811</v>
      </c>
      <c r="D5115" s="18" t="s">
        <v>2417</v>
      </c>
      <c r="E5115" s="33" t="s">
        <v>7213</v>
      </c>
      <c r="F5115" s="82" t="s">
        <v>2814</v>
      </c>
      <c r="G5115" s="10" t="s">
        <v>2815</v>
      </c>
      <c r="H5115" s="57" t="s">
        <v>6552</v>
      </c>
    </row>
    <row r="5116" spans="1:8" ht="30" x14ac:dyDescent="0.25">
      <c r="A5116" s="11" t="s">
        <v>2363</v>
      </c>
      <c r="B5116" s="27">
        <v>2591</v>
      </c>
      <c r="C5116" s="11" t="s">
        <v>2811</v>
      </c>
      <c r="D5116" s="18" t="s">
        <v>18</v>
      </c>
      <c r="E5116" s="33" t="s">
        <v>7213</v>
      </c>
      <c r="F5116" s="82" t="s">
        <v>2816</v>
      </c>
      <c r="G5116" s="10" t="s">
        <v>6</v>
      </c>
      <c r="H5116" s="57" t="s">
        <v>6552</v>
      </c>
    </row>
    <row r="5117" spans="1:8" ht="90" x14ac:dyDescent="0.25">
      <c r="A5117" s="11" t="s">
        <v>2727</v>
      </c>
      <c r="B5117" s="27">
        <v>2590</v>
      </c>
      <c r="C5117" s="11" t="s">
        <v>2811</v>
      </c>
      <c r="D5117" s="18" t="s">
        <v>59</v>
      </c>
      <c r="E5117" s="33" t="s">
        <v>7213</v>
      </c>
      <c r="F5117" s="82" t="s">
        <v>2817</v>
      </c>
      <c r="G5117" s="10" t="s">
        <v>733</v>
      </c>
      <c r="H5117" s="57" t="s">
        <v>6552</v>
      </c>
    </row>
    <row r="5118" spans="1:8" ht="60" x14ac:dyDescent="0.25">
      <c r="A5118" s="11" t="s">
        <v>2621</v>
      </c>
      <c r="B5118" s="27">
        <v>2589</v>
      </c>
      <c r="C5118" s="11" t="s">
        <v>2363</v>
      </c>
      <c r="D5118" s="18" t="s">
        <v>16</v>
      </c>
      <c r="E5118" s="33" t="s">
        <v>7213</v>
      </c>
      <c r="F5118" s="82" t="s">
        <v>2818</v>
      </c>
      <c r="G5118" s="10" t="s">
        <v>2819</v>
      </c>
      <c r="H5118" s="57" t="s">
        <v>6552</v>
      </c>
    </row>
    <row r="5119" spans="1:8" ht="30" x14ac:dyDescent="0.25">
      <c r="A5119" s="11" t="s">
        <v>2287</v>
      </c>
      <c r="B5119" s="27">
        <v>2588</v>
      </c>
      <c r="C5119" s="11" t="s">
        <v>2811</v>
      </c>
      <c r="D5119" s="18" t="s">
        <v>5</v>
      </c>
      <c r="E5119" s="33" t="s">
        <v>7213</v>
      </c>
      <c r="F5119" s="82" t="s">
        <v>2820</v>
      </c>
      <c r="G5119" s="10" t="s">
        <v>14</v>
      </c>
      <c r="H5119" s="57" t="s">
        <v>6552</v>
      </c>
    </row>
    <row r="5120" spans="1:8" ht="45" x14ac:dyDescent="0.25">
      <c r="A5120" s="11" t="s">
        <v>2695</v>
      </c>
      <c r="B5120" s="27" t="s">
        <v>2832</v>
      </c>
      <c r="C5120" s="11" t="s">
        <v>2811</v>
      </c>
      <c r="D5120" s="18" t="s">
        <v>119</v>
      </c>
      <c r="E5120" s="33" t="s">
        <v>7213</v>
      </c>
      <c r="F5120" s="82" t="s">
        <v>2821</v>
      </c>
      <c r="G5120" s="10" t="s">
        <v>20</v>
      </c>
      <c r="H5120" s="57" t="s">
        <v>6552</v>
      </c>
    </row>
    <row r="5121" spans="1:8" ht="105" x14ac:dyDescent="0.25">
      <c r="A5121" s="11" t="s">
        <v>2394</v>
      </c>
      <c r="B5121" s="27">
        <v>2587</v>
      </c>
      <c r="C5121" s="11" t="s">
        <v>2811</v>
      </c>
      <c r="D5121" s="18" t="s">
        <v>2420</v>
      </c>
      <c r="E5121" s="33" t="s">
        <v>7213</v>
      </c>
      <c r="F5121" s="82" t="s">
        <v>2822</v>
      </c>
      <c r="G5121" s="10" t="s">
        <v>2823</v>
      </c>
      <c r="H5121" s="57" t="s">
        <v>6552</v>
      </c>
    </row>
    <row r="5122" spans="1:8" x14ac:dyDescent="0.25">
      <c r="A5122" s="11" t="s">
        <v>2363</v>
      </c>
      <c r="B5122" s="27">
        <v>2586</v>
      </c>
      <c r="C5122" s="11" t="s">
        <v>2811</v>
      </c>
      <c r="D5122" s="18" t="s">
        <v>111</v>
      </c>
      <c r="E5122" s="33" t="s">
        <v>7213</v>
      </c>
      <c r="F5122" s="82" t="s">
        <v>534</v>
      </c>
      <c r="G5122" s="10" t="s">
        <v>8</v>
      </c>
      <c r="H5122" s="57" t="s">
        <v>6552</v>
      </c>
    </row>
    <row r="5123" spans="1:8" ht="30" x14ac:dyDescent="0.25">
      <c r="A5123" s="11" t="s">
        <v>2727</v>
      </c>
      <c r="B5123" s="27">
        <v>2585</v>
      </c>
      <c r="C5123" s="11" t="s">
        <v>2811</v>
      </c>
      <c r="D5123" s="18" t="s">
        <v>18</v>
      </c>
      <c r="E5123" s="33" t="s">
        <v>7213</v>
      </c>
      <c r="F5123" s="82" t="s">
        <v>2824</v>
      </c>
      <c r="G5123" s="10" t="s">
        <v>22</v>
      </c>
      <c r="H5123" s="57" t="s">
        <v>6552</v>
      </c>
    </row>
    <row r="5124" spans="1:8" ht="165" x14ac:dyDescent="0.25">
      <c r="A5124" s="11" t="s">
        <v>2727</v>
      </c>
      <c r="B5124" s="27">
        <v>2584</v>
      </c>
      <c r="C5124" s="11" t="s">
        <v>2811</v>
      </c>
      <c r="D5124" s="18" t="s">
        <v>52</v>
      </c>
      <c r="E5124" s="33" t="s">
        <v>7213</v>
      </c>
      <c r="F5124" s="82" t="s">
        <v>2825</v>
      </c>
      <c r="G5124" s="10" t="s">
        <v>2826</v>
      </c>
      <c r="H5124" s="57" t="s">
        <v>6552</v>
      </c>
    </row>
    <row r="5125" spans="1:8" ht="90" x14ac:dyDescent="0.25">
      <c r="A5125" s="11" t="s">
        <v>2363</v>
      </c>
      <c r="B5125" s="27">
        <v>2583</v>
      </c>
      <c r="C5125" s="11" t="s">
        <v>2727</v>
      </c>
      <c r="D5125" s="18" t="s">
        <v>2420</v>
      </c>
      <c r="E5125" s="33" t="s">
        <v>7213</v>
      </c>
      <c r="F5125" s="82" t="s">
        <v>2827</v>
      </c>
      <c r="G5125" s="10" t="s">
        <v>2828</v>
      </c>
      <c r="H5125" s="57" t="s">
        <v>6552</v>
      </c>
    </row>
    <row r="5126" spans="1:8" ht="30" x14ac:dyDescent="0.25">
      <c r="A5126" s="11" t="s">
        <v>2363</v>
      </c>
      <c r="B5126" s="27">
        <v>2582</v>
      </c>
      <c r="C5126" s="11" t="s">
        <v>2811</v>
      </c>
      <c r="D5126" s="18" t="s">
        <v>34</v>
      </c>
      <c r="E5126" s="33" t="s">
        <v>7213</v>
      </c>
      <c r="F5126" s="82" t="s">
        <v>2829</v>
      </c>
      <c r="G5126" s="10" t="s">
        <v>22</v>
      </c>
      <c r="H5126" s="57" t="s">
        <v>6552</v>
      </c>
    </row>
    <row r="5127" spans="1:8" x14ac:dyDescent="0.25">
      <c r="A5127" s="11" t="s">
        <v>2695</v>
      </c>
      <c r="B5127" s="27">
        <v>2581</v>
      </c>
      <c r="C5127" s="11" t="s">
        <v>2811</v>
      </c>
      <c r="D5127" s="18" t="s">
        <v>18</v>
      </c>
      <c r="E5127" s="33" t="s">
        <v>7213</v>
      </c>
      <c r="F5127" s="82" t="s">
        <v>2830</v>
      </c>
      <c r="G5127" s="10" t="s">
        <v>17</v>
      </c>
      <c r="H5127" s="57" t="s">
        <v>6552</v>
      </c>
    </row>
    <row r="5128" spans="1:8" ht="30" x14ac:dyDescent="0.25">
      <c r="A5128" s="11" t="s">
        <v>2695</v>
      </c>
      <c r="B5128" s="27">
        <v>2580</v>
      </c>
      <c r="C5128" s="11" t="s">
        <v>2811</v>
      </c>
      <c r="D5128" s="18" t="s">
        <v>2417</v>
      </c>
      <c r="E5128" s="33" t="s">
        <v>7213</v>
      </c>
      <c r="F5128" s="82" t="s">
        <v>2831</v>
      </c>
      <c r="G5128" s="10" t="s">
        <v>124</v>
      </c>
      <c r="H5128" s="57" t="s">
        <v>6552</v>
      </c>
    </row>
    <row r="5129" spans="1:8" ht="90" x14ac:dyDescent="0.25">
      <c r="A5129" s="11" t="s">
        <v>2363</v>
      </c>
      <c r="B5129" s="27">
        <v>2579</v>
      </c>
      <c r="C5129" s="11" t="s">
        <v>2779</v>
      </c>
      <c r="D5129" s="18" t="s">
        <v>90</v>
      </c>
      <c r="E5129" s="33" t="s">
        <v>7213</v>
      </c>
      <c r="F5129" s="82" t="s">
        <v>2780</v>
      </c>
      <c r="G5129" s="10" t="s">
        <v>99</v>
      </c>
      <c r="H5129" s="57" t="s">
        <v>6552</v>
      </c>
    </row>
    <row r="5130" spans="1:8" ht="30" x14ac:dyDescent="0.25">
      <c r="A5130" s="11" t="s">
        <v>1989</v>
      </c>
      <c r="B5130" s="27">
        <v>2578</v>
      </c>
      <c r="C5130" s="11" t="s">
        <v>2779</v>
      </c>
      <c r="D5130" s="18" t="s">
        <v>475</v>
      </c>
      <c r="E5130" s="33" t="s">
        <v>7213</v>
      </c>
      <c r="F5130" s="82" t="s">
        <v>2781</v>
      </c>
      <c r="G5130" s="10" t="s">
        <v>22</v>
      </c>
      <c r="H5130" s="57" t="s">
        <v>6552</v>
      </c>
    </row>
    <row r="5131" spans="1:8" ht="90" x14ac:dyDescent="0.25">
      <c r="A5131" s="11" t="s">
        <v>1989</v>
      </c>
      <c r="B5131" s="27">
        <v>2577</v>
      </c>
      <c r="C5131" s="11" t="s">
        <v>2501</v>
      </c>
      <c r="D5131" s="18" t="s">
        <v>2417</v>
      </c>
      <c r="E5131" s="33" t="s">
        <v>7213</v>
      </c>
      <c r="F5131" s="82" t="s">
        <v>2808</v>
      </c>
      <c r="G5131" s="10" t="s">
        <v>2782</v>
      </c>
      <c r="H5131" s="57" t="s">
        <v>6552</v>
      </c>
    </row>
    <row r="5132" spans="1:8" ht="30" x14ac:dyDescent="0.25">
      <c r="A5132" s="11" t="s">
        <v>2363</v>
      </c>
      <c r="B5132" s="27">
        <v>2576</v>
      </c>
      <c r="C5132" s="11" t="s">
        <v>2779</v>
      </c>
      <c r="D5132" s="18" t="s">
        <v>26</v>
      </c>
      <c r="E5132" s="33" t="s">
        <v>7213</v>
      </c>
      <c r="F5132" s="82" t="s">
        <v>2783</v>
      </c>
      <c r="G5132" s="10" t="s">
        <v>6</v>
      </c>
      <c r="H5132" s="57" t="s">
        <v>6552</v>
      </c>
    </row>
    <row r="5133" spans="1:8" ht="30" x14ac:dyDescent="0.25">
      <c r="A5133" s="11" t="s">
        <v>2695</v>
      </c>
      <c r="B5133" s="27">
        <v>2575</v>
      </c>
      <c r="C5133" s="11" t="s">
        <v>2779</v>
      </c>
      <c r="D5133" s="18" t="s">
        <v>26</v>
      </c>
      <c r="E5133" s="33" t="s">
        <v>7213</v>
      </c>
      <c r="F5133" s="82" t="s">
        <v>2784</v>
      </c>
      <c r="G5133" s="10" t="s">
        <v>6</v>
      </c>
      <c r="H5133" s="57" t="s">
        <v>6552</v>
      </c>
    </row>
    <row r="5134" spans="1:8" x14ac:dyDescent="0.25">
      <c r="A5134" s="11" t="s">
        <v>1989</v>
      </c>
      <c r="B5134" s="27">
        <v>2574</v>
      </c>
      <c r="C5134" s="11" t="s">
        <v>2779</v>
      </c>
      <c r="D5134" s="18" t="s">
        <v>114</v>
      </c>
      <c r="E5134" s="33" t="s">
        <v>7213</v>
      </c>
      <c r="F5134" s="82" t="s">
        <v>2785</v>
      </c>
      <c r="G5134" s="10" t="s">
        <v>8</v>
      </c>
      <c r="H5134" s="57" t="s">
        <v>6552</v>
      </c>
    </row>
    <row r="5135" spans="1:8" ht="60" x14ac:dyDescent="0.25">
      <c r="A5135" s="11" t="s">
        <v>2727</v>
      </c>
      <c r="B5135" s="27">
        <v>2573</v>
      </c>
      <c r="C5135" s="11" t="s">
        <v>2779</v>
      </c>
      <c r="D5135" s="18" t="s">
        <v>59</v>
      </c>
      <c r="E5135" s="33" t="s">
        <v>7213</v>
      </c>
      <c r="F5135" s="82" t="s">
        <v>2786</v>
      </c>
      <c r="G5135" s="10" t="s">
        <v>597</v>
      </c>
      <c r="H5135" s="57" t="s">
        <v>6552</v>
      </c>
    </row>
    <row r="5136" spans="1:8" ht="60" x14ac:dyDescent="0.25">
      <c r="A5136" s="11" t="s">
        <v>2621</v>
      </c>
      <c r="B5136" s="27">
        <v>2572</v>
      </c>
      <c r="C5136" s="11" t="s">
        <v>2779</v>
      </c>
      <c r="D5136" s="18" t="s">
        <v>38</v>
      </c>
      <c r="E5136" s="33" t="s">
        <v>7213</v>
      </c>
      <c r="F5136" s="82" t="s">
        <v>2809</v>
      </c>
      <c r="G5136" s="10" t="s">
        <v>43</v>
      </c>
      <c r="H5136" s="57" t="s">
        <v>6552</v>
      </c>
    </row>
    <row r="5137" spans="1:8" ht="60" x14ac:dyDescent="0.25">
      <c r="A5137" s="11" t="s">
        <v>2621</v>
      </c>
      <c r="B5137" s="27">
        <v>2571</v>
      </c>
      <c r="C5137" s="11" t="s">
        <v>2779</v>
      </c>
      <c r="D5137" s="18" t="s">
        <v>102</v>
      </c>
      <c r="E5137" s="33" t="s">
        <v>7213</v>
      </c>
      <c r="F5137" s="82" t="s">
        <v>2787</v>
      </c>
      <c r="G5137" s="10" t="s">
        <v>60</v>
      </c>
      <c r="H5137" s="57" t="s">
        <v>6552</v>
      </c>
    </row>
    <row r="5138" spans="1:8" ht="90" x14ac:dyDescent="0.25">
      <c r="A5138" s="11" t="s">
        <v>1989</v>
      </c>
      <c r="B5138" s="27">
        <v>2570</v>
      </c>
      <c r="C5138" s="11" t="s">
        <v>1989</v>
      </c>
      <c r="D5138" s="18" t="s">
        <v>2420</v>
      </c>
      <c r="E5138" s="33" t="s">
        <v>7213</v>
      </c>
      <c r="F5138" s="82" t="s">
        <v>2788</v>
      </c>
      <c r="G5138" s="10" t="s">
        <v>2789</v>
      </c>
      <c r="H5138" s="57" t="s">
        <v>6552</v>
      </c>
    </row>
    <row r="5139" spans="1:8" x14ac:dyDescent="0.25">
      <c r="A5139" s="11" t="s">
        <v>2363</v>
      </c>
      <c r="B5139" s="27">
        <v>2569</v>
      </c>
      <c r="C5139" s="11" t="s">
        <v>2779</v>
      </c>
      <c r="D5139" s="18" t="s">
        <v>18</v>
      </c>
      <c r="E5139" s="33" t="s">
        <v>7213</v>
      </c>
      <c r="F5139" s="82" t="s">
        <v>2790</v>
      </c>
      <c r="G5139" s="10" t="s">
        <v>8</v>
      </c>
      <c r="H5139" s="57" t="s">
        <v>6552</v>
      </c>
    </row>
    <row r="5140" spans="1:8" ht="75" x14ac:dyDescent="0.25">
      <c r="A5140" s="11" t="s">
        <v>2695</v>
      </c>
      <c r="B5140" s="27">
        <v>2568</v>
      </c>
      <c r="C5140" s="11" t="s">
        <v>2779</v>
      </c>
      <c r="D5140" s="18" t="s">
        <v>18</v>
      </c>
      <c r="E5140" s="33" t="s">
        <v>7213</v>
      </c>
      <c r="F5140" s="82" t="s">
        <v>2791</v>
      </c>
      <c r="G5140" s="10" t="s">
        <v>2792</v>
      </c>
      <c r="H5140" s="57" t="s">
        <v>6552</v>
      </c>
    </row>
    <row r="5141" spans="1:8" x14ac:dyDescent="0.25">
      <c r="A5141" s="11" t="s">
        <v>2621</v>
      </c>
      <c r="B5141" s="27">
        <v>2567</v>
      </c>
      <c r="C5141" s="11" t="s">
        <v>2779</v>
      </c>
      <c r="D5141" s="18" t="s">
        <v>49</v>
      </c>
      <c r="E5141" s="33" t="s">
        <v>7213</v>
      </c>
      <c r="F5141" s="82" t="s">
        <v>2793</v>
      </c>
      <c r="G5141" s="10" t="s">
        <v>8</v>
      </c>
      <c r="H5141" s="57" t="s">
        <v>6552</v>
      </c>
    </row>
    <row r="5142" spans="1:8" ht="45" x14ac:dyDescent="0.25">
      <c r="A5142" s="11" t="s">
        <v>2727</v>
      </c>
      <c r="B5142" s="27">
        <v>2566</v>
      </c>
      <c r="C5142" s="11" t="s">
        <v>2779</v>
      </c>
      <c r="D5142" s="18" t="s">
        <v>2354</v>
      </c>
      <c r="E5142" s="33" t="s">
        <v>7213</v>
      </c>
      <c r="F5142" s="82" t="s">
        <v>2794</v>
      </c>
      <c r="G5142" s="10" t="s">
        <v>29</v>
      </c>
      <c r="H5142" s="57" t="s">
        <v>6552</v>
      </c>
    </row>
    <row r="5143" spans="1:8" ht="30" x14ac:dyDescent="0.25">
      <c r="A5143" s="11" t="s">
        <v>1989</v>
      </c>
      <c r="B5143" s="27">
        <v>2565</v>
      </c>
      <c r="C5143" s="11" t="s">
        <v>2695</v>
      </c>
      <c r="D5143" s="18" t="s">
        <v>158</v>
      </c>
      <c r="E5143" s="33" t="s">
        <v>7213</v>
      </c>
      <c r="F5143" s="82" t="s">
        <v>2795</v>
      </c>
      <c r="G5143" s="10" t="s">
        <v>6</v>
      </c>
      <c r="H5143" s="57" t="s">
        <v>6552</v>
      </c>
    </row>
    <row r="5144" spans="1:8" ht="30" x14ac:dyDescent="0.25">
      <c r="A5144" s="11" t="s">
        <v>2573</v>
      </c>
      <c r="B5144" s="27">
        <v>2564</v>
      </c>
      <c r="C5144" s="11" t="s">
        <v>2695</v>
      </c>
      <c r="D5144" s="18" t="s">
        <v>25</v>
      </c>
      <c r="E5144" s="33" t="s">
        <v>7213</v>
      </c>
      <c r="F5144" s="82" t="s">
        <v>2796</v>
      </c>
      <c r="G5144" s="10" t="s">
        <v>17</v>
      </c>
      <c r="H5144" s="57" t="s">
        <v>6552</v>
      </c>
    </row>
    <row r="5145" spans="1:8" ht="30" x14ac:dyDescent="0.25">
      <c r="A5145" s="11" t="s">
        <v>2621</v>
      </c>
      <c r="B5145" s="27">
        <v>2563</v>
      </c>
      <c r="C5145" s="11" t="s">
        <v>2695</v>
      </c>
      <c r="D5145" s="18" t="s">
        <v>34</v>
      </c>
      <c r="E5145" s="33" t="s">
        <v>7213</v>
      </c>
      <c r="F5145" s="82" t="s">
        <v>2797</v>
      </c>
      <c r="G5145" s="10" t="s">
        <v>22</v>
      </c>
      <c r="H5145" s="57" t="s">
        <v>6552</v>
      </c>
    </row>
    <row r="5146" spans="1:8" ht="30" x14ac:dyDescent="0.25">
      <c r="A5146" s="11" t="s">
        <v>2573</v>
      </c>
      <c r="B5146" s="27">
        <v>2562</v>
      </c>
      <c r="C5146" s="11" t="s">
        <v>2695</v>
      </c>
      <c r="D5146" s="18" t="s">
        <v>33</v>
      </c>
      <c r="E5146" s="33" t="s">
        <v>7213</v>
      </c>
      <c r="F5146" s="82" t="s">
        <v>2798</v>
      </c>
      <c r="G5146" s="10" t="s">
        <v>6</v>
      </c>
      <c r="H5146" s="57" t="s">
        <v>6552</v>
      </c>
    </row>
    <row r="5147" spans="1:8" ht="30" x14ac:dyDescent="0.25">
      <c r="A5147" s="11" t="s">
        <v>2573</v>
      </c>
      <c r="B5147" s="27">
        <v>2561</v>
      </c>
      <c r="C5147" s="11" t="s">
        <v>2695</v>
      </c>
      <c r="D5147" s="18" t="s">
        <v>2799</v>
      </c>
      <c r="E5147" s="33" t="s">
        <v>7213</v>
      </c>
      <c r="F5147" s="82" t="s">
        <v>2800</v>
      </c>
      <c r="G5147" s="10" t="s">
        <v>6</v>
      </c>
      <c r="H5147" s="57" t="s">
        <v>6552</v>
      </c>
    </row>
    <row r="5148" spans="1:8" ht="30" x14ac:dyDescent="0.25">
      <c r="A5148" s="11" t="s">
        <v>2573</v>
      </c>
      <c r="B5148" s="27">
        <v>2560</v>
      </c>
      <c r="C5148" s="11" t="s">
        <v>2695</v>
      </c>
      <c r="D5148" s="18" t="s">
        <v>119</v>
      </c>
      <c r="E5148" s="33" t="s">
        <v>7213</v>
      </c>
      <c r="F5148" s="82" t="s">
        <v>2801</v>
      </c>
      <c r="G5148" s="10" t="s">
        <v>6</v>
      </c>
      <c r="H5148" s="57" t="s">
        <v>6552</v>
      </c>
    </row>
    <row r="5149" spans="1:8" ht="180" x14ac:dyDescent="0.25">
      <c r="A5149" s="11" t="s">
        <v>2501</v>
      </c>
      <c r="B5149" s="27">
        <v>2559</v>
      </c>
      <c r="C5149" s="11" t="s">
        <v>2426</v>
      </c>
      <c r="D5149" s="18" t="s">
        <v>2420</v>
      </c>
      <c r="E5149" s="33" t="s">
        <v>7213</v>
      </c>
      <c r="F5149" s="82" t="s">
        <v>2802</v>
      </c>
      <c r="G5149" s="10" t="s">
        <v>2803</v>
      </c>
      <c r="H5149" s="57" t="s">
        <v>6552</v>
      </c>
    </row>
    <row r="5150" spans="1:8" ht="30" x14ac:dyDescent="0.25">
      <c r="A5150" s="11" t="s">
        <v>2394</v>
      </c>
      <c r="B5150" s="27">
        <v>2558</v>
      </c>
      <c r="C5150" s="11" t="s">
        <v>2695</v>
      </c>
      <c r="D5150" s="18" t="s">
        <v>49</v>
      </c>
      <c r="E5150" s="33" t="s">
        <v>7213</v>
      </c>
      <c r="F5150" s="82" t="s">
        <v>2804</v>
      </c>
      <c r="G5150" s="10" t="s">
        <v>14</v>
      </c>
      <c r="H5150" s="57" t="s">
        <v>6552</v>
      </c>
    </row>
    <row r="5151" spans="1:8" ht="30" x14ac:dyDescent="0.25">
      <c r="A5151" s="11" t="s">
        <v>2501</v>
      </c>
      <c r="B5151" s="27">
        <v>2557</v>
      </c>
      <c r="C5151" s="11" t="s">
        <v>1989</v>
      </c>
      <c r="D5151" s="18" t="s">
        <v>49</v>
      </c>
      <c r="E5151" s="33" t="s">
        <v>7213</v>
      </c>
      <c r="F5151" s="82" t="s">
        <v>2805</v>
      </c>
      <c r="G5151" s="10" t="s">
        <v>14</v>
      </c>
      <c r="H5151" s="57" t="s">
        <v>6552</v>
      </c>
    </row>
    <row r="5152" spans="1:8" ht="45" x14ac:dyDescent="0.25">
      <c r="A5152" s="11" t="s">
        <v>2501</v>
      </c>
      <c r="B5152" s="27">
        <v>2556</v>
      </c>
      <c r="C5152" s="11" t="s">
        <v>2501</v>
      </c>
      <c r="D5152" s="18" t="s">
        <v>254</v>
      </c>
      <c r="E5152" s="33" t="s">
        <v>7213</v>
      </c>
      <c r="F5152" s="82" t="s">
        <v>2806</v>
      </c>
      <c r="G5152" s="10" t="s">
        <v>2807</v>
      </c>
      <c r="H5152" s="57" t="s">
        <v>6552</v>
      </c>
    </row>
    <row r="5153" spans="1:8" ht="60" x14ac:dyDescent="0.25">
      <c r="A5153" s="11" t="s">
        <v>2426</v>
      </c>
      <c r="B5153" s="27">
        <v>2555</v>
      </c>
      <c r="C5153" s="11" t="s">
        <v>2695</v>
      </c>
      <c r="D5153" s="18" t="s">
        <v>121</v>
      </c>
      <c r="E5153" s="33" t="s">
        <v>7213</v>
      </c>
      <c r="F5153" s="82" t="s">
        <v>2723</v>
      </c>
      <c r="G5153" s="10" t="s">
        <v>2724</v>
      </c>
      <c r="H5153" s="57" t="s">
        <v>6552</v>
      </c>
    </row>
    <row r="5154" spans="1:8" x14ac:dyDescent="0.25">
      <c r="A5154" s="11" t="s">
        <v>2621</v>
      </c>
      <c r="B5154" s="27">
        <v>2554</v>
      </c>
      <c r="C5154" s="11" t="s">
        <v>2695</v>
      </c>
      <c r="D5154" s="18" t="s">
        <v>2725</v>
      </c>
      <c r="E5154" s="33" t="s">
        <v>7213</v>
      </c>
      <c r="F5154" s="82" t="s">
        <v>2726</v>
      </c>
      <c r="G5154" s="10" t="s">
        <v>39</v>
      </c>
      <c r="H5154" s="57" t="s">
        <v>6552</v>
      </c>
    </row>
    <row r="5155" spans="1:8" ht="30" x14ac:dyDescent="0.25">
      <c r="A5155" s="11" t="s">
        <v>2621</v>
      </c>
      <c r="B5155" s="27">
        <v>2553</v>
      </c>
      <c r="C5155" s="11" t="s">
        <v>2727</v>
      </c>
      <c r="D5155" s="18" t="s">
        <v>49</v>
      </c>
      <c r="E5155" s="33" t="s">
        <v>7213</v>
      </c>
      <c r="F5155" s="82" t="s">
        <v>2728</v>
      </c>
      <c r="G5155" s="10" t="s">
        <v>129</v>
      </c>
      <c r="H5155" s="57" t="s">
        <v>6552</v>
      </c>
    </row>
    <row r="5156" spans="1:8" ht="30" x14ac:dyDescent="0.25">
      <c r="A5156" s="11" t="s">
        <v>2501</v>
      </c>
      <c r="B5156" s="27">
        <v>2552</v>
      </c>
      <c r="C5156" s="11" t="s">
        <v>1989</v>
      </c>
      <c r="D5156" s="18" t="s">
        <v>49</v>
      </c>
      <c r="E5156" s="33" t="s">
        <v>7213</v>
      </c>
      <c r="F5156" s="82" t="s">
        <v>2729</v>
      </c>
      <c r="G5156" s="10" t="s">
        <v>64</v>
      </c>
      <c r="H5156" s="57" t="s">
        <v>6552</v>
      </c>
    </row>
    <row r="5157" spans="1:8" x14ac:dyDescent="0.25">
      <c r="A5157" s="11" t="s">
        <v>2501</v>
      </c>
      <c r="B5157" s="27">
        <v>2551</v>
      </c>
      <c r="C5157" s="11" t="s">
        <v>2727</v>
      </c>
      <c r="D5157" s="18" t="s">
        <v>11</v>
      </c>
      <c r="E5157" s="33" t="s">
        <v>7213</v>
      </c>
      <c r="F5157" s="82" t="s">
        <v>2730</v>
      </c>
      <c r="G5157" s="10" t="s">
        <v>103</v>
      </c>
      <c r="H5157" s="57" t="s">
        <v>6552</v>
      </c>
    </row>
    <row r="5158" spans="1:8" x14ac:dyDescent="0.25">
      <c r="A5158" s="11" t="s">
        <v>2573</v>
      </c>
      <c r="B5158" s="27">
        <v>2550</v>
      </c>
      <c r="C5158" s="11" t="s">
        <v>2727</v>
      </c>
      <c r="D5158" s="18" t="s">
        <v>11</v>
      </c>
      <c r="E5158" s="33" t="s">
        <v>7213</v>
      </c>
      <c r="F5158" s="82" t="s">
        <v>2731</v>
      </c>
      <c r="G5158" s="10" t="s">
        <v>124</v>
      </c>
      <c r="H5158" s="57" t="s">
        <v>6552</v>
      </c>
    </row>
    <row r="5159" spans="1:8" ht="90" x14ac:dyDescent="0.25">
      <c r="A5159" s="11" t="s">
        <v>2573</v>
      </c>
      <c r="B5159" s="27">
        <v>2549</v>
      </c>
      <c r="C5159" s="11" t="s">
        <v>2727</v>
      </c>
      <c r="D5159" s="18" t="s">
        <v>2420</v>
      </c>
      <c r="E5159" s="33" t="s">
        <v>7213</v>
      </c>
      <c r="F5159" s="82" t="s">
        <v>2732</v>
      </c>
      <c r="G5159" s="10" t="s">
        <v>2733</v>
      </c>
      <c r="H5159" s="57" t="s">
        <v>6552</v>
      </c>
    </row>
    <row r="5160" spans="1:8" ht="45" x14ac:dyDescent="0.25">
      <c r="A5160" s="11" t="s">
        <v>2363</v>
      </c>
      <c r="B5160" s="27">
        <v>2548</v>
      </c>
      <c r="C5160" s="11" t="s">
        <v>2695</v>
      </c>
      <c r="D5160" s="18" t="s">
        <v>16</v>
      </c>
      <c r="E5160" s="33" t="s">
        <v>7213</v>
      </c>
      <c r="F5160" s="82" t="s">
        <v>2734</v>
      </c>
      <c r="G5160" s="10" t="s">
        <v>1687</v>
      </c>
      <c r="H5160" s="57" t="s">
        <v>6552</v>
      </c>
    </row>
    <row r="5161" spans="1:8" x14ac:dyDescent="0.25">
      <c r="A5161" s="11" t="s">
        <v>2573</v>
      </c>
      <c r="B5161" s="27">
        <v>2547</v>
      </c>
      <c r="C5161" s="11" t="s">
        <v>2695</v>
      </c>
      <c r="D5161" s="18" t="s">
        <v>37</v>
      </c>
      <c r="E5161" s="33" t="s">
        <v>7213</v>
      </c>
      <c r="F5161" s="82" t="s">
        <v>2735</v>
      </c>
      <c r="G5161" s="10" t="s">
        <v>140</v>
      </c>
      <c r="H5161" s="57" t="s">
        <v>6552</v>
      </c>
    </row>
    <row r="5162" spans="1:8" ht="75" x14ac:dyDescent="0.25">
      <c r="A5162" s="11" t="s">
        <v>2621</v>
      </c>
      <c r="B5162" s="27">
        <v>2546</v>
      </c>
      <c r="C5162" s="11" t="s">
        <v>2695</v>
      </c>
      <c r="D5162" s="18" t="s">
        <v>59</v>
      </c>
      <c r="E5162" s="33" t="s">
        <v>7213</v>
      </c>
      <c r="F5162" s="82" t="s">
        <v>2736</v>
      </c>
      <c r="G5162" s="10" t="s">
        <v>2737</v>
      </c>
      <c r="H5162" s="57" t="s">
        <v>6552</v>
      </c>
    </row>
    <row r="5163" spans="1:8" ht="30" x14ac:dyDescent="0.25">
      <c r="A5163" s="11" t="s">
        <v>2363</v>
      </c>
      <c r="B5163" s="27">
        <v>2545</v>
      </c>
      <c r="C5163" s="11" t="s">
        <v>2727</v>
      </c>
      <c r="D5163" s="18" t="s">
        <v>38</v>
      </c>
      <c r="E5163" s="33" t="s">
        <v>7213</v>
      </c>
      <c r="F5163" s="82" t="s">
        <v>1902</v>
      </c>
      <c r="G5163" s="10" t="s">
        <v>6</v>
      </c>
      <c r="H5163" s="57" t="s">
        <v>6552</v>
      </c>
    </row>
    <row r="5164" spans="1:8" ht="30" x14ac:dyDescent="0.25">
      <c r="A5164" s="11" t="s">
        <v>1989</v>
      </c>
      <c r="B5164" s="27">
        <v>2544</v>
      </c>
      <c r="C5164" s="11" t="s">
        <v>2727</v>
      </c>
      <c r="D5164" s="18" t="s">
        <v>5</v>
      </c>
      <c r="E5164" s="33" t="s">
        <v>7213</v>
      </c>
      <c r="F5164" s="82" t="s">
        <v>2738</v>
      </c>
      <c r="G5164" s="10" t="s">
        <v>6</v>
      </c>
      <c r="H5164" s="57" t="s">
        <v>6552</v>
      </c>
    </row>
    <row r="5165" spans="1:8" ht="45" x14ac:dyDescent="0.25">
      <c r="A5165" s="11" t="s">
        <v>1989</v>
      </c>
      <c r="B5165" s="27">
        <v>2543</v>
      </c>
      <c r="C5165" s="11" t="s">
        <v>2727</v>
      </c>
      <c r="D5165" s="18" t="s">
        <v>121</v>
      </c>
      <c r="E5165" s="33" t="s">
        <v>7213</v>
      </c>
      <c r="F5165" s="82" t="s">
        <v>2739</v>
      </c>
      <c r="G5165" s="10" t="s">
        <v>69</v>
      </c>
      <c r="H5165" s="57" t="s">
        <v>6552</v>
      </c>
    </row>
    <row r="5166" spans="1:8" ht="45" x14ac:dyDescent="0.25">
      <c r="A5166" s="11" t="s">
        <v>2573</v>
      </c>
      <c r="B5166" s="27">
        <v>2542</v>
      </c>
      <c r="C5166" s="11" t="s">
        <v>2727</v>
      </c>
      <c r="D5166" s="18" t="s">
        <v>18</v>
      </c>
      <c r="E5166" s="33" t="s">
        <v>7213</v>
      </c>
      <c r="F5166" s="82" t="s">
        <v>2740</v>
      </c>
      <c r="G5166" s="10" t="s">
        <v>2741</v>
      </c>
      <c r="H5166" s="57" t="s">
        <v>6552</v>
      </c>
    </row>
    <row r="5167" spans="1:8" ht="45" x14ac:dyDescent="0.25">
      <c r="A5167" s="11" t="s">
        <v>2573</v>
      </c>
      <c r="B5167" s="27">
        <v>2541</v>
      </c>
      <c r="C5167" s="11" t="s">
        <v>2727</v>
      </c>
      <c r="D5167" s="18" t="s">
        <v>2742</v>
      </c>
      <c r="E5167" s="33" t="s">
        <v>7213</v>
      </c>
      <c r="F5167" s="82" t="s">
        <v>2743</v>
      </c>
      <c r="G5167" s="10" t="s">
        <v>69</v>
      </c>
      <c r="H5167" s="57" t="s">
        <v>6552</v>
      </c>
    </row>
    <row r="5168" spans="1:8" ht="30" x14ac:dyDescent="0.25">
      <c r="A5168" s="11" t="s">
        <v>2573</v>
      </c>
      <c r="B5168" s="27">
        <v>2540</v>
      </c>
      <c r="C5168" s="11" t="s">
        <v>2727</v>
      </c>
      <c r="D5168" s="18" t="s">
        <v>122</v>
      </c>
      <c r="E5168" s="33" t="s">
        <v>7213</v>
      </c>
      <c r="F5168" s="82" t="s">
        <v>2744</v>
      </c>
      <c r="G5168" s="10" t="s">
        <v>6</v>
      </c>
      <c r="H5168" s="57" t="s">
        <v>6552</v>
      </c>
    </row>
    <row r="5169" spans="1:8" ht="30" x14ac:dyDescent="0.25">
      <c r="A5169" s="11" t="s">
        <v>1989</v>
      </c>
      <c r="B5169" s="27">
        <v>2539</v>
      </c>
      <c r="C5169" s="11" t="s">
        <v>2727</v>
      </c>
      <c r="D5169" s="18" t="s">
        <v>13</v>
      </c>
      <c r="E5169" s="33" t="s">
        <v>7213</v>
      </c>
      <c r="F5169" s="82" t="s">
        <v>2745</v>
      </c>
      <c r="G5169" s="10" t="s">
        <v>129</v>
      </c>
      <c r="H5169" s="57" t="s">
        <v>6552</v>
      </c>
    </row>
    <row r="5170" spans="1:8" ht="105" x14ac:dyDescent="0.25">
      <c r="A5170" s="11" t="s">
        <v>1989</v>
      </c>
      <c r="B5170" s="27">
        <v>2538</v>
      </c>
      <c r="C5170" s="11" t="s">
        <v>2727</v>
      </c>
      <c r="D5170" s="18" t="s">
        <v>59</v>
      </c>
      <c r="E5170" s="33" t="s">
        <v>7213</v>
      </c>
      <c r="F5170" s="82" t="s">
        <v>2746</v>
      </c>
      <c r="G5170" s="10" t="s">
        <v>132</v>
      </c>
      <c r="H5170" s="57" t="s">
        <v>6552</v>
      </c>
    </row>
    <row r="5171" spans="1:8" ht="240" x14ac:dyDescent="0.25">
      <c r="A5171" s="11" t="s">
        <v>2465</v>
      </c>
      <c r="B5171" s="27">
        <v>2537</v>
      </c>
      <c r="C5171" s="11" t="s">
        <v>2465</v>
      </c>
      <c r="D5171" s="18" t="s">
        <v>2420</v>
      </c>
      <c r="E5171" s="33" t="s">
        <v>7213</v>
      </c>
      <c r="F5171" s="82" t="s">
        <v>2747</v>
      </c>
      <c r="G5171" s="10" t="s">
        <v>2748</v>
      </c>
      <c r="H5171" s="57" t="s">
        <v>6552</v>
      </c>
    </row>
    <row r="5172" spans="1:8" ht="30" x14ac:dyDescent="0.25">
      <c r="A5172" s="11" t="s">
        <v>2363</v>
      </c>
      <c r="B5172" s="27">
        <v>2536</v>
      </c>
      <c r="C5172" s="11" t="s">
        <v>2727</v>
      </c>
      <c r="D5172" s="18" t="s">
        <v>18</v>
      </c>
      <c r="E5172" s="33" t="s">
        <v>7213</v>
      </c>
      <c r="F5172" s="82" t="s">
        <v>2749</v>
      </c>
      <c r="G5172" s="10" t="s">
        <v>17</v>
      </c>
      <c r="H5172" s="57" t="s">
        <v>6552</v>
      </c>
    </row>
    <row r="5173" spans="1:8" ht="45" x14ac:dyDescent="0.25">
      <c r="A5173" s="11" t="s">
        <v>1989</v>
      </c>
      <c r="B5173" s="27">
        <v>2535</v>
      </c>
      <c r="C5173" s="11" t="s">
        <v>2695</v>
      </c>
      <c r="D5173" s="18" t="s">
        <v>13</v>
      </c>
      <c r="E5173" s="33" t="s">
        <v>7213</v>
      </c>
      <c r="F5173" s="82" t="s">
        <v>2750</v>
      </c>
      <c r="G5173" s="10" t="s">
        <v>20</v>
      </c>
      <c r="H5173" s="57" t="s">
        <v>6552</v>
      </c>
    </row>
    <row r="5174" spans="1:8" x14ac:dyDescent="0.25">
      <c r="A5174" s="11" t="s">
        <v>2573</v>
      </c>
      <c r="B5174" s="27">
        <v>2534</v>
      </c>
      <c r="C5174" s="11" t="s">
        <v>2695</v>
      </c>
      <c r="D5174" s="18" t="s">
        <v>18</v>
      </c>
      <c r="E5174" s="33" t="s">
        <v>7213</v>
      </c>
      <c r="F5174" s="82" t="s">
        <v>2751</v>
      </c>
      <c r="G5174" s="10" t="s">
        <v>41</v>
      </c>
      <c r="H5174" s="57" t="s">
        <v>6552</v>
      </c>
    </row>
    <row r="5175" spans="1:8" ht="30" x14ac:dyDescent="0.25">
      <c r="A5175" s="11" t="s">
        <v>2573</v>
      </c>
      <c r="B5175" s="27">
        <v>2533</v>
      </c>
      <c r="C5175" s="11" t="s">
        <v>2695</v>
      </c>
      <c r="D5175" s="18" t="s">
        <v>5</v>
      </c>
      <c r="E5175" s="33" t="s">
        <v>7213</v>
      </c>
      <c r="F5175" s="82" t="s">
        <v>2752</v>
      </c>
      <c r="G5175" s="10" t="s">
        <v>8</v>
      </c>
      <c r="H5175" s="57" t="s">
        <v>6552</v>
      </c>
    </row>
    <row r="5176" spans="1:8" ht="60" x14ac:dyDescent="0.25">
      <c r="A5176" s="11" t="s">
        <v>2501</v>
      </c>
      <c r="B5176" s="27">
        <v>2532</v>
      </c>
      <c r="C5176" s="11" t="s">
        <v>1989</v>
      </c>
      <c r="D5176" s="18" t="s">
        <v>2753</v>
      </c>
      <c r="E5176" s="33" t="s">
        <v>7213</v>
      </c>
      <c r="F5176" s="82" t="s">
        <v>2754</v>
      </c>
      <c r="G5176" s="10" t="s">
        <v>2755</v>
      </c>
      <c r="H5176" s="57" t="s">
        <v>6552</v>
      </c>
    </row>
    <row r="5177" spans="1:8" ht="30" x14ac:dyDescent="0.25">
      <c r="A5177" s="11" t="s">
        <v>2621</v>
      </c>
      <c r="B5177" s="27">
        <v>2531</v>
      </c>
      <c r="C5177" s="11" t="s">
        <v>2727</v>
      </c>
      <c r="D5177" s="18" t="s">
        <v>32</v>
      </c>
      <c r="E5177" s="33" t="s">
        <v>7213</v>
      </c>
      <c r="F5177" s="82" t="s">
        <v>2756</v>
      </c>
      <c r="G5177" s="10" t="s">
        <v>2757</v>
      </c>
      <c r="H5177" s="57" t="s">
        <v>6552</v>
      </c>
    </row>
    <row r="5178" spans="1:8" x14ac:dyDescent="0.25">
      <c r="A5178" s="11" t="s">
        <v>2501</v>
      </c>
      <c r="B5178" s="27">
        <v>2530</v>
      </c>
      <c r="C5178" s="11" t="s">
        <v>2727</v>
      </c>
      <c r="D5178" s="18" t="s">
        <v>49</v>
      </c>
      <c r="E5178" s="33" t="s">
        <v>7213</v>
      </c>
      <c r="F5178" s="82" t="s">
        <v>2758</v>
      </c>
      <c r="G5178" s="10" t="s">
        <v>8</v>
      </c>
      <c r="H5178" s="57" t="s">
        <v>6552</v>
      </c>
    </row>
    <row r="5179" spans="1:8" ht="75" x14ac:dyDescent="0.25">
      <c r="A5179" s="11" t="s">
        <v>2573</v>
      </c>
      <c r="B5179" s="27">
        <v>2529</v>
      </c>
      <c r="C5179" s="11" t="s">
        <v>2727</v>
      </c>
      <c r="D5179" s="18" t="s">
        <v>2417</v>
      </c>
      <c r="E5179" s="33" t="s">
        <v>7213</v>
      </c>
      <c r="F5179" s="82" t="s">
        <v>2759</v>
      </c>
      <c r="G5179" s="10" t="s">
        <v>2760</v>
      </c>
      <c r="H5179" s="57" t="s">
        <v>6552</v>
      </c>
    </row>
    <row r="5180" spans="1:8" x14ac:dyDescent="0.25">
      <c r="A5180" s="11" t="s">
        <v>2363</v>
      </c>
      <c r="B5180" s="27">
        <v>2528</v>
      </c>
      <c r="C5180" s="11" t="s">
        <v>2727</v>
      </c>
      <c r="D5180" s="18" t="s">
        <v>16</v>
      </c>
      <c r="E5180" s="33" t="s">
        <v>7213</v>
      </c>
      <c r="F5180" s="82" t="s">
        <v>2761</v>
      </c>
      <c r="G5180" s="10" t="s">
        <v>41</v>
      </c>
      <c r="H5180" s="57" t="s">
        <v>6552</v>
      </c>
    </row>
    <row r="5181" spans="1:8" ht="105" x14ac:dyDescent="0.25">
      <c r="A5181" s="11" t="s">
        <v>2465</v>
      </c>
      <c r="B5181" s="27">
        <v>2527</v>
      </c>
      <c r="C5181" s="11" t="s">
        <v>2394</v>
      </c>
      <c r="D5181" s="18" t="s">
        <v>2420</v>
      </c>
      <c r="E5181" s="33" t="s">
        <v>7213</v>
      </c>
      <c r="F5181" s="82" t="s">
        <v>2762</v>
      </c>
      <c r="G5181" s="10" t="s">
        <v>2763</v>
      </c>
      <c r="H5181" s="57" t="s">
        <v>6552</v>
      </c>
    </row>
    <row r="5182" spans="1:8" ht="75" x14ac:dyDescent="0.25">
      <c r="A5182" s="11" t="s">
        <v>2363</v>
      </c>
      <c r="B5182" s="27">
        <v>2526</v>
      </c>
      <c r="C5182" s="11" t="s">
        <v>1989</v>
      </c>
      <c r="D5182" s="18" t="s">
        <v>466</v>
      </c>
      <c r="E5182" s="33" t="s">
        <v>7213</v>
      </c>
      <c r="F5182" s="82" t="s">
        <v>2764</v>
      </c>
      <c r="G5182" s="10" t="s">
        <v>2765</v>
      </c>
      <c r="H5182" s="57" t="s">
        <v>6552</v>
      </c>
    </row>
    <row r="5183" spans="1:8" ht="30" x14ac:dyDescent="0.25">
      <c r="A5183" s="11" t="s">
        <v>2621</v>
      </c>
      <c r="B5183" s="27">
        <v>2525</v>
      </c>
      <c r="C5183" s="11" t="s">
        <v>1989</v>
      </c>
      <c r="D5183" s="18" t="s">
        <v>53</v>
      </c>
      <c r="E5183" s="33" t="s">
        <v>7213</v>
      </c>
      <c r="F5183" s="82" t="s">
        <v>2766</v>
      </c>
      <c r="G5183" s="10" t="s">
        <v>2767</v>
      </c>
      <c r="H5183" s="57" t="s">
        <v>6552</v>
      </c>
    </row>
    <row r="5184" spans="1:8" ht="120" x14ac:dyDescent="0.25">
      <c r="A5184" s="11" t="s">
        <v>2621</v>
      </c>
      <c r="B5184" s="27">
        <v>2524</v>
      </c>
      <c r="C5184" s="11" t="s">
        <v>2426</v>
      </c>
      <c r="D5184" s="18" t="s">
        <v>30</v>
      </c>
      <c r="E5184" s="33" t="s">
        <v>7213</v>
      </c>
      <c r="F5184" s="82" t="s">
        <v>2768</v>
      </c>
      <c r="G5184" s="10" t="s">
        <v>2769</v>
      </c>
      <c r="H5184" s="57" t="s">
        <v>6552</v>
      </c>
    </row>
    <row r="5185" spans="1:8" x14ac:dyDescent="0.25">
      <c r="A5185" s="11" t="s">
        <v>2394</v>
      </c>
      <c r="B5185" s="27">
        <v>2523</v>
      </c>
      <c r="C5185" s="11" t="s">
        <v>2695</v>
      </c>
      <c r="D5185" s="18" t="s">
        <v>21</v>
      </c>
      <c r="E5185" s="33" t="s">
        <v>7213</v>
      </c>
      <c r="F5185" s="82" t="s">
        <v>2770</v>
      </c>
      <c r="G5185" s="10" t="s">
        <v>8</v>
      </c>
      <c r="H5185" s="57" t="s">
        <v>6552</v>
      </c>
    </row>
    <row r="5186" spans="1:8" ht="45" x14ac:dyDescent="0.25">
      <c r="A5186" s="11" t="s">
        <v>2573</v>
      </c>
      <c r="B5186" s="27">
        <v>2522</v>
      </c>
      <c r="C5186" s="11" t="s">
        <v>2695</v>
      </c>
      <c r="D5186" s="18" t="s">
        <v>53</v>
      </c>
      <c r="E5186" s="33" t="s">
        <v>7213</v>
      </c>
      <c r="F5186" s="82" t="s">
        <v>2771</v>
      </c>
      <c r="G5186" s="10" t="s">
        <v>648</v>
      </c>
      <c r="H5186" s="57" t="s">
        <v>6552</v>
      </c>
    </row>
    <row r="5187" spans="1:8" ht="60" x14ac:dyDescent="0.25">
      <c r="A5187" s="11" t="s">
        <v>2501</v>
      </c>
      <c r="B5187" s="27">
        <v>2521</v>
      </c>
      <c r="C5187" s="11" t="s">
        <v>2695</v>
      </c>
      <c r="D5187" s="18" t="s">
        <v>5</v>
      </c>
      <c r="E5187" s="33" t="s">
        <v>7213</v>
      </c>
      <c r="F5187" s="82" t="s">
        <v>2772</v>
      </c>
      <c r="G5187" s="10" t="s">
        <v>2773</v>
      </c>
      <c r="H5187" s="57" t="s">
        <v>6552</v>
      </c>
    </row>
    <row r="5188" spans="1:8" ht="45" x14ac:dyDescent="0.25">
      <c r="A5188" s="11" t="s">
        <v>2573</v>
      </c>
      <c r="B5188" s="27">
        <v>2520</v>
      </c>
      <c r="C5188" s="11" t="s">
        <v>2426</v>
      </c>
      <c r="D5188" s="18" t="s">
        <v>2774</v>
      </c>
      <c r="E5188" s="33" t="s">
        <v>7213</v>
      </c>
      <c r="F5188" s="82" t="s">
        <v>2775</v>
      </c>
      <c r="G5188" s="10" t="s">
        <v>86</v>
      </c>
      <c r="H5188" s="57" t="s">
        <v>6552</v>
      </c>
    </row>
    <row r="5189" spans="1:8" ht="30" x14ac:dyDescent="0.25">
      <c r="A5189" s="11" t="s">
        <v>2363</v>
      </c>
      <c r="B5189" s="27" t="s">
        <v>2776</v>
      </c>
      <c r="C5189" s="11" t="s">
        <v>2695</v>
      </c>
      <c r="D5189" s="18" t="s">
        <v>72</v>
      </c>
      <c r="E5189" s="33" t="s">
        <v>7213</v>
      </c>
      <c r="F5189" s="82" t="s">
        <v>2777</v>
      </c>
      <c r="G5189" s="10" t="s">
        <v>2778</v>
      </c>
      <c r="H5189" s="57" t="s">
        <v>6552</v>
      </c>
    </row>
    <row r="5190" spans="1:8" ht="30" x14ac:dyDescent="0.25">
      <c r="A5190" s="11" t="s">
        <v>2573</v>
      </c>
      <c r="B5190" s="27">
        <v>2519</v>
      </c>
      <c r="C5190" s="11" t="s">
        <v>1989</v>
      </c>
      <c r="D5190" s="18" t="s">
        <v>90</v>
      </c>
      <c r="E5190" s="33" t="s">
        <v>7213</v>
      </c>
      <c r="F5190" s="82" t="s">
        <v>2694</v>
      </c>
      <c r="G5190" s="10" t="s">
        <v>6</v>
      </c>
      <c r="H5190" s="57" t="s">
        <v>6552</v>
      </c>
    </row>
    <row r="5191" spans="1:8" ht="60" x14ac:dyDescent="0.25">
      <c r="A5191" s="11" t="s">
        <v>2501</v>
      </c>
      <c r="B5191" s="27">
        <v>2518</v>
      </c>
      <c r="C5191" s="11" t="s">
        <v>2695</v>
      </c>
      <c r="D5191" s="18" t="s">
        <v>26</v>
      </c>
      <c r="E5191" s="33" t="s">
        <v>7213</v>
      </c>
      <c r="F5191" s="82" t="s">
        <v>2696</v>
      </c>
      <c r="G5191" s="10" t="s">
        <v>2697</v>
      </c>
      <c r="H5191" s="57" t="s">
        <v>6552</v>
      </c>
    </row>
    <row r="5192" spans="1:8" ht="75" x14ac:dyDescent="0.25">
      <c r="A5192" s="11" t="s">
        <v>2621</v>
      </c>
      <c r="B5192" s="27">
        <v>2517</v>
      </c>
      <c r="C5192" s="11" t="s">
        <v>2621</v>
      </c>
      <c r="D5192" s="18" t="s">
        <v>2417</v>
      </c>
      <c r="E5192" s="33" t="s">
        <v>7213</v>
      </c>
      <c r="F5192" s="82" t="s">
        <v>2698</v>
      </c>
      <c r="G5192" s="10" t="s">
        <v>1766</v>
      </c>
      <c r="H5192" s="57" t="s">
        <v>6552</v>
      </c>
    </row>
    <row r="5193" spans="1:8" ht="45" x14ac:dyDescent="0.25">
      <c r="A5193" s="11" t="s">
        <v>2363</v>
      </c>
      <c r="B5193" s="27">
        <v>2516</v>
      </c>
      <c r="C5193" s="11" t="s">
        <v>1989</v>
      </c>
      <c r="D5193" s="18" t="s">
        <v>52</v>
      </c>
      <c r="E5193" s="33" t="s">
        <v>7213</v>
      </c>
      <c r="F5193" s="82" t="s">
        <v>2699</v>
      </c>
      <c r="G5193" s="10" t="s">
        <v>424</v>
      </c>
      <c r="H5193" s="57" t="s">
        <v>6552</v>
      </c>
    </row>
    <row r="5194" spans="1:8" ht="90" x14ac:dyDescent="0.25">
      <c r="A5194" s="11" t="s">
        <v>2573</v>
      </c>
      <c r="B5194" s="27">
        <v>2515</v>
      </c>
      <c r="C5194" s="11" t="s">
        <v>1989</v>
      </c>
      <c r="D5194" s="18" t="s">
        <v>2420</v>
      </c>
      <c r="E5194" s="33" t="s">
        <v>7213</v>
      </c>
      <c r="F5194" s="82" t="s">
        <v>2833</v>
      </c>
      <c r="G5194" s="10" t="s">
        <v>2700</v>
      </c>
      <c r="H5194" s="57" t="s">
        <v>6552</v>
      </c>
    </row>
    <row r="5195" spans="1:8" ht="105" x14ac:dyDescent="0.25">
      <c r="A5195" s="11" t="s">
        <v>2363</v>
      </c>
      <c r="B5195" s="27">
        <v>2514</v>
      </c>
      <c r="C5195" s="11" t="s">
        <v>2695</v>
      </c>
      <c r="D5195" s="18" t="s">
        <v>2420</v>
      </c>
      <c r="E5195" s="33" t="s">
        <v>7213</v>
      </c>
      <c r="F5195" s="82" t="s">
        <v>2701</v>
      </c>
      <c r="G5195" s="10" t="s">
        <v>2702</v>
      </c>
      <c r="H5195" s="57" t="s">
        <v>6552</v>
      </c>
    </row>
    <row r="5196" spans="1:8" x14ac:dyDescent="0.25">
      <c r="A5196" s="11" t="s">
        <v>2363</v>
      </c>
      <c r="B5196" s="27">
        <v>2513</v>
      </c>
      <c r="C5196" s="11" t="s">
        <v>2695</v>
      </c>
      <c r="D5196" s="18" t="s">
        <v>2703</v>
      </c>
      <c r="E5196" s="33" t="s">
        <v>7213</v>
      </c>
      <c r="F5196" s="82" t="s">
        <v>2704</v>
      </c>
      <c r="G5196" s="10" t="s">
        <v>39</v>
      </c>
      <c r="H5196" s="57" t="s">
        <v>6552</v>
      </c>
    </row>
    <row r="5197" spans="1:8" x14ac:dyDescent="0.25">
      <c r="A5197" s="11" t="s">
        <v>2573</v>
      </c>
      <c r="B5197" s="27">
        <v>2512</v>
      </c>
      <c r="C5197" s="11" t="s">
        <v>2695</v>
      </c>
      <c r="D5197" s="18" t="s">
        <v>34</v>
      </c>
      <c r="E5197" s="33" t="s">
        <v>7213</v>
      </c>
      <c r="F5197" s="82" t="s">
        <v>2386</v>
      </c>
      <c r="G5197" s="10" t="s">
        <v>123</v>
      </c>
      <c r="H5197" s="57" t="s">
        <v>6552</v>
      </c>
    </row>
    <row r="5198" spans="1:8" ht="30" x14ac:dyDescent="0.25">
      <c r="A5198" s="11" t="s">
        <v>1923</v>
      </c>
      <c r="B5198" s="27">
        <v>2511</v>
      </c>
      <c r="C5198" s="11" t="s">
        <v>2695</v>
      </c>
      <c r="D5198" s="18" t="s">
        <v>30</v>
      </c>
      <c r="E5198" s="33" t="s">
        <v>7213</v>
      </c>
      <c r="F5198" s="82" t="s">
        <v>2705</v>
      </c>
      <c r="G5198" s="10" t="s">
        <v>14</v>
      </c>
      <c r="H5198" s="57" t="s">
        <v>6552</v>
      </c>
    </row>
    <row r="5199" spans="1:8" ht="30" x14ac:dyDescent="0.25">
      <c r="A5199" s="11" t="s">
        <v>2501</v>
      </c>
      <c r="B5199" s="27">
        <v>2510</v>
      </c>
      <c r="C5199" s="11" t="s">
        <v>2695</v>
      </c>
      <c r="D5199" s="18" t="s">
        <v>49</v>
      </c>
      <c r="E5199" s="33" t="s">
        <v>7213</v>
      </c>
      <c r="F5199" s="82" t="s">
        <v>2706</v>
      </c>
      <c r="G5199" s="10" t="s">
        <v>14</v>
      </c>
      <c r="H5199" s="57" t="s">
        <v>6552</v>
      </c>
    </row>
    <row r="5200" spans="1:8" ht="75" x14ac:dyDescent="0.25">
      <c r="A5200" s="11" t="s">
        <v>2501</v>
      </c>
      <c r="B5200" s="27">
        <v>2509</v>
      </c>
      <c r="C5200" s="11" t="s">
        <v>2695</v>
      </c>
      <c r="D5200" s="18" t="s">
        <v>2420</v>
      </c>
      <c r="E5200" s="33" t="s">
        <v>7213</v>
      </c>
      <c r="F5200" s="82" t="s">
        <v>2707</v>
      </c>
      <c r="G5200" s="10" t="s">
        <v>68</v>
      </c>
      <c r="H5200" s="57" t="s">
        <v>6552</v>
      </c>
    </row>
    <row r="5201" spans="1:8" ht="120" x14ac:dyDescent="0.25">
      <c r="A5201" s="11" t="s">
        <v>2501</v>
      </c>
      <c r="B5201" s="27">
        <v>2508</v>
      </c>
      <c r="C5201" s="11" t="s">
        <v>2465</v>
      </c>
      <c r="D5201" s="18" t="s">
        <v>2420</v>
      </c>
      <c r="E5201" s="33" t="s">
        <v>7213</v>
      </c>
      <c r="F5201" s="82" t="s">
        <v>2708</v>
      </c>
      <c r="G5201" s="10" t="s">
        <v>2709</v>
      </c>
      <c r="H5201" s="57" t="s">
        <v>6552</v>
      </c>
    </row>
    <row r="5202" spans="1:8" ht="45" x14ac:dyDescent="0.25">
      <c r="A5202" s="11" t="s">
        <v>2363</v>
      </c>
      <c r="B5202" s="27">
        <v>2507</v>
      </c>
      <c r="C5202" s="11" t="s">
        <v>2695</v>
      </c>
      <c r="D5202" s="18" t="s">
        <v>5</v>
      </c>
      <c r="E5202" s="33" t="s">
        <v>7213</v>
      </c>
      <c r="F5202" s="82" t="s">
        <v>2710</v>
      </c>
      <c r="G5202" s="10" t="s">
        <v>470</v>
      </c>
      <c r="H5202" s="57" t="s">
        <v>6552</v>
      </c>
    </row>
    <row r="5203" spans="1:8" ht="150" x14ac:dyDescent="0.25">
      <c r="A5203" s="11" t="s">
        <v>2621</v>
      </c>
      <c r="B5203" s="27">
        <v>2506</v>
      </c>
      <c r="C5203" s="11" t="s">
        <v>2397</v>
      </c>
      <c r="D5203" s="18" t="s">
        <v>2420</v>
      </c>
      <c r="E5203" s="33" t="s">
        <v>7213</v>
      </c>
      <c r="F5203" s="82" t="s">
        <v>2711</v>
      </c>
      <c r="G5203" s="10" t="s">
        <v>2712</v>
      </c>
      <c r="H5203" s="57" t="s">
        <v>6552</v>
      </c>
    </row>
    <row r="5204" spans="1:8" ht="45" x14ac:dyDescent="0.25">
      <c r="A5204" s="11" t="s">
        <v>2363</v>
      </c>
      <c r="B5204" s="27">
        <v>2505</v>
      </c>
      <c r="C5204" s="11" t="s">
        <v>2695</v>
      </c>
      <c r="D5204" s="18" t="s">
        <v>52</v>
      </c>
      <c r="E5204" s="33" t="s">
        <v>7213</v>
      </c>
      <c r="F5204" s="82" t="s">
        <v>2713</v>
      </c>
      <c r="G5204" s="10" t="s">
        <v>370</v>
      </c>
      <c r="H5204" s="57" t="s">
        <v>6552</v>
      </c>
    </row>
    <row r="5205" spans="1:8" ht="30" x14ac:dyDescent="0.25">
      <c r="A5205" s="11" t="s">
        <v>2573</v>
      </c>
      <c r="B5205" s="27">
        <v>2504</v>
      </c>
      <c r="C5205" s="11" t="s">
        <v>2695</v>
      </c>
      <c r="D5205" s="18" t="s">
        <v>44</v>
      </c>
      <c r="E5205" s="33" t="s">
        <v>7213</v>
      </c>
      <c r="F5205" s="82" t="s">
        <v>2714</v>
      </c>
      <c r="G5205" s="10" t="s">
        <v>1336</v>
      </c>
      <c r="H5205" s="57" t="s">
        <v>6552</v>
      </c>
    </row>
    <row r="5206" spans="1:8" ht="105" x14ac:dyDescent="0.25">
      <c r="A5206" s="11" t="s">
        <v>2573</v>
      </c>
      <c r="B5206" s="27">
        <v>2503</v>
      </c>
      <c r="C5206" s="11" t="s">
        <v>2695</v>
      </c>
      <c r="D5206" s="18" t="s">
        <v>52</v>
      </c>
      <c r="E5206" s="33" t="s">
        <v>7213</v>
      </c>
      <c r="F5206" s="82" t="s">
        <v>2715</v>
      </c>
      <c r="G5206" s="10" t="s">
        <v>2716</v>
      </c>
      <c r="H5206" s="57" t="s">
        <v>6552</v>
      </c>
    </row>
    <row r="5207" spans="1:8" ht="120" x14ac:dyDescent="0.25">
      <c r="A5207" s="11" t="s">
        <v>2363</v>
      </c>
      <c r="B5207" s="27">
        <v>2502</v>
      </c>
      <c r="C5207" s="11" t="s">
        <v>2573</v>
      </c>
      <c r="D5207" s="18" t="s">
        <v>2717</v>
      </c>
      <c r="E5207" s="33" t="s">
        <v>7213</v>
      </c>
      <c r="F5207" s="82" t="s">
        <v>2718</v>
      </c>
      <c r="G5207" s="10" t="s">
        <v>2719</v>
      </c>
      <c r="H5207" s="57" t="s">
        <v>6552</v>
      </c>
    </row>
    <row r="5208" spans="1:8" ht="45" x14ac:dyDescent="0.25">
      <c r="A5208" s="11" t="s">
        <v>2397</v>
      </c>
      <c r="B5208" s="27">
        <v>2501</v>
      </c>
      <c r="C5208" s="11" t="s">
        <v>2695</v>
      </c>
      <c r="D5208" s="18" t="s">
        <v>2720</v>
      </c>
      <c r="E5208" s="33" t="s">
        <v>7213</v>
      </c>
      <c r="F5208" s="82" t="s">
        <v>2721</v>
      </c>
      <c r="G5208" s="10" t="s">
        <v>29</v>
      </c>
      <c r="H5208" s="57" t="s">
        <v>6552</v>
      </c>
    </row>
    <row r="5209" spans="1:8" ht="30" x14ac:dyDescent="0.25">
      <c r="A5209" s="11" t="s">
        <v>1989</v>
      </c>
      <c r="B5209" s="27" t="s">
        <v>63</v>
      </c>
      <c r="C5209" s="11" t="s">
        <v>1989</v>
      </c>
      <c r="D5209" s="18" t="s">
        <v>18</v>
      </c>
      <c r="E5209" s="33" t="s">
        <v>7213</v>
      </c>
      <c r="F5209" s="82" t="s">
        <v>2722</v>
      </c>
      <c r="G5209" s="10" t="s">
        <v>8</v>
      </c>
      <c r="H5209" s="57" t="s">
        <v>6552</v>
      </c>
    </row>
    <row r="5210" spans="1:8" ht="75" x14ac:dyDescent="0.25">
      <c r="A5210" s="11" t="s">
        <v>2573</v>
      </c>
      <c r="B5210" s="27">
        <v>2500</v>
      </c>
      <c r="C5210" s="11" t="s">
        <v>1989</v>
      </c>
      <c r="D5210" s="18" t="s">
        <v>79</v>
      </c>
      <c r="E5210" s="33" t="s">
        <v>7213</v>
      </c>
      <c r="F5210" s="82" t="s">
        <v>2645</v>
      </c>
      <c r="G5210" s="10" t="s">
        <v>2646</v>
      </c>
      <c r="H5210" s="57" t="s">
        <v>6552</v>
      </c>
    </row>
    <row r="5211" spans="1:8" ht="75" x14ac:dyDescent="0.25">
      <c r="A5211" s="11" t="s">
        <v>2573</v>
      </c>
      <c r="B5211" s="27">
        <v>2499</v>
      </c>
      <c r="C5211" s="11" t="s">
        <v>1989</v>
      </c>
      <c r="D5211" s="18" t="s">
        <v>1944</v>
      </c>
      <c r="E5211" s="33" t="s">
        <v>7213</v>
      </c>
      <c r="F5211" s="82" t="s">
        <v>2647</v>
      </c>
      <c r="G5211" s="10" t="s">
        <v>2648</v>
      </c>
      <c r="H5211" s="57" t="s">
        <v>6552</v>
      </c>
    </row>
    <row r="5212" spans="1:8" ht="90" x14ac:dyDescent="0.25">
      <c r="A5212" s="11" t="s">
        <v>2573</v>
      </c>
      <c r="B5212" s="27">
        <v>2498</v>
      </c>
      <c r="C5212" s="11" t="s">
        <v>1989</v>
      </c>
      <c r="D5212" s="18" t="s">
        <v>52</v>
      </c>
      <c r="E5212" s="33" t="s">
        <v>7213</v>
      </c>
      <c r="F5212" s="82" t="s">
        <v>2649</v>
      </c>
      <c r="G5212" s="10" t="s">
        <v>991</v>
      </c>
      <c r="H5212" s="57" t="s">
        <v>6552</v>
      </c>
    </row>
    <row r="5213" spans="1:8" ht="105" x14ac:dyDescent="0.25">
      <c r="A5213" s="11" t="s">
        <v>2501</v>
      </c>
      <c r="B5213" s="27">
        <v>2497</v>
      </c>
      <c r="C5213" s="11" t="s">
        <v>1989</v>
      </c>
      <c r="D5213" s="18" t="s">
        <v>59</v>
      </c>
      <c r="E5213" s="33" t="s">
        <v>7213</v>
      </c>
      <c r="F5213" s="82" t="s">
        <v>2650</v>
      </c>
      <c r="G5213" s="10" t="s">
        <v>1075</v>
      </c>
      <c r="H5213" s="57" t="s">
        <v>6552</v>
      </c>
    </row>
    <row r="5214" spans="1:8" ht="30" x14ac:dyDescent="0.25">
      <c r="A5214" s="11" t="s">
        <v>2573</v>
      </c>
      <c r="B5214" s="27">
        <v>2496</v>
      </c>
      <c r="C5214" s="11" t="s">
        <v>1989</v>
      </c>
      <c r="D5214" s="18" t="s">
        <v>52</v>
      </c>
      <c r="E5214" s="33" t="s">
        <v>7213</v>
      </c>
      <c r="F5214" s="82" t="s">
        <v>2651</v>
      </c>
      <c r="G5214" s="10" t="s">
        <v>6</v>
      </c>
      <c r="H5214" s="57" t="s">
        <v>6552</v>
      </c>
    </row>
    <row r="5215" spans="1:8" ht="30" x14ac:dyDescent="0.25">
      <c r="A5215" s="11" t="s">
        <v>2621</v>
      </c>
      <c r="B5215" s="27">
        <v>2495</v>
      </c>
      <c r="C5215" s="11" t="s">
        <v>2501</v>
      </c>
      <c r="D5215" s="18" t="s">
        <v>25</v>
      </c>
      <c r="E5215" s="33" t="s">
        <v>7213</v>
      </c>
      <c r="F5215" s="82" t="s">
        <v>2652</v>
      </c>
      <c r="G5215" s="10" t="s">
        <v>638</v>
      </c>
      <c r="H5215" s="57" t="s">
        <v>6552</v>
      </c>
    </row>
    <row r="5216" spans="1:8" ht="30" x14ac:dyDescent="0.25">
      <c r="A5216" s="11" t="s">
        <v>2363</v>
      </c>
      <c r="B5216" s="27">
        <v>2494</v>
      </c>
      <c r="C5216" s="11" t="s">
        <v>1989</v>
      </c>
      <c r="D5216" s="18" t="s">
        <v>2653</v>
      </c>
      <c r="E5216" s="33" t="s">
        <v>7213</v>
      </c>
      <c r="F5216" s="82" t="s">
        <v>2654</v>
      </c>
      <c r="G5216" s="10" t="s">
        <v>6</v>
      </c>
      <c r="H5216" s="57" t="s">
        <v>6552</v>
      </c>
    </row>
    <row r="5217" spans="1:8" x14ac:dyDescent="0.25">
      <c r="A5217" s="11" t="s">
        <v>2501</v>
      </c>
      <c r="B5217" s="27">
        <v>2493</v>
      </c>
      <c r="C5217" s="11" t="s">
        <v>2621</v>
      </c>
      <c r="D5217" s="18" t="s">
        <v>104</v>
      </c>
      <c r="E5217" s="33" t="s">
        <v>7213</v>
      </c>
      <c r="F5217" s="82" t="s">
        <v>2655</v>
      </c>
      <c r="G5217" s="10" t="s">
        <v>75</v>
      </c>
      <c r="H5217" s="57" t="s">
        <v>6552</v>
      </c>
    </row>
    <row r="5218" spans="1:8" ht="75" x14ac:dyDescent="0.25">
      <c r="A5218" s="11" t="s">
        <v>2501</v>
      </c>
      <c r="B5218" s="27">
        <v>2492</v>
      </c>
      <c r="C5218" s="11" t="s">
        <v>1989</v>
      </c>
      <c r="D5218" s="18" t="s">
        <v>2656</v>
      </c>
      <c r="E5218" s="33" t="s">
        <v>7213</v>
      </c>
      <c r="F5218" s="82" t="s">
        <v>2657</v>
      </c>
      <c r="G5218" s="10" t="s">
        <v>2658</v>
      </c>
      <c r="H5218" s="57" t="s">
        <v>6552</v>
      </c>
    </row>
    <row r="5219" spans="1:8" ht="105" x14ac:dyDescent="0.25">
      <c r="A5219" s="11" t="s">
        <v>2138</v>
      </c>
      <c r="B5219" s="27">
        <v>2491</v>
      </c>
      <c r="C5219" s="11" t="s">
        <v>1989</v>
      </c>
      <c r="D5219" s="18" t="s">
        <v>53</v>
      </c>
      <c r="E5219" s="33" t="s">
        <v>7213</v>
      </c>
      <c r="F5219" s="82" t="s">
        <v>2659</v>
      </c>
      <c r="G5219" s="10" t="s">
        <v>2660</v>
      </c>
      <c r="H5219" s="57" t="s">
        <v>6552</v>
      </c>
    </row>
    <row r="5220" spans="1:8" ht="30" x14ac:dyDescent="0.25">
      <c r="A5220" s="11" t="s">
        <v>2501</v>
      </c>
      <c r="B5220" s="27">
        <v>2490</v>
      </c>
      <c r="C5220" s="11" t="s">
        <v>1989</v>
      </c>
      <c r="D5220" s="18" t="s">
        <v>52</v>
      </c>
      <c r="E5220" s="33" t="s">
        <v>7213</v>
      </c>
      <c r="F5220" s="82" t="s">
        <v>2661</v>
      </c>
      <c r="G5220" s="10" t="s">
        <v>14</v>
      </c>
      <c r="H5220" s="57" t="s">
        <v>6552</v>
      </c>
    </row>
    <row r="5221" spans="1:8" ht="45" x14ac:dyDescent="0.25">
      <c r="A5221" s="11" t="s">
        <v>2465</v>
      </c>
      <c r="B5221" s="27">
        <v>2489</v>
      </c>
      <c r="C5221" s="11" t="s">
        <v>1989</v>
      </c>
      <c r="D5221" s="18" t="s">
        <v>49</v>
      </c>
      <c r="E5221" s="33" t="s">
        <v>7213</v>
      </c>
      <c r="F5221" s="82" t="s">
        <v>2662</v>
      </c>
      <c r="G5221" s="10" t="s">
        <v>2663</v>
      </c>
      <c r="H5221" s="57" t="s">
        <v>6552</v>
      </c>
    </row>
    <row r="5222" spans="1:8" ht="60" x14ac:dyDescent="0.25">
      <c r="A5222" s="11" t="s">
        <v>2465</v>
      </c>
      <c r="B5222" s="27">
        <v>2488</v>
      </c>
      <c r="C5222" s="11" t="s">
        <v>1989</v>
      </c>
      <c r="D5222" s="18" t="s">
        <v>2417</v>
      </c>
      <c r="E5222" s="33" t="s">
        <v>7213</v>
      </c>
      <c r="F5222" s="82" t="s">
        <v>2664</v>
      </c>
      <c r="G5222" s="10" t="s">
        <v>153</v>
      </c>
      <c r="H5222" s="57" t="s">
        <v>6552</v>
      </c>
    </row>
    <row r="5223" spans="1:8" ht="45" x14ac:dyDescent="0.25">
      <c r="A5223" s="11" t="s">
        <v>2363</v>
      </c>
      <c r="B5223" s="27">
        <v>2487</v>
      </c>
      <c r="C5223" s="11" t="s">
        <v>1989</v>
      </c>
      <c r="D5223" s="18" t="s">
        <v>49</v>
      </c>
      <c r="E5223" s="33" t="s">
        <v>7213</v>
      </c>
      <c r="F5223" s="82" t="s">
        <v>2665</v>
      </c>
      <c r="G5223" s="10" t="s">
        <v>117</v>
      </c>
      <c r="H5223" s="57" t="s">
        <v>6552</v>
      </c>
    </row>
    <row r="5224" spans="1:8" ht="75" x14ac:dyDescent="0.25">
      <c r="A5224" s="11" t="s">
        <v>2501</v>
      </c>
      <c r="B5224" s="27">
        <v>2486</v>
      </c>
      <c r="C5224" s="11" t="s">
        <v>1989</v>
      </c>
      <c r="D5224" s="18" t="s">
        <v>2420</v>
      </c>
      <c r="E5224" s="33" t="s">
        <v>7213</v>
      </c>
      <c r="F5224" s="82" t="s">
        <v>2666</v>
      </c>
      <c r="G5224" s="10" t="s">
        <v>2667</v>
      </c>
      <c r="H5224" s="57" t="s">
        <v>6552</v>
      </c>
    </row>
    <row r="5225" spans="1:8" ht="45" x14ac:dyDescent="0.25">
      <c r="A5225" s="11" t="s">
        <v>2363</v>
      </c>
      <c r="B5225" s="27">
        <v>2485</v>
      </c>
      <c r="C5225" s="11" t="s">
        <v>2397</v>
      </c>
      <c r="D5225" s="18" t="s">
        <v>52</v>
      </c>
      <c r="E5225" s="33" t="s">
        <v>7213</v>
      </c>
      <c r="F5225" s="82" t="s">
        <v>2668</v>
      </c>
      <c r="G5225" s="10" t="s">
        <v>2669</v>
      </c>
      <c r="H5225" s="57" t="s">
        <v>6552</v>
      </c>
    </row>
    <row r="5226" spans="1:8" ht="75" x14ac:dyDescent="0.25">
      <c r="A5226" s="11" t="s">
        <v>2363</v>
      </c>
      <c r="B5226" s="27">
        <v>2484</v>
      </c>
      <c r="C5226" s="11" t="s">
        <v>1989</v>
      </c>
      <c r="D5226" s="18" t="s">
        <v>18</v>
      </c>
      <c r="E5226" s="33" t="s">
        <v>7213</v>
      </c>
      <c r="F5226" s="82" t="s">
        <v>2670</v>
      </c>
      <c r="G5226" s="10" t="s">
        <v>2671</v>
      </c>
      <c r="H5226" s="57" t="s">
        <v>6552</v>
      </c>
    </row>
    <row r="5227" spans="1:8" x14ac:dyDescent="0.25">
      <c r="A5227" s="11" t="s">
        <v>2501</v>
      </c>
      <c r="B5227" s="27">
        <v>2483</v>
      </c>
      <c r="C5227" s="11" t="s">
        <v>1989</v>
      </c>
      <c r="D5227" s="18" t="s">
        <v>40</v>
      </c>
      <c r="E5227" s="33" t="s">
        <v>7213</v>
      </c>
      <c r="F5227" s="82" t="s">
        <v>2672</v>
      </c>
      <c r="G5227" s="10" t="s">
        <v>2325</v>
      </c>
      <c r="H5227" s="57" t="s">
        <v>6552</v>
      </c>
    </row>
    <row r="5228" spans="1:8" ht="30" x14ac:dyDescent="0.25">
      <c r="A5228" s="11" t="s">
        <v>2397</v>
      </c>
      <c r="B5228" s="27">
        <v>2482</v>
      </c>
      <c r="C5228" s="11" t="s">
        <v>1989</v>
      </c>
      <c r="D5228" s="18" t="s">
        <v>52</v>
      </c>
      <c r="E5228" s="33" t="s">
        <v>7213</v>
      </c>
      <c r="F5228" s="82" t="s">
        <v>2673</v>
      </c>
      <c r="G5228" s="10" t="s">
        <v>56</v>
      </c>
      <c r="H5228" s="57" t="s">
        <v>6552</v>
      </c>
    </row>
    <row r="5229" spans="1:8" ht="45" x14ac:dyDescent="0.25">
      <c r="A5229" s="11" t="s">
        <v>2501</v>
      </c>
      <c r="B5229" s="27">
        <v>2481</v>
      </c>
      <c r="C5229" s="11" t="s">
        <v>1989</v>
      </c>
      <c r="D5229" s="18" t="s">
        <v>16</v>
      </c>
      <c r="E5229" s="33" t="s">
        <v>7213</v>
      </c>
      <c r="F5229" s="82" t="s">
        <v>2674</v>
      </c>
      <c r="G5229" s="10" t="s">
        <v>67</v>
      </c>
      <c r="H5229" s="57" t="s">
        <v>6552</v>
      </c>
    </row>
    <row r="5230" spans="1:8" ht="30" x14ac:dyDescent="0.25">
      <c r="A5230" s="11" t="s">
        <v>2573</v>
      </c>
      <c r="B5230" s="27">
        <v>2480</v>
      </c>
      <c r="C5230" s="11" t="s">
        <v>1989</v>
      </c>
      <c r="D5230" s="18" t="s">
        <v>59</v>
      </c>
      <c r="E5230" s="33" t="s">
        <v>7213</v>
      </c>
      <c r="F5230" s="82" t="s">
        <v>2675</v>
      </c>
      <c r="G5230" s="10" t="s">
        <v>6</v>
      </c>
      <c r="H5230" s="57" t="s">
        <v>6552</v>
      </c>
    </row>
    <row r="5231" spans="1:8" ht="30" x14ac:dyDescent="0.25">
      <c r="A5231" s="11" t="s">
        <v>2621</v>
      </c>
      <c r="B5231" s="27">
        <v>2479</v>
      </c>
      <c r="C5231" s="11" t="s">
        <v>1989</v>
      </c>
      <c r="D5231" s="18" t="s">
        <v>1722</v>
      </c>
      <c r="E5231" s="33" t="s">
        <v>7213</v>
      </c>
      <c r="F5231" s="82" t="s">
        <v>2676</v>
      </c>
      <c r="G5231" s="10" t="s">
        <v>6</v>
      </c>
      <c r="H5231" s="57" t="s">
        <v>6552</v>
      </c>
    </row>
    <row r="5232" spans="1:8" ht="150" x14ac:dyDescent="0.25">
      <c r="A5232" s="11" t="s">
        <v>2501</v>
      </c>
      <c r="B5232" s="27">
        <v>2478</v>
      </c>
      <c r="C5232" s="11" t="s">
        <v>2394</v>
      </c>
      <c r="D5232" s="18" t="s">
        <v>2420</v>
      </c>
      <c r="E5232" s="33" t="s">
        <v>7213</v>
      </c>
      <c r="F5232" s="82" t="s">
        <v>2677</v>
      </c>
      <c r="G5232" s="10" t="s">
        <v>2678</v>
      </c>
      <c r="H5232" s="57" t="s">
        <v>6552</v>
      </c>
    </row>
    <row r="5233" spans="1:8" x14ac:dyDescent="0.25">
      <c r="A5233" s="11" t="s">
        <v>2363</v>
      </c>
      <c r="B5233" s="27">
        <v>2477</v>
      </c>
      <c r="C5233" s="11" t="s">
        <v>1989</v>
      </c>
      <c r="D5233" s="18" t="s">
        <v>18</v>
      </c>
      <c r="E5233" s="33" t="s">
        <v>7213</v>
      </c>
      <c r="F5233" s="82" t="s">
        <v>2679</v>
      </c>
      <c r="G5233" s="10" t="s">
        <v>8</v>
      </c>
      <c r="H5233" s="57" t="s">
        <v>6552</v>
      </c>
    </row>
    <row r="5234" spans="1:8" ht="60" x14ac:dyDescent="0.25">
      <c r="A5234" s="11" t="s">
        <v>2573</v>
      </c>
      <c r="B5234" s="27">
        <v>2476</v>
      </c>
      <c r="C5234" s="11" t="s">
        <v>1989</v>
      </c>
      <c r="D5234" s="18" t="s">
        <v>59</v>
      </c>
      <c r="E5234" s="33" t="s">
        <v>7213</v>
      </c>
      <c r="F5234" s="82" t="s">
        <v>2680</v>
      </c>
      <c r="G5234" s="10" t="s">
        <v>597</v>
      </c>
      <c r="H5234" s="57" t="s">
        <v>6552</v>
      </c>
    </row>
    <row r="5235" spans="1:8" ht="90" x14ac:dyDescent="0.25">
      <c r="A5235" s="11" t="s">
        <v>2465</v>
      </c>
      <c r="B5235" s="27">
        <v>2475</v>
      </c>
      <c r="C5235" s="11" t="s">
        <v>1989</v>
      </c>
      <c r="D5235" s="18" t="s">
        <v>59</v>
      </c>
      <c r="E5235" s="33" t="s">
        <v>7213</v>
      </c>
      <c r="F5235" s="82" t="s">
        <v>2681</v>
      </c>
      <c r="G5235" s="10" t="s">
        <v>2682</v>
      </c>
      <c r="H5235" s="57" t="s">
        <v>6552</v>
      </c>
    </row>
    <row r="5236" spans="1:8" ht="60" x14ac:dyDescent="0.25">
      <c r="A5236" s="11" t="s">
        <v>2426</v>
      </c>
      <c r="B5236" s="27">
        <v>2474</v>
      </c>
      <c r="C5236" s="11" t="s">
        <v>1989</v>
      </c>
      <c r="D5236" s="18" t="s">
        <v>59</v>
      </c>
      <c r="E5236" s="33" t="s">
        <v>7213</v>
      </c>
      <c r="F5236" s="82" t="s">
        <v>2683</v>
      </c>
      <c r="G5236" s="10" t="s">
        <v>60</v>
      </c>
      <c r="H5236" s="57" t="s">
        <v>6552</v>
      </c>
    </row>
    <row r="5237" spans="1:8" ht="75" x14ac:dyDescent="0.25">
      <c r="A5237" s="11" t="s">
        <v>2394</v>
      </c>
      <c r="B5237" s="27">
        <v>2473</v>
      </c>
      <c r="C5237" s="11" t="s">
        <v>1989</v>
      </c>
      <c r="D5237" s="18" t="s">
        <v>59</v>
      </c>
      <c r="E5237" s="33" t="s">
        <v>7213</v>
      </c>
      <c r="F5237" s="82" t="s">
        <v>973</v>
      </c>
      <c r="G5237" s="10" t="s">
        <v>2684</v>
      </c>
      <c r="H5237" s="57" t="s">
        <v>6552</v>
      </c>
    </row>
    <row r="5238" spans="1:8" ht="90" x14ac:dyDescent="0.25">
      <c r="A5238" s="11" t="s">
        <v>2501</v>
      </c>
      <c r="B5238" s="27">
        <v>2472</v>
      </c>
      <c r="C5238" s="11" t="s">
        <v>1989</v>
      </c>
      <c r="D5238" s="18" t="s">
        <v>59</v>
      </c>
      <c r="E5238" s="33" t="s">
        <v>7213</v>
      </c>
      <c r="F5238" s="82" t="s">
        <v>2685</v>
      </c>
      <c r="G5238" s="10" t="s">
        <v>1792</v>
      </c>
      <c r="H5238" s="57" t="s">
        <v>6552</v>
      </c>
    </row>
    <row r="5239" spans="1:8" ht="75" x14ac:dyDescent="0.25">
      <c r="A5239" s="11" t="s">
        <v>2501</v>
      </c>
      <c r="B5239" s="27">
        <v>2471</v>
      </c>
      <c r="C5239" s="11" t="s">
        <v>1989</v>
      </c>
      <c r="D5239" s="18" t="s">
        <v>59</v>
      </c>
      <c r="E5239" s="33" t="s">
        <v>7213</v>
      </c>
      <c r="F5239" s="82" t="s">
        <v>2686</v>
      </c>
      <c r="G5239" s="10" t="s">
        <v>2687</v>
      </c>
      <c r="H5239" s="57" t="s">
        <v>6552</v>
      </c>
    </row>
    <row r="5240" spans="1:8" ht="30" x14ac:dyDescent="0.25">
      <c r="A5240" s="11" t="s">
        <v>2465</v>
      </c>
      <c r="B5240" s="27">
        <v>2470</v>
      </c>
      <c r="C5240" s="11" t="s">
        <v>2573</v>
      </c>
      <c r="D5240" s="18" t="s">
        <v>21</v>
      </c>
      <c r="E5240" s="33" t="s">
        <v>7213</v>
      </c>
      <c r="F5240" s="82" t="s">
        <v>2688</v>
      </c>
      <c r="G5240" s="10" t="s">
        <v>6</v>
      </c>
      <c r="H5240" s="57" t="s">
        <v>6552</v>
      </c>
    </row>
    <row r="5241" spans="1:8" ht="30" x14ac:dyDescent="0.25">
      <c r="A5241" s="11" t="s">
        <v>2573</v>
      </c>
      <c r="B5241" s="27">
        <v>2469</v>
      </c>
      <c r="C5241" s="11" t="s">
        <v>2573</v>
      </c>
      <c r="D5241" s="18" t="s">
        <v>23</v>
      </c>
      <c r="E5241" s="33" t="s">
        <v>7213</v>
      </c>
      <c r="F5241" s="82" t="s">
        <v>2689</v>
      </c>
      <c r="G5241" s="10" t="s">
        <v>6</v>
      </c>
      <c r="H5241" s="57" t="s">
        <v>6552</v>
      </c>
    </row>
    <row r="5242" spans="1:8" ht="30" x14ac:dyDescent="0.25">
      <c r="A5242" s="11" t="s">
        <v>2501</v>
      </c>
      <c r="B5242" s="27">
        <v>2468</v>
      </c>
      <c r="C5242" s="11" t="s">
        <v>2621</v>
      </c>
      <c r="D5242" s="18" t="s">
        <v>44</v>
      </c>
      <c r="E5242" s="33" t="s">
        <v>7213</v>
      </c>
      <c r="F5242" s="82" t="s">
        <v>2690</v>
      </c>
      <c r="G5242" s="10" t="s">
        <v>137</v>
      </c>
      <c r="H5242" s="57" t="s">
        <v>6552</v>
      </c>
    </row>
    <row r="5243" spans="1:8" x14ac:dyDescent="0.25">
      <c r="A5243" s="11" t="s">
        <v>2465</v>
      </c>
      <c r="B5243" s="27">
        <v>2467</v>
      </c>
      <c r="C5243" s="11" t="s">
        <v>2621</v>
      </c>
      <c r="D5243" s="18" t="s">
        <v>13</v>
      </c>
      <c r="E5243" s="33" t="s">
        <v>7213</v>
      </c>
      <c r="F5243" s="82" t="s">
        <v>2691</v>
      </c>
      <c r="G5243" s="10" t="s">
        <v>8</v>
      </c>
      <c r="H5243" s="57" t="s">
        <v>6552</v>
      </c>
    </row>
    <row r="5244" spans="1:8" ht="30" x14ac:dyDescent="0.25">
      <c r="A5244" s="11" t="s">
        <v>2426</v>
      </c>
      <c r="B5244" s="27" t="s">
        <v>2692</v>
      </c>
      <c r="C5244" s="11" t="s">
        <v>1989</v>
      </c>
      <c r="D5244" s="18" t="s">
        <v>13</v>
      </c>
      <c r="E5244" s="33" t="s">
        <v>7213</v>
      </c>
      <c r="F5244" s="82" t="s">
        <v>2693</v>
      </c>
      <c r="G5244" s="10" t="s">
        <v>22</v>
      </c>
      <c r="H5244" s="57" t="s">
        <v>6552</v>
      </c>
    </row>
    <row r="5245" spans="1:8" ht="75" x14ac:dyDescent="0.25">
      <c r="A5245" s="11" t="s">
        <v>2102</v>
      </c>
      <c r="B5245" s="27">
        <v>2466</v>
      </c>
      <c r="C5245" s="11" t="s">
        <v>2573</v>
      </c>
      <c r="D5245" s="18" t="s">
        <v>59</v>
      </c>
      <c r="E5245" s="33" t="s">
        <v>7213</v>
      </c>
      <c r="F5245" s="82" t="s">
        <v>2623</v>
      </c>
      <c r="G5245" s="10" t="s">
        <v>411</v>
      </c>
      <c r="H5245" s="57" t="s">
        <v>6552</v>
      </c>
    </row>
    <row r="5246" spans="1:8" ht="30" x14ac:dyDescent="0.25">
      <c r="A5246" s="11" t="s">
        <v>2465</v>
      </c>
      <c r="B5246" s="27">
        <v>2465</v>
      </c>
      <c r="C5246" s="11" t="s">
        <v>2621</v>
      </c>
      <c r="D5246" s="18" t="s">
        <v>2622</v>
      </c>
      <c r="E5246" s="33" t="s">
        <v>7213</v>
      </c>
      <c r="F5246" s="82" t="s">
        <v>2624</v>
      </c>
      <c r="G5246" s="10" t="s">
        <v>138</v>
      </c>
      <c r="H5246" s="57" t="s">
        <v>6552</v>
      </c>
    </row>
    <row r="5247" spans="1:8" ht="45" x14ac:dyDescent="0.25">
      <c r="A5247" s="11" t="s">
        <v>2501</v>
      </c>
      <c r="B5247" s="27">
        <v>2464</v>
      </c>
      <c r="C5247" s="11" t="s">
        <v>2573</v>
      </c>
      <c r="D5247" s="18" t="s">
        <v>75</v>
      </c>
      <c r="E5247" s="33" t="s">
        <v>7213</v>
      </c>
      <c r="F5247" s="82" t="s">
        <v>2625</v>
      </c>
      <c r="G5247" s="10" t="s">
        <v>134</v>
      </c>
      <c r="H5247" s="57" t="s">
        <v>6552</v>
      </c>
    </row>
    <row r="5248" spans="1:8" x14ac:dyDescent="0.25">
      <c r="A5248" s="11" t="s">
        <v>2465</v>
      </c>
      <c r="B5248" s="27">
        <v>2463</v>
      </c>
      <c r="C5248" s="11" t="s">
        <v>2621</v>
      </c>
      <c r="D5248" s="18" t="s">
        <v>44</v>
      </c>
      <c r="E5248" s="33" t="s">
        <v>7213</v>
      </c>
      <c r="F5248" s="82" t="s">
        <v>2626</v>
      </c>
      <c r="G5248" s="10" t="s">
        <v>17</v>
      </c>
      <c r="H5248" s="57" t="s">
        <v>6552</v>
      </c>
    </row>
    <row r="5249" spans="1:8" ht="30" x14ac:dyDescent="0.25">
      <c r="A5249" s="11" t="s">
        <v>2465</v>
      </c>
      <c r="B5249" s="27">
        <v>2462</v>
      </c>
      <c r="C5249" s="11" t="s">
        <v>2501</v>
      </c>
      <c r="D5249" s="18">
        <v>99008725011994</v>
      </c>
      <c r="E5249" s="33" t="s">
        <v>7213</v>
      </c>
      <c r="F5249" s="82" t="s">
        <v>2627</v>
      </c>
      <c r="G5249" s="10" t="s">
        <v>562</v>
      </c>
      <c r="H5249" s="57" t="s">
        <v>6552</v>
      </c>
    </row>
    <row r="5250" spans="1:8" x14ac:dyDescent="0.25">
      <c r="A5250" s="11" t="s">
        <v>2465</v>
      </c>
      <c r="B5250" s="27">
        <v>2461</v>
      </c>
      <c r="C5250" s="11" t="s">
        <v>2573</v>
      </c>
      <c r="D5250" s="18" t="s">
        <v>21</v>
      </c>
      <c r="E5250" s="33" t="s">
        <v>7213</v>
      </c>
      <c r="F5250" s="82" t="s">
        <v>2628</v>
      </c>
      <c r="G5250" s="10" t="s">
        <v>8</v>
      </c>
      <c r="H5250" s="57" t="s">
        <v>6552</v>
      </c>
    </row>
    <row r="5251" spans="1:8" x14ac:dyDescent="0.25">
      <c r="A5251" s="11" t="s">
        <v>2363</v>
      </c>
      <c r="B5251" s="27">
        <v>2460</v>
      </c>
      <c r="C5251" s="11" t="s">
        <v>2621</v>
      </c>
      <c r="D5251" s="18" t="s">
        <v>131</v>
      </c>
      <c r="E5251" s="33" t="s">
        <v>7213</v>
      </c>
      <c r="F5251" s="82" t="s">
        <v>2629</v>
      </c>
      <c r="G5251" s="10" t="s">
        <v>8</v>
      </c>
      <c r="H5251" s="57" t="s">
        <v>6552</v>
      </c>
    </row>
    <row r="5252" spans="1:8" ht="105" x14ac:dyDescent="0.25">
      <c r="A5252" s="11" t="s">
        <v>2501</v>
      </c>
      <c r="B5252" s="27">
        <v>2459</v>
      </c>
      <c r="C5252" s="11" t="s">
        <v>2573</v>
      </c>
      <c r="D5252" s="18" t="s">
        <v>2420</v>
      </c>
      <c r="E5252" s="33" t="s">
        <v>7213</v>
      </c>
      <c r="F5252" s="82" t="s">
        <v>2630</v>
      </c>
      <c r="G5252" s="10" t="s">
        <v>2631</v>
      </c>
      <c r="H5252" s="57" t="s">
        <v>6552</v>
      </c>
    </row>
    <row r="5253" spans="1:8" ht="150" x14ac:dyDescent="0.25">
      <c r="A5253" s="11" t="s">
        <v>2363</v>
      </c>
      <c r="B5253" s="27">
        <v>2458</v>
      </c>
      <c r="C5253" s="11" t="s">
        <v>2621</v>
      </c>
      <c r="D5253" s="18" t="s">
        <v>57</v>
      </c>
      <c r="E5253" s="33" t="s">
        <v>7213</v>
      </c>
      <c r="F5253" s="82" t="s">
        <v>2632</v>
      </c>
      <c r="G5253" s="10" t="s">
        <v>2633</v>
      </c>
      <c r="H5253" s="57" t="s">
        <v>6552</v>
      </c>
    </row>
    <row r="5254" spans="1:8" ht="105" x14ac:dyDescent="0.25">
      <c r="A5254" s="11" t="s">
        <v>2138</v>
      </c>
      <c r="B5254" s="27">
        <v>2457</v>
      </c>
      <c r="C5254" s="11" t="s">
        <v>2573</v>
      </c>
      <c r="D5254" s="18" t="s">
        <v>2420</v>
      </c>
      <c r="E5254" s="33" t="s">
        <v>7213</v>
      </c>
      <c r="F5254" s="82" t="s">
        <v>2634</v>
      </c>
      <c r="G5254" s="10" t="s">
        <v>2635</v>
      </c>
      <c r="H5254" s="57" t="s">
        <v>6552</v>
      </c>
    </row>
    <row r="5255" spans="1:8" ht="135" x14ac:dyDescent="0.25">
      <c r="A5255" s="11" t="s">
        <v>2363</v>
      </c>
      <c r="B5255" s="27">
        <v>2456</v>
      </c>
      <c r="C5255" s="11" t="s">
        <v>2573</v>
      </c>
      <c r="D5255" s="18" t="s">
        <v>2636</v>
      </c>
      <c r="E5255" s="33" t="s">
        <v>7213</v>
      </c>
      <c r="F5255" s="82" t="s">
        <v>2637</v>
      </c>
      <c r="G5255" s="10" t="s">
        <v>2638</v>
      </c>
      <c r="H5255" s="57" t="s">
        <v>6552</v>
      </c>
    </row>
    <row r="5256" spans="1:8" ht="30" x14ac:dyDescent="0.25">
      <c r="A5256" s="11" t="s">
        <v>2363</v>
      </c>
      <c r="B5256" s="27">
        <v>2455</v>
      </c>
      <c r="C5256" s="11" t="s">
        <v>2573</v>
      </c>
      <c r="D5256" s="18" t="s">
        <v>90</v>
      </c>
      <c r="E5256" s="33" t="s">
        <v>7213</v>
      </c>
      <c r="F5256" s="82" t="s">
        <v>2639</v>
      </c>
      <c r="G5256" s="10" t="s">
        <v>80</v>
      </c>
      <c r="H5256" s="57" t="s">
        <v>6552</v>
      </c>
    </row>
    <row r="5257" spans="1:8" ht="30" x14ac:dyDescent="0.25">
      <c r="A5257" s="11" t="s">
        <v>2501</v>
      </c>
      <c r="B5257" s="27">
        <v>2454</v>
      </c>
      <c r="C5257" s="11" t="s">
        <v>2573</v>
      </c>
      <c r="D5257" s="18" t="s">
        <v>5</v>
      </c>
      <c r="E5257" s="33" t="s">
        <v>7213</v>
      </c>
      <c r="F5257" s="82" t="s">
        <v>2640</v>
      </c>
      <c r="G5257" s="10" t="s">
        <v>6</v>
      </c>
      <c r="H5257" s="57" t="s">
        <v>6552</v>
      </c>
    </row>
    <row r="5258" spans="1:8" ht="255" x14ac:dyDescent="0.25">
      <c r="A5258" s="11" t="s">
        <v>2465</v>
      </c>
      <c r="B5258" s="27">
        <v>2453</v>
      </c>
      <c r="C5258" s="11" t="s">
        <v>2501</v>
      </c>
      <c r="D5258" s="18" t="s">
        <v>92</v>
      </c>
      <c r="E5258" s="33" t="s">
        <v>7213</v>
      </c>
      <c r="F5258" s="82" t="s">
        <v>2641</v>
      </c>
      <c r="G5258" s="10" t="s">
        <v>2642</v>
      </c>
      <c r="H5258" s="57" t="s">
        <v>6552</v>
      </c>
    </row>
    <row r="5259" spans="1:8" ht="30" x14ac:dyDescent="0.25">
      <c r="A5259" s="11" t="s">
        <v>2397</v>
      </c>
      <c r="B5259" s="27">
        <v>2452</v>
      </c>
      <c r="C5259" s="11" t="s">
        <v>2573</v>
      </c>
      <c r="D5259" s="18" t="s">
        <v>72</v>
      </c>
      <c r="E5259" s="33" t="s">
        <v>7213</v>
      </c>
      <c r="F5259" s="82" t="s">
        <v>2643</v>
      </c>
      <c r="G5259" s="10" t="s">
        <v>80</v>
      </c>
      <c r="H5259" s="57" t="s">
        <v>6552</v>
      </c>
    </row>
    <row r="5260" spans="1:8" ht="45" x14ac:dyDescent="0.25">
      <c r="A5260" s="11" t="s">
        <v>2465</v>
      </c>
      <c r="B5260" s="27">
        <v>2451</v>
      </c>
      <c r="C5260" s="11" t="s">
        <v>2501</v>
      </c>
      <c r="D5260" s="18" t="s">
        <v>2031</v>
      </c>
      <c r="E5260" s="33" t="s">
        <v>7213</v>
      </c>
      <c r="F5260" s="82" t="s">
        <v>2644</v>
      </c>
      <c r="G5260" s="10" t="s">
        <v>117</v>
      </c>
      <c r="H5260" s="57" t="s">
        <v>6552</v>
      </c>
    </row>
    <row r="5261" spans="1:8" ht="30" x14ac:dyDescent="0.25">
      <c r="A5261" s="11" t="s">
        <v>2465</v>
      </c>
      <c r="B5261" s="27">
        <v>2450</v>
      </c>
      <c r="C5261" s="11" t="s">
        <v>2502</v>
      </c>
      <c r="D5261" s="18" t="s">
        <v>32</v>
      </c>
      <c r="E5261" s="33" t="s">
        <v>7213</v>
      </c>
      <c r="F5261" s="82" t="s">
        <v>2569</v>
      </c>
      <c r="G5261" s="10" t="s">
        <v>6</v>
      </c>
      <c r="H5261" s="57" t="s">
        <v>6552</v>
      </c>
    </row>
    <row r="5262" spans="1:8" ht="30" x14ac:dyDescent="0.25">
      <c r="A5262" s="11" t="s">
        <v>2465</v>
      </c>
      <c r="B5262" s="27">
        <v>2449</v>
      </c>
      <c r="C5262" s="11" t="s">
        <v>2501</v>
      </c>
      <c r="D5262" s="18" t="s">
        <v>2570</v>
      </c>
      <c r="E5262" s="33" t="s">
        <v>7213</v>
      </c>
      <c r="F5262" s="82" t="s">
        <v>2571</v>
      </c>
      <c r="G5262" s="10" t="s">
        <v>129</v>
      </c>
      <c r="H5262" s="57" t="s">
        <v>6552</v>
      </c>
    </row>
    <row r="5263" spans="1:8" ht="30" x14ac:dyDescent="0.25">
      <c r="A5263" s="11" t="s">
        <v>2502</v>
      </c>
      <c r="B5263" s="27">
        <v>2448</v>
      </c>
      <c r="C5263" s="11" t="s">
        <v>2501</v>
      </c>
      <c r="D5263" s="18" t="s">
        <v>38</v>
      </c>
      <c r="E5263" s="33" t="s">
        <v>7213</v>
      </c>
      <c r="F5263" s="82" t="s">
        <v>2572</v>
      </c>
      <c r="G5263" s="10" t="s">
        <v>6</v>
      </c>
      <c r="H5263" s="57" t="s">
        <v>6552</v>
      </c>
    </row>
    <row r="5264" spans="1:8" ht="30" x14ac:dyDescent="0.25">
      <c r="A5264" s="11" t="s">
        <v>2465</v>
      </c>
      <c r="B5264" s="27">
        <v>2447</v>
      </c>
      <c r="C5264" s="11" t="s">
        <v>2573</v>
      </c>
      <c r="D5264" s="18" t="s">
        <v>33</v>
      </c>
      <c r="E5264" s="33" t="s">
        <v>7213</v>
      </c>
      <c r="F5264" s="82" t="s">
        <v>2574</v>
      </c>
      <c r="G5264" s="10" t="s">
        <v>8</v>
      </c>
      <c r="H5264" s="57" t="s">
        <v>6552</v>
      </c>
    </row>
    <row r="5265" spans="1:8" x14ac:dyDescent="0.25">
      <c r="A5265" s="11" t="s">
        <v>2426</v>
      </c>
      <c r="B5265" s="27">
        <v>2446</v>
      </c>
      <c r="C5265" s="11" t="s">
        <v>2573</v>
      </c>
      <c r="D5265" s="18" t="s">
        <v>23</v>
      </c>
      <c r="E5265" s="33" t="s">
        <v>7213</v>
      </c>
      <c r="F5265" s="82" t="s">
        <v>2575</v>
      </c>
      <c r="G5265" s="10" t="s">
        <v>8</v>
      </c>
      <c r="H5265" s="57" t="s">
        <v>6552</v>
      </c>
    </row>
    <row r="5266" spans="1:8" ht="45" x14ac:dyDescent="0.25">
      <c r="A5266" s="11" t="s">
        <v>2287</v>
      </c>
      <c r="B5266" s="27">
        <v>2445</v>
      </c>
      <c r="C5266" s="11" t="s">
        <v>2573</v>
      </c>
      <c r="D5266" s="18" t="s">
        <v>15</v>
      </c>
      <c r="E5266" s="33" t="s">
        <v>7213</v>
      </c>
      <c r="F5266" s="82" t="s">
        <v>2577</v>
      </c>
      <c r="G5266" s="10" t="s">
        <v>70</v>
      </c>
      <c r="H5266" s="57" t="s">
        <v>6552</v>
      </c>
    </row>
    <row r="5267" spans="1:8" ht="60" x14ac:dyDescent="0.25">
      <c r="A5267" s="11" t="s">
        <v>2576</v>
      </c>
      <c r="B5267" s="27">
        <v>2444</v>
      </c>
      <c r="C5267" s="11" t="s">
        <v>2501</v>
      </c>
      <c r="D5267" s="18" t="s">
        <v>34</v>
      </c>
      <c r="E5267" s="33" t="s">
        <v>7213</v>
      </c>
      <c r="F5267" s="82" t="s">
        <v>2578</v>
      </c>
      <c r="G5267" s="10" t="s">
        <v>2579</v>
      </c>
      <c r="H5267" s="57" t="s">
        <v>6552</v>
      </c>
    </row>
    <row r="5268" spans="1:8" ht="60" x14ac:dyDescent="0.25">
      <c r="A5268" s="11" t="s">
        <v>2465</v>
      </c>
      <c r="B5268" s="27">
        <v>2443</v>
      </c>
      <c r="C5268" s="11" t="s">
        <v>2573</v>
      </c>
      <c r="D5268" s="18" t="s">
        <v>59</v>
      </c>
      <c r="E5268" s="33" t="s">
        <v>7213</v>
      </c>
      <c r="F5268" s="82" t="s">
        <v>2580</v>
      </c>
      <c r="G5268" s="10" t="s">
        <v>597</v>
      </c>
      <c r="H5268" s="57" t="s">
        <v>6552</v>
      </c>
    </row>
    <row r="5269" spans="1:8" ht="30" x14ac:dyDescent="0.25">
      <c r="A5269" s="11" t="s">
        <v>2394</v>
      </c>
      <c r="B5269" s="27">
        <v>2442</v>
      </c>
      <c r="C5269" s="11" t="s">
        <v>2501</v>
      </c>
      <c r="D5269" s="18" t="s">
        <v>23</v>
      </c>
      <c r="E5269" s="33" t="s">
        <v>7213</v>
      </c>
      <c r="F5269" s="82" t="s">
        <v>2581</v>
      </c>
      <c r="G5269" s="10" t="s">
        <v>22</v>
      </c>
      <c r="H5269" s="57" t="s">
        <v>6552</v>
      </c>
    </row>
    <row r="5270" spans="1:8" ht="60" x14ac:dyDescent="0.25">
      <c r="A5270" s="11" t="s">
        <v>2501</v>
      </c>
      <c r="B5270" s="27">
        <v>2441</v>
      </c>
      <c r="C5270" s="11" t="s">
        <v>2573</v>
      </c>
      <c r="D5270" s="18" t="s">
        <v>59</v>
      </c>
      <c r="E5270" s="33" t="s">
        <v>7213</v>
      </c>
      <c r="F5270" s="82" t="s">
        <v>2617</v>
      </c>
      <c r="G5270" s="10" t="s">
        <v>43</v>
      </c>
      <c r="H5270" s="57" t="s">
        <v>6552</v>
      </c>
    </row>
    <row r="5271" spans="1:8" x14ac:dyDescent="0.25">
      <c r="A5271" s="11" t="s">
        <v>2363</v>
      </c>
      <c r="B5271" s="27">
        <v>2440</v>
      </c>
      <c r="C5271" s="11" t="s">
        <v>2573</v>
      </c>
      <c r="D5271" s="18" t="s">
        <v>127</v>
      </c>
      <c r="E5271" s="33" t="s">
        <v>7213</v>
      </c>
      <c r="F5271" s="82" t="s">
        <v>2582</v>
      </c>
      <c r="G5271" s="10" t="s">
        <v>8</v>
      </c>
      <c r="H5271" s="57" t="s">
        <v>6552</v>
      </c>
    </row>
    <row r="5272" spans="1:8" ht="120" x14ac:dyDescent="0.25">
      <c r="A5272" s="11" t="s">
        <v>2501</v>
      </c>
      <c r="B5272" s="27">
        <v>2439</v>
      </c>
      <c r="C5272" s="11" t="s">
        <v>2501</v>
      </c>
      <c r="D5272" s="18" t="s">
        <v>2420</v>
      </c>
      <c r="E5272" s="33" t="s">
        <v>7213</v>
      </c>
      <c r="F5272" s="82" t="s">
        <v>2583</v>
      </c>
      <c r="G5272" s="10" t="s">
        <v>2584</v>
      </c>
      <c r="H5272" s="57" t="s">
        <v>6552</v>
      </c>
    </row>
    <row r="5273" spans="1:8" x14ac:dyDescent="0.25">
      <c r="A5273" s="11" t="s">
        <v>2363</v>
      </c>
      <c r="B5273" s="27">
        <v>2438</v>
      </c>
      <c r="C5273" s="11" t="s">
        <v>2573</v>
      </c>
      <c r="D5273" s="18" t="s">
        <v>11</v>
      </c>
      <c r="E5273" s="33" t="s">
        <v>7213</v>
      </c>
      <c r="F5273" s="82" t="s">
        <v>2585</v>
      </c>
      <c r="G5273" s="10" t="s">
        <v>8</v>
      </c>
      <c r="H5273" s="57" t="s">
        <v>6552</v>
      </c>
    </row>
    <row r="5274" spans="1:8" ht="285" x14ac:dyDescent="0.25">
      <c r="A5274" s="11" t="s">
        <v>2501</v>
      </c>
      <c r="B5274" s="27">
        <v>2437</v>
      </c>
      <c r="C5274" s="11" t="s">
        <v>2573</v>
      </c>
      <c r="D5274" s="18" t="s">
        <v>2586</v>
      </c>
      <c r="E5274" s="33" t="s">
        <v>7213</v>
      </c>
      <c r="F5274" s="82" t="s">
        <v>2587</v>
      </c>
      <c r="G5274" s="10" t="s">
        <v>2588</v>
      </c>
      <c r="H5274" s="57" t="s">
        <v>6552</v>
      </c>
    </row>
    <row r="5275" spans="1:8" ht="90" x14ac:dyDescent="0.25">
      <c r="A5275" s="11" t="s">
        <v>2465</v>
      </c>
      <c r="B5275" s="27">
        <v>2436</v>
      </c>
      <c r="C5275" s="11" t="s">
        <v>2573</v>
      </c>
      <c r="D5275" s="18" t="s">
        <v>2589</v>
      </c>
      <c r="E5275" s="33" t="s">
        <v>7213</v>
      </c>
      <c r="F5275" s="82" t="s">
        <v>2590</v>
      </c>
      <c r="G5275" s="10" t="s">
        <v>837</v>
      </c>
      <c r="H5275" s="57" t="s">
        <v>6552</v>
      </c>
    </row>
    <row r="5276" spans="1:8" ht="30" x14ac:dyDescent="0.25">
      <c r="A5276" s="11" t="s">
        <v>2465</v>
      </c>
      <c r="B5276" s="27">
        <v>2435</v>
      </c>
      <c r="C5276" s="11" t="s">
        <v>2573</v>
      </c>
      <c r="D5276" s="18" t="s">
        <v>11</v>
      </c>
      <c r="E5276" s="33" t="s">
        <v>7213</v>
      </c>
      <c r="F5276" s="82" t="s">
        <v>2591</v>
      </c>
      <c r="G5276" s="10" t="s">
        <v>41</v>
      </c>
      <c r="H5276" s="57" t="s">
        <v>6552</v>
      </c>
    </row>
    <row r="5277" spans="1:8" x14ac:dyDescent="0.25">
      <c r="A5277" s="11" t="s">
        <v>2465</v>
      </c>
      <c r="B5277" s="27">
        <v>2434</v>
      </c>
      <c r="C5277" s="11" t="s">
        <v>2501</v>
      </c>
      <c r="D5277" s="18" t="s">
        <v>13</v>
      </c>
      <c r="E5277" s="33" t="s">
        <v>7213</v>
      </c>
      <c r="F5277" s="82" t="s">
        <v>2592</v>
      </c>
      <c r="G5277" s="10" t="s">
        <v>39</v>
      </c>
      <c r="H5277" s="57" t="s">
        <v>6552</v>
      </c>
    </row>
    <row r="5278" spans="1:8" ht="45" x14ac:dyDescent="0.25">
      <c r="A5278" s="11" t="s">
        <v>2426</v>
      </c>
      <c r="B5278" s="27">
        <v>2433</v>
      </c>
      <c r="C5278" s="11" t="s">
        <v>2501</v>
      </c>
      <c r="D5278" s="18" t="s">
        <v>5</v>
      </c>
      <c r="E5278" s="33" t="s">
        <v>7213</v>
      </c>
      <c r="F5278" s="82" t="s">
        <v>2593</v>
      </c>
      <c r="G5278" s="10" t="s">
        <v>8</v>
      </c>
      <c r="H5278" s="57" t="s">
        <v>6552</v>
      </c>
    </row>
    <row r="5279" spans="1:8" ht="30" x14ac:dyDescent="0.25">
      <c r="A5279" s="11" t="s">
        <v>2394</v>
      </c>
      <c r="B5279" s="27">
        <v>2432</v>
      </c>
      <c r="C5279" s="11" t="s">
        <v>2465</v>
      </c>
      <c r="D5279" s="18" t="s">
        <v>18</v>
      </c>
      <c r="E5279" s="33" t="s">
        <v>7213</v>
      </c>
      <c r="F5279" s="82" t="s">
        <v>2594</v>
      </c>
      <c r="G5279" s="10" t="s">
        <v>6</v>
      </c>
      <c r="H5279" s="57" t="s">
        <v>6552</v>
      </c>
    </row>
    <row r="5280" spans="1:8" ht="75" x14ac:dyDescent="0.25">
      <c r="A5280" s="11" t="s">
        <v>2426</v>
      </c>
      <c r="B5280" s="27">
        <v>2431</v>
      </c>
      <c r="C5280" s="11" t="s">
        <v>2573</v>
      </c>
      <c r="D5280" s="18" t="s">
        <v>59</v>
      </c>
      <c r="E5280" s="33" t="s">
        <v>7213</v>
      </c>
      <c r="F5280" s="82" t="s">
        <v>2595</v>
      </c>
      <c r="G5280" s="10" t="s">
        <v>1305</v>
      </c>
      <c r="H5280" s="57" t="s">
        <v>6552</v>
      </c>
    </row>
    <row r="5281" spans="1:8" ht="30" x14ac:dyDescent="0.25">
      <c r="A5281" s="11" t="s">
        <v>2363</v>
      </c>
      <c r="B5281" s="27">
        <v>2430</v>
      </c>
      <c r="C5281" s="11" t="s">
        <v>2465</v>
      </c>
      <c r="D5281" s="18" t="s">
        <v>131</v>
      </c>
      <c r="E5281" s="33" t="s">
        <v>7213</v>
      </c>
      <c r="F5281" s="82" t="s">
        <v>2596</v>
      </c>
      <c r="G5281" s="10" t="s">
        <v>1986</v>
      </c>
      <c r="H5281" s="57" t="s">
        <v>6552</v>
      </c>
    </row>
    <row r="5282" spans="1:8" ht="135" x14ac:dyDescent="0.25">
      <c r="A5282" s="11" t="s">
        <v>2394</v>
      </c>
      <c r="B5282" s="27">
        <v>2429</v>
      </c>
      <c r="C5282" s="11" t="s">
        <v>2465</v>
      </c>
      <c r="D5282" s="18" t="s">
        <v>2420</v>
      </c>
      <c r="E5282" s="33" t="s">
        <v>7213</v>
      </c>
      <c r="F5282" s="82" t="s">
        <v>2597</v>
      </c>
      <c r="G5282" s="10" t="s">
        <v>2598</v>
      </c>
      <c r="H5282" s="57" t="s">
        <v>6552</v>
      </c>
    </row>
    <row r="5283" spans="1:8" ht="30" x14ac:dyDescent="0.25">
      <c r="A5283" s="11" t="s">
        <v>2363</v>
      </c>
      <c r="B5283" s="27">
        <v>2428</v>
      </c>
      <c r="C5283" s="11" t="s">
        <v>2394</v>
      </c>
      <c r="D5283" s="18" t="s">
        <v>26</v>
      </c>
      <c r="E5283" s="33" t="s">
        <v>7213</v>
      </c>
      <c r="F5283" s="82" t="s">
        <v>2599</v>
      </c>
      <c r="G5283" s="10" t="s">
        <v>14</v>
      </c>
      <c r="H5283" s="57" t="s">
        <v>6552</v>
      </c>
    </row>
    <row r="5284" spans="1:8" ht="120" x14ac:dyDescent="0.25">
      <c r="A5284" s="11" t="s">
        <v>2363</v>
      </c>
      <c r="B5284" s="27">
        <v>2427</v>
      </c>
      <c r="C5284" s="11" t="s">
        <v>2394</v>
      </c>
      <c r="D5284" s="18" t="s">
        <v>2600</v>
      </c>
      <c r="E5284" s="33" t="s">
        <v>7213</v>
      </c>
      <c r="F5284" s="82" t="s">
        <v>2601</v>
      </c>
      <c r="G5284" s="10" t="s">
        <v>2602</v>
      </c>
      <c r="H5284" s="57" t="s">
        <v>6552</v>
      </c>
    </row>
    <row r="5285" spans="1:8" x14ac:dyDescent="0.25">
      <c r="A5285" s="11" t="s">
        <v>2363</v>
      </c>
      <c r="B5285" s="27">
        <v>2426</v>
      </c>
      <c r="C5285" s="11" t="s">
        <v>2394</v>
      </c>
      <c r="D5285" s="18" t="s">
        <v>52</v>
      </c>
      <c r="E5285" s="33" t="s">
        <v>7213</v>
      </c>
      <c r="F5285" s="82" t="s">
        <v>2603</v>
      </c>
      <c r="G5285" s="10" t="s">
        <v>8</v>
      </c>
      <c r="H5285" s="57" t="s">
        <v>6552</v>
      </c>
    </row>
    <row r="5286" spans="1:8" ht="90" x14ac:dyDescent="0.25">
      <c r="A5286" s="11" t="s">
        <v>2363</v>
      </c>
      <c r="B5286" s="27">
        <v>2425</v>
      </c>
      <c r="C5286" s="11" t="s">
        <v>2465</v>
      </c>
      <c r="D5286" s="18" t="s">
        <v>37</v>
      </c>
      <c r="E5286" s="33" t="s">
        <v>7213</v>
      </c>
      <c r="F5286" s="82" t="s">
        <v>2604</v>
      </c>
      <c r="G5286" s="10" t="s">
        <v>2605</v>
      </c>
      <c r="H5286" s="57" t="s">
        <v>6552</v>
      </c>
    </row>
    <row r="5287" spans="1:8" ht="105" x14ac:dyDescent="0.25">
      <c r="A5287" s="11" t="s">
        <v>2363</v>
      </c>
      <c r="B5287" s="27">
        <v>2424</v>
      </c>
      <c r="C5287" s="11" t="s">
        <v>2465</v>
      </c>
      <c r="D5287" s="18" t="s">
        <v>2417</v>
      </c>
      <c r="E5287" s="33" t="s">
        <v>7213</v>
      </c>
      <c r="F5287" s="82" t="s">
        <v>2606</v>
      </c>
      <c r="G5287" s="10" t="s">
        <v>2607</v>
      </c>
      <c r="H5287" s="57" t="s">
        <v>6552</v>
      </c>
    </row>
    <row r="5288" spans="1:8" ht="30" x14ac:dyDescent="0.25">
      <c r="A5288" s="11" t="s">
        <v>2363</v>
      </c>
      <c r="B5288" s="27">
        <v>2423</v>
      </c>
      <c r="C5288" s="11" t="s">
        <v>2501</v>
      </c>
      <c r="D5288" s="18" t="s">
        <v>37</v>
      </c>
      <c r="E5288" s="33" t="s">
        <v>7213</v>
      </c>
      <c r="F5288" s="82" t="s">
        <v>2608</v>
      </c>
      <c r="G5288" s="10" t="s">
        <v>14</v>
      </c>
      <c r="H5288" s="57" t="s">
        <v>6552</v>
      </c>
    </row>
    <row r="5289" spans="1:8" ht="45" x14ac:dyDescent="0.25">
      <c r="A5289" s="11" t="s">
        <v>2397</v>
      </c>
      <c r="B5289" s="27">
        <v>2422</v>
      </c>
      <c r="C5289" s="11" t="s">
        <v>2501</v>
      </c>
      <c r="D5289" s="18" t="s">
        <v>18</v>
      </c>
      <c r="E5289" s="33" t="s">
        <v>7213</v>
      </c>
      <c r="F5289" s="82" t="s">
        <v>2609</v>
      </c>
      <c r="G5289" s="10" t="s">
        <v>19</v>
      </c>
      <c r="H5289" s="57" t="s">
        <v>6552</v>
      </c>
    </row>
    <row r="5290" spans="1:8" ht="45" x14ac:dyDescent="0.25">
      <c r="A5290" s="11" t="s">
        <v>2394</v>
      </c>
      <c r="B5290" s="27">
        <v>2421</v>
      </c>
      <c r="C5290" s="11" t="s">
        <v>2501</v>
      </c>
      <c r="D5290" s="18" t="s">
        <v>11</v>
      </c>
      <c r="E5290" s="33" t="s">
        <v>7213</v>
      </c>
      <c r="F5290" s="82" t="s">
        <v>2610</v>
      </c>
      <c r="G5290" s="10" t="s">
        <v>483</v>
      </c>
      <c r="H5290" s="57" t="s">
        <v>6552</v>
      </c>
    </row>
    <row r="5291" spans="1:8" ht="30" x14ac:dyDescent="0.25">
      <c r="A5291" s="11" t="s">
        <v>2426</v>
      </c>
      <c r="B5291" s="27">
        <v>2420</v>
      </c>
      <c r="C5291" s="11" t="s">
        <v>2501</v>
      </c>
      <c r="D5291" s="18" t="s">
        <v>52</v>
      </c>
      <c r="E5291" s="33" t="s">
        <v>7213</v>
      </c>
      <c r="F5291" s="82" t="s">
        <v>2611</v>
      </c>
      <c r="G5291" s="10" t="s">
        <v>80</v>
      </c>
      <c r="H5291" s="57" t="s">
        <v>6552</v>
      </c>
    </row>
    <row r="5292" spans="1:8" ht="45" x14ac:dyDescent="0.25">
      <c r="A5292" s="11" t="s">
        <v>2397</v>
      </c>
      <c r="B5292" s="27">
        <v>2419</v>
      </c>
      <c r="C5292" s="11" t="s">
        <v>2501</v>
      </c>
      <c r="D5292" s="18" t="s">
        <v>2612</v>
      </c>
      <c r="E5292" s="33" t="s">
        <v>7213</v>
      </c>
      <c r="F5292" s="82" t="s">
        <v>2613</v>
      </c>
      <c r="G5292" s="10" t="s">
        <v>29</v>
      </c>
      <c r="H5292" s="57" t="s">
        <v>6552</v>
      </c>
    </row>
    <row r="5293" spans="1:8" ht="30" x14ac:dyDescent="0.25">
      <c r="A5293" s="11" t="s">
        <v>2394</v>
      </c>
      <c r="B5293" s="27" t="s">
        <v>2618</v>
      </c>
      <c r="C5293" s="11" t="s">
        <v>2501</v>
      </c>
      <c r="D5293" s="18" t="s">
        <v>18</v>
      </c>
      <c r="E5293" s="33" t="s">
        <v>7213</v>
      </c>
      <c r="F5293" s="82" t="s">
        <v>1242</v>
      </c>
      <c r="G5293" s="10" t="s">
        <v>64</v>
      </c>
      <c r="H5293" s="57" t="s">
        <v>6552</v>
      </c>
    </row>
    <row r="5294" spans="1:8" ht="30" x14ac:dyDescent="0.25">
      <c r="A5294" s="11" t="s">
        <v>2397</v>
      </c>
      <c r="B5294" s="27" t="s">
        <v>2619</v>
      </c>
      <c r="C5294" s="11" t="s">
        <v>2615</v>
      </c>
      <c r="D5294" s="18" t="s">
        <v>78</v>
      </c>
      <c r="E5294" s="33" t="s">
        <v>7213</v>
      </c>
      <c r="F5294" s="82" t="s">
        <v>2616</v>
      </c>
      <c r="G5294" s="10" t="s">
        <v>1909</v>
      </c>
      <c r="H5294" s="57" t="s">
        <v>6552</v>
      </c>
    </row>
    <row r="5295" spans="1:8" ht="120" x14ac:dyDescent="0.25">
      <c r="A5295" s="11" t="s">
        <v>2614</v>
      </c>
      <c r="B5295" s="27">
        <v>2418</v>
      </c>
      <c r="C5295" s="11" t="s">
        <v>2426</v>
      </c>
      <c r="D5295" s="18" t="s">
        <v>2498</v>
      </c>
      <c r="E5295" s="33" t="s">
        <v>7213</v>
      </c>
      <c r="F5295" s="82" t="s">
        <v>2526</v>
      </c>
      <c r="G5295" s="10" t="s">
        <v>2499</v>
      </c>
      <c r="H5295" s="57" t="s">
        <v>6552</v>
      </c>
    </row>
    <row r="5296" spans="1:8" x14ac:dyDescent="0.25">
      <c r="A5296" s="11" t="s">
        <v>2394</v>
      </c>
      <c r="B5296" s="27">
        <v>2417</v>
      </c>
      <c r="C5296" s="11" t="s">
        <v>2314</v>
      </c>
      <c r="D5296" s="18" t="s">
        <v>53</v>
      </c>
      <c r="E5296" s="33" t="s">
        <v>7213</v>
      </c>
      <c r="F5296" s="82" t="s">
        <v>2500</v>
      </c>
      <c r="G5296" s="10" t="s">
        <v>48</v>
      </c>
      <c r="H5296" s="57" t="s">
        <v>6552</v>
      </c>
    </row>
    <row r="5297" spans="1:8" ht="45" x14ac:dyDescent="0.25">
      <c r="A5297" s="11" t="s">
        <v>2238</v>
      </c>
      <c r="B5297" s="27">
        <v>2416</v>
      </c>
      <c r="C5297" s="11" t="s">
        <v>2501</v>
      </c>
      <c r="D5297" s="18" t="s">
        <v>684</v>
      </c>
      <c r="E5297" s="33" t="s">
        <v>7213</v>
      </c>
      <c r="F5297" s="82" t="s">
        <v>2527</v>
      </c>
      <c r="G5297" s="10" t="s">
        <v>71</v>
      </c>
      <c r="H5297" s="57" t="s">
        <v>6552</v>
      </c>
    </row>
    <row r="5298" spans="1:8" ht="30" x14ac:dyDescent="0.25">
      <c r="A5298" s="11" t="s">
        <v>2258</v>
      </c>
      <c r="B5298" s="27">
        <v>2415</v>
      </c>
      <c r="C5298" s="11" t="s">
        <v>2501</v>
      </c>
      <c r="D5298" s="18" t="s">
        <v>111</v>
      </c>
      <c r="E5298" s="33" t="s">
        <v>7213</v>
      </c>
      <c r="F5298" s="82" t="s">
        <v>2528</v>
      </c>
      <c r="G5298" s="10" t="s">
        <v>253</v>
      </c>
      <c r="H5298" s="57" t="s">
        <v>6552</v>
      </c>
    </row>
    <row r="5299" spans="1:8" ht="45" x14ac:dyDescent="0.25">
      <c r="A5299" s="11" t="s">
        <v>2397</v>
      </c>
      <c r="B5299" s="27">
        <v>2414</v>
      </c>
      <c r="C5299" s="11" t="s">
        <v>2501</v>
      </c>
      <c r="D5299" s="18" t="s">
        <v>2503</v>
      </c>
      <c r="E5299" s="33" t="s">
        <v>7213</v>
      </c>
      <c r="F5299" s="82" t="s">
        <v>2504</v>
      </c>
      <c r="G5299" s="10" t="s">
        <v>2200</v>
      </c>
      <c r="H5299" s="57" t="s">
        <v>6552</v>
      </c>
    </row>
    <row r="5300" spans="1:8" ht="60" x14ac:dyDescent="0.25">
      <c r="A5300" s="11" t="s">
        <v>2502</v>
      </c>
      <c r="B5300" s="27">
        <v>2413</v>
      </c>
      <c r="C5300" s="11" t="s">
        <v>2501</v>
      </c>
      <c r="D5300" s="18" t="s">
        <v>5</v>
      </c>
      <c r="E5300" s="33" t="s">
        <v>7213</v>
      </c>
      <c r="F5300" s="82" t="s">
        <v>2505</v>
      </c>
      <c r="G5300" s="10" t="s">
        <v>2506</v>
      </c>
      <c r="H5300" s="57" t="s">
        <v>6552</v>
      </c>
    </row>
    <row r="5301" spans="1:8" ht="120" x14ac:dyDescent="0.25">
      <c r="A5301" s="11" t="s">
        <v>2397</v>
      </c>
      <c r="B5301" s="27">
        <v>2412</v>
      </c>
      <c r="C5301" s="11" t="s">
        <v>2501</v>
      </c>
      <c r="D5301" s="18" t="s">
        <v>2417</v>
      </c>
      <c r="E5301" s="33" t="s">
        <v>7213</v>
      </c>
      <c r="F5301" s="82" t="s">
        <v>2529</v>
      </c>
      <c r="G5301" s="10" t="s">
        <v>2507</v>
      </c>
      <c r="H5301" s="57" t="s">
        <v>6552</v>
      </c>
    </row>
    <row r="5302" spans="1:8" ht="30" x14ac:dyDescent="0.25">
      <c r="A5302" s="11" t="s">
        <v>2363</v>
      </c>
      <c r="B5302" s="27">
        <v>2411</v>
      </c>
      <c r="C5302" s="11" t="s">
        <v>2501</v>
      </c>
      <c r="D5302" s="18" t="s">
        <v>18</v>
      </c>
      <c r="E5302" s="33" t="s">
        <v>7213</v>
      </c>
      <c r="F5302" s="82" t="s">
        <v>2508</v>
      </c>
      <c r="G5302" s="10" t="s">
        <v>6</v>
      </c>
      <c r="H5302" s="57" t="s">
        <v>6552</v>
      </c>
    </row>
    <row r="5303" spans="1:8" x14ac:dyDescent="0.25">
      <c r="A5303" s="11" t="s">
        <v>2465</v>
      </c>
      <c r="B5303" s="27">
        <v>2410</v>
      </c>
      <c r="C5303" s="11" t="s">
        <v>2501</v>
      </c>
      <c r="D5303" s="18" t="s">
        <v>90</v>
      </c>
      <c r="E5303" s="33" t="s">
        <v>7213</v>
      </c>
      <c r="F5303" s="82" t="s">
        <v>2509</v>
      </c>
      <c r="G5303" s="10" t="s">
        <v>27</v>
      </c>
      <c r="H5303" s="57" t="s">
        <v>6552</v>
      </c>
    </row>
    <row r="5304" spans="1:8" ht="135" x14ac:dyDescent="0.25">
      <c r="A5304" s="11" t="s">
        <v>2394</v>
      </c>
      <c r="B5304" s="27">
        <v>2409</v>
      </c>
      <c r="C5304" s="11" t="s">
        <v>2397</v>
      </c>
      <c r="D5304" s="18" t="s">
        <v>2420</v>
      </c>
      <c r="E5304" s="33" t="s">
        <v>7213</v>
      </c>
      <c r="F5304" s="82" t="s">
        <v>2530</v>
      </c>
      <c r="G5304" s="10" t="s">
        <v>2510</v>
      </c>
      <c r="H5304" s="57" t="s">
        <v>6552</v>
      </c>
    </row>
    <row r="5305" spans="1:8" x14ac:dyDescent="0.25">
      <c r="A5305" s="11" t="s">
        <v>2363</v>
      </c>
      <c r="B5305" s="27">
        <v>2408</v>
      </c>
      <c r="C5305" s="11" t="s">
        <v>2501</v>
      </c>
      <c r="D5305" s="18" t="s">
        <v>15</v>
      </c>
      <c r="E5305" s="33" t="s">
        <v>7213</v>
      </c>
      <c r="F5305" s="82" t="s">
        <v>2511</v>
      </c>
      <c r="G5305" s="10" t="s">
        <v>27</v>
      </c>
      <c r="H5305" s="57" t="s">
        <v>6552</v>
      </c>
    </row>
    <row r="5306" spans="1:8" ht="45" x14ac:dyDescent="0.25">
      <c r="A5306" s="11" t="s">
        <v>2397</v>
      </c>
      <c r="B5306" s="27">
        <v>2407</v>
      </c>
      <c r="C5306" s="11" t="s">
        <v>2465</v>
      </c>
      <c r="D5306" s="18" t="s">
        <v>2512</v>
      </c>
      <c r="E5306" s="33" t="s">
        <v>7213</v>
      </c>
      <c r="F5306" s="82" t="s">
        <v>2513</v>
      </c>
      <c r="G5306" s="10" t="s">
        <v>470</v>
      </c>
      <c r="H5306" s="57" t="s">
        <v>6552</v>
      </c>
    </row>
    <row r="5307" spans="1:8" ht="45" x14ac:dyDescent="0.25">
      <c r="A5307" s="11" t="s">
        <v>2397</v>
      </c>
      <c r="B5307" s="27">
        <v>2406</v>
      </c>
      <c r="C5307" s="11" t="s">
        <v>2426</v>
      </c>
      <c r="D5307" s="18" t="s">
        <v>2417</v>
      </c>
      <c r="E5307" s="33" t="s">
        <v>7213</v>
      </c>
      <c r="F5307" s="82" t="s">
        <v>2532</v>
      </c>
      <c r="G5307" s="10" t="s">
        <v>71</v>
      </c>
      <c r="H5307" s="57" t="s">
        <v>6552</v>
      </c>
    </row>
    <row r="5308" spans="1:8" ht="150" x14ac:dyDescent="0.25">
      <c r="A5308" s="11" t="s">
        <v>2363</v>
      </c>
      <c r="B5308" s="27">
        <v>2405</v>
      </c>
      <c r="C5308" s="11" t="s">
        <v>2426</v>
      </c>
      <c r="D5308" s="18" t="s">
        <v>2417</v>
      </c>
      <c r="E5308" s="33" t="s">
        <v>7213</v>
      </c>
      <c r="F5308" s="82" t="s">
        <v>2531</v>
      </c>
      <c r="G5308" s="10" t="s">
        <v>2514</v>
      </c>
      <c r="H5308" s="57" t="s">
        <v>6552</v>
      </c>
    </row>
    <row r="5309" spans="1:8" ht="105" x14ac:dyDescent="0.25">
      <c r="A5309" s="11" t="s">
        <v>2363</v>
      </c>
      <c r="B5309" s="27">
        <v>2404</v>
      </c>
      <c r="C5309" s="11" t="s">
        <v>2426</v>
      </c>
      <c r="D5309" s="18" t="s">
        <v>2417</v>
      </c>
      <c r="E5309" s="33" t="s">
        <v>7213</v>
      </c>
      <c r="F5309" s="82" t="s">
        <v>2533</v>
      </c>
      <c r="G5309" s="10" t="s">
        <v>2515</v>
      </c>
      <c r="H5309" s="57" t="s">
        <v>6552</v>
      </c>
    </row>
    <row r="5310" spans="1:8" ht="60" x14ac:dyDescent="0.25">
      <c r="A5310" s="11" t="s">
        <v>2363</v>
      </c>
      <c r="B5310" s="27">
        <v>2403</v>
      </c>
      <c r="C5310" s="11" t="s">
        <v>2426</v>
      </c>
      <c r="D5310" s="18" t="s">
        <v>52</v>
      </c>
      <c r="E5310" s="33" t="s">
        <v>7213</v>
      </c>
      <c r="F5310" s="82" t="s">
        <v>2534</v>
      </c>
      <c r="G5310" s="10" t="s">
        <v>2092</v>
      </c>
      <c r="H5310" s="57" t="s">
        <v>6552</v>
      </c>
    </row>
    <row r="5311" spans="1:8" ht="90" x14ac:dyDescent="0.25">
      <c r="A5311" s="11" t="s">
        <v>2394</v>
      </c>
      <c r="B5311" s="27">
        <v>2402</v>
      </c>
      <c r="C5311" s="11" t="s">
        <v>2426</v>
      </c>
      <c r="D5311" s="18" t="s">
        <v>16</v>
      </c>
      <c r="E5311" s="33" t="s">
        <v>7213</v>
      </c>
      <c r="F5311" s="82" t="s">
        <v>2535</v>
      </c>
      <c r="G5311" s="10" t="s">
        <v>2516</v>
      </c>
      <c r="H5311" s="57" t="s">
        <v>6552</v>
      </c>
    </row>
    <row r="5312" spans="1:8" ht="135" x14ac:dyDescent="0.25">
      <c r="A5312" s="11" t="s">
        <v>2394</v>
      </c>
      <c r="B5312" s="27">
        <v>2401</v>
      </c>
      <c r="C5312" s="11" t="s">
        <v>2426</v>
      </c>
      <c r="D5312" s="18" t="s">
        <v>5</v>
      </c>
      <c r="E5312" s="33" t="s">
        <v>7213</v>
      </c>
      <c r="F5312" s="82" t="s">
        <v>2517</v>
      </c>
      <c r="G5312" s="10" t="s">
        <v>2518</v>
      </c>
      <c r="H5312" s="57" t="s">
        <v>6552</v>
      </c>
    </row>
    <row r="5313" spans="1:8" ht="90" x14ac:dyDescent="0.25">
      <c r="A5313" s="11" t="s">
        <v>2336</v>
      </c>
      <c r="B5313" s="27">
        <v>2400</v>
      </c>
      <c r="C5313" s="11" t="s">
        <v>2426</v>
      </c>
      <c r="D5313" s="18" t="s">
        <v>122</v>
      </c>
      <c r="E5313" s="33" t="s">
        <v>7213</v>
      </c>
      <c r="F5313" s="82" t="s">
        <v>2525</v>
      </c>
      <c r="G5313" s="10" t="s">
        <v>2519</v>
      </c>
      <c r="H5313" s="57" t="s">
        <v>6552</v>
      </c>
    </row>
    <row r="5314" spans="1:8" ht="90" x14ac:dyDescent="0.25">
      <c r="A5314" s="11" t="s">
        <v>2394</v>
      </c>
      <c r="B5314" s="27">
        <v>2399</v>
      </c>
      <c r="C5314" s="11" t="s">
        <v>2397</v>
      </c>
      <c r="D5314" s="18" t="s">
        <v>2420</v>
      </c>
      <c r="E5314" s="33" t="s">
        <v>7213</v>
      </c>
      <c r="F5314" s="82" t="s">
        <v>2524</v>
      </c>
      <c r="G5314" s="10" t="s">
        <v>2520</v>
      </c>
      <c r="H5314" s="57" t="s">
        <v>6552</v>
      </c>
    </row>
    <row r="5315" spans="1:8" ht="120" x14ac:dyDescent="0.25">
      <c r="A5315" s="11" t="s">
        <v>2363</v>
      </c>
      <c r="B5315" s="27">
        <v>2398</v>
      </c>
      <c r="C5315" s="11" t="s">
        <v>2394</v>
      </c>
      <c r="D5315" s="18" t="s">
        <v>2521</v>
      </c>
      <c r="E5315" s="33" t="s">
        <v>7213</v>
      </c>
      <c r="F5315" s="82" t="s">
        <v>2523</v>
      </c>
      <c r="G5315" s="10" t="s">
        <v>2522</v>
      </c>
      <c r="H5315" s="57" t="s">
        <v>6552</v>
      </c>
    </row>
    <row r="5316" spans="1:8" x14ac:dyDescent="0.25">
      <c r="A5316" s="11" t="s">
        <v>2363</v>
      </c>
      <c r="B5316" s="27">
        <v>2397</v>
      </c>
      <c r="C5316" s="11" t="s">
        <v>2465</v>
      </c>
      <c r="D5316" s="18" t="s">
        <v>23</v>
      </c>
      <c r="E5316" s="33" t="s">
        <v>7213</v>
      </c>
      <c r="F5316" s="82" t="s">
        <v>2466</v>
      </c>
      <c r="G5316" s="10" t="s">
        <v>39</v>
      </c>
      <c r="H5316" s="57" t="s">
        <v>6552</v>
      </c>
    </row>
    <row r="5317" spans="1:8" ht="30" x14ac:dyDescent="0.25">
      <c r="A5317" s="11" t="s">
        <v>2394</v>
      </c>
      <c r="B5317" s="27">
        <v>2396</v>
      </c>
      <c r="C5317" s="11" t="s">
        <v>2465</v>
      </c>
      <c r="D5317" s="18" t="s">
        <v>5</v>
      </c>
      <c r="E5317" s="33" t="s">
        <v>7213</v>
      </c>
      <c r="F5317" s="82" t="s">
        <v>2467</v>
      </c>
      <c r="G5317" s="10" t="s">
        <v>22</v>
      </c>
      <c r="H5317" s="57" t="s">
        <v>6552</v>
      </c>
    </row>
    <row r="5318" spans="1:8" x14ac:dyDescent="0.25">
      <c r="A5318" s="11" t="s">
        <v>2394</v>
      </c>
      <c r="B5318" s="27">
        <v>2395</v>
      </c>
      <c r="C5318" s="11" t="s">
        <v>2465</v>
      </c>
      <c r="D5318" s="18" t="s">
        <v>18</v>
      </c>
      <c r="E5318" s="33" t="s">
        <v>7213</v>
      </c>
      <c r="F5318" s="82" t="s">
        <v>2468</v>
      </c>
      <c r="G5318" s="10" t="s">
        <v>39</v>
      </c>
      <c r="H5318" s="57" t="s">
        <v>6552</v>
      </c>
    </row>
    <row r="5319" spans="1:8" ht="45" x14ac:dyDescent="0.25">
      <c r="A5319" s="11" t="s">
        <v>2363</v>
      </c>
      <c r="B5319" s="27">
        <v>2394</v>
      </c>
      <c r="C5319" s="11" t="s">
        <v>2465</v>
      </c>
      <c r="D5319" s="18" t="s">
        <v>79</v>
      </c>
      <c r="E5319" s="33" t="s">
        <v>7213</v>
      </c>
      <c r="F5319" s="82" t="s">
        <v>2470</v>
      </c>
      <c r="G5319" s="10" t="s">
        <v>71</v>
      </c>
      <c r="H5319" s="57" t="s">
        <v>6552</v>
      </c>
    </row>
    <row r="5320" spans="1:8" ht="45" x14ac:dyDescent="0.25">
      <c r="A5320" s="11" t="s">
        <v>2469</v>
      </c>
      <c r="B5320" s="27">
        <v>2393</v>
      </c>
      <c r="C5320" s="11" t="s">
        <v>2465</v>
      </c>
      <c r="D5320" s="18" t="s">
        <v>2417</v>
      </c>
      <c r="E5320" s="33" t="s">
        <v>7213</v>
      </c>
      <c r="F5320" s="82" t="s">
        <v>2471</v>
      </c>
      <c r="G5320" s="10" t="s">
        <v>20</v>
      </c>
      <c r="H5320" s="57" t="s">
        <v>6552</v>
      </c>
    </row>
    <row r="5321" spans="1:8" ht="30" x14ac:dyDescent="0.25">
      <c r="A5321" s="11" t="s">
        <v>2363</v>
      </c>
      <c r="B5321" s="27">
        <v>2392</v>
      </c>
      <c r="C5321" s="11" t="s">
        <v>2465</v>
      </c>
      <c r="D5321" s="18" t="s">
        <v>33</v>
      </c>
      <c r="E5321" s="33" t="s">
        <v>7213</v>
      </c>
      <c r="F5321" s="82" t="s">
        <v>2536</v>
      </c>
      <c r="G5321" s="10" t="s">
        <v>6</v>
      </c>
      <c r="H5321" s="57" t="s">
        <v>6552</v>
      </c>
    </row>
    <row r="5322" spans="1:8" ht="75" x14ac:dyDescent="0.25">
      <c r="A5322" s="11" t="s">
        <v>2394</v>
      </c>
      <c r="B5322" s="27">
        <v>2391</v>
      </c>
      <c r="C5322" s="11" t="s">
        <v>2465</v>
      </c>
      <c r="D5322" s="18" t="s">
        <v>72</v>
      </c>
      <c r="E5322" s="33" t="s">
        <v>7213</v>
      </c>
      <c r="F5322" s="82" t="s">
        <v>2472</v>
      </c>
      <c r="G5322" s="10" t="s">
        <v>2473</v>
      </c>
      <c r="H5322" s="57" t="s">
        <v>6552</v>
      </c>
    </row>
    <row r="5323" spans="1:8" ht="45" x14ac:dyDescent="0.25">
      <c r="A5323" s="11" t="s">
        <v>2397</v>
      </c>
      <c r="B5323" s="27">
        <v>2390</v>
      </c>
      <c r="C5323" s="11" t="s">
        <v>2426</v>
      </c>
      <c r="D5323" s="18" t="s">
        <v>66</v>
      </c>
      <c r="E5323" s="33" t="s">
        <v>7213</v>
      </c>
      <c r="F5323" s="82" t="s">
        <v>2537</v>
      </c>
      <c r="G5323" s="10" t="s">
        <v>19</v>
      </c>
      <c r="H5323" s="57" t="s">
        <v>6552</v>
      </c>
    </row>
    <row r="5324" spans="1:8" ht="45" x14ac:dyDescent="0.25">
      <c r="A5324" s="11" t="s">
        <v>2394</v>
      </c>
      <c r="B5324" s="27">
        <v>2389</v>
      </c>
      <c r="C5324" s="11" t="s">
        <v>2465</v>
      </c>
      <c r="D5324" s="18" t="s">
        <v>18</v>
      </c>
      <c r="E5324" s="33" t="s">
        <v>7213</v>
      </c>
      <c r="F5324" s="82" t="s">
        <v>2474</v>
      </c>
      <c r="G5324" s="10" t="s">
        <v>86</v>
      </c>
      <c r="H5324" s="57" t="s">
        <v>6552</v>
      </c>
    </row>
    <row r="5325" spans="1:8" ht="60" x14ac:dyDescent="0.25">
      <c r="A5325" s="11" t="s">
        <v>2397</v>
      </c>
      <c r="B5325" s="27">
        <v>2388</v>
      </c>
      <c r="C5325" s="11" t="s">
        <v>2394</v>
      </c>
      <c r="D5325" s="18" t="s">
        <v>26</v>
      </c>
      <c r="E5325" s="33" t="s">
        <v>7213</v>
      </c>
      <c r="F5325" s="82" t="s">
        <v>2538</v>
      </c>
      <c r="G5325" s="10" t="s">
        <v>2064</v>
      </c>
      <c r="H5325" s="57" t="s">
        <v>6552</v>
      </c>
    </row>
    <row r="5326" spans="1:8" ht="60" x14ac:dyDescent="0.25">
      <c r="A5326" s="11" t="s">
        <v>2363</v>
      </c>
      <c r="B5326" s="27">
        <v>2387</v>
      </c>
      <c r="C5326" s="11" t="s">
        <v>2426</v>
      </c>
      <c r="D5326" s="18" t="s">
        <v>52</v>
      </c>
      <c r="E5326" s="33" t="s">
        <v>7213</v>
      </c>
      <c r="F5326" s="82" t="s">
        <v>2539</v>
      </c>
      <c r="G5326" s="10" t="s">
        <v>143</v>
      </c>
      <c r="H5326" s="57" t="s">
        <v>6552</v>
      </c>
    </row>
    <row r="5327" spans="1:8" ht="135" x14ac:dyDescent="0.25">
      <c r="A5327" s="11" t="s">
        <v>2363</v>
      </c>
      <c r="B5327" s="28">
        <v>2386</v>
      </c>
      <c r="C5327" s="11" t="s">
        <v>2426</v>
      </c>
      <c r="D5327" s="18" t="s">
        <v>2420</v>
      </c>
      <c r="E5327" s="33" t="s">
        <v>7213</v>
      </c>
      <c r="F5327" s="82" t="s">
        <v>2496</v>
      </c>
      <c r="G5327" s="10" t="s">
        <v>2475</v>
      </c>
      <c r="H5327" s="57" t="s">
        <v>6552</v>
      </c>
    </row>
    <row r="5328" spans="1:8" ht="30" x14ac:dyDescent="0.25">
      <c r="A5328" s="11" t="s">
        <v>2394</v>
      </c>
      <c r="B5328" s="27">
        <v>2385</v>
      </c>
      <c r="C5328" s="11" t="s">
        <v>2394</v>
      </c>
      <c r="D5328" s="18" t="s">
        <v>2436</v>
      </c>
      <c r="E5328" s="33" t="s">
        <v>7213</v>
      </c>
      <c r="F5328" s="82" t="s">
        <v>2476</v>
      </c>
      <c r="G5328" s="10" t="s">
        <v>6</v>
      </c>
      <c r="H5328" s="57" t="s">
        <v>6552</v>
      </c>
    </row>
    <row r="5329" spans="1:8" x14ac:dyDescent="0.25">
      <c r="A5329" s="11" t="s">
        <v>2363</v>
      </c>
      <c r="B5329" s="28">
        <v>2384</v>
      </c>
      <c r="C5329" s="11" t="s">
        <v>2426</v>
      </c>
      <c r="D5329" s="18" t="s">
        <v>2417</v>
      </c>
      <c r="E5329" s="33" t="s">
        <v>7213</v>
      </c>
      <c r="F5329" s="82" t="s">
        <v>2540</v>
      </c>
      <c r="G5329" s="10" t="s">
        <v>75</v>
      </c>
      <c r="H5329" s="57" t="s">
        <v>6552</v>
      </c>
    </row>
    <row r="5330" spans="1:8" ht="60" x14ac:dyDescent="0.25">
      <c r="A5330" s="11" t="s">
        <v>2363</v>
      </c>
      <c r="B5330" s="27">
        <v>2383</v>
      </c>
      <c r="C5330" s="11" t="s">
        <v>2465</v>
      </c>
      <c r="D5330" s="18" t="s">
        <v>23</v>
      </c>
      <c r="E5330" s="33" t="s">
        <v>7213</v>
      </c>
      <c r="F5330" s="82" t="s">
        <v>2477</v>
      </c>
      <c r="G5330" s="10" t="s">
        <v>2478</v>
      </c>
      <c r="H5330" s="57" t="s">
        <v>6552</v>
      </c>
    </row>
    <row r="5331" spans="1:8" ht="30" x14ac:dyDescent="0.25">
      <c r="A5331" s="11" t="s">
        <v>2397</v>
      </c>
      <c r="B5331" s="27">
        <v>2382</v>
      </c>
      <c r="C5331" s="11" t="s">
        <v>2394</v>
      </c>
      <c r="D5331" s="18" t="s">
        <v>2417</v>
      </c>
      <c r="E5331" s="33" t="s">
        <v>7213</v>
      </c>
      <c r="F5331" s="82" t="s">
        <v>2541</v>
      </c>
      <c r="G5331" s="10" t="s">
        <v>8</v>
      </c>
      <c r="H5331" s="57" t="s">
        <v>6552</v>
      </c>
    </row>
    <row r="5332" spans="1:8" ht="135" x14ac:dyDescent="0.25">
      <c r="A5332" s="11" t="s">
        <v>2363</v>
      </c>
      <c r="B5332" s="28">
        <v>2381</v>
      </c>
      <c r="C5332" s="11" t="s">
        <v>2426</v>
      </c>
      <c r="D5332" s="18" t="s">
        <v>2417</v>
      </c>
      <c r="E5332" s="33" t="s">
        <v>7213</v>
      </c>
      <c r="F5332" s="82" t="s">
        <v>2497</v>
      </c>
      <c r="G5332" s="10" t="s">
        <v>2479</v>
      </c>
      <c r="H5332" s="57" t="s">
        <v>6552</v>
      </c>
    </row>
    <row r="5333" spans="1:8" ht="30" x14ac:dyDescent="0.25">
      <c r="A5333" s="11" t="s">
        <v>2394</v>
      </c>
      <c r="B5333" s="27">
        <v>2380</v>
      </c>
      <c r="C5333" s="11" t="s">
        <v>2426</v>
      </c>
      <c r="D5333" s="18" t="s">
        <v>1329</v>
      </c>
      <c r="E5333" s="33" t="s">
        <v>7213</v>
      </c>
      <c r="F5333" s="82" t="s">
        <v>2480</v>
      </c>
      <c r="G5333" s="10" t="s">
        <v>6</v>
      </c>
      <c r="H5333" s="57" t="s">
        <v>6552</v>
      </c>
    </row>
    <row r="5334" spans="1:8" x14ac:dyDescent="0.25">
      <c r="A5334" s="11" t="s">
        <v>2394</v>
      </c>
      <c r="B5334" s="27">
        <v>2379</v>
      </c>
      <c r="C5334" s="11" t="s">
        <v>2397</v>
      </c>
      <c r="D5334" s="18" t="s">
        <v>18</v>
      </c>
      <c r="E5334" s="33" t="s">
        <v>7213</v>
      </c>
      <c r="F5334" s="82" t="s">
        <v>2481</v>
      </c>
      <c r="G5334" s="10" t="s">
        <v>39</v>
      </c>
      <c r="H5334" s="57" t="s">
        <v>6552</v>
      </c>
    </row>
    <row r="5335" spans="1:8" ht="165" x14ac:dyDescent="0.25">
      <c r="A5335" s="11" t="s">
        <v>2336</v>
      </c>
      <c r="B5335" s="28">
        <v>2378</v>
      </c>
      <c r="C5335" s="11" t="s">
        <v>2397</v>
      </c>
      <c r="D5335" s="18" t="s">
        <v>2420</v>
      </c>
      <c r="E5335" s="33" t="s">
        <v>7213</v>
      </c>
      <c r="F5335" s="82" t="s">
        <v>2482</v>
      </c>
      <c r="G5335" s="10" t="s">
        <v>2483</v>
      </c>
      <c r="H5335" s="57" t="s">
        <v>6552</v>
      </c>
    </row>
    <row r="5336" spans="1:8" ht="120" x14ac:dyDescent="0.25">
      <c r="A5336" s="11" t="s">
        <v>2363</v>
      </c>
      <c r="B5336" s="27">
        <v>2377</v>
      </c>
      <c r="C5336" s="11" t="s">
        <v>2426</v>
      </c>
      <c r="D5336" s="18" t="s">
        <v>2417</v>
      </c>
      <c r="E5336" s="33" t="s">
        <v>7213</v>
      </c>
      <c r="F5336" s="82" t="s">
        <v>2542</v>
      </c>
      <c r="G5336" s="10" t="s">
        <v>2484</v>
      </c>
      <c r="H5336" s="57" t="s">
        <v>6552</v>
      </c>
    </row>
    <row r="5337" spans="1:8" x14ac:dyDescent="0.25">
      <c r="A5337" s="11" t="s">
        <v>2363</v>
      </c>
      <c r="B5337" s="27">
        <v>2376</v>
      </c>
      <c r="C5337" s="11" t="s">
        <v>2426</v>
      </c>
      <c r="D5337" s="18" t="s">
        <v>26</v>
      </c>
      <c r="E5337" s="33" t="s">
        <v>7213</v>
      </c>
      <c r="F5337" s="82" t="s">
        <v>2485</v>
      </c>
      <c r="G5337" s="10" t="s">
        <v>17</v>
      </c>
      <c r="H5337" s="57" t="s">
        <v>6552</v>
      </c>
    </row>
    <row r="5338" spans="1:8" x14ac:dyDescent="0.25">
      <c r="A5338" s="11" t="s">
        <v>2394</v>
      </c>
      <c r="B5338" s="27">
        <v>2375</v>
      </c>
      <c r="C5338" s="11" t="s">
        <v>2426</v>
      </c>
      <c r="D5338" s="18" t="s">
        <v>13</v>
      </c>
      <c r="E5338" s="33" t="s">
        <v>7213</v>
      </c>
      <c r="F5338" s="82" t="s">
        <v>2486</v>
      </c>
      <c r="G5338" s="10" t="s">
        <v>8</v>
      </c>
      <c r="H5338" s="57" t="s">
        <v>6552</v>
      </c>
    </row>
    <row r="5339" spans="1:8" ht="30" x14ac:dyDescent="0.25">
      <c r="A5339" s="11" t="s">
        <v>2363</v>
      </c>
      <c r="B5339" s="27">
        <v>2374</v>
      </c>
      <c r="C5339" s="11" t="s">
        <v>2426</v>
      </c>
      <c r="D5339" s="18" t="s">
        <v>2487</v>
      </c>
      <c r="E5339" s="33" t="s">
        <v>7213</v>
      </c>
      <c r="F5339" s="82" t="s">
        <v>2488</v>
      </c>
      <c r="G5339" s="10" t="s">
        <v>6</v>
      </c>
      <c r="H5339" s="57" t="s">
        <v>6552</v>
      </c>
    </row>
    <row r="5340" spans="1:8" ht="30" x14ac:dyDescent="0.25">
      <c r="A5340" s="11" t="s">
        <v>2363</v>
      </c>
      <c r="B5340" s="27">
        <v>2373</v>
      </c>
      <c r="C5340" s="11" t="s">
        <v>2426</v>
      </c>
      <c r="D5340" s="18" t="s">
        <v>18</v>
      </c>
      <c r="E5340" s="33" t="s">
        <v>7213</v>
      </c>
      <c r="F5340" s="82" t="s">
        <v>2489</v>
      </c>
      <c r="G5340" s="10" t="s">
        <v>22</v>
      </c>
      <c r="H5340" s="57" t="s">
        <v>6552</v>
      </c>
    </row>
    <row r="5341" spans="1:8" x14ac:dyDescent="0.25">
      <c r="A5341" s="11" t="s">
        <v>2394</v>
      </c>
      <c r="B5341" s="27">
        <v>2372</v>
      </c>
      <c r="C5341" s="11" t="s">
        <v>2426</v>
      </c>
      <c r="D5341" s="18" t="s">
        <v>90</v>
      </c>
      <c r="E5341" s="33" t="s">
        <v>7213</v>
      </c>
      <c r="F5341" s="82" t="s">
        <v>2490</v>
      </c>
      <c r="G5341" s="10" t="s">
        <v>85</v>
      </c>
      <c r="H5341" s="57" t="s">
        <v>6552</v>
      </c>
    </row>
    <row r="5342" spans="1:8" ht="30" x14ac:dyDescent="0.25">
      <c r="A5342" s="11" t="s">
        <v>2363</v>
      </c>
      <c r="B5342" s="27">
        <v>2371</v>
      </c>
      <c r="C5342" s="11" t="s">
        <v>2397</v>
      </c>
      <c r="D5342" s="18" t="s">
        <v>2417</v>
      </c>
      <c r="E5342" s="33" t="s">
        <v>7213</v>
      </c>
      <c r="F5342" s="82" t="s">
        <v>2543</v>
      </c>
      <c r="G5342" s="10" t="s">
        <v>8</v>
      </c>
      <c r="H5342" s="57" t="s">
        <v>6552</v>
      </c>
    </row>
    <row r="5343" spans="1:8" ht="75" x14ac:dyDescent="0.25">
      <c r="A5343" s="11" t="s">
        <v>2363</v>
      </c>
      <c r="B5343" s="27">
        <v>2370</v>
      </c>
      <c r="C5343" s="11" t="s">
        <v>2258</v>
      </c>
      <c r="D5343" s="18" t="s">
        <v>57</v>
      </c>
      <c r="E5343" s="33" t="s">
        <v>7213</v>
      </c>
      <c r="F5343" s="82" t="s">
        <v>2547</v>
      </c>
      <c r="G5343" s="10" t="s">
        <v>2491</v>
      </c>
      <c r="H5343" s="57" t="s">
        <v>6552</v>
      </c>
    </row>
    <row r="5344" spans="1:8" ht="45" x14ac:dyDescent="0.25">
      <c r="A5344" s="11" t="s">
        <v>2197</v>
      </c>
      <c r="B5344" s="27">
        <v>2369</v>
      </c>
      <c r="C5344" s="11" t="s">
        <v>2426</v>
      </c>
      <c r="D5344" s="18" t="s">
        <v>13</v>
      </c>
      <c r="E5344" s="33" t="s">
        <v>7213</v>
      </c>
      <c r="F5344" s="82" t="s">
        <v>125</v>
      </c>
      <c r="G5344" s="10" t="s">
        <v>86</v>
      </c>
      <c r="H5344" s="57" t="s">
        <v>6552</v>
      </c>
    </row>
    <row r="5345" spans="1:8" x14ac:dyDescent="0.25">
      <c r="A5345" s="11" t="s">
        <v>2394</v>
      </c>
      <c r="B5345" s="27">
        <v>2368</v>
      </c>
      <c r="C5345" s="11" t="s">
        <v>2426</v>
      </c>
      <c r="D5345" s="18" t="s">
        <v>10</v>
      </c>
      <c r="E5345" s="33" t="s">
        <v>7213</v>
      </c>
      <c r="F5345" s="82" t="s">
        <v>2492</v>
      </c>
      <c r="G5345" s="10" t="s">
        <v>17</v>
      </c>
      <c r="H5345" s="57" t="s">
        <v>6552</v>
      </c>
    </row>
    <row r="5346" spans="1:8" ht="45" x14ac:dyDescent="0.25">
      <c r="A5346" s="11" t="s">
        <v>2005</v>
      </c>
      <c r="B5346" s="27">
        <v>2367</v>
      </c>
      <c r="C5346" s="11" t="s">
        <v>2397</v>
      </c>
      <c r="D5346" s="18" t="s">
        <v>2493</v>
      </c>
      <c r="E5346" s="33" t="s">
        <v>7213</v>
      </c>
      <c r="F5346" s="82" t="s">
        <v>2494</v>
      </c>
      <c r="G5346" s="10" t="s">
        <v>147</v>
      </c>
      <c r="H5346" s="57" t="s">
        <v>6552</v>
      </c>
    </row>
    <row r="5347" spans="1:8" ht="30" x14ac:dyDescent="0.25">
      <c r="A5347" s="11" t="s">
        <v>2363</v>
      </c>
      <c r="B5347" s="27">
        <v>2366</v>
      </c>
      <c r="C5347" s="11" t="s">
        <v>2397</v>
      </c>
      <c r="D5347" s="18" t="s">
        <v>34</v>
      </c>
      <c r="E5347" s="33" t="s">
        <v>7213</v>
      </c>
      <c r="F5347" s="82" t="s">
        <v>2495</v>
      </c>
      <c r="G5347" s="10" t="s">
        <v>80</v>
      </c>
      <c r="H5347" s="57" t="s">
        <v>6552</v>
      </c>
    </row>
    <row r="5348" spans="1:8" ht="45" x14ac:dyDescent="0.25">
      <c r="A5348" s="11" t="s">
        <v>2363</v>
      </c>
      <c r="B5348" s="27">
        <v>2365</v>
      </c>
      <c r="C5348" s="11" t="s">
        <v>2397</v>
      </c>
      <c r="D5348" s="18" t="s">
        <v>2417</v>
      </c>
      <c r="E5348" s="33" t="s">
        <v>7213</v>
      </c>
      <c r="F5348" s="82" t="s">
        <v>2423</v>
      </c>
      <c r="G5348" s="10" t="s">
        <v>29</v>
      </c>
      <c r="H5348" s="57" t="s">
        <v>6552</v>
      </c>
    </row>
    <row r="5349" spans="1:8" x14ac:dyDescent="0.25">
      <c r="A5349" s="11" t="s">
        <v>2363</v>
      </c>
      <c r="B5349" s="27">
        <v>2364</v>
      </c>
      <c r="C5349" s="11" t="s">
        <v>2397</v>
      </c>
      <c r="D5349" s="18" t="s">
        <v>5</v>
      </c>
      <c r="E5349" s="33" t="s">
        <v>7213</v>
      </c>
      <c r="F5349" s="82" t="s">
        <v>2424</v>
      </c>
      <c r="G5349" s="10" t="s">
        <v>39</v>
      </c>
      <c r="H5349" s="57" t="s">
        <v>6552</v>
      </c>
    </row>
    <row r="5350" spans="1:8" ht="45" x14ac:dyDescent="0.25">
      <c r="A5350" s="11" t="s">
        <v>2363</v>
      </c>
      <c r="B5350" s="27">
        <v>2363</v>
      </c>
      <c r="C5350" s="11" t="s">
        <v>2397</v>
      </c>
      <c r="D5350" s="18" t="s">
        <v>18</v>
      </c>
      <c r="E5350" s="33" t="s">
        <v>7213</v>
      </c>
      <c r="F5350" s="82" t="s">
        <v>2425</v>
      </c>
      <c r="G5350" s="10" t="s">
        <v>19</v>
      </c>
      <c r="H5350" s="57" t="s">
        <v>6552</v>
      </c>
    </row>
    <row r="5351" spans="1:8" ht="45" x14ac:dyDescent="0.25">
      <c r="A5351" s="11" t="s">
        <v>2363</v>
      </c>
      <c r="B5351" s="27">
        <v>2362</v>
      </c>
      <c r="C5351" s="11" t="s">
        <v>2426</v>
      </c>
      <c r="D5351" s="18" t="s">
        <v>52</v>
      </c>
      <c r="E5351" s="33" t="s">
        <v>7213</v>
      </c>
      <c r="F5351" s="82" t="s">
        <v>2427</v>
      </c>
      <c r="G5351" s="10" t="s">
        <v>2428</v>
      </c>
      <c r="H5351" s="57" t="s">
        <v>6552</v>
      </c>
    </row>
    <row r="5352" spans="1:8" ht="90" x14ac:dyDescent="0.25">
      <c r="A5352" s="11" t="s">
        <v>2363</v>
      </c>
      <c r="B5352" s="27">
        <v>2361</v>
      </c>
      <c r="C5352" s="11" t="s">
        <v>2426</v>
      </c>
      <c r="D5352" s="18" t="s">
        <v>52</v>
      </c>
      <c r="E5352" s="33" t="s">
        <v>7213</v>
      </c>
      <c r="F5352" s="82" t="s">
        <v>2429</v>
      </c>
      <c r="G5352" s="10" t="s">
        <v>2430</v>
      </c>
      <c r="H5352" s="57" t="s">
        <v>6552</v>
      </c>
    </row>
    <row r="5353" spans="1:8" ht="30" x14ac:dyDescent="0.25">
      <c r="A5353" s="11" t="s">
        <v>2394</v>
      </c>
      <c r="B5353" s="27">
        <v>2360</v>
      </c>
      <c r="C5353" s="11" t="s">
        <v>2363</v>
      </c>
      <c r="D5353" s="18" t="s">
        <v>210</v>
      </c>
      <c r="E5353" s="33" t="s">
        <v>7213</v>
      </c>
      <c r="F5353" s="82" t="s">
        <v>2431</v>
      </c>
      <c r="G5353" s="10" t="s">
        <v>2432</v>
      </c>
      <c r="H5353" s="57" t="s">
        <v>6552</v>
      </c>
    </row>
    <row r="5354" spans="1:8" ht="75" x14ac:dyDescent="0.25">
      <c r="A5354" s="11" t="s">
        <v>2258</v>
      </c>
      <c r="B5354" s="27">
        <v>2359</v>
      </c>
      <c r="C5354" s="11" t="s">
        <v>2394</v>
      </c>
      <c r="D5354" s="18" t="s">
        <v>52</v>
      </c>
      <c r="E5354" s="33" t="s">
        <v>7213</v>
      </c>
      <c r="F5354" s="82" t="s">
        <v>2433</v>
      </c>
      <c r="G5354" s="10" t="s">
        <v>2434</v>
      </c>
      <c r="H5354" s="57" t="s">
        <v>6552</v>
      </c>
    </row>
    <row r="5355" spans="1:8" ht="45" x14ac:dyDescent="0.25">
      <c r="A5355" s="11" t="s">
        <v>2363</v>
      </c>
      <c r="B5355" s="27">
        <v>2358</v>
      </c>
      <c r="C5355" s="11" t="s">
        <v>2258</v>
      </c>
      <c r="D5355" s="18" t="s">
        <v>52</v>
      </c>
      <c r="E5355" s="33" t="s">
        <v>7213</v>
      </c>
      <c r="F5355" s="82" t="s">
        <v>2435</v>
      </c>
      <c r="G5355" s="10" t="s">
        <v>29</v>
      </c>
      <c r="H5355" s="57" t="s">
        <v>6552</v>
      </c>
    </row>
    <row r="5356" spans="1:8" ht="90" x14ac:dyDescent="0.25">
      <c r="A5356" s="11" t="s">
        <v>2197</v>
      </c>
      <c r="B5356" s="27">
        <v>2357</v>
      </c>
      <c r="C5356" s="11" t="s">
        <v>2426</v>
      </c>
      <c r="D5356" s="18" t="s">
        <v>2436</v>
      </c>
      <c r="E5356" s="33" t="s">
        <v>7213</v>
      </c>
      <c r="F5356" s="82" t="s">
        <v>2437</v>
      </c>
      <c r="G5356" s="10" t="s">
        <v>2438</v>
      </c>
      <c r="H5356" s="57" t="s">
        <v>6552</v>
      </c>
    </row>
    <row r="5357" spans="1:8" ht="165" x14ac:dyDescent="0.25">
      <c r="A5357" s="11" t="s">
        <v>2363</v>
      </c>
      <c r="B5357" s="27">
        <v>2356</v>
      </c>
      <c r="C5357" s="11" t="s">
        <v>2394</v>
      </c>
      <c r="D5357" s="18" t="s">
        <v>2417</v>
      </c>
      <c r="E5357" s="33" t="s">
        <v>7213</v>
      </c>
      <c r="F5357" s="82" t="s">
        <v>2439</v>
      </c>
      <c r="G5357" s="10" t="s">
        <v>2440</v>
      </c>
      <c r="H5357" s="57" t="s">
        <v>6552</v>
      </c>
    </row>
    <row r="5358" spans="1:8" ht="105" x14ac:dyDescent="0.25">
      <c r="A5358" s="11" t="s">
        <v>2363</v>
      </c>
      <c r="B5358" s="27">
        <v>2355</v>
      </c>
      <c r="C5358" s="11" t="s">
        <v>2394</v>
      </c>
      <c r="D5358" s="18" t="s">
        <v>2420</v>
      </c>
      <c r="E5358" s="33" t="s">
        <v>7213</v>
      </c>
      <c r="F5358" s="82" t="s">
        <v>2441</v>
      </c>
      <c r="G5358" s="10" t="s">
        <v>2442</v>
      </c>
      <c r="H5358" s="57" t="s">
        <v>6552</v>
      </c>
    </row>
    <row r="5359" spans="1:8" ht="30" x14ac:dyDescent="0.25">
      <c r="A5359" s="11" t="s">
        <v>2363</v>
      </c>
      <c r="B5359" s="27">
        <v>2354</v>
      </c>
      <c r="C5359" s="11" t="s">
        <v>2397</v>
      </c>
      <c r="D5359" s="18" t="s">
        <v>57</v>
      </c>
      <c r="E5359" s="33" t="s">
        <v>7213</v>
      </c>
      <c r="F5359" s="82" t="s">
        <v>2443</v>
      </c>
      <c r="G5359" s="10" t="s">
        <v>858</v>
      </c>
      <c r="H5359" s="57" t="s">
        <v>6552</v>
      </c>
    </row>
    <row r="5360" spans="1:8" ht="120" x14ac:dyDescent="0.25">
      <c r="A5360" s="11" t="s">
        <v>2102</v>
      </c>
      <c r="B5360" s="27">
        <v>2353</v>
      </c>
      <c r="C5360" s="11" t="s">
        <v>2394</v>
      </c>
      <c r="D5360" s="18" t="s">
        <v>5</v>
      </c>
      <c r="E5360" s="33" t="s">
        <v>7213</v>
      </c>
      <c r="F5360" s="82" t="s">
        <v>2444</v>
      </c>
      <c r="G5360" s="10" t="s">
        <v>2445</v>
      </c>
      <c r="H5360" s="57" t="s">
        <v>6552</v>
      </c>
    </row>
    <row r="5361" spans="1:8" ht="75" x14ac:dyDescent="0.25">
      <c r="A5361" s="11" t="s">
        <v>2238</v>
      </c>
      <c r="B5361" s="27">
        <v>2352</v>
      </c>
      <c r="C5361" s="11" t="s">
        <v>2397</v>
      </c>
      <c r="D5361" s="18" t="s">
        <v>2446</v>
      </c>
      <c r="E5361" s="33" t="s">
        <v>7213</v>
      </c>
      <c r="F5361" s="82" t="s">
        <v>2447</v>
      </c>
      <c r="G5361" s="10" t="s">
        <v>2448</v>
      </c>
      <c r="H5361" s="57" t="s">
        <v>6552</v>
      </c>
    </row>
    <row r="5362" spans="1:8" ht="45" x14ac:dyDescent="0.25">
      <c r="A5362" s="11" t="s">
        <v>2287</v>
      </c>
      <c r="B5362" s="27">
        <v>2351</v>
      </c>
      <c r="C5362" s="11" t="s">
        <v>2394</v>
      </c>
      <c r="D5362" s="18" t="s">
        <v>122</v>
      </c>
      <c r="E5362" s="33" t="s">
        <v>7213</v>
      </c>
      <c r="F5362" s="82" t="s">
        <v>2449</v>
      </c>
      <c r="G5362" s="10" t="s">
        <v>2450</v>
      </c>
      <c r="H5362" s="57" t="s">
        <v>6552</v>
      </c>
    </row>
    <row r="5363" spans="1:8" ht="45" x14ac:dyDescent="0.25">
      <c r="A5363" s="11" t="s">
        <v>2363</v>
      </c>
      <c r="B5363" s="27">
        <v>2350</v>
      </c>
      <c r="C5363" s="11" t="s">
        <v>2397</v>
      </c>
      <c r="D5363" s="18" t="s">
        <v>44</v>
      </c>
      <c r="E5363" s="33" t="s">
        <v>7213</v>
      </c>
      <c r="F5363" s="82" t="s">
        <v>2451</v>
      </c>
      <c r="G5363" s="10" t="s">
        <v>424</v>
      </c>
      <c r="H5363" s="57" t="s">
        <v>6552</v>
      </c>
    </row>
    <row r="5364" spans="1:8" ht="180" x14ac:dyDescent="0.25">
      <c r="A5364" s="11" t="s">
        <v>2287</v>
      </c>
      <c r="B5364" s="27">
        <v>2349</v>
      </c>
      <c r="C5364" s="11" t="s">
        <v>2397</v>
      </c>
      <c r="D5364" s="18" t="s">
        <v>1736</v>
      </c>
      <c r="E5364" s="33" t="s">
        <v>7213</v>
      </c>
      <c r="F5364" s="82" t="s">
        <v>2452</v>
      </c>
      <c r="G5364" s="10" t="s">
        <v>2453</v>
      </c>
      <c r="H5364" s="57" t="s">
        <v>6552</v>
      </c>
    </row>
    <row r="5365" spans="1:8" ht="30" x14ac:dyDescent="0.25">
      <c r="A5365" s="11" t="s">
        <v>2363</v>
      </c>
      <c r="B5365" s="27">
        <v>2348</v>
      </c>
      <c r="C5365" s="11" t="s">
        <v>2363</v>
      </c>
      <c r="D5365" s="18" t="s">
        <v>2454</v>
      </c>
      <c r="E5365" s="33" t="s">
        <v>7213</v>
      </c>
      <c r="F5365" s="82" t="s">
        <v>2462</v>
      </c>
      <c r="G5365" s="10" t="s">
        <v>1031</v>
      </c>
      <c r="H5365" s="57" t="s">
        <v>6552</v>
      </c>
    </row>
    <row r="5366" spans="1:8" ht="45" x14ac:dyDescent="0.25">
      <c r="A5366" s="11" t="s">
        <v>2363</v>
      </c>
      <c r="B5366" s="27">
        <v>2347</v>
      </c>
      <c r="C5366" s="11" t="s">
        <v>2397</v>
      </c>
      <c r="D5366" s="18" t="s">
        <v>26</v>
      </c>
      <c r="E5366" s="33" t="s">
        <v>7213</v>
      </c>
      <c r="F5366" s="82" t="s">
        <v>2455</v>
      </c>
      <c r="G5366" s="10" t="s">
        <v>41</v>
      </c>
      <c r="H5366" s="57" t="s">
        <v>6552</v>
      </c>
    </row>
    <row r="5367" spans="1:8" ht="30" x14ac:dyDescent="0.25">
      <c r="A5367" s="11" t="s">
        <v>2363</v>
      </c>
      <c r="B5367" s="27">
        <v>2346</v>
      </c>
      <c r="C5367" s="11" t="s">
        <v>2394</v>
      </c>
      <c r="D5367" s="18" t="s">
        <v>2420</v>
      </c>
      <c r="E5367" s="33" t="s">
        <v>7213</v>
      </c>
      <c r="F5367" s="82" t="s">
        <v>2441</v>
      </c>
      <c r="G5367" s="10" t="s">
        <v>8</v>
      </c>
      <c r="H5367" s="57" t="s">
        <v>6552</v>
      </c>
    </row>
    <row r="5368" spans="1:8" ht="30" x14ac:dyDescent="0.25">
      <c r="A5368" s="11" t="s">
        <v>2363</v>
      </c>
      <c r="B5368" s="27">
        <v>2345</v>
      </c>
      <c r="C5368" s="11" t="s">
        <v>2394</v>
      </c>
      <c r="D5368" s="18" t="s">
        <v>90</v>
      </c>
      <c r="E5368" s="33" t="s">
        <v>7213</v>
      </c>
      <c r="F5368" s="82" t="s">
        <v>2456</v>
      </c>
      <c r="G5368" s="10" t="s">
        <v>22</v>
      </c>
      <c r="H5368" s="57" t="s">
        <v>6552</v>
      </c>
    </row>
    <row r="5369" spans="1:8" ht="90" x14ac:dyDescent="0.25">
      <c r="A5369" s="11" t="s">
        <v>2314</v>
      </c>
      <c r="B5369" s="27">
        <v>2344</v>
      </c>
      <c r="C5369" s="11" t="s">
        <v>2394</v>
      </c>
      <c r="D5369" s="18" t="s">
        <v>2417</v>
      </c>
      <c r="E5369" s="33" t="s">
        <v>7213</v>
      </c>
      <c r="F5369" s="82" t="s">
        <v>2457</v>
      </c>
      <c r="G5369" s="10" t="s">
        <v>2458</v>
      </c>
      <c r="H5369" s="57" t="s">
        <v>6552</v>
      </c>
    </row>
    <row r="5370" spans="1:8" ht="30" x14ac:dyDescent="0.25">
      <c r="A5370" s="11" t="s">
        <v>2363</v>
      </c>
      <c r="B5370" s="27">
        <v>2343</v>
      </c>
      <c r="C5370" s="11" t="s">
        <v>2336</v>
      </c>
      <c r="D5370" s="18" t="s">
        <v>79</v>
      </c>
      <c r="E5370" s="33" t="s">
        <v>7213</v>
      </c>
      <c r="F5370" s="82" t="s">
        <v>2463</v>
      </c>
      <c r="G5370" s="10" t="s">
        <v>2459</v>
      </c>
      <c r="H5370" s="57" t="s">
        <v>6552</v>
      </c>
    </row>
    <row r="5371" spans="1:8" ht="75" x14ac:dyDescent="0.25">
      <c r="A5371" s="11" t="s">
        <v>2258</v>
      </c>
      <c r="B5371" s="27">
        <v>2342</v>
      </c>
      <c r="C5371" s="11" t="s">
        <v>2397</v>
      </c>
      <c r="D5371" s="18" t="s">
        <v>104</v>
      </c>
      <c r="E5371" s="33" t="s">
        <v>7213</v>
      </c>
      <c r="F5371" s="82" t="s">
        <v>2460</v>
      </c>
      <c r="G5371" s="10" t="s">
        <v>2461</v>
      </c>
      <c r="H5371" s="57" t="s">
        <v>6552</v>
      </c>
    </row>
    <row r="5372" spans="1:8" ht="90" x14ac:dyDescent="0.25">
      <c r="A5372" s="11" t="s">
        <v>2314</v>
      </c>
      <c r="B5372" s="27">
        <v>2341</v>
      </c>
      <c r="C5372" s="11" t="s">
        <v>2394</v>
      </c>
      <c r="D5372" s="18" t="s">
        <v>52</v>
      </c>
      <c r="E5372" s="33" t="s">
        <v>7213</v>
      </c>
      <c r="F5372" s="82" t="s">
        <v>2546</v>
      </c>
      <c r="G5372" s="10" t="s">
        <v>2464</v>
      </c>
      <c r="H5372" s="57" t="s">
        <v>6552</v>
      </c>
    </row>
    <row r="5373" spans="1:8" ht="90" x14ac:dyDescent="0.25">
      <c r="A5373" s="11" t="s">
        <v>2363</v>
      </c>
      <c r="B5373" s="27">
        <v>2340</v>
      </c>
      <c r="C5373" s="11" t="s">
        <v>2394</v>
      </c>
      <c r="D5373" s="18" t="s">
        <v>52</v>
      </c>
      <c r="E5373" s="33" t="s">
        <v>7213</v>
      </c>
      <c r="F5373" s="82" t="s">
        <v>2544</v>
      </c>
      <c r="G5373" s="10" t="s">
        <v>2545</v>
      </c>
      <c r="H5373" s="57" t="s">
        <v>6552</v>
      </c>
    </row>
    <row r="5374" spans="1:8" ht="45" x14ac:dyDescent="0.25">
      <c r="A5374" s="11" t="s">
        <v>2363</v>
      </c>
      <c r="B5374" s="27">
        <v>2339</v>
      </c>
      <c r="C5374" s="11" t="s">
        <v>2394</v>
      </c>
      <c r="D5374" s="18" t="s">
        <v>2420</v>
      </c>
      <c r="E5374" s="33" t="s">
        <v>7213</v>
      </c>
      <c r="F5374" s="82" t="s">
        <v>2422</v>
      </c>
      <c r="G5374" s="10" t="s">
        <v>2421</v>
      </c>
      <c r="H5374" s="57" t="s">
        <v>6552</v>
      </c>
    </row>
    <row r="5375" spans="1:8" ht="60" x14ac:dyDescent="0.25">
      <c r="A5375" s="11" t="s">
        <v>2363</v>
      </c>
      <c r="B5375" s="27">
        <v>2338</v>
      </c>
      <c r="C5375" s="11" t="s">
        <v>2394</v>
      </c>
      <c r="D5375" s="18" t="s">
        <v>38</v>
      </c>
      <c r="E5375" s="33" t="s">
        <v>7213</v>
      </c>
      <c r="F5375" s="82" t="s">
        <v>2395</v>
      </c>
      <c r="G5375" s="10" t="s">
        <v>60</v>
      </c>
      <c r="H5375" s="57" t="s">
        <v>6552</v>
      </c>
    </row>
    <row r="5376" spans="1:8" ht="45" x14ac:dyDescent="0.25">
      <c r="A5376" s="11" t="s">
        <v>2314</v>
      </c>
      <c r="B5376" s="27">
        <v>2337</v>
      </c>
      <c r="C5376" s="11" t="s">
        <v>2394</v>
      </c>
      <c r="D5376" s="18" t="s">
        <v>52</v>
      </c>
      <c r="E5376" s="33" t="s">
        <v>7213</v>
      </c>
      <c r="F5376" s="82" t="s">
        <v>2396</v>
      </c>
      <c r="G5376" s="10" t="s">
        <v>58</v>
      </c>
      <c r="H5376" s="57" t="s">
        <v>6552</v>
      </c>
    </row>
    <row r="5377" spans="1:8" ht="30" x14ac:dyDescent="0.25">
      <c r="A5377" s="11" t="s">
        <v>2138</v>
      </c>
      <c r="B5377" s="27">
        <v>2336</v>
      </c>
      <c r="C5377" s="11" t="s">
        <v>2397</v>
      </c>
      <c r="D5377" s="18" t="s">
        <v>2398</v>
      </c>
      <c r="E5377" s="33" t="s">
        <v>7213</v>
      </c>
      <c r="F5377" s="82" t="s">
        <v>2399</v>
      </c>
      <c r="G5377" s="10" t="s">
        <v>80</v>
      </c>
      <c r="H5377" s="57" t="s">
        <v>6552</v>
      </c>
    </row>
    <row r="5378" spans="1:8" ht="90" x14ac:dyDescent="0.25">
      <c r="A5378" s="11" t="s">
        <v>2158</v>
      </c>
      <c r="B5378" s="27">
        <v>2335</v>
      </c>
      <c r="C5378" s="11" t="s">
        <v>2181</v>
      </c>
      <c r="D5378" s="18" t="s">
        <v>52</v>
      </c>
      <c r="E5378" s="33" t="s">
        <v>7213</v>
      </c>
      <c r="F5378" s="82" t="s">
        <v>2400</v>
      </c>
      <c r="G5378" s="10" t="s">
        <v>2401</v>
      </c>
      <c r="H5378" s="57" t="s">
        <v>6552</v>
      </c>
    </row>
    <row r="5379" spans="1:8" ht="30" x14ac:dyDescent="0.25">
      <c r="A5379" s="11" t="s">
        <v>2138</v>
      </c>
      <c r="B5379" s="27">
        <v>2334</v>
      </c>
      <c r="C5379" s="11" t="s">
        <v>2394</v>
      </c>
      <c r="D5379" s="18" t="s">
        <v>32</v>
      </c>
      <c r="E5379" s="33" t="s">
        <v>7213</v>
      </c>
      <c r="F5379" s="82" t="s">
        <v>2402</v>
      </c>
      <c r="G5379" s="10" t="s">
        <v>41</v>
      </c>
      <c r="H5379" s="57" t="s">
        <v>6552</v>
      </c>
    </row>
    <row r="5380" spans="1:8" x14ac:dyDescent="0.25">
      <c r="A5380" s="11" t="s">
        <v>2336</v>
      </c>
      <c r="B5380" s="27">
        <v>2333</v>
      </c>
      <c r="C5380" s="11" t="s">
        <v>2394</v>
      </c>
      <c r="D5380" s="18" t="s">
        <v>18</v>
      </c>
      <c r="E5380" s="33" t="s">
        <v>7213</v>
      </c>
      <c r="F5380" s="82" t="s">
        <v>2403</v>
      </c>
      <c r="G5380" s="10" t="s">
        <v>39</v>
      </c>
      <c r="H5380" s="57" t="s">
        <v>6552</v>
      </c>
    </row>
    <row r="5381" spans="1:8" ht="60" x14ac:dyDescent="0.25">
      <c r="A5381" s="11" t="s">
        <v>2363</v>
      </c>
      <c r="B5381" s="27">
        <v>2332</v>
      </c>
      <c r="C5381" s="11" t="s">
        <v>2314</v>
      </c>
      <c r="D5381" s="18" t="s">
        <v>2404</v>
      </c>
      <c r="E5381" s="33" t="s">
        <v>7213</v>
      </c>
      <c r="F5381" s="82" t="s">
        <v>2405</v>
      </c>
      <c r="G5381" s="10" t="s">
        <v>2406</v>
      </c>
      <c r="H5381" s="57" t="s">
        <v>6552</v>
      </c>
    </row>
    <row r="5382" spans="1:8" ht="30" x14ac:dyDescent="0.25">
      <c r="A5382" s="11" t="s">
        <v>2287</v>
      </c>
      <c r="B5382" s="27">
        <v>2331</v>
      </c>
      <c r="C5382" s="11" t="s">
        <v>2394</v>
      </c>
      <c r="D5382" s="18" t="s">
        <v>33</v>
      </c>
      <c r="E5382" s="33" t="s">
        <v>7213</v>
      </c>
      <c r="F5382" s="82" t="s">
        <v>2407</v>
      </c>
      <c r="G5382" s="10" t="s">
        <v>22</v>
      </c>
      <c r="H5382" s="57" t="s">
        <v>6552</v>
      </c>
    </row>
    <row r="5383" spans="1:8" ht="30" x14ac:dyDescent="0.25">
      <c r="A5383" s="11" t="s">
        <v>2238</v>
      </c>
      <c r="B5383" s="27">
        <v>2330</v>
      </c>
      <c r="C5383" s="11" t="s">
        <v>2394</v>
      </c>
      <c r="D5383" s="18" t="s">
        <v>2408</v>
      </c>
      <c r="E5383" s="33" t="s">
        <v>7213</v>
      </c>
      <c r="F5383" s="82" t="s">
        <v>2409</v>
      </c>
      <c r="G5383" s="10" t="s">
        <v>2410</v>
      </c>
      <c r="H5383" s="57" t="s">
        <v>6552</v>
      </c>
    </row>
    <row r="5384" spans="1:8" x14ac:dyDescent="0.25">
      <c r="A5384" s="11" t="s">
        <v>2314</v>
      </c>
      <c r="B5384" s="27">
        <v>2329</v>
      </c>
      <c r="C5384" s="11" t="s">
        <v>2394</v>
      </c>
      <c r="D5384" s="18" t="s">
        <v>5</v>
      </c>
      <c r="E5384" s="33" t="s">
        <v>7213</v>
      </c>
      <c r="F5384" s="82" t="s">
        <v>2411</v>
      </c>
      <c r="G5384" s="10" t="s">
        <v>17</v>
      </c>
      <c r="H5384" s="57" t="s">
        <v>6552</v>
      </c>
    </row>
    <row r="5385" spans="1:8" ht="60" x14ac:dyDescent="0.25">
      <c r="A5385" s="11" t="s">
        <v>2336</v>
      </c>
      <c r="B5385" s="27">
        <v>2328</v>
      </c>
      <c r="C5385" s="11" t="s">
        <v>2314</v>
      </c>
      <c r="D5385" s="18" t="s">
        <v>37</v>
      </c>
      <c r="E5385" s="33" t="s">
        <v>7213</v>
      </c>
      <c r="F5385" s="82" t="s">
        <v>2412</v>
      </c>
      <c r="G5385" s="10" t="s">
        <v>2413</v>
      </c>
      <c r="H5385" s="57" t="s">
        <v>6552</v>
      </c>
    </row>
    <row r="5386" spans="1:8" ht="30" x14ac:dyDescent="0.25">
      <c r="A5386" s="11" t="s">
        <v>2138</v>
      </c>
      <c r="B5386" s="27">
        <v>2327</v>
      </c>
      <c r="C5386" s="11" t="s">
        <v>2363</v>
      </c>
      <c r="D5386" s="18" t="s">
        <v>10</v>
      </c>
      <c r="E5386" s="33" t="s">
        <v>7213</v>
      </c>
      <c r="F5386" s="82" t="s">
        <v>2414</v>
      </c>
      <c r="G5386" s="10" t="s">
        <v>129</v>
      </c>
      <c r="H5386" s="57" t="s">
        <v>6552</v>
      </c>
    </row>
    <row r="5387" spans="1:8" x14ac:dyDescent="0.25">
      <c r="A5387" s="11" t="s">
        <v>2287</v>
      </c>
      <c r="B5387" s="27">
        <v>2326</v>
      </c>
      <c r="C5387" s="11" t="s">
        <v>2363</v>
      </c>
      <c r="D5387" s="18" t="s">
        <v>466</v>
      </c>
      <c r="E5387" s="33" t="s">
        <v>7213</v>
      </c>
      <c r="F5387" s="82" t="s">
        <v>2415</v>
      </c>
      <c r="G5387" s="10" t="s">
        <v>2323</v>
      </c>
      <c r="H5387" s="57" t="s">
        <v>6552</v>
      </c>
    </row>
    <row r="5388" spans="1:8" ht="30" x14ac:dyDescent="0.25">
      <c r="A5388" s="11" t="s">
        <v>2314</v>
      </c>
      <c r="B5388" s="27">
        <v>2325</v>
      </c>
      <c r="C5388" s="11" t="s">
        <v>2363</v>
      </c>
      <c r="D5388" s="18" t="s">
        <v>16</v>
      </c>
      <c r="E5388" s="33" t="s">
        <v>7213</v>
      </c>
      <c r="F5388" s="82" t="s">
        <v>2416</v>
      </c>
      <c r="G5388" s="10" t="s">
        <v>77</v>
      </c>
      <c r="H5388" s="57" t="s">
        <v>6552</v>
      </c>
    </row>
    <row r="5389" spans="1:8" ht="30" x14ac:dyDescent="0.25">
      <c r="A5389" s="11" t="s">
        <v>2336</v>
      </c>
      <c r="B5389" s="27">
        <v>2324</v>
      </c>
      <c r="C5389" s="11" t="s">
        <v>2363</v>
      </c>
      <c r="D5389" s="18" t="s">
        <v>2417</v>
      </c>
      <c r="E5389" s="33" t="s">
        <v>7213</v>
      </c>
      <c r="F5389" s="82" t="s">
        <v>2418</v>
      </c>
      <c r="G5389" s="10" t="s">
        <v>8</v>
      </c>
      <c r="H5389" s="57" t="s">
        <v>6552</v>
      </c>
    </row>
    <row r="5390" spans="1:8" ht="30" x14ac:dyDescent="0.25">
      <c r="A5390" s="11" t="s">
        <v>2363</v>
      </c>
      <c r="B5390" s="27" t="s">
        <v>2620</v>
      </c>
      <c r="C5390" s="11" t="s">
        <v>2363</v>
      </c>
      <c r="D5390" s="18" t="s">
        <v>119</v>
      </c>
      <c r="E5390" s="33" t="s">
        <v>7213</v>
      </c>
      <c r="F5390" s="82" t="s">
        <v>2419</v>
      </c>
      <c r="G5390" s="10" t="s">
        <v>8</v>
      </c>
      <c r="H5390" s="57" t="s">
        <v>6552</v>
      </c>
    </row>
    <row r="5391" spans="1:8" ht="30" x14ac:dyDescent="0.25">
      <c r="A5391" s="11" t="s">
        <v>2287</v>
      </c>
      <c r="B5391" s="27">
        <v>2323</v>
      </c>
      <c r="C5391" s="11" t="s">
        <v>2363</v>
      </c>
      <c r="D5391" s="18" t="s">
        <v>38</v>
      </c>
      <c r="E5391" s="33" t="s">
        <v>7213</v>
      </c>
      <c r="F5391" s="82" t="s">
        <v>2384</v>
      </c>
      <c r="G5391" s="10" t="s">
        <v>562</v>
      </c>
      <c r="H5391" s="57" t="s">
        <v>6552</v>
      </c>
    </row>
    <row r="5392" spans="1:8" ht="60" x14ac:dyDescent="0.25">
      <c r="A5392" s="11" t="s">
        <v>2287</v>
      </c>
      <c r="B5392" s="27">
        <v>2322</v>
      </c>
      <c r="C5392" s="11" t="s">
        <v>2363</v>
      </c>
      <c r="D5392" s="18" t="s">
        <v>59</v>
      </c>
      <c r="E5392" s="33" t="s">
        <v>7213</v>
      </c>
      <c r="F5392" s="82" t="s">
        <v>2364</v>
      </c>
      <c r="G5392" s="10" t="s">
        <v>597</v>
      </c>
      <c r="H5392" s="57" t="s">
        <v>6552</v>
      </c>
    </row>
    <row r="5393" spans="1:8" ht="45" x14ac:dyDescent="0.25">
      <c r="A5393" s="11" t="s">
        <v>2258</v>
      </c>
      <c r="B5393" s="27">
        <v>2321</v>
      </c>
      <c r="C5393" s="11" t="s">
        <v>2363</v>
      </c>
      <c r="D5393" s="18" t="s">
        <v>210</v>
      </c>
      <c r="E5393" s="33" t="s">
        <v>7213</v>
      </c>
      <c r="F5393" s="82" t="s">
        <v>2365</v>
      </c>
      <c r="G5393" s="10" t="s">
        <v>2366</v>
      </c>
      <c r="H5393" s="57" t="s">
        <v>6552</v>
      </c>
    </row>
    <row r="5394" spans="1:8" x14ac:dyDescent="0.25">
      <c r="A5394" s="11" t="s">
        <v>2258</v>
      </c>
      <c r="B5394" s="27">
        <v>2320</v>
      </c>
      <c r="C5394" s="11" t="s">
        <v>2363</v>
      </c>
      <c r="D5394" s="18" t="s">
        <v>657</v>
      </c>
      <c r="E5394" s="33" t="s">
        <v>7213</v>
      </c>
      <c r="F5394" s="82" t="s">
        <v>2367</v>
      </c>
      <c r="G5394" s="10" t="s">
        <v>41</v>
      </c>
      <c r="H5394" s="57" t="s">
        <v>6552</v>
      </c>
    </row>
    <row r="5395" spans="1:8" x14ac:dyDescent="0.25">
      <c r="A5395" s="11" t="s">
        <v>2314</v>
      </c>
      <c r="B5395" s="27">
        <v>2319</v>
      </c>
      <c r="C5395" s="11" t="s">
        <v>2363</v>
      </c>
      <c r="D5395" s="18" t="s">
        <v>34</v>
      </c>
      <c r="E5395" s="33" t="s">
        <v>7213</v>
      </c>
      <c r="F5395" s="82" t="s">
        <v>2386</v>
      </c>
      <c r="G5395" s="10" t="s">
        <v>123</v>
      </c>
      <c r="H5395" s="57" t="s">
        <v>6552</v>
      </c>
    </row>
    <row r="5396" spans="1:8" x14ac:dyDescent="0.25">
      <c r="A5396" s="11" t="s">
        <v>2287</v>
      </c>
      <c r="B5396" s="27">
        <v>2318</v>
      </c>
      <c r="C5396" s="11" t="s">
        <v>2363</v>
      </c>
      <c r="D5396" s="18" t="s">
        <v>9</v>
      </c>
      <c r="E5396" s="33" t="s">
        <v>7213</v>
      </c>
      <c r="F5396" s="82" t="s">
        <v>2368</v>
      </c>
      <c r="G5396" s="10" t="s">
        <v>8</v>
      </c>
      <c r="H5396" s="57" t="s">
        <v>6552</v>
      </c>
    </row>
    <row r="5397" spans="1:8" ht="45" x14ac:dyDescent="0.25">
      <c r="A5397" s="11" t="s">
        <v>2258</v>
      </c>
      <c r="B5397" s="27">
        <v>2317</v>
      </c>
      <c r="C5397" s="11" t="s">
        <v>2363</v>
      </c>
      <c r="D5397" s="18" t="s">
        <v>52</v>
      </c>
      <c r="E5397" s="33" t="s">
        <v>7213</v>
      </c>
      <c r="F5397" s="82" t="s">
        <v>2369</v>
      </c>
      <c r="G5397" s="10" t="s">
        <v>29</v>
      </c>
      <c r="H5397" s="57" t="s">
        <v>6552</v>
      </c>
    </row>
    <row r="5398" spans="1:8" ht="30" x14ac:dyDescent="0.25">
      <c r="A5398" s="11" t="s">
        <v>2158</v>
      </c>
      <c r="B5398" s="27">
        <v>2316</v>
      </c>
      <c r="C5398" s="11" t="s">
        <v>2363</v>
      </c>
      <c r="D5398" s="18" t="s">
        <v>121</v>
      </c>
      <c r="E5398" s="33" t="s">
        <v>7213</v>
      </c>
      <c r="F5398" s="82" t="s">
        <v>2370</v>
      </c>
      <c r="G5398" s="10" t="s">
        <v>2371</v>
      </c>
      <c r="H5398" s="57" t="s">
        <v>6552</v>
      </c>
    </row>
    <row r="5399" spans="1:8" ht="30" x14ac:dyDescent="0.25">
      <c r="A5399" s="11" t="s">
        <v>2158</v>
      </c>
      <c r="B5399" s="27">
        <v>2315</v>
      </c>
      <c r="C5399" s="11" t="s">
        <v>2363</v>
      </c>
      <c r="D5399" s="18" t="s">
        <v>21</v>
      </c>
      <c r="E5399" s="33" t="s">
        <v>7213</v>
      </c>
      <c r="F5399" s="82" t="s">
        <v>2372</v>
      </c>
      <c r="G5399" s="10" t="s">
        <v>6</v>
      </c>
      <c r="H5399" s="57" t="s">
        <v>6552</v>
      </c>
    </row>
    <row r="5400" spans="1:8" ht="45" x14ac:dyDescent="0.25">
      <c r="A5400" s="11" t="s">
        <v>2258</v>
      </c>
      <c r="B5400" s="27">
        <v>2314</v>
      </c>
      <c r="C5400" s="11" t="s">
        <v>2363</v>
      </c>
      <c r="D5400" s="18" t="s">
        <v>81</v>
      </c>
      <c r="E5400" s="33" t="s">
        <v>7213</v>
      </c>
      <c r="F5400" s="82" t="s">
        <v>2373</v>
      </c>
      <c r="G5400" s="10" t="s">
        <v>19</v>
      </c>
      <c r="H5400" s="57" t="s">
        <v>6552</v>
      </c>
    </row>
    <row r="5401" spans="1:8" ht="45" x14ac:dyDescent="0.25">
      <c r="A5401" s="11" t="s">
        <v>2314</v>
      </c>
      <c r="B5401" s="27">
        <v>2313</v>
      </c>
      <c r="C5401" s="11" t="s">
        <v>1983</v>
      </c>
      <c r="D5401" s="18" t="s">
        <v>57</v>
      </c>
      <c r="E5401" s="33" t="s">
        <v>7213</v>
      </c>
      <c r="F5401" s="82" t="s">
        <v>2374</v>
      </c>
      <c r="G5401" s="10" t="s">
        <v>70</v>
      </c>
      <c r="H5401" s="57" t="s">
        <v>6552</v>
      </c>
    </row>
    <row r="5402" spans="1:8" ht="45" x14ac:dyDescent="0.25">
      <c r="A5402" s="11" t="s">
        <v>1882</v>
      </c>
      <c r="B5402" s="27">
        <v>2312</v>
      </c>
      <c r="C5402" s="11" t="s">
        <v>2363</v>
      </c>
      <c r="D5402" s="18" t="s">
        <v>2375</v>
      </c>
      <c r="E5402" s="33" t="s">
        <v>7213</v>
      </c>
      <c r="F5402" s="82" t="s">
        <v>2376</v>
      </c>
      <c r="G5402" s="10" t="s">
        <v>432</v>
      </c>
      <c r="H5402" s="57" t="s">
        <v>6552</v>
      </c>
    </row>
    <row r="5403" spans="1:8" ht="45" x14ac:dyDescent="0.25">
      <c r="A5403" s="11" t="s">
        <v>2287</v>
      </c>
      <c r="B5403" s="27">
        <v>2311</v>
      </c>
      <c r="C5403" s="11" t="s">
        <v>2363</v>
      </c>
      <c r="D5403" s="18" t="s">
        <v>2378</v>
      </c>
      <c r="E5403" s="33" t="s">
        <v>7213</v>
      </c>
      <c r="F5403" s="82" t="s">
        <v>2379</v>
      </c>
      <c r="G5403" s="10" t="s">
        <v>2380</v>
      </c>
      <c r="H5403" s="57" t="s">
        <v>6552</v>
      </c>
    </row>
    <row r="5404" spans="1:8" ht="90" x14ac:dyDescent="0.25">
      <c r="A5404" s="11" t="s">
        <v>2377</v>
      </c>
      <c r="B5404" s="27">
        <v>2310</v>
      </c>
      <c r="C5404" s="11" t="s">
        <v>2363</v>
      </c>
      <c r="D5404" s="18" t="s">
        <v>2381</v>
      </c>
      <c r="E5404" s="33" t="s">
        <v>7213</v>
      </c>
      <c r="F5404" s="82" t="s">
        <v>2382</v>
      </c>
      <c r="G5404" s="10" t="s">
        <v>2383</v>
      </c>
      <c r="H5404" s="57" t="s">
        <v>6552</v>
      </c>
    </row>
    <row r="5405" spans="1:8" ht="60" x14ac:dyDescent="0.25">
      <c r="A5405" s="11" t="s">
        <v>2258</v>
      </c>
      <c r="B5405" s="27">
        <v>2309</v>
      </c>
      <c r="C5405" s="11" t="s">
        <v>2336</v>
      </c>
      <c r="D5405" s="18" t="s">
        <v>59</v>
      </c>
      <c r="E5405" s="33" t="s">
        <v>7213</v>
      </c>
      <c r="F5405" s="82" t="s">
        <v>2337</v>
      </c>
      <c r="G5405" s="10" t="s">
        <v>597</v>
      </c>
      <c r="H5405" s="57" t="s">
        <v>6552</v>
      </c>
    </row>
    <row r="5406" spans="1:8" ht="90" x14ac:dyDescent="0.25">
      <c r="A5406" s="11" t="s">
        <v>2287</v>
      </c>
      <c r="B5406" s="27">
        <v>2308</v>
      </c>
      <c r="C5406" s="11" t="s">
        <v>2336</v>
      </c>
      <c r="D5406" s="18" t="s">
        <v>121</v>
      </c>
      <c r="E5406" s="33" t="s">
        <v>7213</v>
      </c>
      <c r="F5406" s="82" t="s">
        <v>2338</v>
      </c>
      <c r="G5406" s="10" t="s">
        <v>2339</v>
      </c>
      <c r="H5406" s="57" t="s">
        <v>6552</v>
      </c>
    </row>
    <row r="5407" spans="1:8" x14ac:dyDescent="0.25">
      <c r="A5407" s="11" t="s">
        <v>2258</v>
      </c>
      <c r="B5407" s="27">
        <v>2307</v>
      </c>
      <c r="C5407" s="11" t="s">
        <v>2336</v>
      </c>
      <c r="D5407" s="18" t="s">
        <v>53</v>
      </c>
      <c r="E5407" s="33" t="s">
        <v>7213</v>
      </c>
      <c r="F5407" s="82" t="s">
        <v>2340</v>
      </c>
      <c r="G5407" s="10" t="s">
        <v>89</v>
      </c>
      <c r="H5407" s="57" t="s">
        <v>6552</v>
      </c>
    </row>
    <row r="5408" spans="1:8" ht="105" x14ac:dyDescent="0.25">
      <c r="A5408" s="11" t="s">
        <v>2287</v>
      </c>
      <c r="B5408" s="27">
        <v>2306</v>
      </c>
      <c r="C5408" s="11" t="s">
        <v>2336</v>
      </c>
      <c r="D5408" s="18" t="s">
        <v>52</v>
      </c>
      <c r="E5408" s="33" t="s">
        <v>7213</v>
      </c>
      <c r="F5408" s="82" t="s">
        <v>2385</v>
      </c>
      <c r="G5408" s="10" t="s">
        <v>2341</v>
      </c>
      <c r="H5408" s="57" t="s">
        <v>6552</v>
      </c>
    </row>
    <row r="5409" spans="1:8" ht="30" x14ac:dyDescent="0.25">
      <c r="A5409" s="11" t="s">
        <v>2158</v>
      </c>
      <c r="B5409" s="27">
        <v>2305</v>
      </c>
      <c r="C5409" s="11" t="s">
        <v>2314</v>
      </c>
      <c r="D5409" s="18" t="s">
        <v>18</v>
      </c>
      <c r="E5409" s="33" t="s">
        <v>7213</v>
      </c>
      <c r="F5409" s="82" t="s">
        <v>2342</v>
      </c>
      <c r="G5409" s="10" t="s">
        <v>6</v>
      </c>
      <c r="H5409" s="57" t="s">
        <v>6552</v>
      </c>
    </row>
    <row r="5410" spans="1:8" ht="45" x14ac:dyDescent="0.25">
      <c r="A5410" s="11" t="s">
        <v>2287</v>
      </c>
      <c r="B5410" s="27">
        <v>2304</v>
      </c>
      <c r="C5410" s="11" t="s">
        <v>2336</v>
      </c>
      <c r="D5410" s="18" t="s">
        <v>2343</v>
      </c>
      <c r="E5410" s="33" t="s">
        <v>7213</v>
      </c>
      <c r="F5410" s="82" t="s">
        <v>2344</v>
      </c>
      <c r="G5410" s="10" t="s">
        <v>69</v>
      </c>
      <c r="H5410" s="57" t="s">
        <v>6552</v>
      </c>
    </row>
    <row r="5411" spans="1:8" ht="30" x14ac:dyDescent="0.25">
      <c r="A5411" s="11" t="s">
        <v>2287</v>
      </c>
      <c r="B5411" s="27">
        <v>2303</v>
      </c>
      <c r="C5411" s="11" t="s">
        <v>2336</v>
      </c>
      <c r="D5411" s="18" t="s">
        <v>5</v>
      </c>
      <c r="E5411" s="33" t="s">
        <v>7213</v>
      </c>
      <c r="F5411" s="82" t="s">
        <v>2345</v>
      </c>
      <c r="G5411" s="10" t="s">
        <v>8</v>
      </c>
      <c r="H5411" s="57" t="s">
        <v>6552</v>
      </c>
    </row>
    <row r="5412" spans="1:8" ht="45" x14ac:dyDescent="0.25">
      <c r="A5412" s="11" t="s">
        <v>2287</v>
      </c>
      <c r="B5412" s="27">
        <v>2302</v>
      </c>
      <c r="C5412" s="11" t="s">
        <v>2314</v>
      </c>
      <c r="D5412" s="18" t="s">
        <v>18</v>
      </c>
      <c r="E5412" s="33" t="s">
        <v>7213</v>
      </c>
      <c r="F5412" s="82" t="s">
        <v>2346</v>
      </c>
      <c r="G5412" s="10" t="s">
        <v>71</v>
      </c>
      <c r="H5412" s="57" t="s">
        <v>6552</v>
      </c>
    </row>
    <row r="5413" spans="1:8" ht="30" x14ac:dyDescent="0.25">
      <c r="A5413" s="11" t="s">
        <v>2287</v>
      </c>
      <c r="B5413" s="27">
        <v>2301</v>
      </c>
      <c r="C5413" s="11" t="s">
        <v>2314</v>
      </c>
      <c r="D5413" s="18" t="s">
        <v>26</v>
      </c>
      <c r="E5413" s="33" t="s">
        <v>7213</v>
      </c>
      <c r="F5413" s="82" t="s">
        <v>2347</v>
      </c>
      <c r="G5413" s="10" t="s">
        <v>6</v>
      </c>
      <c r="H5413" s="57" t="s">
        <v>6552</v>
      </c>
    </row>
    <row r="5414" spans="1:8" ht="45" x14ac:dyDescent="0.25">
      <c r="A5414" s="11" t="s">
        <v>2287</v>
      </c>
      <c r="B5414" s="27">
        <v>2300</v>
      </c>
      <c r="C5414" s="11" t="s">
        <v>2314</v>
      </c>
      <c r="D5414" s="18" t="s">
        <v>53</v>
      </c>
      <c r="E5414" s="33" t="s">
        <v>7213</v>
      </c>
      <c r="F5414" s="82" t="s">
        <v>2348</v>
      </c>
      <c r="G5414" s="10" t="s">
        <v>71</v>
      </c>
      <c r="H5414" s="57" t="s">
        <v>6552</v>
      </c>
    </row>
    <row r="5415" spans="1:8" x14ac:dyDescent="0.25">
      <c r="A5415" s="11" t="s">
        <v>2287</v>
      </c>
      <c r="B5415" s="27">
        <v>2299</v>
      </c>
      <c r="C5415" s="11" t="s">
        <v>2314</v>
      </c>
      <c r="D5415" s="18" t="s">
        <v>1118</v>
      </c>
      <c r="E5415" s="33" t="s">
        <v>7213</v>
      </c>
      <c r="F5415" s="82" t="s">
        <v>1119</v>
      </c>
      <c r="G5415" s="10" t="s">
        <v>17</v>
      </c>
      <c r="H5415" s="57" t="s">
        <v>6552</v>
      </c>
    </row>
    <row r="5416" spans="1:8" ht="165" x14ac:dyDescent="0.25">
      <c r="A5416" s="11" t="s">
        <v>2314</v>
      </c>
      <c r="B5416" s="27">
        <v>2298</v>
      </c>
      <c r="C5416" s="11" t="s">
        <v>2314</v>
      </c>
      <c r="D5416" s="18" t="s">
        <v>57</v>
      </c>
      <c r="E5416" s="33" t="s">
        <v>7213</v>
      </c>
      <c r="F5416" s="82" t="s">
        <v>2391</v>
      </c>
      <c r="G5416" s="10" t="s">
        <v>2390</v>
      </c>
      <c r="H5416" s="57" t="s">
        <v>6552</v>
      </c>
    </row>
    <row r="5417" spans="1:8" ht="60" x14ac:dyDescent="0.25">
      <c r="A5417" s="11" t="s">
        <v>2158</v>
      </c>
      <c r="B5417" s="27">
        <v>2297</v>
      </c>
      <c r="C5417" s="11" t="s">
        <v>2314</v>
      </c>
      <c r="D5417" s="18" t="s">
        <v>127</v>
      </c>
      <c r="E5417" s="33" t="s">
        <v>7213</v>
      </c>
      <c r="F5417" s="82" t="s">
        <v>2349</v>
      </c>
      <c r="G5417" s="10" t="s">
        <v>2350</v>
      </c>
      <c r="H5417" s="57" t="s">
        <v>6552</v>
      </c>
    </row>
    <row r="5418" spans="1:8" ht="60" x14ac:dyDescent="0.25">
      <c r="A5418" s="11" t="s">
        <v>2238</v>
      </c>
      <c r="B5418" s="27">
        <v>2296</v>
      </c>
      <c r="C5418" s="11" t="s">
        <v>2336</v>
      </c>
      <c r="D5418" s="18" t="s">
        <v>44</v>
      </c>
      <c r="E5418" s="33" t="s">
        <v>7213</v>
      </c>
      <c r="F5418" s="82" t="s">
        <v>2351</v>
      </c>
      <c r="G5418" s="10" t="s">
        <v>2352</v>
      </c>
      <c r="H5418" s="57" t="s">
        <v>6552</v>
      </c>
    </row>
    <row r="5419" spans="1:8" ht="30" x14ac:dyDescent="0.25">
      <c r="A5419" s="11" t="s">
        <v>2258</v>
      </c>
      <c r="B5419" s="27">
        <v>2295</v>
      </c>
      <c r="C5419" s="11" t="s">
        <v>2314</v>
      </c>
      <c r="D5419" s="18" t="s">
        <v>18</v>
      </c>
      <c r="E5419" s="33" t="s">
        <v>7213</v>
      </c>
      <c r="F5419" s="82" t="s">
        <v>2353</v>
      </c>
      <c r="G5419" s="10" t="s">
        <v>22</v>
      </c>
      <c r="H5419" s="57" t="s">
        <v>6552</v>
      </c>
    </row>
    <row r="5420" spans="1:8" ht="30" x14ac:dyDescent="0.25">
      <c r="A5420" s="11" t="s">
        <v>2258</v>
      </c>
      <c r="B5420" s="27">
        <v>2294</v>
      </c>
      <c r="C5420" s="11" t="s">
        <v>2314</v>
      </c>
      <c r="D5420" s="18" t="s">
        <v>2354</v>
      </c>
      <c r="E5420" s="33" t="s">
        <v>7213</v>
      </c>
      <c r="F5420" s="82" t="s">
        <v>2387</v>
      </c>
      <c r="G5420" s="10" t="s">
        <v>14</v>
      </c>
      <c r="H5420" s="57" t="s">
        <v>6552</v>
      </c>
    </row>
    <row r="5421" spans="1:8" ht="30" x14ac:dyDescent="0.25">
      <c r="A5421" s="11" t="s">
        <v>2287</v>
      </c>
      <c r="B5421" s="27">
        <v>2293</v>
      </c>
      <c r="C5421" s="11" t="s">
        <v>2314</v>
      </c>
      <c r="D5421" s="18" t="s">
        <v>38</v>
      </c>
      <c r="E5421" s="33" t="s">
        <v>7213</v>
      </c>
      <c r="F5421" s="82" t="s">
        <v>2355</v>
      </c>
      <c r="G5421" s="10" t="s">
        <v>780</v>
      </c>
      <c r="H5421" s="57" t="s">
        <v>6552</v>
      </c>
    </row>
    <row r="5422" spans="1:8" ht="75" x14ac:dyDescent="0.25">
      <c r="A5422" s="11" t="s">
        <v>2287</v>
      </c>
      <c r="B5422" s="27">
        <v>2292</v>
      </c>
      <c r="C5422" s="11" t="s">
        <v>2336</v>
      </c>
      <c r="D5422" s="18" t="s">
        <v>38</v>
      </c>
      <c r="E5422" s="33" t="s">
        <v>7213</v>
      </c>
      <c r="F5422" s="82" t="s">
        <v>2356</v>
      </c>
      <c r="G5422" s="10" t="s">
        <v>2357</v>
      </c>
      <c r="H5422" s="57" t="s">
        <v>6552</v>
      </c>
    </row>
    <row r="5423" spans="1:8" ht="45" x14ac:dyDescent="0.25">
      <c r="A5423" s="11" t="s">
        <v>2258</v>
      </c>
      <c r="B5423" s="27">
        <v>2291</v>
      </c>
      <c r="C5423" s="11" t="s">
        <v>2314</v>
      </c>
      <c r="D5423" s="18" t="s">
        <v>2358</v>
      </c>
      <c r="E5423" s="33" t="s">
        <v>7213</v>
      </c>
      <c r="F5423" s="82" t="s">
        <v>2359</v>
      </c>
      <c r="G5423" s="10" t="s">
        <v>45</v>
      </c>
      <c r="H5423" s="57" t="s">
        <v>6552</v>
      </c>
    </row>
    <row r="5424" spans="1:8" ht="45" x14ac:dyDescent="0.25">
      <c r="A5424" s="11" t="s">
        <v>2287</v>
      </c>
      <c r="B5424" s="27">
        <v>2290</v>
      </c>
      <c r="C5424" s="11" t="s">
        <v>2314</v>
      </c>
      <c r="D5424" s="18" t="s">
        <v>5</v>
      </c>
      <c r="E5424" s="33" t="s">
        <v>7213</v>
      </c>
      <c r="F5424" s="82" t="s">
        <v>2360</v>
      </c>
      <c r="G5424" s="10" t="s">
        <v>46</v>
      </c>
      <c r="H5424" s="57" t="s">
        <v>6552</v>
      </c>
    </row>
    <row r="5425" spans="1:8" ht="30" x14ac:dyDescent="0.25">
      <c r="A5425" s="11" t="s">
        <v>2238</v>
      </c>
      <c r="B5425" s="27">
        <v>2289</v>
      </c>
      <c r="C5425" s="11" t="s">
        <v>2314</v>
      </c>
      <c r="D5425" s="18" t="s">
        <v>81</v>
      </c>
      <c r="E5425" s="33" t="s">
        <v>7213</v>
      </c>
      <c r="F5425" s="82" t="s">
        <v>2361</v>
      </c>
      <c r="G5425" s="10" t="s">
        <v>14</v>
      </c>
      <c r="H5425" s="57" t="s">
        <v>6552</v>
      </c>
    </row>
    <row r="5426" spans="1:8" ht="45" x14ac:dyDescent="0.25">
      <c r="A5426" s="11" t="s">
        <v>2287</v>
      </c>
      <c r="B5426" s="27" t="s">
        <v>2362</v>
      </c>
      <c r="C5426" s="11">
        <v>45093</v>
      </c>
      <c r="D5426" s="18" t="s">
        <v>37</v>
      </c>
      <c r="E5426" s="33" t="s">
        <v>7213</v>
      </c>
      <c r="F5426" s="82" t="s">
        <v>2392</v>
      </c>
      <c r="G5426" s="10" t="s">
        <v>67</v>
      </c>
      <c r="H5426" s="57" t="s">
        <v>6552</v>
      </c>
    </row>
    <row r="5427" spans="1:8" ht="90" x14ac:dyDescent="0.25">
      <c r="A5427" s="11">
        <v>45090</v>
      </c>
      <c r="B5427" s="27">
        <v>2288</v>
      </c>
      <c r="C5427" s="11" t="s">
        <v>2287</v>
      </c>
      <c r="D5427" s="18" t="s">
        <v>52</v>
      </c>
      <c r="E5427" s="33" t="s">
        <v>7213</v>
      </c>
      <c r="F5427" s="82" t="s">
        <v>2311</v>
      </c>
      <c r="G5427" s="10" t="s">
        <v>2312</v>
      </c>
      <c r="H5427" s="57" t="s">
        <v>6552</v>
      </c>
    </row>
    <row r="5428" spans="1:8" ht="120" x14ac:dyDescent="0.25">
      <c r="A5428" s="11" t="s">
        <v>2138</v>
      </c>
      <c r="B5428" s="27">
        <v>2287</v>
      </c>
      <c r="C5428" s="11" t="s">
        <v>2181</v>
      </c>
      <c r="D5428" s="18" t="s">
        <v>57</v>
      </c>
      <c r="E5428" s="33" t="s">
        <v>7213</v>
      </c>
      <c r="F5428" s="82" t="s">
        <v>2393</v>
      </c>
      <c r="G5428" s="10" t="s">
        <v>2313</v>
      </c>
      <c r="H5428" s="57" t="s">
        <v>6552</v>
      </c>
    </row>
    <row r="5429" spans="1:8" ht="60" x14ac:dyDescent="0.25">
      <c r="A5429" s="11" t="s">
        <v>2138</v>
      </c>
      <c r="B5429" s="27">
        <v>2286</v>
      </c>
      <c r="C5429" s="11" t="s">
        <v>2314</v>
      </c>
      <c r="D5429" s="18" t="s">
        <v>59</v>
      </c>
      <c r="E5429" s="33" t="s">
        <v>7213</v>
      </c>
      <c r="F5429" s="82" t="s">
        <v>2315</v>
      </c>
      <c r="G5429" s="10" t="s">
        <v>597</v>
      </c>
      <c r="H5429" s="57" t="s">
        <v>6552</v>
      </c>
    </row>
    <row r="5430" spans="1:8" ht="60" x14ac:dyDescent="0.25">
      <c r="A5430" s="11" t="s">
        <v>2238</v>
      </c>
      <c r="B5430" s="27">
        <v>2285</v>
      </c>
      <c r="C5430" s="11" t="s">
        <v>2314</v>
      </c>
      <c r="D5430" s="18" t="s">
        <v>59</v>
      </c>
      <c r="E5430" s="33" t="s">
        <v>7213</v>
      </c>
      <c r="F5430" s="82" t="s">
        <v>2316</v>
      </c>
      <c r="G5430" s="10" t="s">
        <v>1511</v>
      </c>
      <c r="H5430" s="57" t="s">
        <v>6552</v>
      </c>
    </row>
    <row r="5431" spans="1:8" ht="90" x14ac:dyDescent="0.25">
      <c r="A5431" s="11" t="s">
        <v>2197</v>
      </c>
      <c r="B5431" s="27">
        <v>2284</v>
      </c>
      <c r="C5431" s="11" t="s">
        <v>2287</v>
      </c>
      <c r="D5431" s="18" t="s">
        <v>52</v>
      </c>
      <c r="E5431" s="33" t="s">
        <v>7213</v>
      </c>
      <c r="F5431" s="82" t="s">
        <v>2317</v>
      </c>
      <c r="G5431" s="10" t="s">
        <v>2318</v>
      </c>
      <c r="H5431" s="57" t="s">
        <v>6552</v>
      </c>
    </row>
    <row r="5432" spans="1:8" ht="75" x14ac:dyDescent="0.25">
      <c r="A5432" s="11" t="s">
        <v>2138</v>
      </c>
      <c r="B5432" s="27">
        <v>2283</v>
      </c>
      <c r="C5432" s="11" t="s">
        <v>2314</v>
      </c>
      <c r="D5432" s="18" t="s">
        <v>2319</v>
      </c>
      <c r="E5432" s="33" t="s">
        <v>7213</v>
      </c>
      <c r="F5432" s="82" t="s">
        <v>2320</v>
      </c>
      <c r="G5432" s="10" t="s">
        <v>2321</v>
      </c>
      <c r="H5432" s="57" t="s">
        <v>6552</v>
      </c>
    </row>
    <row r="5433" spans="1:8" x14ac:dyDescent="0.25">
      <c r="A5433" s="11" t="s">
        <v>2102</v>
      </c>
      <c r="B5433" s="27">
        <v>2282</v>
      </c>
      <c r="C5433" s="11" t="s">
        <v>2314</v>
      </c>
      <c r="D5433" s="18" t="s">
        <v>1195</v>
      </c>
      <c r="E5433" s="33" t="s">
        <v>7213</v>
      </c>
      <c r="F5433" s="82" t="s">
        <v>2322</v>
      </c>
      <c r="G5433" s="10" t="s">
        <v>2323</v>
      </c>
      <c r="H5433" s="57" t="s">
        <v>6552</v>
      </c>
    </row>
    <row r="5434" spans="1:8" ht="30" x14ac:dyDescent="0.25">
      <c r="A5434" s="11" t="s">
        <v>2197</v>
      </c>
      <c r="B5434" s="27">
        <v>2281</v>
      </c>
      <c r="C5434" s="11" t="s">
        <v>2314</v>
      </c>
      <c r="D5434" s="18" t="s">
        <v>40</v>
      </c>
      <c r="E5434" s="33" t="s">
        <v>7213</v>
      </c>
      <c r="F5434" s="82" t="s">
        <v>2324</v>
      </c>
      <c r="G5434" s="10" t="s">
        <v>2325</v>
      </c>
      <c r="H5434" s="57" t="s">
        <v>6552</v>
      </c>
    </row>
    <row r="5435" spans="1:8" x14ac:dyDescent="0.25">
      <c r="A5435" s="11" t="s">
        <v>2238</v>
      </c>
      <c r="B5435" s="27">
        <v>2280</v>
      </c>
      <c r="C5435" s="11" t="s">
        <v>2314</v>
      </c>
      <c r="D5435" s="18" t="s">
        <v>52</v>
      </c>
      <c r="E5435" s="33" t="s">
        <v>7213</v>
      </c>
      <c r="F5435" s="82" t="s">
        <v>2326</v>
      </c>
      <c r="G5435" s="10" t="s">
        <v>27</v>
      </c>
      <c r="H5435" s="57" t="s">
        <v>6552</v>
      </c>
    </row>
    <row r="5436" spans="1:8" ht="30" x14ac:dyDescent="0.25">
      <c r="A5436" s="11" t="s">
        <v>1899</v>
      </c>
      <c r="B5436" s="27">
        <v>2279</v>
      </c>
      <c r="C5436" s="11" t="s">
        <v>2287</v>
      </c>
      <c r="D5436" s="18" t="s">
        <v>2327</v>
      </c>
      <c r="E5436" s="33" t="s">
        <v>7213</v>
      </c>
      <c r="F5436" s="82" t="s">
        <v>2328</v>
      </c>
      <c r="G5436" s="10" t="s">
        <v>41</v>
      </c>
      <c r="H5436" s="57" t="s">
        <v>6552</v>
      </c>
    </row>
    <row r="5437" spans="1:8" ht="30" x14ac:dyDescent="0.25">
      <c r="A5437" s="11" t="s">
        <v>2287</v>
      </c>
      <c r="B5437" s="27">
        <v>2278</v>
      </c>
      <c r="C5437" s="11" t="s">
        <v>2314</v>
      </c>
      <c r="D5437" s="18" t="s">
        <v>49</v>
      </c>
      <c r="E5437" s="33" t="s">
        <v>7213</v>
      </c>
      <c r="F5437" s="82" t="s">
        <v>2329</v>
      </c>
      <c r="G5437" s="10" t="s">
        <v>2330</v>
      </c>
      <c r="H5437" s="57" t="s">
        <v>6552</v>
      </c>
    </row>
    <row r="5438" spans="1:8" x14ac:dyDescent="0.25">
      <c r="A5438" s="11" t="s">
        <v>2258</v>
      </c>
      <c r="B5438" s="27">
        <v>2277</v>
      </c>
      <c r="C5438" s="11" t="s">
        <v>2314</v>
      </c>
      <c r="D5438" s="18" t="s">
        <v>18</v>
      </c>
      <c r="E5438" s="33" t="s">
        <v>7213</v>
      </c>
      <c r="F5438" s="82" t="s">
        <v>2331</v>
      </c>
      <c r="G5438" s="10" t="s">
        <v>39</v>
      </c>
      <c r="H5438" s="57" t="s">
        <v>6552</v>
      </c>
    </row>
    <row r="5439" spans="1:8" ht="45" x14ac:dyDescent="0.25">
      <c r="A5439" s="11" t="s">
        <v>2287</v>
      </c>
      <c r="B5439" s="27">
        <v>2276</v>
      </c>
      <c r="C5439" s="11" t="s">
        <v>2314</v>
      </c>
      <c r="D5439" s="18" t="s">
        <v>18</v>
      </c>
      <c r="E5439" s="33" t="s">
        <v>7213</v>
      </c>
      <c r="F5439" s="82" t="s">
        <v>2332</v>
      </c>
      <c r="G5439" s="10" t="s">
        <v>2333</v>
      </c>
      <c r="H5439" s="57" t="s">
        <v>6552</v>
      </c>
    </row>
    <row r="5440" spans="1:8" ht="30" x14ac:dyDescent="0.25">
      <c r="A5440" s="11" t="s">
        <v>2258</v>
      </c>
      <c r="B5440" s="27" t="s">
        <v>2334</v>
      </c>
      <c r="C5440" s="11" t="s">
        <v>2314</v>
      </c>
      <c r="D5440" s="18" t="s">
        <v>119</v>
      </c>
      <c r="E5440" s="33" t="s">
        <v>7213</v>
      </c>
      <c r="F5440" s="82" t="s">
        <v>2335</v>
      </c>
      <c r="G5440" s="10" t="s">
        <v>8</v>
      </c>
      <c r="H5440" s="57" t="s">
        <v>6552</v>
      </c>
    </row>
    <row r="5441" spans="1:8" ht="105" x14ac:dyDescent="0.25">
      <c r="A5441" s="11" t="s">
        <v>2258</v>
      </c>
      <c r="B5441" s="27">
        <v>2275</v>
      </c>
      <c r="C5441" s="11" t="s">
        <v>2258</v>
      </c>
      <c r="D5441" s="18" t="s">
        <v>53</v>
      </c>
      <c r="E5441" s="33" t="s">
        <v>7213</v>
      </c>
      <c r="F5441" s="82" t="s">
        <v>2285</v>
      </c>
      <c r="G5441" s="10" t="s">
        <v>2286</v>
      </c>
      <c r="H5441" s="57" t="s">
        <v>6552</v>
      </c>
    </row>
    <row r="5442" spans="1:8" ht="30" x14ac:dyDescent="0.25">
      <c r="A5442" s="11" t="s">
        <v>2102</v>
      </c>
      <c r="B5442" s="27">
        <v>2274</v>
      </c>
      <c r="C5442" s="11" t="s">
        <v>2287</v>
      </c>
      <c r="D5442" s="18" t="s">
        <v>53</v>
      </c>
      <c r="E5442" s="33" t="s">
        <v>7213</v>
      </c>
      <c r="F5442" s="82" t="s">
        <v>2288</v>
      </c>
      <c r="G5442" s="10" t="s">
        <v>80</v>
      </c>
      <c r="H5442" s="57" t="s">
        <v>6552</v>
      </c>
    </row>
    <row r="5443" spans="1:8" ht="30" x14ac:dyDescent="0.25">
      <c r="A5443" s="11" t="s">
        <v>2238</v>
      </c>
      <c r="B5443" s="27">
        <v>2273</v>
      </c>
      <c r="C5443" s="11" t="s">
        <v>2258</v>
      </c>
      <c r="D5443" s="18" t="s">
        <v>18</v>
      </c>
      <c r="E5443" s="33" t="s">
        <v>7213</v>
      </c>
      <c r="F5443" s="82" t="s">
        <v>2289</v>
      </c>
      <c r="G5443" s="10" t="s">
        <v>6</v>
      </c>
      <c r="H5443" s="57" t="s">
        <v>6552</v>
      </c>
    </row>
    <row r="5444" spans="1:8" ht="75" x14ac:dyDescent="0.25">
      <c r="A5444" s="11" t="s">
        <v>2238</v>
      </c>
      <c r="B5444" s="27">
        <v>2272</v>
      </c>
      <c r="C5444" s="11" t="s">
        <v>2026</v>
      </c>
      <c r="D5444" s="18" t="s">
        <v>144</v>
      </c>
      <c r="E5444" s="33" t="s">
        <v>7213</v>
      </c>
      <c r="F5444" s="82" t="s">
        <v>2290</v>
      </c>
      <c r="G5444" s="10" t="s">
        <v>2291</v>
      </c>
      <c r="H5444" s="57" t="s">
        <v>6552</v>
      </c>
    </row>
    <row r="5445" spans="1:8" ht="75" x14ac:dyDescent="0.25">
      <c r="A5445" s="11" t="s">
        <v>1983</v>
      </c>
      <c r="B5445" s="27">
        <v>2271</v>
      </c>
      <c r="C5445" s="11" t="s">
        <v>2287</v>
      </c>
      <c r="D5445" s="18" t="s">
        <v>5</v>
      </c>
      <c r="E5445" s="33" t="s">
        <v>7213</v>
      </c>
      <c r="F5445" s="82" t="s">
        <v>2292</v>
      </c>
      <c r="G5445" s="10" t="s">
        <v>2293</v>
      </c>
      <c r="H5445" s="57" t="s">
        <v>6552</v>
      </c>
    </row>
    <row r="5446" spans="1:8" ht="30" x14ac:dyDescent="0.25">
      <c r="A5446" s="11" t="s">
        <v>2158</v>
      </c>
      <c r="B5446" s="27">
        <v>2270</v>
      </c>
      <c r="C5446" s="11" t="s">
        <v>2258</v>
      </c>
      <c r="D5446" s="18" t="s">
        <v>54</v>
      </c>
      <c r="E5446" s="33" t="s">
        <v>7213</v>
      </c>
      <c r="F5446" s="82" t="s">
        <v>2294</v>
      </c>
      <c r="G5446" s="10" t="s">
        <v>17</v>
      </c>
      <c r="H5446" s="57" t="s">
        <v>6552</v>
      </c>
    </row>
    <row r="5447" spans="1:8" x14ac:dyDescent="0.25">
      <c r="A5447" s="11" t="s">
        <v>2238</v>
      </c>
      <c r="B5447" s="27">
        <v>2269</v>
      </c>
      <c r="C5447" s="11" t="s">
        <v>2258</v>
      </c>
      <c r="D5447" s="18" t="s">
        <v>23</v>
      </c>
      <c r="E5447" s="33" t="s">
        <v>7213</v>
      </c>
      <c r="F5447" s="82" t="s">
        <v>2295</v>
      </c>
      <c r="G5447" s="10" t="s">
        <v>41</v>
      </c>
      <c r="H5447" s="57" t="s">
        <v>6552</v>
      </c>
    </row>
    <row r="5448" spans="1:8" x14ac:dyDescent="0.25">
      <c r="A5448" s="11" t="s">
        <v>2238</v>
      </c>
      <c r="B5448" s="27">
        <v>2268</v>
      </c>
      <c r="C5448" s="11" t="s">
        <v>2258</v>
      </c>
      <c r="D5448" s="18" t="s">
        <v>34</v>
      </c>
      <c r="E5448" s="33" t="s">
        <v>7213</v>
      </c>
      <c r="F5448" s="82" t="s">
        <v>2296</v>
      </c>
      <c r="G5448" s="10" t="s">
        <v>8</v>
      </c>
      <c r="H5448" s="57" t="s">
        <v>6552</v>
      </c>
    </row>
    <row r="5449" spans="1:8" x14ac:dyDescent="0.25">
      <c r="A5449" s="11" t="s">
        <v>2258</v>
      </c>
      <c r="B5449" s="27">
        <v>2267</v>
      </c>
      <c r="C5449" s="11" t="s">
        <v>2258</v>
      </c>
      <c r="D5449" s="18" t="s">
        <v>34</v>
      </c>
      <c r="E5449" s="33" t="s">
        <v>7213</v>
      </c>
      <c r="F5449" s="82" t="s">
        <v>2297</v>
      </c>
      <c r="G5449" s="10" t="s">
        <v>8</v>
      </c>
      <c r="H5449" s="57" t="s">
        <v>6552</v>
      </c>
    </row>
    <row r="5450" spans="1:8" x14ac:dyDescent="0.25">
      <c r="A5450" s="11" t="s">
        <v>2238</v>
      </c>
      <c r="B5450" s="27">
        <v>2266</v>
      </c>
      <c r="C5450" s="11" t="s">
        <v>2258</v>
      </c>
      <c r="D5450" s="18" t="s">
        <v>34</v>
      </c>
      <c r="E5450" s="33" t="s">
        <v>7213</v>
      </c>
      <c r="F5450" s="82" t="s">
        <v>2298</v>
      </c>
      <c r="G5450" s="10" t="s">
        <v>17</v>
      </c>
      <c r="H5450" s="57" t="s">
        <v>6552</v>
      </c>
    </row>
    <row r="5451" spans="1:8" ht="30" x14ac:dyDescent="0.25">
      <c r="A5451" s="11" t="s">
        <v>2238</v>
      </c>
      <c r="B5451" s="27">
        <v>2265</v>
      </c>
      <c r="C5451" s="11" t="s">
        <v>2287</v>
      </c>
      <c r="D5451" s="18" t="s">
        <v>18</v>
      </c>
      <c r="E5451" s="33" t="s">
        <v>7213</v>
      </c>
      <c r="F5451" s="82" t="s">
        <v>2299</v>
      </c>
      <c r="G5451" s="10" t="s">
        <v>6</v>
      </c>
      <c r="H5451" s="57" t="s">
        <v>6552</v>
      </c>
    </row>
    <row r="5452" spans="1:8" ht="75" x14ac:dyDescent="0.25">
      <c r="A5452" s="11" t="s">
        <v>2238</v>
      </c>
      <c r="B5452" s="27">
        <v>2264</v>
      </c>
      <c r="C5452" s="11" t="s">
        <v>2287</v>
      </c>
      <c r="D5452" s="18" t="s">
        <v>5</v>
      </c>
      <c r="E5452" s="33" t="s">
        <v>7213</v>
      </c>
      <c r="F5452" s="82" t="s">
        <v>2300</v>
      </c>
      <c r="G5452" s="10" t="s">
        <v>2301</v>
      </c>
      <c r="H5452" s="57" t="s">
        <v>6552</v>
      </c>
    </row>
    <row r="5453" spans="1:8" ht="75" x14ac:dyDescent="0.25">
      <c r="A5453" s="11" t="s">
        <v>2238</v>
      </c>
      <c r="B5453" s="27">
        <v>2263</v>
      </c>
      <c r="C5453" s="11" t="s">
        <v>2287</v>
      </c>
      <c r="D5453" s="18" t="s">
        <v>104</v>
      </c>
      <c r="E5453" s="33" t="s">
        <v>7213</v>
      </c>
      <c r="F5453" s="82" t="s">
        <v>2302</v>
      </c>
      <c r="G5453" s="10" t="s">
        <v>2303</v>
      </c>
      <c r="H5453" s="57" t="s">
        <v>6552</v>
      </c>
    </row>
    <row r="5454" spans="1:8" ht="45" x14ac:dyDescent="0.25">
      <c r="A5454" s="11" t="s">
        <v>2181</v>
      </c>
      <c r="B5454" s="27">
        <v>2262</v>
      </c>
      <c r="C5454" s="11" t="s">
        <v>2258</v>
      </c>
      <c r="D5454" s="18" t="s">
        <v>49</v>
      </c>
      <c r="E5454" s="33" t="s">
        <v>7213</v>
      </c>
      <c r="F5454" s="82" t="s">
        <v>2304</v>
      </c>
      <c r="G5454" s="10" t="s">
        <v>29</v>
      </c>
      <c r="H5454" s="57" t="s">
        <v>6552</v>
      </c>
    </row>
    <row r="5455" spans="1:8" ht="210" x14ac:dyDescent="0.25">
      <c r="A5455" s="11" t="s">
        <v>2026</v>
      </c>
      <c r="B5455" s="27">
        <v>2261</v>
      </c>
      <c r="C5455" s="11" t="s">
        <v>2287</v>
      </c>
      <c r="D5455" s="18" t="s">
        <v>92</v>
      </c>
      <c r="E5455" s="33" t="s">
        <v>7213</v>
      </c>
      <c r="F5455" s="82" t="s">
        <v>2305</v>
      </c>
      <c r="G5455" s="10" t="s">
        <v>2306</v>
      </c>
      <c r="H5455" s="57" t="s">
        <v>6552</v>
      </c>
    </row>
    <row r="5456" spans="1:8" ht="30" x14ac:dyDescent="0.25">
      <c r="A5456" s="11" t="s">
        <v>2238</v>
      </c>
      <c r="B5456" s="27">
        <v>2260</v>
      </c>
      <c r="C5456" s="11" t="s">
        <v>2287</v>
      </c>
      <c r="D5456" s="18" t="s">
        <v>122</v>
      </c>
      <c r="E5456" s="33" t="s">
        <v>7213</v>
      </c>
      <c r="F5456" s="82" t="s">
        <v>2307</v>
      </c>
      <c r="G5456" s="10" t="s">
        <v>22</v>
      </c>
      <c r="H5456" s="57" t="s">
        <v>6552</v>
      </c>
    </row>
    <row r="5457" spans="1:8" ht="45" x14ac:dyDescent="0.25">
      <c r="A5457" s="11" t="s">
        <v>2238</v>
      </c>
      <c r="B5457" s="27">
        <v>2259</v>
      </c>
      <c r="C5457" s="11" t="s">
        <v>2287</v>
      </c>
      <c r="D5457" s="18" t="s">
        <v>34</v>
      </c>
      <c r="E5457" s="33" t="s">
        <v>7213</v>
      </c>
      <c r="F5457" s="82" t="s">
        <v>2308</v>
      </c>
      <c r="G5457" s="10" t="s">
        <v>67</v>
      </c>
      <c r="H5457" s="57" t="s">
        <v>6552</v>
      </c>
    </row>
    <row r="5458" spans="1:8" ht="45" x14ac:dyDescent="0.25">
      <c r="A5458" s="11" t="s">
        <v>2258</v>
      </c>
      <c r="B5458" s="27">
        <v>2258</v>
      </c>
      <c r="C5458" s="11" t="s">
        <v>2258</v>
      </c>
      <c r="D5458" s="18" t="s">
        <v>18</v>
      </c>
      <c r="E5458" s="33" t="s">
        <v>7213</v>
      </c>
      <c r="F5458" s="82" t="s">
        <v>2309</v>
      </c>
      <c r="G5458" s="10" t="s">
        <v>20</v>
      </c>
      <c r="H5458" s="57" t="s">
        <v>6552</v>
      </c>
    </row>
    <row r="5459" spans="1:8" x14ac:dyDescent="0.25">
      <c r="A5459" s="11" t="s">
        <v>2238</v>
      </c>
      <c r="B5459" s="27">
        <v>2257</v>
      </c>
      <c r="C5459" s="11" t="s">
        <v>2258</v>
      </c>
      <c r="D5459" s="18" t="s">
        <v>18</v>
      </c>
      <c r="E5459" s="33" t="s">
        <v>7213</v>
      </c>
      <c r="F5459" s="82" t="s">
        <v>2310</v>
      </c>
      <c r="G5459" s="10" t="s">
        <v>8</v>
      </c>
      <c r="H5459" s="57" t="s">
        <v>6552</v>
      </c>
    </row>
    <row r="5460" spans="1:8" x14ac:dyDescent="0.25">
      <c r="A5460" s="11" t="s">
        <v>2197</v>
      </c>
      <c r="B5460" s="27">
        <v>2256</v>
      </c>
      <c r="C5460" s="11" t="s">
        <v>2258</v>
      </c>
      <c r="D5460" s="18" t="s">
        <v>32</v>
      </c>
      <c r="E5460" s="33" t="s">
        <v>7213</v>
      </c>
      <c r="F5460" s="82" t="s">
        <v>2259</v>
      </c>
      <c r="G5460" s="10" t="s">
        <v>8</v>
      </c>
      <c r="H5460" s="57" t="s">
        <v>6552</v>
      </c>
    </row>
    <row r="5461" spans="1:8" ht="75" x14ac:dyDescent="0.25">
      <c r="A5461" s="11" t="s">
        <v>2197</v>
      </c>
      <c r="B5461" s="27">
        <v>2255</v>
      </c>
      <c r="C5461" s="11" t="s">
        <v>2258</v>
      </c>
      <c r="D5461" s="18" t="s">
        <v>104</v>
      </c>
      <c r="E5461" s="33" t="s">
        <v>7213</v>
      </c>
      <c r="F5461" s="82" t="s">
        <v>2260</v>
      </c>
      <c r="G5461" s="10" t="s">
        <v>2261</v>
      </c>
      <c r="H5461" s="57" t="s">
        <v>6552</v>
      </c>
    </row>
    <row r="5462" spans="1:8" ht="90" x14ac:dyDescent="0.25">
      <c r="A5462" s="11" t="s">
        <v>2181</v>
      </c>
      <c r="B5462" s="27">
        <v>2254</v>
      </c>
      <c r="C5462" s="11" t="s">
        <v>2258</v>
      </c>
      <c r="D5462" s="18" t="s">
        <v>57</v>
      </c>
      <c r="E5462" s="33" t="s">
        <v>7213</v>
      </c>
      <c r="F5462" s="82" t="s">
        <v>2262</v>
      </c>
      <c r="G5462" s="10" t="s">
        <v>2263</v>
      </c>
      <c r="H5462" s="57" t="s">
        <v>6552</v>
      </c>
    </row>
    <row r="5463" spans="1:8" ht="45" x14ac:dyDescent="0.25">
      <c r="A5463" s="11" t="s">
        <v>2158</v>
      </c>
      <c r="B5463" s="27">
        <v>2253</v>
      </c>
      <c r="C5463" s="11" t="s">
        <v>2258</v>
      </c>
      <c r="D5463" s="18" t="s">
        <v>34</v>
      </c>
      <c r="E5463" s="33" t="s">
        <v>7213</v>
      </c>
      <c r="F5463" s="82" t="s">
        <v>2264</v>
      </c>
      <c r="G5463" s="10" t="s">
        <v>29</v>
      </c>
      <c r="H5463" s="57" t="s">
        <v>6552</v>
      </c>
    </row>
    <row r="5464" spans="1:8" ht="45" x14ac:dyDescent="0.25">
      <c r="A5464" s="11" t="s">
        <v>2197</v>
      </c>
      <c r="B5464" s="27">
        <v>2252</v>
      </c>
      <c r="C5464" s="11" t="s">
        <v>2258</v>
      </c>
      <c r="D5464" s="18" t="s">
        <v>84</v>
      </c>
      <c r="E5464" s="33" t="s">
        <v>7213</v>
      </c>
      <c r="F5464" s="82" t="s">
        <v>2275</v>
      </c>
      <c r="G5464" s="10" t="s">
        <v>2274</v>
      </c>
      <c r="H5464" s="57" t="s">
        <v>6552</v>
      </c>
    </row>
    <row r="5465" spans="1:8" ht="45" x14ac:dyDescent="0.25">
      <c r="A5465" s="11" t="s">
        <v>2197</v>
      </c>
      <c r="B5465" s="27">
        <v>2251</v>
      </c>
      <c r="C5465" s="11" t="s">
        <v>2258</v>
      </c>
      <c r="D5465" s="18" t="s">
        <v>2031</v>
      </c>
      <c r="E5465" s="33" t="s">
        <v>7213</v>
      </c>
      <c r="F5465" s="82" t="s">
        <v>2265</v>
      </c>
      <c r="G5465" s="10" t="s">
        <v>29</v>
      </c>
      <c r="H5465" s="57" t="s">
        <v>6552</v>
      </c>
    </row>
    <row r="5466" spans="1:8" ht="75" x14ac:dyDescent="0.25">
      <c r="A5466" s="11" t="s">
        <v>2197</v>
      </c>
      <c r="B5466" s="27">
        <v>2250</v>
      </c>
      <c r="C5466" s="11" t="s">
        <v>2258</v>
      </c>
      <c r="D5466" s="18" t="s">
        <v>139</v>
      </c>
      <c r="E5466" s="33" t="s">
        <v>7213</v>
      </c>
      <c r="F5466" s="82" t="s">
        <v>2266</v>
      </c>
      <c r="G5466" s="10" t="s">
        <v>2267</v>
      </c>
      <c r="H5466" s="57" t="s">
        <v>6552</v>
      </c>
    </row>
    <row r="5467" spans="1:8" ht="30" x14ac:dyDescent="0.25">
      <c r="A5467" s="11" t="s">
        <v>2181</v>
      </c>
      <c r="B5467" s="27">
        <v>2249</v>
      </c>
      <c r="C5467" s="11" t="s">
        <v>2258</v>
      </c>
      <c r="D5467" s="18" t="s">
        <v>26</v>
      </c>
      <c r="E5467" s="33" t="s">
        <v>7213</v>
      </c>
      <c r="F5467" s="82" t="s">
        <v>2269</v>
      </c>
      <c r="G5467" s="10" t="s">
        <v>41</v>
      </c>
      <c r="H5467" s="57" t="s">
        <v>6552</v>
      </c>
    </row>
    <row r="5468" spans="1:8" ht="30" x14ac:dyDescent="0.25">
      <c r="A5468" s="11" t="s">
        <v>2268</v>
      </c>
      <c r="B5468" s="27">
        <v>2248</v>
      </c>
      <c r="C5468" s="11" t="s">
        <v>2238</v>
      </c>
      <c r="D5468" s="18" t="s">
        <v>57</v>
      </c>
      <c r="E5468" s="33" t="s">
        <v>7213</v>
      </c>
      <c r="F5468" s="82" t="s">
        <v>2270</v>
      </c>
      <c r="G5468" s="10" t="s">
        <v>65</v>
      </c>
      <c r="H5468" s="57" t="s">
        <v>6552</v>
      </c>
    </row>
    <row r="5469" spans="1:8" x14ac:dyDescent="0.25">
      <c r="A5469" s="11" t="s">
        <v>2197</v>
      </c>
      <c r="B5469" s="27">
        <v>2247</v>
      </c>
      <c r="C5469" s="11" t="s">
        <v>2258</v>
      </c>
      <c r="D5469" s="18" t="s">
        <v>28</v>
      </c>
      <c r="E5469" s="33" t="s">
        <v>7213</v>
      </c>
      <c r="F5469" s="82" t="s">
        <v>2271</v>
      </c>
      <c r="G5469" s="10" t="s">
        <v>39</v>
      </c>
      <c r="H5469" s="57" t="s">
        <v>6552</v>
      </c>
    </row>
    <row r="5470" spans="1:8" ht="60" x14ac:dyDescent="0.25">
      <c r="A5470" s="11" t="s">
        <v>2197</v>
      </c>
      <c r="B5470" s="27">
        <v>2246</v>
      </c>
      <c r="C5470" s="11" t="s">
        <v>2258</v>
      </c>
      <c r="D5470" s="18" t="s">
        <v>37</v>
      </c>
      <c r="E5470" s="33" t="s">
        <v>7213</v>
      </c>
      <c r="F5470" s="82" t="s">
        <v>2272</v>
      </c>
      <c r="G5470" s="10" t="s">
        <v>2273</v>
      </c>
      <c r="H5470" s="57" t="s">
        <v>6552</v>
      </c>
    </row>
    <row r="5471" spans="1:8" ht="75" x14ac:dyDescent="0.25">
      <c r="A5471" s="11" t="s">
        <v>2158</v>
      </c>
      <c r="B5471" s="27">
        <v>2245</v>
      </c>
      <c r="C5471" s="11" t="s">
        <v>2258</v>
      </c>
      <c r="D5471" s="18" t="s">
        <v>52</v>
      </c>
      <c r="E5471" s="33" t="s">
        <v>7213</v>
      </c>
      <c r="F5471" s="82" t="s">
        <v>2276</v>
      </c>
      <c r="G5471" s="10" t="s">
        <v>1766</v>
      </c>
      <c r="H5471" s="57" t="s">
        <v>6552</v>
      </c>
    </row>
    <row r="5472" spans="1:8" ht="60" x14ac:dyDescent="0.25">
      <c r="A5472" s="11" t="s">
        <v>2158</v>
      </c>
      <c r="B5472" s="27">
        <v>2244</v>
      </c>
      <c r="C5472" s="11" t="s">
        <v>2238</v>
      </c>
      <c r="D5472" s="18" t="s">
        <v>52</v>
      </c>
      <c r="E5472" s="33" t="s">
        <v>7213</v>
      </c>
      <c r="F5472" s="82" t="s">
        <v>2277</v>
      </c>
      <c r="G5472" s="10" t="s">
        <v>2278</v>
      </c>
      <c r="H5472" s="57" t="s">
        <v>6552</v>
      </c>
    </row>
    <row r="5473" spans="1:8" ht="45" x14ac:dyDescent="0.25">
      <c r="A5473" s="11" t="s">
        <v>2197</v>
      </c>
      <c r="B5473" s="27">
        <v>2243</v>
      </c>
      <c r="C5473" s="11" t="s">
        <v>2258</v>
      </c>
      <c r="D5473" s="18" t="s">
        <v>92</v>
      </c>
      <c r="E5473" s="33" t="s">
        <v>7213</v>
      </c>
      <c r="F5473" s="82" t="s">
        <v>2279</v>
      </c>
      <c r="G5473" s="10" t="s">
        <v>2280</v>
      </c>
      <c r="H5473" s="57" t="s">
        <v>6552</v>
      </c>
    </row>
    <row r="5474" spans="1:8" ht="30" x14ac:dyDescent="0.25">
      <c r="A5474" s="11" t="s">
        <v>2197</v>
      </c>
      <c r="B5474" s="27">
        <v>2242</v>
      </c>
      <c r="C5474" s="11" t="s">
        <v>2258</v>
      </c>
      <c r="D5474" s="18" t="s">
        <v>26</v>
      </c>
      <c r="E5474" s="33" t="s">
        <v>7213</v>
      </c>
      <c r="F5474" s="82" t="s">
        <v>2281</v>
      </c>
      <c r="G5474" s="10" t="s">
        <v>6</v>
      </c>
      <c r="H5474" s="57" t="s">
        <v>6552</v>
      </c>
    </row>
    <row r="5475" spans="1:8" x14ac:dyDescent="0.25">
      <c r="A5475" s="11" t="s">
        <v>2181</v>
      </c>
      <c r="B5475" s="27">
        <v>2241</v>
      </c>
      <c r="C5475" s="11" t="s">
        <v>2258</v>
      </c>
      <c r="D5475" s="18" t="s">
        <v>26</v>
      </c>
      <c r="E5475" s="33" t="s">
        <v>7213</v>
      </c>
      <c r="F5475" s="82" t="s">
        <v>2282</v>
      </c>
      <c r="G5475" s="10" t="s">
        <v>223</v>
      </c>
      <c r="H5475" s="57" t="s">
        <v>6552</v>
      </c>
    </row>
    <row r="5476" spans="1:8" ht="105" x14ac:dyDescent="0.25">
      <c r="A5476" s="11" t="s">
        <v>2158</v>
      </c>
      <c r="B5476" s="27">
        <v>2240</v>
      </c>
      <c r="C5476" s="11" t="s">
        <v>2238</v>
      </c>
      <c r="D5476" s="18" t="s">
        <v>44</v>
      </c>
      <c r="E5476" s="33" t="s">
        <v>7213</v>
      </c>
      <c r="F5476" s="82" t="s">
        <v>2283</v>
      </c>
      <c r="G5476" s="10" t="s">
        <v>2284</v>
      </c>
      <c r="H5476" s="57" t="s">
        <v>6552</v>
      </c>
    </row>
    <row r="5477" spans="1:8" x14ac:dyDescent="0.25">
      <c r="A5477" s="11" t="s">
        <v>2181</v>
      </c>
      <c r="B5477" s="27">
        <v>2239</v>
      </c>
      <c r="C5477" s="11" t="s">
        <v>2197</v>
      </c>
      <c r="D5477" s="18" t="s">
        <v>18</v>
      </c>
      <c r="E5477" s="33" t="s">
        <v>7213</v>
      </c>
      <c r="F5477" s="82" t="s">
        <v>2235</v>
      </c>
      <c r="G5477" s="10" t="s">
        <v>8</v>
      </c>
      <c r="H5477" s="57" t="s">
        <v>6552</v>
      </c>
    </row>
    <row r="5478" spans="1:8" ht="45" x14ac:dyDescent="0.25">
      <c r="A5478" s="11" t="s">
        <v>2181</v>
      </c>
      <c r="B5478" s="27">
        <v>2238</v>
      </c>
      <c r="C5478" s="11" t="s">
        <v>2197</v>
      </c>
      <c r="D5478" s="18" t="s">
        <v>66</v>
      </c>
      <c r="E5478" s="33" t="s">
        <v>7213</v>
      </c>
      <c r="F5478" s="82" t="s">
        <v>2236</v>
      </c>
      <c r="G5478" s="10" t="s">
        <v>55</v>
      </c>
      <c r="H5478" s="57" t="s">
        <v>6552</v>
      </c>
    </row>
    <row r="5479" spans="1:8" ht="90" x14ac:dyDescent="0.25">
      <c r="A5479" s="11" t="s">
        <v>2158</v>
      </c>
      <c r="B5479" s="27">
        <v>2237</v>
      </c>
      <c r="C5479" s="11" t="s">
        <v>2238</v>
      </c>
      <c r="D5479" s="18" t="s">
        <v>2255</v>
      </c>
      <c r="E5479" s="33" t="s">
        <v>7213</v>
      </c>
      <c r="F5479" s="82" t="s">
        <v>2257</v>
      </c>
      <c r="G5479" s="10" t="s">
        <v>2256</v>
      </c>
      <c r="H5479" s="57" t="s">
        <v>6552</v>
      </c>
    </row>
    <row r="5480" spans="1:8" x14ac:dyDescent="0.25">
      <c r="A5480" s="11" t="s">
        <v>2181</v>
      </c>
      <c r="B5480" s="27">
        <v>2236</v>
      </c>
      <c r="C5480" s="11" t="s">
        <v>2197</v>
      </c>
      <c r="D5480" s="18" t="s">
        <v>121</v>
      </c>
      <c r="E5480" s="33" t="s">
        <v>7213</v>
      </c>
      <c r="F5480" s="82" t="s">
        <v>2237</v>
      </c>
      <c r="G5480" s="10" t="s">
        <v>8</v>
      </c>
      <c r="H5480" s="57" t="s">
        <v>6552</v>
      </c>
    </row>
    <row r="5481" spans="1:8" ht="45" x14ac:dyDescent="0.25">
      <c r="A5481" s="11" t="s">
        <v>1582</v>
      </c>
      <c r="B5481" s="27">
        <v>2235</v>
      </c>
      <c r="C5481" s="11" t="s">
        <v>2238</v>
      </c>
      <c r="D5481" s="18" t="s">
        <v>18</v>
      </c>
      <c r="E5481" s="33" t="s">
        <v>7213</v>
      </c>
      <c r="F5481" s="82" t="s">
        <v>2239</v>
      </c>
      <c r="G5481" s="10" t="s">
        <v>370</v>
      </c>
      <c r="H5481" s="57" t="s">
        <v>6552</v>
      </c>
    </row>
    <row r="5482" spans="1:8" ht="45" x14ac:dyDescent="0.25">
      <c r="A5482" s="11" t="s">
        <v>2158</v>
      </c>
      <c r="B5482" s="27">
        <v>2234</v>
      </c>
      <c r="C5482" s="11" t="s">
        <v>2238</v>
      </c>
      <c r="D5482" s="18" t="s">
        <v>79</v>
      </c>
      <c r="E5482" s="33" t="s">
        <v>7213</v>
      </c>
      <c r="F5482" s="82" t="s">
        <v>2240</v>
      </c>
      <c r="G5482" s="10" t="s">
        <v>2241</v>
      </c>
      <c r="H5482" s="57" t="s">
        <v>6552</v>
      </c>
    </row>
    <row r="5483" spans="1:8" ht="45" x14ac:dyDescent="0.25">
      <c r="A5483" s="11" t="s">
        <v>2005</v>
      </c>
      <c r="B5483" s="27">
        <v>2233</v>
      </c>
      <c r="C5483" s="11" t="s">
        <v>2238</v>
      </c>
      <c r="D5483" s="18" t="s">
        <v>72</v>
      </c>
      <c r="E5483" s="33" t="s">
        <v>7213</v>
      </c>
      <c r="F5483" s="82" t="s">
        <v>2242</v>
      </c>
      <c r="G5483" s="10" t="s">
        <v>648</v>
      </c>
      <c r="H5483" s="57" t="s">
        <v>6552</v>
      </c>
    </row>
    <row r="5484" spans="1:8" ht="75" x14ac:dyDescent="0.25">
      <c r="A5484" s="11" t="s">
        <v>2138</v>
      </c>
      <c r="B5484" s="27">
        <v>2232</v>
      </c>
      <c r="C5484" s="11" t="s">
        <v>2238</v>
      </c>
      <c r="D5484" s="18" t="s">
        <v>25</v>
      </c>
      <c r="E5484" s="33" t="s">
        <v>7213</v>
      </c>
      <c r="F5484" s="82" t="s">
        <v>2243</v>
      </c>
      <c r="G5484" s="10" t="s">
        <v>2244</v>
      </c>
      <c r="H5484" s="57" t="s">
        <v>6552</v>
      </c>
    </row>
    <row r="5485" spans="1:8" ht="30" x14ac:dyDescent="0.25">
      <c r="A5485" s="11" t="s">
        <v>2102</v>
      </c>
      <c r="B5485" s="27">
        <v>2231</v>
      </c>
      <c r="C5485" s="11" t="s">
        <v>2238</v>
      </c>
      <c r="D5485" s="18" t="s">
        <v>2245</v>
      </c>
      <c r="E5485" s="33" t="s">
        <v>7213</v>
      </c>
      <c r="F5485" s="82" t="s">
        <v>2246</v>
      </c>
      <c r="G5485" s="10" t="s">
        <v>80</v>
      </c>
      <c r="H5485" s="57" t="s">
        <v>6552</v>
      </c>
    </row>
    <row r="5486" spans="1:8" ht="45" x14ac:dyDescent="0.25">
      <c r="A5486" s="11" t="s">
        <v>2158</v>
      </c>
      <c r="B5486" s="27">
        <v>2230</v>
      </c>
      <c r="C5486" s="11" t="s">
        <v>2197</v>
      </c>
      <c r="D5486" s="18" t="s">
        <v>119</v>
      </c>
      <c r="E5486" s="33" t="s">
        <v>7213</v>
      </c>
      <c r="F5486" s="82" t="s">
        <v>2247</v>
      </c>
      <c r="G5486" s="10" t="s">
        <v>2248</v>
      </c>
      <c r="H5486" s="57" t="s">
        <v>6552</v>
      </c>
    </row>
    <row r="5487" spans="1:8" ht="90" x14ac:dyDescent="0.25">
      <c r="A5487" s="11" t="s">
        <v>2181</v>
      </c>
      <c r="B5487" s="27">
        <v>2229</v>
      </c>
      <c r="C5487" s="11" t="s">
        <v>2238</v>
      </c>
      <c r="D5487" s="18" t="s">
        <v>2249</v>
      </c>
      <c r="E5487" s="33" t="s">
        <v>7213</v>
      </c>
      <c r="F5487" s="82" t="s">
        <v>2250</v>
      </c>
      <c r="G5487" s="10" t="s">
        <v>2251</v>
      </c>
      <c r="H5487" s="57" t="s">
        <v>6552</v>
      </c>
    </row>
    <row r="5488" spans="1:8" ht="45" x14ac:dyDescent="0.25">
      <c r="A5488" s="11" t="s">
        <v>2158</v>
      </c>
      <c r="B5488" s="27">
        <v>2228</v>
      </c>
      <c r="C5488" s="11" t="s">
        <v>2238</v>
      </c>
      <c r="D5488" s="18" t="s">
        <v>32</v>
      </c>
      <c r="E5488" s="33" t="s">
        <v>7213</v>
      </c>
      <c r="F5488" s="82" t="s">
        <v>2252</v>
      </c>
      <c r="G5488" s="10" t="s">
        <v>86</v>
      </c>
      <c r="H5488" s="57" t="s">
        <v>6552</v>
      </c>
    </row>
    <row r="5489" spans="1:8" ht="30" x14ac:dyDescent="0.25">
      <c r="A5489" s="11" t="s">
        <v>2158</v>
      </c>
      <c r="B5489" s="27">
        <v>2227</v>
      </c>
      <c r="C5489" s="11" t="s">
        <v>2197</v>
      </c>
      <c r="D5489" s="18" t="s">
        <v>5</v>
      </c>
      <c r="E5489" s="33" t="s">
        <v>7213</v>
      </c>
      <c r="F5489" s="82" t="s">
        <v>2198</v>
      </c>
      <c r="G5489" s="10" t="s">
        <v>8</v>
      </c>
      <c r="H5489" s="57" t="s">
        <v>6552</v>
      </c>
    </row>
    <row r="5490" spans="1:8" ht="45" x14ac:dyDescent="0.25">
      <c r="A5490" s="11" t="s">
        <v>2158</v>
      </c>
      <c r="B5490" s="27">
        <v>2226</v>
      </c>
      <c r="C5490" s="11" t="s">
        <v>2197</v>
      </c>
      <c r="D5490" s="18" t="s">
        <v>92</v>
      </c>
      <c r="E5490" s="33" t="s">
        <v>7213</v>
      </c>
      <c r="F5490" s="82" t="s">
        <v>2199</v>
      </c>
      <c r="G5490" s="10" t="s">
        <v>2200</v>
      </c>
      <c r="H5490" s="57" t="s">
        <v>6552</v>
      </c>
    </row>
    <row r="5491" spans="1:8" x14ac:dyDescent="0.25">
      <c r="A5491" s="11" t="s">
        <v>2138</v>
      </c>
      <c r="B5491" s="27">
        <v>2225</v>
      </c>
      <c r="C5491" s="11" t="s">
        <v>2197</v>
      </c>
      <c r="D5491" s="18" t="s">
        <v>466</v>
      </c>
      <c r="E5491" s="33" t="s">
        <v>7213</v>
      </c>
      <c r="F5491" s="82" t="s">
        <v>2201</v>
      </c>
      <c r="G5491" s="10" t="s">
        <v>39</v>
      </c>
      <c r="H5491" s="57" t="s">
        <v>6552</v>
      </c>
    </row>
    <row r="5492" spans="1:8" ht="30" x14ac:dyDescent="0.25">
      <c r="A5492" s="11" t="s">
        <v>2138</v>
      </c>
      <c r="B5492" s="27">
        <v>2224</v>
      </c>
      <c r="C5492" s="11" t="s">
        <v>2202</v>
      </c>
      <c r="D5492" s="18" t="s">
        <v>52</v>
      </c>
      <c r="E5492" s="33" t="s">
        <v>7213</v>
      </c>
      <c r="F5492" s="82" t="s">
        <v>2254</v>
      </c>
      <c r="G5492" s="10" t="s">
        <v>6</v>
      </c>
      <c r="H5492" s="57" t="s">
        <v>6552</v>
      </c>
    </row>
    <row r="5493" spans="1:8" ht="45" x14ac:dyDescent="0.25">
      <c r="A5493" s="11" t="s">
        <v>2138</v>
      </c>
      <c r="B5493" s="27">
        <v>2223</v>
      </c>
      <c r="C5493" s="11" t="s">
        <v>2181</v>
      </c>
      <c r="D5493" s="18" t="s">
        <v>37</v>
      </c>
      <c r="E5493" s="33" t="s">
        <v>7213</v>
      </c>
      <c r="F5493" s="82" t="s">
        <v>2203</v>
      </c>
      <c r="G5493" s="10" t="s">
        <v>2204</v>
      </c>
      <c r="H5493" s="57" t="s">
        <v>6552</v>
      </c>
    </row>
    <row r="5494" spans="1:8" x14ac:dyDescent="0.25">
      <c r="A5494" s="11" t="s">
        <v>2158</v>
      </c>
      <c r="B5494" s="27">
        <v>2222</v>
      </c>
      <c r="C5494" s="11" t="s">
        <v>2197</v>
      </c>
      <c r="D5494" s="18" t="s">
        <v>13</v>
      </c>
      <c r="E5494" s="33" t="s">
        <v>7213</v>
      </c>
      <c r="F5494" s="82" t="s">
        <v>2205</v>
      </c>
      <c r="G5494" s="10" t="s">
        <v>17</v>
      </c>
      <c r="H5494" s="57" t="s">
        <v>6552</v>
      </c>
    </row>
    <row r="5495" spans="1:8" ht="105" x14ac:dyDescent="0.25">
      <c r="A5495" s="11" t="s">
        <v>2073</v>
      </c>
      <c r="B5495" s="27">
        <v>2221</v>
      </c>
      <c r="C5495" s="11" t="s">
        <v>2181</v>
      </c>
      <c r="D5495" s="18" t="s">
        <v>2206</v>
      </c>
      <c r="E5495" s="33" t="s">
        <v>7213</v>
      </c>
      <c r="F5495" s="82" t="s">
        <v>2253</v>
      </c>
      <c r="G5495" s="10" t="s">
        <v>2207</v>
      </c>
      <c r="H5495" s="57" t="s">
        <v>6552</v>
      </c>
    </row>
    <row r="5496" spans="1:8" ht="30" x14ac:dyDescent="0.25">
      <c r="A5496" s="11" t="s">
        <v>2158</v>
      </c>
      <c r="B5496" s="27">
        <v>2220</v>
      </c>
      <c r="C5496" s="11" t="s">
        <v>2197</v>
      </c>
      <c r="D5496" s="18" t="s">
        <v>1884</v>
      </c>
      <c r="E5496" s="33" t="s">
        <v>7213</v>
      </c>
      <c r="F5496" s="82" t="s">
        <v>2208</v>
      </c>
      <c r="G5496" s="10" t="s">
        <v>2209</v>
      </c>
      <c r="H5496" s="57" t="s">
        <v>6552</v>
      </c>
    </row>
    <row r="5497" spans="1:8" ht="165" x14ac:dyDescent="0.25">
      <c r="A5497" s="11" t="s">
        <v>2102</v>
      </c>
      <c r="B5497" s="27">
        <v>2219</v>
      </c>
      <c r="C5497" s="11" t="s">
        <v>2197</v>
      </c>
      <c r="D5497" s="18" t="s">
        <v>254</v>
      </c>
      <c r="E5497" s="33" t="s">
        <v>7213</v>
      </c>
      <c r="F5497" s="82" t="s">
        <v>2210</v>
      </c>
      <c r="G5497" s="10" t="s">
        <v>2211</v>
      </c>
      <c r="H5497" s="57" t="s">
        <v>6552</v>
      </c>
    </row>
    <row r="5498" spans="1:8" ht="150" x14ac:dyDescent="0.25">
      <c r="A5498" s="11" t="s">
        <v>2158</v>
      </c>
      <c r="B5498" s="27">
        <v>2218</v>
      </c>
      <c r="C5498" s="11" t="s">
        <v>2197</v>
      </c>
      <c r="D5498" s="18" t="s">
        <v>57</v>
      </c>
      <c r="E5498" s="33" t="s">
        <v>7213</v>
      </c>
      <c r="F5498" s="82" t="s">
        <v>2212</v>
      </c>
      <c r="G5498" s="10" t="s">
        <v>4135</v>
      </c>
      <c r="H5498" s="57" t="s">
        <v>6552</v>
      </c>
    </row>
    <row r="5499" spans="1:8" ht="30" x14ac:dyDescent="0.25">
      <c r="A5499" s="11" t="s">
        <v>2158</v>
      </c>
      <c r="B5499" s="27">
        <v>2217</v>
      </c>
      <c r="C5499" s="11" t="s">
        <v>2197</v>
      </c>
      <c r="D5499" s="18" t="s">
        <v>2213</v>
      </c>
      <c r="E5499" s="33" t="s">
        <v>7213</v>
      </c>
      <c r="F5499" s="82" t="s">
        <v>2214</v>
      </c>
      <c r="G5499" s="10" t="s">
        <v>80</v>
      </c>
      <c r="H5499" s="57" t="s">
        <v>6552</v>
      </c>
    </row>
    <row r="5500" spans="1:8" ht="45" x14ac:dyDescent="0.25">
      <c r="A5500" s="11" t="s">
        <v>2102</v>
      </c>
      <c r="B5500" s="27">
        <v>2216</v>
      </c>
      <c r="C5500" s="11" t="s">
        <v>2197</v>
      </c>
      <c r="D5500" s="18" t="s">
        <v>2056</v>
      </c>
      <c r="E5500" s="33" t="s">
        <v>7213</v>
      </c>
      <c r="F5500" s="82" t="s">
        <v>2215</v>
      </c>
      <c r="G5500" s="10" t="s">
        <v>29</v>
      </c>
      <c r="H5500" s="57" t="s">
        <v>6552</v>
      </c>
    </row>
    <row r="5501" spans="1:8" ht="45" x14ac:dyDescent="0.25">
      <c r="A5501" s="11" t="s">
        <v>1983</v>
      </c>
      <c r="B5501" s="27">
        <v>2215</v>
      </c>
      <c r="C5501" s="11" t="s">
        <v>2073</v>
      </c>
      <c r="D5501" s="18" t="s">
        <v>18</v>
      </c>
      <c r="E5501" s="33" t="s">
        <v>7213</v>
      </c>
      <c r="F5501" s="82" t="s">
        <v>2216</v>
      </c>
      <c r="G5501" s="10" t="s">
        <v>2217</v>
      </c>
      <c r="H5501" s="57" t="s">
        <v>6552</v>
      </c>
    </row>
    <row r="5502" spans="1:8" x14ac:dyDescent="0.25">
      <c r="A5502" s="11" t="s">
        <v>1983</v>
      </c>
      <c r="B5502" s="27">
        <v>2214</v>
      </c>
      <c r="C5502" s="11" t="s">
        <v>2197</v>
      </c>
      <c r="D5502" s="18" t="s">
        <v>23</v>
      </c>
      <c r="E5502" s="33" t="s">
        <v>7213</v>
      </c>
      <c r="F5502" s="82" t="s">
        <v>2218</v>
      </c>
      <c r="G5502" s="10" t="s">
        <v>39</v>
      </c>
      <c r="H5502" s="57" t="s">
        <v>6552</v>
      </c>
    </row>
    <row r="5503" spans="1:8" ht="90" x14ac:dyDescent="0.25">
      <c r="A5503" s="11" t="s">
        <v>2158</v>
      </c>
      <c r="B5503" s="27">
        <v>2213</v>
      </c>
      <c r="C5503" s="11" t="s">
        <v>2197</v>
      </c>
      <c r="D5503" s="18" t="s">
        <v>34</v>
      </c>
      <c r="E5503" s="33" t="s">
        <v>7213</v>
      </c>
      <c r="F5503" s="82" t="s">
        <v>2219</v>
      </c>
      <c r="G5503" s="10" t="s">
        <v>2220</v>
      </c>
      <c r="H5503" s="57" t="s">
        <v>6552</v>
      </c>
    </row>
    <row r="5504" spans="1:8" ht="60" x14ac:dyDescent="0.25">
      <c r="A5504" s="11" t="s">
        <v>2158</v>
      </c>
      <c r="B5504" s="27">
        <v>2212</v>
      </c>
      <c r="C5504" s="11" t="s">
        <v>2197</v>
      </c>
      <c r="D5504" s="18" t="s">
        <v>59</v>
      </c>
      <c r="E5504" s="33" t="s">
        <v>7213</v>
      </c>
      <c r="F5504" s="82" t="s">
        <v>112</v>
      </c>
      <c r="G5504" s="10" t="s">
        <v>597</v>
      </c>
      <c r="H5504" s="57" t="s">
        <v>6552</v>
      </c>
    </row>
    <row r="5505" spans="1:8" ht="75" x14ac:dyDescent="0.25">
      <c r="A5505" s="11" t="s">
        <v>2102</v>
      </c>
      <c r="B5505" s="27">
        <v>2211</v>
      </c>
      <c r="C5505" s="11" t="s">
        <v>2197</v>
      </c>
      <c r="D5505" s="18" t="s">
        <v>2221</v>
      </c>
      <c r="E5505" s="33" t="s">
        <v>7213</v>
      </c>
      <c r="F5505" s="82" t="s">
        <v>2222</v>
      </c>
      <c r="G5505" s="10" t="s">
        <v>2223</v>
      </c>
      <c r="H5505" s="57" t="s">
        <v>6552</v>
      </c>
    </row>
    <row r="5506" spans="1:8" ht="30" x14ac:dyDescent="0.25">
      <c r="A5506" s="11" t="s">
        <v>2138</v>
      </c>
      <c r="B5506" s="27">
        <v>2210</v>
      </c>
      <c r="C5506" s="11" t="s">
        <v>2197</v>
      </c>
      <c r="D5506" s="18" t="s">
        <v>121</v>
      </c>
      <c r="E5506" s="33" t="s">
        <v>7213</v>
      </c>
      <c r="F5506" s="82" t="s">
        <v>2224</v>
      </c>
      <c r="G5506" s="10" t="s">
        <v>41</v>
      </c>
      <c r="H5506" s="57" t="s">
        <v>6552</v>
      </c>
    </row>
    <row r="5507" spans="1:8" ht="45" x14ac:dyDescent="0.25">
      <c r="A5507" s="11" t="s">
        <v>2138</v>
      </c>
      <c r="B5507" s="27">
        <v>2209</v>
      </c>
      <c r="C5507" s="11" t="s">
        <v>2197</v>
      </c>
      <c r="D5507" s="18" t="s">
        <v>81</v>
      </c>
      <c r="E5507" s="33" t="s">
        <v>7213</v>
      </c>
      <c r="F5507" s="82" t="s">
        <v>2225</v>
      </c>
      <c r="G5507" s="10" t="s">
        <v>20</v>
      </c>
      <c r="H5507" s="57" t="s">
        <v>6552</v>
      </c>
    </row>
    <row r="5508" spans="1:8" ht="30" x14ac:dyDescent="0.25">
      <c r="A5508" s="11" t="s">
        <v>2158</v>
      </c>
      <c r="B5508" s="27">
        <v>2208</v>
      </c>
      <c r="C5508" s="11" t="s">
        <v>2197</v>
      </c>
      <c r="D5508" s="18" t="s">
        <v>213</v>
      </c>
      <c r="E5508" s="33" t="s">
        <v>7213</v>
      </c>
      <c r="F5508" s="82" t="s">
        <v>2226</v>
      </c>
      <c r="G5508" s="10" t="s">
        <v>17</v>
      </c>
      <c r="H5508" s="57" t="s">
        <v>6552</v>
      </c>
    </row>
    <row r="5509" spans="1:8" ht="60" x14ac:dyDescent="0.25">
      <c r="A5509" s="11" t="s">
        <v>2158</v>
      </c>
      <c r="B5509" s="27">
        <v>2207</v>
      </c>
      <c r="C5509" s="11" t="s">
        <v>2197</v>
      </c>
      <c r="D5509" s="18" t="s">
        <v>52</v>
      </c>
      <c r="E5509" s="33" t="s">
        <v>7213</v>
      </c>
      <c r="F5509" s="82" t="s">
        <v>2227</v>
      </c>
      <c r="G5509" s="10" t="s">
        <v>2228</v>
      </c>
      <c r="H5509" s="57" t="s">
        <v>6552</v>
      </c>
    </row>
    <row r="5510" spans="1:8" ht="30" x14ac:dyDescent="0.25">
      <c r="A5510" s="11" t="s">
        <v>2138</v>
      </c>
      <c r="B5510" s="27">
        <v>2206</v>
      </c>
      <c r="C5510" s="11" t="s">
        <v>2197</v>
      </c>
      <c r="D5510" s="18" t="s">
        <v>57</v>
      </c>
      <c r="E5510" s="33" t="s">
        <v>7213</v>
      </c>
      <c r="F5510" s="82" t="s">
        <v>2389</v>
      </c>
      <c r="G5510" s="10" t="s">
        <v>6</v>
      </c>
      <c r="H5510" s="57" t="s">
        <v>6552</v>
      </c>
    </row>
    <row r="5511" spans="1:8" ht="30" x14ac:dyDescent="0.25">
      <c r="A5511" s="11" t="s">
        <v>2138</v>
      </c>
      <c r="B5511" s="27">
        <v>2205</v>
      </c>
      <c r="C5511" s="11" t="s">
        <v>2197</v>
      </c>
      <c r="D5511" s="18" t="s">
        <v>57</v>
      </c>
      <c r="E5511" s="33" t="s">
        <v>7213</v>
      </c>
      <c r="F5511" s="82" t="s">
        <v>2388</v>
      </c>
      <c r="G5511" s="10" t="s">
        <v>6</v>
      </c>
      <c r="H5511" s="57" t="s">
        <v>6552</v>
      </c>
    </row>
    <row r="5512" spans="1:8" ht="30" x14ac:dyDescent="0.25">
      <c r="A5512" s="11" t="s">
        <v>2138</v>
      </c>
      <c r="B5512" s="27">
        <v>2204</v>
      </c>
      <c r="C5512" s="11" t="s">
        <v>2181</v>
      </c>
      <c r="D5512" s="18" t="s">
        <v>52</v>
      </c>
      <c r="E5512" s="33" t="s">
        <v>7213</v>
      </c>
      <c r="F5512" s="82" t="s">
        <v>2229</v>
      </c>
      <c r="G5512" s="10" t="s">
        <v>6</v>
      </c>
      <c r="H5512" s="57" t="s">
        <v>6552</v>
      </c>
    </row>
    <row r="5513" spans="1:8" ht="45" x14ac:dyDescent="0.25">
      <c r="A5513" s="11" t="s">
        <v>2158</v>
      </c>
      <c r="B5513" s="27">
        <v>2203</v>
      </c>
      <c r="C5513" s="11" t="s">
        <v>2181</v>
      </c>
      <c r="D5513" s="18" t="s">
        <v>72</v>
      </c>
      <c r="E5513" s="33" t="s">
        <v>7213</v>
      </c>
      <c r="F5513" s="82" t="s">
        <v>2230</v>
      </c>
      <c r="G5513" s="10" t="s">
        <v>2231</v>
      </c>
      <c r="H5513" s="57" t="s">
        <v>6552</v>
      </c>
    </row>
    <row r="5514" spans="1:8" x14ac:dyDescent="0.25">
      <c r="A5514" s="11" t="s">
        <v>2158</v>
      </c>
      <c r="B5514" s="27">
        <v>2202</v>
      </c>
      <c r="C5514" s="11" t="s">
        <v>2073</v>
      </c>
      <c r="D5514" s="18" t="s">
        <v>26</v>
      </c>
      <c r="E5514" s="33" t="s">
        <v>7213</v>
      </c>
      <c r="F5514" s="82" t="s">
        <v>2232</v>
      </c>
      <c r="G5514" s="10" t="s">
        <v>8</v>
      </c>
      <c r="H5514" s="57" t="s">
        <v>6552</v>
      </c>
    </row>
    <row r="5515" spans="1:8" ht="30" x14ac:dyDescent="0.25">
      <c r="A5515" s="11" t="s">
        <v>2005</v>
      </c>
      <c r="B5515" s="27" t="s">
        <v>2233</v>
      </c>
      <c r="C5515" s="11" t="s">
        <v>2197</v>
      </c>
      <c r="D5515" s="18" t="s">
        <v>1411</v>
      </c>
      <c r="E5515" s="33" t="s">
        <v>7213</v>
      </c>
      <c r="F5515" s="82" t="s">
        <v>2234</v>
      </c>
      <c r="G5515" s="10" t="s">
        <v>39</v>
      </c>
      <c r="H5515" s="57" t="s">
        <v>6552</v>
      </c>
    </row>
    <row r="5516" spans="1:8" x14ac:dyDescent="0.25">
      <c r="A5516" s="11" t="s">
        <v>2138</v>
      </c>
      <c r="B5516" s="27">
        <v>2201</v>
      </c>
      <c r="C5516" s="11" t="s">
        <v>2158</v>
      </c>
      <c r="D5516" s="18" t="s">
        <v>657</v>
      </c>
      <c r="E5516" s="33" t="s">
        <v>7213</v>
      </c>
      <c r="F5516" s="82" t="s">
        <v>2173</v>
      </c>
      <c r="G5516" s="10" t="s">
        <v>8</v>
      </c>
      <c r="H5516" s="57" t="s">
        <v>6552</v>
      </c>
    </row>
    <row r="5517" spans="1:8" ht="30" x14ac:dyDescent="0.25">
      <c r="A5517" s="11" t="s">
        <v>2158</v>
      </c>
      <c r="B5517" s="27">
        <v>2200</v>
      </c>
      <c r="C5517" s="11" t="s">
        <v>2158</v>
      </c>
      <c r="D5517" s="18" t="s">
        <v>15</v>
      </c>
      <c r="E5517" s="33" t="s">
        <v>7213</v>
      </c>
      <c r="F5517" s="82" t="s">
        <v>2174</v>
      </c>
      <c r="G5517" s="10" t="s">
        <v>8</v>
      </c>
      <c r="H5517" s="57" t="s">
        <v>6552</v>
      </c>
    </row>
    <row r="5518" spans="1:8" x14ac:dyDescent="0.25">
      <c r="A5518" s="11" t="s">
        <v>2073</v>
      </c>
      <c r="B5518" s="27">
        <v>2199</v>
      </c>
      <c r="C5518" s="11" t="s">
        <v>2158</v>
      </c>
      <c r="D5518" s="18" t="s">
        <v>52</v>
      </c>
      <c r="E5518" s="33" t="s">
        <v>7213</v>
      </c>
      <c r="F5518" s="82" t="s">
        <v>2175</v>
      </c>
      <c r="G5518" s="10" t="s">
        <v>17</v>
      </c>
      <c r="H5518" s="57" t="s">
        <v>6552</v>
      </c>
    </row>
    <row r="5519" spans="1:8" x14ac:dyDescent="0.25">
      <c r="A5519" s="11" t="s">
        <v>2138</v>
      </c>
      <c r="B5519" s="27">
        <v>2198</v>
      </c>
      <c r="C5519" s="11" t="s">
        <v>2158</v>
      </c>
      <c r="D5519" s="18" t="s">
        <v>21</v>
      </c>
      <c r="E5519" s="33" t="s">
        <v>7213</v>
      </c>
      <c r="F5519" s="82" t="s">
        <v>2176</v>
      </c>
      <c r="G5519" s="10" t="s">
        <v>8</v>
      </c>
      <c r="H5519" s="57" t="s">
        <v>6552</v>
      </c>
    </row>
    <row r="5520" spans="1:8" ht="45" x14ac:dyDescent="0.25">
      <c r="A5520" s="11" t="s">
        <v>2026</v>
      </c>
      <c r="B5520" s="27">
        <v>2197</v>
      </c>
      <c r="C5520" s="11" t="s">
        <v>2158</v>
      </c>
      <c r="D5520" s="18" t="s">
        <v>18</v>
      </c>
      <c r="E5520" s="33" t="s">
        <v>7213</v>
      </c>
      <c r="F5520" s="82" t="s">
        <v>2177</v>
      </c>
      <c r="G5520" s="10" t="s">
        <v>29</v>
      </c>
      <c r="H5520" s="57" t="s">
        <v>6552</v>
      </c>
    </row>
    <row r="5521" spans="1:8" x14ac:dyDescent="0.25">
      <c r="A5521" s="11" t="s">
        <v>2138</v>
      </c>
      <c r="B5521" s="27">
        <v>2196</v>
      </c>
      <c r="C5521" s="11" t="s">
        <v>2158</v>
      </c>
      <c r="D5521" s="18" t="s">
        <v>121</v>
      </c>
      <c r="E5521" s="33" t="s">
        <v>7213</v>
      </c>
      <c r="F5521" s="82" t="s">
        <v>2178</v>
      </c>
      <c r="G5521" s="10" t="s">
        <v>47</v>
      </c>
      <c r="H5521" s="57" t="s">
        <v>6552</v>
      </c>
    </row>
    <row r="5522" spans="1:8" x14ac:dyDescent="0.25">
      <c r="A5522" s="11" t="s">
        <v>2138</v>
      </c>
      <c r="B5522" s="27">
        <v>2195</v>
      </c>
      <c r="C5522" s="11" t="s">
        <v>2138</v>
      </c>
      <c r="D5522" s="18" t="s">
        <v>72</v>
      </c>
      <c r="E5522" s="33" t="s">
        <v>7213</v>
      </c>
      <c r="F5522" s="82" t="s">
        <v>2179</v>
      </c>
      <c r="G5522" s="10" t="s">
        <v>2180</v>
      </c>
      <c r="H5522" s="57" t="s">
        <v>6552</v>
      </c>
    </row>
    <row r="5523" spans="1:8" ht="30" x14ac:dyDescent="0.25">
      <c r="A5523" s="11" t="s">
        <v>2073</v>
      </c>
      <c r="B5523" s="27">
        <v>2194</v>
      </c>
      <c r="C5523" s="11" t="s">
        <v>2181</v>
      </c>
      <c r="D5523" s="18" t="s">
        <v>32</v>
      </c>
      <c r="E5523" s="33" t="s">
        <v>7213</v>
      </c>
      <c r="F5523" s="82" t="s">
        <v>2182</v>
      </c>
      <c r="G5523" s="10" t="s">
        <v>39</v>
      </c>
      <c r="H5523" s="57" t="s">
        <v>6552</v>
      </c>
    </row>
    <row r="5524" spans="1:8" ht="60" x14ac:dyDescent="0.25">
      <c r="A5524" s="11" t="s">
        <v>2138</v>
      </c>
      <c r="B5524" s="27">
        <v>2193</v>
      </c>
      <c r="C5524" s="11" t="s">
        <v>2181</v>
      </c>
      <c r="D5524" s="18" t="s">
        <v>90</v>
      </c>
      <c r="E5524" s="33" t="s">
        <v>7213</v>
      </c>
      <c r="F5524" s="82" t="s">
        <v>2183</v>
      </c>
      <c r="G5524" s="10" t="s">
        <v>153</v>
      </c>
      <c r="H5524" s="57" t="s">
        <v>6552</v>
      </c>
    </row>
    <row r="5525" spans="1:8" x14ac:dyDescent="0.25">
      <c r="A5525" s="11" t="s">
        <v>2102</v>
      </c>
      <c r="B5525" s="27">
        <v>2192</v>
      </c>
      <c r="C5525" s="11" t="s">
        <v>2181</v>
      </c>
      <c r="D5525" s="18" t="s">
        <v>1932</v>
      </c>
      <c r="E5525" s="33" t="s">
        <v>7213</v>
      </c>
      <c r="F5525" s="82" t="s">
        <v>2184</v>
      </c>
      <c r="G5525" s="10" t="s">
        <v>27</v>
      </c>
      <c r="H5525" s="57" t="s">
        <v>6552</v>
      </c>
    </row>
    <row r="5526" spans="1:8" ht="30" x14ac:dyDescent="0.25">
      <c r="A5526" s="11" t="s">
        <v>2102</v>
      </c>
      <c r="B5526" s="27">
        <v>2191</v>
      </c>
      <c r="C5526" s="11" t="s">
        <v>2158</v>
      </c>
      <c r="D5526" s="18" t="s">
        <v>5</v>
      </c>
      <c r="E5526" s="33" t="s">
        <v>7213</v>
      </c>
      <c r="F5526" s="82" t="s">
        <v>2185</v>
      </c>
      <c r="G5526" s="10" t="s">
        <v>2186</v>
      </c>
      <c r="H5526" s="57" t="s">
        <v>6552</v>
      </c>
    </row>
    <row r="5527" spans="1:8" ht="75" x14ac:dyDescent="0.25">
      <c r="A5527" s="11" t="s">
        <v>2138</v>
      </c>
      <c r="B5527" s="27">
        <v>2190</v>
      </c>
      <c r="C5527" s="11" t="s">
        <v>2158</v>
      </c>
      <c r="D5527" s="18" t="s">
        <v>72</v>
      </c>
      <c r="E5527" s="33" t="s">
        <v>7213</v>
      </c>
      <c r="F5527" s="82" t="s">
        <v>2187</v>
      </c>
      <c r="G5527" s="10" t="s">
        <v>2188</v>
      </c>
      <c r="H5527" s="57" t="s">
        <v>6552</v>
      </c>
    </row>
    <row r="5528" spans="1:8" ht="30" x14ac:dyDescent="0.25">
      <c r="A5528" s="11" t="s">
        <v>2138</v>
      </c>
      <c r="B5528" s="27">
        <v>2189</v>
      </c>
      <c r="C5528" s="11" t="s">
        <v>2181</v>
      </c>
      <c r="D5528" s="18" t="s">
        <v>57</v>
      </c>
      <c r="E5528" s="33" t="s">
        <v>7213</v>
      </c>
      <c r="F5528" s="82" t="s">
        <v>2189</v>
      </c>
      <c r="G5528" s="10" t="s">
        <v>858</v>
      </c>
      <c r="H5528" s="57" t="s">
        <v>6552</v>
      </c>
    </row>
    <row r="5529" spans="1:8" ht="30" x14ac:dyDescent="0.25">
      <c r="A5529" s="11" t="s">
        <v>1882</v>
      </c>
      <c r="B5529" s="27">
        <v>2188</v>
      </c>
      <c r="C5529" s="11" t="s">
        <v>2181</v>
      </c>
      <c r="D5529" s="18" t="s">
        <v>34</v>
      </c>
      <c r="E5529" s="33" t="s">
        <v>7213</v>
      </c>
      <c r="F5529" s="82" t="s">
        <v>2190</v>
      </c>
      <c r="G5529" s="10" t="s">
        <v>22</v>
      </c>
      <c r="H5529" s="57" t="s">
        <v>6552</v>
      </c>
    </row>
    <row r="5530" spans="1:8" ht="30" x14ac:dyDescent="0.25">
      <c r="A5530" s="11" t="s">
        <v>2138</v>
      </c>
      <c r="B5530" s="27">
        <v>2187</v>
      </c>
      <c r="C5530" s="11" t="s">
        <v>2181</v>
      </c>
      <c r="D5530" s="18" t="s">
        <v>18</v>
      </c>
      <c r="E5530" s="33" t="s">
        <v>7213</v>
      </c>
      <c r="F5530" s="82" t="s">
        <v>2191</v>
      </c>
      <c r="G5530" s="10" t="s">
        <v>22</v>
      </c>
      <c r="H5530" s="57" t="s">
        <v>6552</v>
      </c>
    </row>
    <row r="5531" spans="1:8" x14ac:dyDescent="0.25">
      <c r="A5531" s="11" t="s">
        <v>2073</v>
      </c>
      <c r="B5531" s="27">
        <v>2186</v>
      </c>
      <c r="C5531" s="11" t="s">
        <v>2158</v>
      </c>
      <c r="D5531" s="18" t="s">
        <v>53</v>
      </c>
      <c r="E5531" s="33" t="s">
        <v>7213</v>
      </c>
      <c r="F5531" s="82" t="s">
        <v>2192</v>
      </c>
      <c r="G5531" s="10" t="s">
        <v>1031</v>
      </c>
      <c r="H5531" s="57" t="s">
        <v>6552</v>
      </c>
    </row>
    <row r="5532" spans="1:8" ht="30" x14ac:dyDescent="0.25">
      <c r="A5532" s="11" t="s">
        <v>1983</v>
      </c>
      <c r="B5532" s="27" t="s">
        <v>2195</v>
      </c>
      <c r="C5532" s="11" t="s">
        <v>2181</v>
      </c>
      <c r="D5532" s="18" t="s">
        <v>13</v>
      </c>
      <c r="E5532" s="33" t="s">
        <v>7213</v>
      </c>
      <c r="F5532" s="82" t="s">
        <v>2196</v>
      </c>
      <c r="G5532" s="10" t="s">
        <v>6</v>
      </c>
      <c r="H5532" s="57" t="s">
        <v>6552</v>
      </c>
    </row>
    <row r="5533" spans="1:8" ht="45" x14ac:dyDescent="0.25">
      <c r="A5533" s="11">
        <v>45082</v>
      </c>
      <c r="B5533" s="27">
        <v>2185</v>
      </c>
      <c r="C5533" s="11" t="s">
        <v>2138</v>
      </c>
      <c r="D5533" s="18" t="s">
        <v>2193</v>
      </c>
      <c r="E5533" s="33" t="s">
        <v>7213</v>
      </c>
      <c r="F5533" s="82" t="s">
        <v>700</v>
      </c>
      <c r="G5533" s="10" t="s">
        <v>2194</v>
      </c>
      <c r="H5533" s="57" t="s">
        <v>6552</v>
      </c>
    </row>
    <row r="5534" spans="1:8" ht="30" x14ac:dyDescent="0.25">
      <c r="A5534" s="11" t="s">
        <v>2073</v>
      </c>
      <c r="B5534" s="27">
        <v>2184</v>
      </c>
      <c r="C5534" s="11" t="s">
        <v>2026</v>
      </c>
      <c r="D5534" s="18" t="s">
        <v>32</v>
      </c>
      <c r="E5534" s="33" t="s">
        <v>7213</v>
      </c>
      <c r="F5534" s="82" t="s">
        <v>2154</v>
      </c>
      <c r="G5534" s="10" t="s">
        <v>2155</v>
      </c>
      <c r="H5534" s="57" t="s">
        <v>6552</v>
      </c>
    </row>
    <row r="5535" spans="1:8" ht="60" x14ac:dyDescent="0.25">
      <c r="A5535" s="11" t="s">
        <v>1983</v>
      </c>
      <c r="B5535" s="27">
        <v>2183</v>
      </c>
      <c r="C5535" s="11" t="s">
        <v>2138</v>
      </c>
      <c r="D5535" s="18" t="s">
        <v>40</v>
      </c>
      <c r="E5535" s="33" t="s">
        <v>7213</v>
      </c>
      <c r="F5535" s="82" t="s">
        <v>2169</v>
      </c>
      <c r="G5535" s="10" t="s">
        <v>2156</v>
      </c>
      <c r="H5535" s="57" t="s">
        <v>6552</v>
      </c>
    </row>
    <row r="5536" spans="1:8" ht="30" x14ac:dyDescent="0.25">
      <c r="A5536" s="11" t="s">
        <v>2102</v>
      </c>
      <c r="B5536" s="27">
        <v>2182</v>
      </c>
      <c r="C5536" s="11" t="s">
        <v>2138</v>
      </c>
      <c r="D5536" s="18" t="s">
        <v>1660</v>
      </c>
      <c r="E5536" s="33" t="s">
        <v>7213</v>
      </c>
      <c r="F5536" s="82" t="s">
        <v>2157</v>
      </c>
      <c r="G5536" s="10" t="s">
        <v>39</v>
      </c>
      <c r="H5536" s="57" t="s">
        <v>6552</v>
      </c>
    </row>
    <row r="5537" spans="1:8" x14ac:dyDescent="0.25">
      <c r="A5537" s="11" t="s">
        <v>2102</v>
      </c>
      <c r="B5537" s="27">
        <v>2181</v>
      </c>
      <c r="C5537" s="11" t="s">
        <v>2158</v>
      </c>
      <c r="D5537" s="18" t="s">
        <v>52</v>
      </c>
      <c r="E5537" s="33" t="s">
        <v>7213</v>
      </c>
      <c r="F5537" s="82" t="s">
        <v>2159</v>
      </c>
      <c r="G5537" s="10" t="s">
        <v>17</v>
      </c>
      <c r="H5537" s="57" t="s">
        <v>6552</v>
      </c>
    </row>
    <row r="5538" spans="1:8" ht="30" x14ac:dyDescent="0.25">
      <c r="A5538" s="11" t="s">
        <v>2102</v>
      </c>
      <c r="B5538" s="27">
        <v>2180</v>
      </c>
      <c r="C5538" s="11" t="s">
        <v>2158</v>
      </c>
      <c r="D5538" s="18" t="s">
        <v>26</v>
      </c>
      <c r="E5538" s="33" t="s">
        <v>7213</v>
      </c>
      <c r="F5538" s="82" t="s">
        <v>2160</v>
      </c>
      <c r="G5538" s="10" t="s">
        <v>14</v>
      </c>
      <c r="H5538" s="57" t="s">
        <v>6552</v>
      </c>
    </row>
    <row r="5539" spans="1:8" ht="45" x14ac:dyDescent="0.25">
      <c r="A5539" s="11" t="s">
        <v>2102</v>
      </c>
      <c r="B5539" s="27">
        <v>2179</v>
      </c>
      <c r="C5539" s="11" t="s">
        <v>2158</v>
      </c>
      <c r="D5539" s="18" t="s">
        <v>1660</v>
      </c>
      <c r="E5539" s="33" t="s">
        <v>7213</v>
      </c>
      <c r="F5539" s="82" t="s">
        <v>2161</v>
      </c>
      <c r="G5539" s="10" t="s">
        <v>424</v>
      </c>
      <c r="H5539" s="57" t="s">
        <v>6552</v>
      </c>
    </row>
    <row r="5540" spans="1:8" ht="30" x14ac:dyDescent="0.25">
      <c r="A5540" s="11" t="s">
        <v>2102</v>
      </c>
      <c r="B5540" s="27">
        <v>2178</v>
      </c>
      <c r="C5540" s="11" t="s">
        <v>2138</v>
      </c>
      <c r="D5540" s="18" t="s">
        <v>38</v>
      </c>
      <c r="E5540" s="33" t="s">
        <v>7213</v>
      </c>
      <c r="F5540" s="82" t="s">
        <v>2162</v>
      </c>
      <c r="G5540" s="10" t="s">
        <v>6</v>
      </c>
      <c r="H5540" s="57" t="s">
        <v>6552</v>
      </c>
    </row>
    <row r="5541" spans="1:8" ht="30" x14ac:dyDescent="0.25">
      <c r="A5541" s="11" t="s">
        <v>2102</v>
      </c>
      <c r="B5541" s="27">
        <v>2177</v>
      </c>
      <c r="C5541" s="11" t="s">
        <v>2138</v>
      </c>
      <c r="D5541" s="18" t="s">
        <v>38</v>
      </c>
      <c r="E5541" s="33" t="s">
        <v>7213</v>
      </c>
      <c r="F5541" s="82" t="s">
        <v>2163</v>
      </c>
      <c r="G5541" s="10" t="s">
        <v>80</v>
      </c>
      <c r="H5541" s="57" t="s">
        <v>6552</v>
      </c>
    </row>
    <row r="5542" spans="1:8" ht="90" x14ac:dyDescent="0.25">
      <c r="A5542" s="11" t="s">
        <v>2073</v>
      </c>
      <c r="B5542" s="27">
        <v>2176</v>
      </c>
      <c r="C5542" s="11" t="s">
        <v>2158</v>
      </c>
      <c r="D5542" s="18" t="s">
        <v>2164</v>
      </c>
      <c r="E5542" s="33" t="s">
        <v>7213</v>
      </c>
      <c r="F5542" s="82" t="s">
        <v>2165</v>
      </c>
      <c r="G5542" s="10" t="s">
        <v>2166</v>
      </c>
      <c r="H5542" s="57" t="s">
        <v>6552</v>
      </c>
    </row>
    <row r="5543" spans="1:8" ht="60" x14ac:dyDescent="0.25">
      <c r="A5543" s="11" t="s">
        <v>2102</v>
      </c>
      <c r="B5543" s="27">
        <v>2175</v>
      </c>
      <c r="C5543" s="11" t="s">
        <v>2138</v>
      </c>
      <c r="D5543" s="18" t="s">
        <v>72</v>
      </c>
      <c r="E5543" s="33" t="s">
        <v>7213</v>
      </c>
      <c r="F5543" s="82" t="s">
        <v>2167</v>
      </c>
      <c r="G5543" s="10" t="s">
        <v>2168</v>
      </c>
      <c r="H5543" s="57" t="s">
        <v>6552</v>
      </c>
    </row>
    <row r="5544" spans="1:8" ht="45" x14ac:dyDescent="0.25">
      <c r="A5544" s="11" t="s">
        <v>2102</v>
      </c>
      <c r="B5544" s="27">
        <v>2174</v>
      </c>
      <c r="C5544" s="11" t="s">
        <v>2102</v>
      </c>
      <c r="D5544" s="18" t="s">
        <v>16</v>
      </c>
      <c r="E5544" s="33" t="s">
        <v>7213</v>
      </c>
      <c r="F5544" s="82" t="s">
        <v>2137</v>
      </c>
      <c r="G5544" s="10" t="s">
        <v>147</v>
      </c>
      <c r="H5544" s="57" t="s">
        <v>6552</v>
      </c>
    </row>
    <row r="5545" spans="1:8" ht="45" x14ac:dyDescent="0.25">
      <c r="A5545" s="11" t="s">
        <v>2073</v>
      </c>
      <c r="B5545" s="27">
        <v>2173</v>
      </c>
      <c r="C5545" s="11" t="s">
        <v>2138</v>
      </c>
      <c r="D5545" s="18" t="s">
        <v>95</v>
      </c>
      <c r="E5545" s="33" t="s">
        <v>7213</v>
      </c>
      <c r="F5545" s="82" t="s">
        <v>2139</v>
      </c>
      <c r="G5545" s="10" t="s">
        <v>2140</v>
      </c>
      <c r="H5545" s="57" t="s">
        <v>6552</v>
      </c>
    </row>
    <row r="5546" spans="1:8" ht="75" x14ac:dyDescent="0.25">
      <c r="A5546" s="11" t="s">
        <v>2073</v>
      </c>
      <c r="B5546" s="27">
        <v>2172</v>
      </c>
      <c r="C5546" s="11" t="s">
        <v>2138</v>
      </c>
      <c r="D5546" s="18" t="s">
        <v>18</v>
      </c>
      <c r="E5546" s="33" t="s">
        <v>7213</v>
      </c>
      <c r="F5546" s="82" t="s">
        <v>700</v>
      </c>
      <c r="G5546" s="10" t="s">
        <v>2141</v>
      </c>
      <c r="H5546" s="57" t="s">
        <v>6552</v>
      </c>
    </row>
    <row r="5547" spans="1:8" ht="45" x14ac:dyDescent="0.25">
      <c r="A5547" s="11" t="s">
        <v>2073</v>
      </c>
      <c r="B5547" s="27">
        <v>2171</v>
      </c>
      <c r="C5547" s="11" t="s">
        <v>2138</v>
      </c>
      <c r="D5547" s="18" t="s">
        <v>38</v>
      </c>
      <c r="E5547" s="33" t="s">
        <v>7213</v>
      </c>
      <c r="F5547" s="82" t="s">
        <v>2142</v>
      </c>
      <c r="G5547" s="10" t="s">
        <v>29</v>
      </c>
      <c r="H5547" s="57" t="s">
        <v>6552</v>
      </c>
    </row>
    <row r="5548" spans="1:8" ht="30" x14ac:dyDescent="0.25">
      <c r="A5548" s="11" t="s">
        <v>2073</v>
      </c>
      <c r="B5548" s="27">
        <v>2170</v>
      </c>
      <c r="C5548" s="11" t="s">
        <v>2138</v>
      </c>
      <c r="D5548" s="18" t="s">
        <v>2143</v>
      </c>
      <c r="E5548" s="33" t="s">
        <v>7213</v>
      </c>
      <c r="F5548" s="82" t="s">
        <v>2144</v>
      </c>
      <c r="G5548" s="10" t="s">
        <v>6</v>
      </c>
      <c r="H5548" s="57" t="s">
        <v>6552</v>
      </c>
    </row>
    <row r="5549" spans="1:8" ht="30" x14ac:dyDescent="0.25">
      <c r="A5549" s="11" t="s">
        <v>2073</v>
      </c>
      <c r="B5549" s="27">
        <v>2169</v>
      </c>
      <c r="C5549" s="11" t="s">
        <v>2138</v>
      </c>
      <c r="D5549" s="18" t="s">
        <v>16</v>
      </c>
      <c r="E5549" s="33" t="s">
        <v>7213</v>
      </c>
      <c r="F5549" s="82" t="s">
        <v>2145</v>
      </c>
      <c r="G5549" s="10" t="s">
        <v>6</v>
      </c>
      <c r="H5549" s="57" t="s">
        <v>6552</v>
      </c>
    </row>
    <row r="5550" spans="1:8" x14ac:dyDescent="0.25">
      <c r="A5550" s="11" t="s">
        <v>2005</v>
      </c>
      <c r="B5550" s="27">
        <v>2168</v>
      </c>
      <c r="C5550" s="11" t="s">
        <v>2138</v>
      </c>
      <c r="D5550" s="18" t="s">
        <v>25</v>
      </c>
      <c r="E5550" s="33" t="s">
        <v>7213</v>
      </c>
      <c r="F5550" s="82" t="s">
        <v>2146</v>
      </c>
      <c r="G5550" s="10" t="s">
        <v>103</v>
      </c>
      <c r="H5550" s="57" t="s">
        <v>6552</v>
      </c>
    </row>
    <row r="5551" spans="1:8" ht="30" x14ac:dyDescent="0.25">
      <c r="A5551" s="11" t="s">
        <v>2026</v>
      </c>
      <c r="B5551" s="27">
        <v>2167</v>
      </c>
      <c r="C5551" s="11" t="s">
        <v>2138</v>
      </c>
      <c r="D5551" s="18" t="s">
        <v>119</v>
      </c>
      <c r="E5551" s="33" t="s">
        <v>7213</v>
      </c>
      <c r="F5551" s="82" t="s">
        <v>2147</v>
      </c>
      <c r="G5551" s="10" t="s">
        <v>6</v>
      </c>
      <c r="H5551" s="57" t="s">
        <v>6552</v>
      </c>
    </row>
    <row r="5552" spans="1:8" ht="30" x14ac:dyDescent="0.25">
      <c r="A5552" s="11" t="s">
        <v>2102</v>
      </c>
      <c r="B5552" s="27">
        <v>2166</v>
      </c>
      <c r="C5552" s="11" t="s">
        <v>2138</v>
      </c>
      <c r="D5552" s="18" t="s">
        <v>16</v>
      </c>
      <c r="E5552" s="33" t="s">
        <v>7213</v>
      </c>
      <c r="F5552" s="82" t="s">
        <v>2148</v>
      </c>
      <c r="G5552" s="10" t="s">
        <v>17</v>
      </c>
      <c r="H5552" s="57" t="s">
        <v>6552</v>
      </c>
    </row>
    <row r="5553" spans="1:8" ht="30" x14ac:dyDescent="0.25">
      <c r="A5553" s="11" t="s">
        <v>2102</v>
      </c>
      <c r="B5553" s="27">
        <v>2165</v>
      </c>
      <c r="C5553" s="11" t="s">
        <v>2138</v>
      </c>
      <c r="D5553" s="18" t="s">
        <v>18</v>
      </c>
      <c r="E5553" s="33" t="s">
        <v>7213</v>
      </c>
      <c r="F5553" s="82" t="s">
        <v>2149</v>
      </c>
      <c r="G5553" s="10" t="s">
        <v>6</v>
      </c>
      <c r="H5553" s="57" t="s">
        <v>6552</v>
      </c>
    </row>
    <row r="5554" spans="1:8" ht="60" x14ac:dyDescent="0.25">
      <c r="A5554" s="11" t="s">
        <v>2102</v>
      </c>
      <c r="B5554" s="27">
        <v>2164</v>
      </c>
      <c r="C5554" s="11" t="s">
        <v>2138</v>
      </c>
      <c r="D5554" s="18" t="s">
        <v>11</v>
      </c>
      <c r="E5554" s="33" t="s">
        <v>7213</v>
      </c>
      <c r="F5554" s="82" t="s">
        <v>2150</v>
      </c>
      <c r="G5554" s="10" t="s">
        <v>597</v>
      </c>
      <c r="H5554" s="57" t="s">
        <v>6552</v>
      </c>
    </row>
    <row r="5555" spans="1:8" x14ac:dyDescent="0.25">
      <c r="A5555" s="11" t="s">
        <v>1923</v>
      </c>
      <c r="B5555" s="27">
        <v>2163</v>
      </c>
      <c r="C5555" s="11" t="s">
        <v>2138</v>
      </c>
      <c r="D5555" s="18" t="s">
        <v>26</v>
      </c>
      <c r="E5555" s="33" t="s">
        <v>7213</v>
      </c>
      <c r="F5555" s="82" t="s">
        <v>2151</v>
      </c>
      <c r="G5555" s="10" t="s">
        <v>2152</v>
      </c>
      <c r="H5555" s="57" t="s">
        <v>6552</v>
      </c>
    </row>
    <row r="5556" spans="1:8" x14ac:dyDescent="0.25">
      <c r="A5556" s="11" t="s">
        <v>1983</v>
      </c>
      <c r="B5556" s="27">
        <v>2162</v>
      </c>
      <c r="C5556" s="11" t="s">
        <v>2138</v>
      </c>
      <c r="D5556" s="18" t="s">
        <v>49</v>
      </c>
      <c r="E5556" s="33" t="s">
        <v>7213</v>
      </c>
      <c r="F5556" s="82" t="s">
        <v>2153</v>
      </c>
      <c r="G5556" s="10" t="s">
        <v>8</v>
      </c>
      <c r="H5556" s="57" t="s">
        <v>6552</v>
      </c>
    </row>
    <row r="5557" spans="1:8" ht="60" x14ac:dyDescent="0.25">
      <c r="A5557" s="11" t="s">
        <v>2073</v>
      </c>
      <c r="B5557" s="27">
        <v>2161</v>
      </c>
      <c r="C5557" s="11" t="s">
        <v>2102</v>
      </c>
      <c r="D5557" s="18" t="s">
        <v>104</v>
      </c>
      <c r="E5557" s="33" t="s">
        <v>7213</v>
      </c>
      <c r="F5557" s="82" t="s">
        <v>2115</v>
      </c>
      <c r="G5557" s="10" t="s">
        <v>2116</v>
      </c>
      <c r="H5557" s="57" t="s">
        <v>6552</v>
      </c>
    </row>
    <row r="5558" spans="1:8" ht="30" x14ac:dyDescent="0.25">
      <c r="A5558" s="11" t="s">
        <v>2026</v>
      </c>
      <c r="B5558" s="27">
        <v>2160</v>
      </c>
      <c r="C5558" s="11" t="s">
        <v>2102</v>
      </c>
      <c r="D5558" s="18" t="s">
        <v>11</v>
      </c>
      <c r="E5558" s="33" t="s">
        <v>7213</v>
      </c>
      <c r="F5558" s="82" t="s">
        <v>2117</v>
      </c>
      <c r="G5558" s="10" t="s">
        <v>562</v>
      </c>
      <c r="H5558" s="57" t="s">
        <v>6552</v>
      </c>
    </row>
    <row r="5559" spans="1:8" x14ac:dyDescent="0.25">
      <c r="A5559" s="11" t="s">
        <v>2073</v>
      </c>
      <c r="B5559" s="27">
        <v>2159</v>
      </c>
      <c r="C5559" s="11" t="s">
        <v>2102</v>
      </c>
      <c r="D5559" s="18" t="s">
        <v>37</v>
      </c>
      <c r="E5559" s="33" t="s">
        <v>7213</v>
      </c>
      <c r="F5559" s="82" t="s">
        <v>2118</v>
      </c>
      <c r="G5559" s="10" t="s">
        <v>140</v>
      </c>
      <c r="H5559" s="57" t="s">
        <v>6552</v>
      </c>
    </row>
    <row r="5560" spans="1:8" ht="60" x14ac:dyDescent="0.25">
      <c r="A5560" s="11" t="s">
        <v>2026</v>
      </c>
      <c r="B5560" s="27">
        <v>2158</v>
      </c>
      <c r="C5560" s="11" t="s">
        <v>2102</v>
      </c>
      <c r="D5560" s="18" t="s">
        <v>2119</v>
      </c>
      <c r="E5560" s="33" t="s">
        <v>7213</v>
      </c>
      <c r="F5560" s="82" t="s">
        <v>2120</v>
      </c>
      <c r="G5560" s="10" t="s">
        <v>143</v>
      </c>
      <c r="H5560" s="57" t="s">
        <v>6552</v>
      </c>
    </row>
    <row r="5561" spans="1:8" x14ac:dyDescent="0.25">
      <c r="A5561" s="11" t="s">
        <v>1466</v>
      </c>
      <c r="B5561" s="27">
        <v>2157</v>
      </c>
      <c r="C5561" s="11" t="s">
        <v>2102</v>
      </c>
      <c r="D5561" s="18" t="s">
        <v>466</v>
      </c>
      <c r="E5561" s="33" t="s">
        <v>7213</v>
      </c>
      <c r="F5561" s="82" t="s">
        <v>2121</v>
      </c>
      <c r="G5561" s="10" t="s">
        <v>17</v>
      </c>
      <c r="H5561" s="57" t="s">
        <v>6552</v>
      </c>
    </row>
    <row r="5562" spans="1:8" x14ac:dyDescent="0.25">
      <c r="A5562" s="11" t="s">
        <v>2005</v>
      </c>
      <c r="B5562" s="27">
        <v>2156</v>
      </c>
      <c r="C5562" s="11" t="s">
        <v>2102</v>
      </c>
      <c r="D5562" s="18" t="s">
        <v>9</v>
      </c>
      <c r="E5562" s="33" t="s">
        <v>7213</v>
      </c>
      <c r="F5562" s="82" t="s">
        <v>2122</v>
      </c>
      <c r="G5562" s="10" t="s">
        <v>17</v>
      </c>
      <c r="H5562" s="57" t="s">
        <v>6552</v>
      </c>
    </row>
    <row r="5563" spans="1:8" ht="60" x14ac:dyDescent="0.25">
      <c r="A5563" s="11" t="s">
        <v>2026</v>
      </c>
      <c r="B5563" s="27">
        <v>2155</v>
      </c>
      <c r="C5563" s="11" t="s">
        <v>2102</v>
      </c>
      <c r="D5563" s="18" t="s">
        <v>59</v>
      </c>
      <c r="E5563" s="33" t="s">
        <v>7213</v>
      </c>
      <c r="F5563" s="82" t="s">
        <v>2123</v>
      </c>
      <c r="G5563" s="10" t="s">
        <v>1511</v>
      </c>
      <c r="H5563" s="57" t="s">
        <v>6552</v>
      </c>
    </row>
    <row r="5564" spans="1:8" ht="30" x14ac:dyDescent="0.25">
      <c r="A5564" s="11" t="s">
        <v>1983</v>
      </c>
      <c r="B5564" s="27">
        <v>2154</v>
      </c>
      <c r="C5564" s="11" t="s">
        <v>2102</v>
      </c>
      <c r="D5564" s="18" t="s">
        <v>11</v>
      </c>
      <c r="E5564" s="33" t="s">
        <v>7213</v>
      </c>
      <c r="F5564" s="82" t="s">
        <v>2124</v>
      </c>
      <c r="G5564" s="10" t="s">
        <v>562</v>
      </c>
      <c r="H5564" s="57" t="s">
        <v>6552</v>
      </c>
    </row>
    <row r="5565" spans="1:8" ht="90" x14ac:dyDescent="0.25">
      <c r="A5565" s="11" t="s">
        <v>2073</v>
      </c>
      <c r="B5565" s="27">
        <v>2153</v>
      </c>
      <c r="C5565" s="11" t="s">
        <v>1899</v>
      </c>
      <c r="D5565" s="18" t="s">
        <v>44</v>
      </c>
      <c r="E5565" s="33" t="s">
        <v>7213</v>
      </c>
      <c r="F5565" s="82" t="s">
        <v>2125</v>
      </c>
      <c r="G5565" s="10" t="s">
        <v>2172</v>
      </c>
      <c r="H5565" s="57" t="s">
        <v>6552</v>
      </c>
    </row>
    <row r="5566" spans="1:8" ht="180" x14ac:dyDescent="0.25">
      <c r="A5566" s="11" t="s">
        <v>1862</v>
      </c>
      <c r="B5566" s="27">
        <v>2152</v>
      </c>
      <c r="C5566" s="11" t="s">
        <v>2102</v>
      </c>
      <c r="D5566" s="18" t="s">
        <v>92</v>
      </c>
      <c r="E5566" s="33" t="s">
        <v>7213</v>
      </c>
      <c r="F5566" s="82" t="s">
        <v>2126</v>
      </c>
      <c r="G5566" s="10" t="s">
        <v>2127</v>
      </c>
      <c r="H5566" s="57" t="s">
        <v>6552</v>
      </c>
    </row>
    <row r="5567" spans="1:8" x14ac:dyDescent="0.25">
      <c r="A5567" s="11" t="s">
        <v>1983</v>
      </c>
      <c r="B5567" s="27">
        <v>2151</v>
      </c>
      <c r="C5567" s="11" t="s">
        <v>2102</v>
      </c>
      <c r="D5567" s="18" t="s">
        <v>145</v>
      </c>
      <c r="E5567" s="33" t="s">
        <v>7213</v>
      </c>
      <c r="F5567" s="82" t="s">
        <v>2128</v>
      </c>
      <c r="G5567" s="10" t="s">
        <v>39</v>
      </c>
      <c r="H5567" s="57" t="s">
        <v>6552</v>
      </c>
    </row>
    <row r="5568" spans="1:8" ht="30" x14ac:dyDescent="0.25">
      <c r="A5568" s="11" t="s">
        <v>1983</v>
      </c>
      <c r="B5568" s="27">
        <v>2150</v>
      </c>
      <c r="C5568" s="11" t="s">
        <v>2102</v>
      </c>
      <c r="D5568" s="18" t="s">
        <v>127</v>
      </c>
      <c r="E5568" s="33" t="s">
        <v>7213</v>
      </c>
      <c r="F5568" s="82" t="s">
        <v>2129</v>
      </c>
      <c r="G5568" s="10" t="s">
        <v>80</v>
      </c>
      <c r="H5568" s="57" t="s">
        <v>6552</v>
      </c>
    </row>
    <row r="5569" spans="1:8" ht="30" x14ac:dyDescent="0.25">
      <c r="A5569" s="11" t="s">
        <v>2005</v>
      </c>
      <c r="B5569" s="27">
        <v>2149</v>
      </c>
      <c r="C5569" s="11" t="s">
        <v>1849</v>
      </c>
      <c r="D5569" s="18" t="s">
        <v>2031</v>
      </c>
      <c r="E5569" s="33" t="s">
        <v>7213</v>
      </c>
      <c r="F5569" s="82" t="s">
        <v>2130</v>
      </c>
      <c r="G5569" s="10" t="s">
        <v>22</v>
      </c>
      <c r="H5569" s="57" t="s">
        <v>6552</v>
      </c>
    </row>
    <row r="5570" spans="1:8" ht="45" x14ac:dyDescent="0.25">
      <c r="A5570" s="11" t="s">
        <v>1812</v>
      </c>
      <c r="B5570" s="27">
        <v>2148</v>
      </c>
      <c r="C5570" s="11" t="s">
        <v>2102</v>
      </c>
      <c r="D5570" s="18" t="s">
        <v>16</v>
      </c>
      <c r="E5570" s="33" t="s">
        <v>7213</v>
      </c>
      <c r="F5570" s="82" t="s">
        <v>2131</v>
      </c>
      <c r="G5570" s="10" t="s">
        <v>424</v>
      </c>
      <c r="H5570" s="57" t="s">
        <v>6552</v>
      </c>
    </row>
    <row r="5571" spans="1:8" x14ac:dyDescent="0.25">
      <c r="A5571" s="11" t="s">
        <v>2005</v>
      </c>
      <c r="B5571" s="27">
        <v>2147</v>
      </c>
      <c r="C5571" s="11" t="s">
        <v>2102</v>
      </c>
      <c r="D5571" s="18" t="s">
        <v>102</v>
      </c>
      <c r="E5571" s="33" t="s">
        <v>7213</v>
      </c>
      <c r="F5571" s="82" t="s">
        <v>2132</v>
      </c>
      <c r="G5571" s="10" t="s">
        <v>2133</v>
      </c>
      <c r="H5571" s="57" t="s">
        <v>6552</v>
      </c>
    </row>
    <row r="5572" spans="1:8" ht="60" x14ac:dyDescent="0.25">
      <c r="A5572" s="11" t="s">
        <v>1983</v>
      </c>
      <c r="B5572" s="27">
        <v>2146</v>
      </c>
      <c r="C5572" s="11" t="s">
        <v>2102</v>
      </c>
      <c r="D5572" s="18" t="s">
        <v>78</v>
      </c>
      <c r="E5572" s="33" t="s">
        <v>7213</v>
      </c>
      <c r="F5572" s="82" t="s">
        <v>2134</v>
      </c>
      <c r="G5572" s="10" t="s">
        <v>60</v>
      </c>
      <c r="H5572" s="57" t="s">
        <v>6552</v>
      </c>
    </row>
    <row r="5573" spans="1:8" ht="60" x14ac:dyDescent="0.25">
      <c r="A5573" s="11" t="s">
        <v>1983</v>
      </c>
      <c r="B5573" s="27">
        <v>2145</v>
      </c>
      <c r="C5573" s="11" t="s">
        <v>2102</v>
      </c>
      <c r="D5573" s="18" t="s">
        <v>59</v>
      </c>
      <c r="E5573" s="33" t="s">
        <v>7213</v>
      </c>
      <c r="F5573" s="82" t="s">
        <v>2135</v>
      </c>
      <c r="G5573" s="10" t="s">
        <v>43</v>
      </c>
      <c r="H5573" s="57" t="s">
        <v>6552</v>
      </c>
    </row>
    <row r="5574" spans="1:8" ht="60" x14ac:dyDescent="0.25">
      <c r="A5574" s="11" t="s">
        <v>1983</v>
      </c>
      <c r="B5574" s="27">
        <v>2144</v>
      </c>
      <c r="C5574" s="11" t="s">
        <v>2102</v>
      </c>
      <c r="D5574" s="18" t="s">
        <v>59</v>
      </c>
      <c r="E5574" s="33" t="s">
        <v>7213</v>
      </c>
      <c r="F5574" s="82" t="s">
        <v>2136</v>
      </c>
      <c r="G5574" s="10" t="s">
        <v>43</v>
      </c>
      <c r="H5574" s="57" t="s">
        <v>6552</v>
      </c>
    </row>
    <row r="5575" spans="1:8" ht="30" x14ac:dyDescent="0.25">
      <c r="A5575" s="11" t="s">
        <v>1983</v>
      </c>
      <c r="B5575" s="27">
        <v>2143</v>
      </c>
      <c r="C5575" s="11" t="s">
        <v>2073</v>
      </c>
      <c r="D5575" s="18" t="s">
        <v>15</v>
      </c>
      <c r="E5575" s="33" t="s">
        <v>7213</v>
      </c>
      <c r="F5575" s="82" t="s">
        <v>2074</v>
      </c>
      <c r="G5575" s="10" t="s">
        <v>80</v>
      </c>
      <c r="H5575" s="57" t="s">
        <v>6552</v>
      </c>
    </row>
    <row r="5576" spans="1:8" ht="45" x14ac:dyDescent="0.25">
      <c r="A5576" s="11" t="s">
        <v>2005</v>
      </c>
      <c r="B5576" s="27">
        <v>2142</v>
      </c>
      <c r="C5576" s="11" t="s">
        <v>2073</v>
      </c>
      <c r="D5576" s="18" t="s">
        <v>121</v>
      </c>
      <c r="E5576" s="33" t="s">
        <v>7213</v>
      </c>
      <c r="F5576" s="82" t="s">
        <v>2075</v>
      </c>
      <c r="G5576" s="10" t="s">
        <v>19</v>
      </c>
      <c r="H5576" s="57" t="s">
        <v>6552</v>
      </c>
    </row>
    <row r="5577" spans="1:8" ht="30" x14ac:dyDescent="0.25">
      <c r="A5577" s="11" t="s">
        <v>1983</v>
      </c>
      <c r="B5577" s="27">
        <v>2141</v>
      </c>
      <c r="C5577" s="11" t="s">
        <v>2073</v>
      </c>
      <c r="D5577" s="18" t="s">
        <v>2076</v>
      </c>
      <c r="E5577" s="33" t="s">
        <v>7213</v>
      </c>
      <c r="F5577" s="82" t="s">
        <v>2077</v>
      </c>
      <c r="G5577" s="10" t="s">
        <v>47</v>
      </c>
      <c r="H5577" s="57" t="s">
        <v>6552</v>
      </c>
    </row>
    <row r="5578" spans="1:8" ht="90" x14ac:dyDescent="0.25">
      <c r="A5578" s="11" t="s">
        <v>2005</v>
      </c>
      <c r="B5578" s="27">
        <v>2140</v>
      </c>
      <c r="C5578" s="11" t="s">
        <v>2026</v>
      </c>
      <c r="D5578" s="18" t="s">
        <v>72</v>
      </c>
      <c r="E5578" s="33" t="s">
        <v>7213</v>
      </c>
      <c r="F5578" s="82" t="s">
        <v>2078</v>
      </c>
      <c r="G5578" s="10" t="s">
        <v>2079</v>
      </c>
      <c r="H5578" s="57" t="s">
        <v>6552</v>
      </c>
    </row>
    <row r="5579" spans="1:8" ht="120" x14ac:dyDescent="0.25">
      <c r="A5579" s="11" t="s">
        <v>2005</v>
      </c>
      <c r="B5579" s="27">
        <v>2139</v>
      </c>
      <c r="C5579" s="11" t="s">
        <v>2073</v>
      </c>
      <c r="D5579" s="18" t="s">
        <v>2080</v>
      </c>
      <c r="E5579" s="33" t="s">
        <v>7213</v>
      </c>
      <c r="F5579" s="82" t="s">
        <v>2081</v>
      </c>
      <c r="G5579" s="10" t="s">
        <v>2082</v>
      </c>
      <c r="H5579" s="57" t="s">
        <v>6552</v>
      </c>
    </row>
    <row r="5580" spans="1:8" x14ac:dyDescent="0.25">
      <c r="A5580" s="11" t="s">
        <v>1983</v>
      </c>
      <c r="B5580" s="27">
        <v>2138</v>
      </c>
      <c r="C5580" s="11" t="s">
        <v>2073</v>
      </c>
      <c r="D5580" s="18" t="s">
        <v>466</v>
      </c>
      <c r="E5580" s="33" t="s">
        <v>7213</v>
      </c>
      <c r="F5580" s="82" t="s">
        <v>2083</v>
      </c>
      <c r="G5580" s="10" t="s">
        <v>39</v>
      </c>
      <c r="H5580" s="57" t="s">
        <v>6552</v>
      </c>
    </row>
    <row r="5581" spans="1:8" x14ac:dyDescent="0.25">
      <c r="A5581" s="11" t="s">
        <v>2005</v>
      </c>
      <c r="B5581" s="27">
        <v>2137</v>
      </c>
      <c r="C5581" s="11" t="s">
        <v>2073</v>
      </c>
      <c r="D5581" s="18" t="s">
        <v>23</v>
      </c>
      <c r="E5581" s="33" t="s">
        <v>7213</v>
      </c>
      <c r="F5581" s="82" t="s">
        <v>2084</v>
      </c>
      <c r="G5581" s="10" t="s">
        <v>39</v>
      </c>
      <c r="H5581" s="57" t="s">
        <v>6552</v>
      </c>
    </row>
    <row r="5582" spans="1:8" ht="45" x14ac:dyDescent="0.25">
      <c r="A5582" s="11" t="s">
        <v>2005</v>
      </c>
      <c r="B5582" s="27">
        <v>2136</v>
      </c>
      <c r="C5582" s="11" t="s">
        <v>2026</v>
      </c>
      <c r="D5582" s="18" t="s">
        <v>52</v>
      </c>
      <c r="E5582" s="33" t="s">
        <v>7213</v>
      </c>
      <c r="F5582" s="82" t="s">
        <v>2085</v>
      </c>
      <c r="G5582" s="10" t="s">
        <v>2086</v>
      </c>
      <c r="H5582" s="57" t="s">
        <v>6552</v>
      </c>
    </row>
    <row r="5583" spans="1:8" ht="30" x14ac:dyDescent="0.25">
      <c r="A5583" s="11" t="s">
        <v>2005</v>
      </c>
      <c r="B5583" s="27">
        <v>2135</v>
      </c>
      <c r="C5583" s="11" t="s">
        <v>2026</v>
      </c>
      <c r="D5583" s="18" t="s">
        <v>23</v>
      </c>
      <c r="E5583" s="33" t="s">
        <v>7213</v>
      </c>
      <c r="F5583" s="82" t="s">
        <v>2087</v>
      </c>
      <c r="G5583" s="10" t="s">
        <v>17</v>
      </c>
      <c r="H5583" s="57" t="s">
        <v>6552</v>
      </c>
    </row>
    <row r="5584" spans="1:8" ht="30" x14ac:dyDescent="0.25">
      <c r="A5584" s="11" t="s">
        <v>1958</v>
      </c>
      <c r="B5584" s="27">
        <v>2134</v>
      </c>
      <c r="C5584" s="11" t="s">
        <v>2073</v>
      </c>
      <c r="D5584" s="18" t="s">
        <v>2056</v>
      </c>
      <c r="E5584" s="33" t="s">
        <v>7213</v>
      </c>
      <c r="F5584" s="82" t="s">
        <v>2088</v>
      </c>
      <c r="G5584" s="10" t="s">
        <v>8</v>
      </c>
      <c r="H5584" s="57" t="s">
        <v>6552</v>
      </c>
    </row>
    <row r="5585" spans="1:8" ht="45" x14ac:dyDescent="0.25">
      <c r="A5585" s="11" t="s">
        <v>1983</v>
      </c>
      <c r="B5585" s="27">
        <v>2133</v>
      </c>
      <c r="C5585" s="11" t="s">
        <v>2026</v>
      </c>
      <c r="D5585" s="18" t="s">
        <v>2031</v>
      </c>
      <c r="E5585" s="33" t="s">
        <v>7213</v>
      </c>
      <c r="F5585" s="82" t="s">
        <v>2089</v>
      </c>
      <c r="G5585" s="10" t="s">
        <v>6</v>
      </c>
      <c r="H5585" s="57" t="s">
        <v>6552</v>
      </c>
    </row>
    <row r="5586" spans="1:8" ht="45" x14ac:dyDescent="0.25">
      <c r="A5586" s="11" t="s">
        <v>2005</v>
      </c>
      <c r="B5586" s="27">
        <v>2132</v>
      </c>
      <c r="C5586" s="11" t="s">
        <v>2073</v>
      </c>
      <c r="D5586" s="18" t="s">
        <v>5</v>
      </c>
      <c r="E5586" s="33" t="s">
        <v>7213</v>
      </c>
      <c r="F5586" s="82" t="s">
        <v>2090</v>
      </c>
      <c r="G5586" s="10" t="s">
        <v>96</v>
      </c>
      <c r="H5586" s="57" t="s">
        <v>6552</v>
      </c>
    </row>
    <row r="5587" spans="1:8" ht="60" x14ac:dyDescent="0.25">
      <c r="A5587" s="11" t="s">
        <v>1923</v>
      </c>
      <c r="B5587" s="27">
        <v>2131</v>
      </c>
      <c r="C5587" s="11" t="s">
        <v>2073</v>
      </c>
      <c r="D5587" s="18" t="s">
        <v>49</v>
      </c>
      <c r="E5587" s="33" t="s">
        <v>7213</v>
      </c>
      <c r="F5587" s="82" t="s">
        <v>2091</v>
      </c>
      <c r="G5587" s="10" t="s">
        <v>2092</v>
      </c>
      <c r="H5587" s="57" t="s">
        <v>6552</v>
      </c>
    </row>
    <row r="5588" spans="1:8" ht="90" x14ac:dyDescent="0.25">
      <c r="A5588" s="11" t="s">
        <v>1983</v>
      </c>
      <c r="B5588" s="27">
        <v>2130</v>
      </c>
      <c r="C5588" s="11" t="s">
        <v>2073</v>
      </c>
      <c r="D5588" s="18" t="s">
        <v>32</v>
      </c>
      <c r="E5588" s="33" t="s">
        <v>7213</v>
      </c>
      <c r="F5588" s="82" t="s">
        <v>2093</v>
      </c>
      <c r="G5588" s="10" t="s">
        <v>2171</v>
      </c>
      <c r="H5588" s="57" t="s">
        <v>6552</v>
      </c>
    </row>
    <row r="5589" spans="1:8" ht="45" x14ac:dyDescent="0.25">
      <c r="A5589" s="11" t="s">
        <v>1983</v>
      </c>
      <c r="B5589" s="27">
        <v>2129</v>
      </c>
      <c r="C5589" s="11" t="s">
        <v>2094</v>
      </c>
      <c r="D5589" s="18" t="s">
        <v>1893</v>
      </c>
      <c r="E5589" s="33" t="s">
        <v>7213</v>
      </c>
      <c r="F5589" s="82" t="s">
        <v>2095</v>
      </c>
      <c r="G5589" s="10" t="s">
        <v>2096</v>
      </c>
      <c r="H5589" s="57" t="s">
        <v>6552</v>
      </c>
    </row>
    <row r="5590" spans="1:8" ht="30" x14ac:dyDescent="0.25">
      <c r="A5590" s="11" t="s">
        <v>2005</v>
      </c>
      <c r="B5590" s="27">
        <v>2128</v>
      </c>
      <c r="C5590" s="11" t="s">
        <v>2073</v>
      </c>
      <c r="D5590" s="18" t="s">
        <v>79</v>
      </c>
      <c r="E5590" s="33" t="s">
        <v>7213</v>
      </c>
      <c r="F5590" s="82" t="s">
        <v>2097</v>
      </c>
      <c r="G5590" s="10" t="s">
        <v>8</v>
      </c>
      <c r="H5590" s="57" t="s">
        <v>6552</v>
      </c>
    </row>
    <row r="5591" spans="1:8" x14ac:dyDescent="0.25">
      <c r="A5591" s="11" t="s">
        <v>1983</v>
      </c>
      <c r="B5591" s="27">
        <v>2127</v>
      </c>
      <c r="C5591" s="11" t="s">
        <v>2073</v>
      </c>
      <c r="D5591" s="18" t="s">
        <v>23</v>
      </c>
      <c r="E5591" s="33" t="s">
        <v>7213</v>
      </c>
      <c r="F5591" s="82" t="s">
        <v>2098</v>
      </c>
      <c r="G5591" s="10" t="s">
        <v>39</v>
      </c>
      <c r="H5591" s="57" t="s">
        <v>6552</v>
      </c>
    </row>
    <row r="5592" spans="1:8" x14ac:dyDescent="0.25">
      <c r="A5592" s="11" t="s">
        <v>1983</v>
      </c>
      <c r="B5592" s="27">
        <v>2126</v>
      </c>
      <c r="C5592" s="11" t="s">
        <v>2073</v>
      </c>
      <c r="D5592" s="18" t="s">
        <v>242</v>
      </c>
      <c r="E5592" s="33" t="s">
        <v>7213</v>
      </c>
      <c r="F5592" s="82" t="s">
        <v>2099</v>
      </c>
      <c r="G5592" s="10" t="s">
        <v>8</v>
      </c>
      <c r="H5592" s="57" t="s">
        <v>6552</v>
      </c>
    </row>
    <row r="5593" spans="1:8" ht="45" x14ac:dyDescent="0.25">
      <c r="A5593" s="11" t="s">
        <v>1923</v>
      </c>
      <c r="B5593" s="27">
        <v>2125</v>
      </c>
      <c r="C5593" s="11" t="s">
        <v>2073</v>
      </c>
      <c r="D5593" s="18" t="s">
        <v>905</v>
      </c>
      <c r="E5593" s="33" t="s">
        <v>7213</v>
      </c>
      <c r="F5593" s="82" t="s">
        <v>907</v>
      </c>
      <c r="G5593" s="10" t="s">
        <v>70</v>
      </c>
      <c r="H5593" s="57" t="s">
        <v>6552</v>
      </c>
    </row>
    <row r="5594" spans="1:8" ht="45" x14ac:dyDescent="0.25">
      <c r="A5594" s="11" t="s">
        <v>2005</v>
      </c>
      <c r="B5594" s="27">
        <v>2124</v>
      </c>
      <c r="C5594" s="11" t="s">
        <v>2073</v>
      </c>
      <c r="D5594" s="18" t="s">
        <v>9</v>
      </c>
      <c r="E5594" s="33" t="s">
        <v>7213</v>
      </c>
      <c r="F5594" s="82" t="s">
        <v>2100</v>
      </c>
      <c r="G5594" s="10" t="s">
        <v>83</v>
      </c>
      <c r="H5594" s="57" t="s">
        <v>6552</v>
      </c>
    </row>
    <row r="5595" spans="1:8" ht="30" x14ac:dyDescent="0.25">
      <c r="A5595" s="11" t="s">
        <v>1983</v>
      </c>
      <c r="B5595" s="27">
        <v>2123</v>
      </c>
      <c r="C5595" s="11" t="s">
        <v>2073</v>
      </c>
      <c r="D5595" s="18" t="s">
        <v>5</v>
      </c>
      <c r="E5595" s="33" t="s">
        <v>7213</v>
      </c>
      <c r="F5595" s="82" t="s">
        <v>2101</v>
      </c>
      <c r="G5595" s="10" t="s">
        <v>8</v>
      </c>
      <c r="H5595" s="57" t="s">
        <v>6552</v>
      </c>
    </row>
    <row r="5596" spans="1:8" ht="75" x14ac:dyDescent="0.25">
      <c r="A5596" s="11" t="s">
        <v>1983</v>
      </c>
      <c r="B5596" s="27">
        <v>2122</v>
      </c>
      <c r="C5596" s="11" t="s">
        <v>2102</v>
      </c>
      <c r="D5596" s="18" t="s">
        <v>2103</v>
      </c>
      <c r="E5596" s="33" t="s">
        <v>7213</v>
      </c>
      <c r="F5596" s="82" t="s">
        <v>2104</v>
      </c>
      <c r="G5596" s="10" t="s">
        <v>2105</v>
      </c>
      <c r="H5596" s="57" t="s">
        <v>6552</v>
      </c>
    </row>
    <row r="5597" spans="1:8" ht="45" x14ac:dyDescent="0.25">
      <c r="A5597" s="11" t="s">
        <v>1983</v>
      </c>
      <c r="B5597" s="27">
        <v>2121</v>
      </c>
      <c r="C5597" s="11" t="s">
        <v>2026</v>
      </c>
      <c r="D5597" s="18" t="s">
        <v>25</v>
      </c>
      <c r="E5597" s="33" t="s">
        <v>7213</v>
      </c>
      <c r="F5597" s="82" t="s">
        <v>2106</v>
      </c>
      <c r="G5597" s="10" t="s">
        <v>69</v>
      </c>
      <c r="H5597" s="57" t="s">
        <v>6552</v>
      </c>
    </row>
    <row r="5598" spans="1:8" ht="30" x14ac:dyDescent="0.25">
      <c r="A5598" s="11" t="s">
        <v>1923</v>
      </c>
      <c r="B5598" s="27">
        <v>2120</v>
      </c>
      <c r="C5598" s="11" t="s">
        <v>2026</v>
      </c>
      <c r="D5598" s="18" t="s">
        <v>158</v>
      </c>
      <c r="E5598" s="33" t="s">
        <v>7213</v>
      </c>
      <c r="F5598" s="82" t="s">
        <v>2107</v>
      </c>
      <c r="G5598" s="10" t="s">
        <v>6</v>
      </c>
      <c r="H5598" s="57" t="s">
        <v>6552</v>
      </c>
    </row>
    <row r="5599" spans="1:8" ht="45" x14ac:dyDescent="0.25">
      <c r="A5599" s="11" t="s">
        <v>1958</v>
      </c>
      <c r="B5599" s="27">
        <v>2119</v>
      </c>
      <c r="C5599" s="11" t="s">
        <v>2026</v>
      </c>
      <c r="D5599" s="18" t="s">
        <v>724</v>
      </c>
      <c r="E5599" s="33" t="s">
        <v>7213</v>
      </c>
      <c r="F5599" s="82" t="s">
        <v>2108</v>
      </c>
      <c r="G5599" s="10" t="s">
        <v>147</v>
      </c>
      <c r="H5599" s="57" t="s">
        <v>6552</v>
      </c>
    </row>
    <row r="5600" spans="1:8" ht="45" x14ac:dyDescent="0.25">
      <c r="A5600" s="11" t="s">
        <v>1983</v>
      </c>
      <c r="B5600" s="27">
        <v>2118</v>
      </c>
      <c r="C5600" s="11" t="s">
        <v>2026</v>
      </c>
      <c r="D5600" s="18" t="s">
        <v>2109</v>
      </c>
      <c r="E5600" s="33" t="s">
        <v>7213</v>
      </c>
      <c r="F5600" s="82" t="s">
        <v>2110</v>
      </c>
      <c r="G5600" s="10" t="s">
        <v>2111</v>
      </c>
      <c r="H5600" s="57" t="s">
        <v>6552</v>
      </c>
    </row>
    <row r="5601" spans="1:8" ht="30" x14ac:dyDescent="0.25">
      <c r="A5601" s="11" t="s">
        <v>2005</v>
      </c>
      <c r="B5601" s="27">
        <v>2117</v>
      </c>
      <c r="C5601" s="11" t="s">
        <v>2026</v>
      </c>
      <c r="D5601" s="18" t="s">
        <v>2056</v>
      </c>
      <c r="E5601" s="33" t="s">
        <v>7213</v>
      </c>
      <c r="F5601" s="82" t="s">
        <v>2112</v>
      </c>
      <c r="G5601" s="10" t="s">
        <v>6</v>
      </c>
      <c r="H5601" s="57" t="s">
        <v>6552</v>
      </c>
    </row>
    <row r="5602" spans="1:8" ht="45" x14ac:dyDescent="0.25">
      <c r="A5602" s="11" t="s">
        <v>1983</v>
      </c>
      <c r="B5602" s="27">
        <v>2116</v>
      </c>
      <c r="C5602" s="11" t="s">
        <v>2073</v>
      </c>
      <c r="D5602" s="18" t="s">
        <v>5</v>
      </c>
      <c r="E5602" s="33" t="s">
        <v>7213</v>
      </c>
      <c r="F5602" s="82" t="s">
        <v>2113</v>
      </c>
      <c r="G5602" s="10" t="s">
        <v>29</v>
      </c>
      <c r="H5602" s="57" t="s">
        <v>6552</v>
      </c>
    </row>
    <row r="5603" spans="1:8" x14ac:dyDescent="0.25">
      <c r="A5603" s="11" t="s">
        <v>1983</v>
      </c>
      <c r="B5603" s="27">
        <v>2115</v>
      </c>
      <c r="C5603" s="11" t="s">
        <v>2073</v>
      </c>
      <c r="D5603" s="18" t="s">
        <v>18</v>
      </c>
      <c r="E5603" s="33" t="s">
        <v>7213</v>
      </c>
      <c r="F5603" s="82" t="s">
        <v>2114</v>
      </c>
      <c r="G5603" s="10" t="s">
        <v>8</v>
      </c>
      <c r="H5603" s="57" t="s">
        <v>6552</v>
      </c>
    </row>
    <row r="5604" spans="1:8" ht="30" x14ac:dyDescent="0.25">
      <c r="A5604" s="11" t="s">
        <v>2005</v>
      </c>
      <c r="B5604" s="27">
        <v>2114</v>
      </c>
      <c r="C5604" s="11" t="s">
        <v>2026</v>
      </c>
      <c r="D5604" s="18" t="s">
        <v>52</v>
      </c>
      <c r="E5604" s="33" t="s">
        <v>7213</v>
      </c>
      <c r="F5604" s="82" t="s">
        <v>2027</v>
      </c>
      <c r="G5604" s="10" t="s">
        <v>14</v>
      </c>
      <c r="H5604" s="57" t="s">
        <v>6552</v>
      </c>
    </row>
    <row r="5605" spans="1:8" ht="60" x14ac:dyDescent="0.25">
      <c r="A5605" s="11" t="s">
        <v>1983</v>
      </c>
      <c r="B5605" s="27">
        <v>2113</v>
      </c>
      <c r="C5605" s="11" t="s">
        <v>2026</v>
      </c>
      <c r="D5605" s="18" t="s">
        <v>25</v>
      </c>
      <c r="E5605" s="33" t="s">
        <v>7213</v>
      </c>
      <c r="F5605" s="82" t="s">
        <v>2028</v>
      </c>
      <c r="G5605" s="10" t="s">
        <v>2029</v>
      </c>
      <c r="H5605" s="57" t="s">
        <v>6552</v>
      </c>
    </row>
    <row r="5606" spans="1:8" ht="30" x14ac:dyDescent="0.25">
      <c r="A5606" s="11" t="s">
        <v>1923</v>
      </c>
      <c r="B5606" s="27">
        <v>2112</v>
      </c>
      <c r="C5606" s="11" t="s">
        <v>2005</v>
      </c>
      <c r="D5606" s="18" t="s">
        <v>52</v>
      </c>
      <c r="E5606" s="33" t="s">
        <v>7213</v>
      </c>
      <c r="F5606" s="82" t="s">
        <v>2030</v>
      </c>
      <c r="G5606" s="10" t="s">
        <v>6</v>
      </c>
      <c r="H5606" s="57" t="s">
        <v>6552</v>
      </c>
    </row>
    <row r="5607" spans="1:8" x14ac:dyDescent="0.25">
      <c r="A5607" s="11" t="s">
        <v>1958</v>
      </c>
      <c r="B5607" s="27">
        <v>2111</v>
      </c>
      <c r="C5607" s="11" t="s">
        <v>2026</v>
      </c>
      <c r="D5607" s="18" t="s">
        <v>2031</v>
      </c>
      <c r="E5607" s="33" t="s">
        <v>7213</v>
      </c>
      <c r="F5607" s="82" t="s">
        <v>2032</v>
      </c>
      <c r="G5607" s="10" t="s">
        <v>8</v>
      </c>
      <c r="H5607" s="57" t="s">
        <v>6552</v>
      </c>
    </row>
    <row r="5608" spans="1:8" x14ac:dyDescent="0.25">
      <c r="A5608" s="11" t="s">
        <v>1923</v>
      </c>
      <c r="B5608" s="27">
        <v>2110</v>
      </c>
      <c r="C5608" s="11" t="s">
        <v>2026</v>
      </c>
      <c r="D5608" s="18" t="s">
        <v>131</v>
      </c>
      <c r="E5608" s="33" t="s">
        <v>7213</v>
      </c>
      <c r="F5608" s="82" t="s">
        <v>2033</v>
      </c>
      <c r="G5608" s="10" t="s">
        <v>17</v>
      </c>
      <c r="H5608" s="57" t="s">
        <v>6552</v>
      </c>
    </row>
    <row r="5609" spans="1:8" ht="30" x14ac:dyDescent="0.25">
      <c r="A5609" s="11" t="s">
        <v>1812</v>
      </c>
      <c r="B5609" s="27">
        <v>2109</v>
      </c>
      <c r="C5609" s="11" t="s">
        <v>2026</v>
      </c>
      <c r="D5609" s="18" t="s">
        <v>90</v>
      </c>
      <c r="E5609" s="33" t="s">
        <v>7213</v>
      </c>
      <c r="F5609" s="82" t="s">
        <v>2034</v>
      </c>
      <c r="G5609" s="10" t="s">
        <v>124</v>
      </c>
      <c r="H5609" s="57" t="s">
        <v>6552</v>
      </c>
    </row>
    <row r="5610" spans="1:8" ht="45" x14ac:dyDescent="0.25">
      <c r="A5610" s="11" t="s">
        <v>1983</v>
      </c>
      <c r="B5610" s="27">
        <v>2108</v>
      </c>
      <c r="C5610" s="11" t="s">
        <v>2026</v>
      </c>
      <c r="D5610" s="18" t="s">
        <v>49</v>
      </c>
      <c r="E5610" s="33" t="s">
        <v>7213</v>
      </c>
      <c r="F5610" s="82" t="s">
        <v>2035</v>
      </c>
      <c r="G5610" s="10" t="s">
        <v>67</v>
      </c>
      <c r="H5610" s="57" t="s">
        <v>6552</v>
      </c>
    </row>
    <row r="5611" spans="1:8" x14ac:dyDescent="0.25">
      <c r="A5611" s="11" t="s">
        <v>1745</v>
      </c>
      <c r="B5611" s="27">
        <v>2107</v>
      </c>
      <c r="C5611" s="11" t="s">
        <v>2026</v>
      </c>
      <c r="D5611" s="18" t="s">
        <v>2036</v>
      </c>
      <c r="E5611" s="33" t="s">
        <v>7213</v>
      </c>
      <c r="F5611" s="82" t="s">
        <v>2037</v>
      </c>
      <c r="G5611" s="10" t="s">
        <v>8</v>
      </c>
      <c r="H5611" s="57" t="s">
        <v>6552</v>
      </c>
    </row>
    <row r="5612" spans="1:8" ht="60" x14ac:dyDescent="0.25">
      <c r="A5612" s="11" t="s">
        <v>1958</v>
      </c>
      <c r="B5612" s="27">
        <v>2106</v>
      </c>
      <c r="C5612" s="11" t="s">
        <v>2026</v>
      </c>
      <c r="D5612" s="18" t="s">
        <v>52</v>
      </c>
      <c r="E5612" s="33" t="s">
        <v>7213</v>
      </c>
      <c r="F5612" s="82" t="s">
        <v>2038</v>
      </c>
      <c r="G5612" s="10" t="s">
        <v>2039</v>
      </c>
      <c r="H5612" s="57" t="s">
        <v>6552</v>
      </c>
    </row>
    <row r="5613" spans="1:8" ht="75" x14ac:dyDescent="0.25">
      <c r="A5613" s="11" t="s">
        <v>1958</v>
      </c>
      <c r="B5613" s="27">
        <v>2105</v>
      </c>
      <c r="C5613" s="11" t="s">
        <v>2026</v>
      </c>
      <c r="D5613" s="18" t="s">
        <v>57</v>
      </c>
      <c r="E5613" s="33" t="s">
        <v>7213</v>
      </c>
      <c r="F5613" s="82" t="s">
        <v>2040</v>
      </c>
      <c r="G5613" s="10" t="s">
        <v>1523</v>
      </c>
      <c r="H5613" s="57" t="s">
        <v>6552</v>
      </c>
    </row>
    <row r="5614" spans="1:8" ht="210" x14ac:dyDescent="0.25">
      <c r="A5614" s="11" t="s">
        <v>1983</v>
      </c>
      <c r="B5614" s="27">
        <v>2104</v>
      </c>
      <c r="C5614" s="11" t="s">
        <v>2026</v>
      </c>
      <c r="D5614" s="18" t="s">
        <v>2041</v>
      </c>
      <c r="E5614" s="33" t="s">
        <v>7213</v>
      </c>
      <c r="F5614" s="82" t="s">
        <v>2042</v>
      </c>
      <c r="G5614" s="10" t="s">
        <v>2043</v>
      </c>
      <c r="H5614" s="57" t="s">
        <v>6552</v>
      </c>
    </row>
    <row r="5615" spans="1:8" ht="60" x14ac:dyDescent="0.25">
      <c r="A5615" s="11" t="s">
        <v>1983</v>
      </c>
      <c r="B5615" s="27">
        <v>2103</v>
      </c>
      <c r="C5615" s="11" t="s">
        <v>2026</v>
      </c>
      <c r="D5615" s="18" t="s">
        <v>144</v>
      </c>
      <c r="E5615" s="33" t="s">
        <v>7213</v>
      </c>
      <c r="F5615" s="82" t="s">
        <v>2044</v>
      </c>
      <c r="G5615" s="10" t="s">
        <v>2045</v>
      </c>
      <c r="H5615" s="57" t="s">
        <v>6552</v>
      </c>
    </row>
    <row r="5616" spans="1:8" x14ac:dyDescent="0.25">
      <c r="A5616" s="11" t="s">
        <v>1958</v>
      </c>
      <c r="B5616" s="27">
        <v>2102</v>
      </c>
      <c r="C5616" s="11" t="s">
        <v>2026</v>
      </c>
      <c r="D5616" s="18" t="s">
        <v>21</v>
      </c>
      <c r="E5616" s="33" t="s">
        <v>7213</v>
      </c>
      <c r="F5616" s="82" t="s">
        <v>2046</v>
      </c>
      <c r="G5616" s="10" t="s">
        <v>8</v>
      </c>
      <c r="H5616" s="57" t="s">
        <v>6552</v>
      </c>
    </row>
    <row r="5617" spans="1:8" ht="105" x14ac:dyDescent="0.25">
      <c r="A5617" s="11" t="s">
        <v>1923</v>
      </c>
      <c r="B5617" s="27">
        <v>2101</v>
      </c>
      <c r="C5617" s="11" t="s">
        <v>1899</v>
      </c>
      <c r="D5617" s="18" t="s">
        <v>90</v>
      </c>
      <c r="E5617" s="33" t="s">
        <v>7213</v>
      </c>
      <c r="F5617" s="82" t="s">
        <v>2047</v>
      </c>
      <c r="G5617" s="10" t="s">
        <v>2048</v>
      </c>
      <c r="H5617" s="57" t="s">
        <v>6552</v>
      </c>
    </row>
    <row r="5618" spans="1:8" ht="45" x14ac:dyDescent="0.25">
      <c r="A5618" s="11" t="s">
        <v>1862</v>
      </c>
      <c r="B5618" s="27">
        <v>2100</v>
      </c>
      <c r="C5618" s="11" t="s">
        <v>2026</v>
      </c>
      <c r="D5618" s="18" t="s">
        <v>5</v>
      </c>
      <c r="E5618" s="33" t="s">
        <v>7213</v>
      </c>
      <c r="F5618" s="82" t="s">
        <v>2049</v>
      </c>
      <c r="G5618" s="10" t="s">
        <v>67</v>
      </c>
      <c r="H5618" s="57" t="s">
        <v>6552</v>
      </c>
    </row>
    <row r="5619" spans="1:8" ht="30" x14ac:dyDescent="0.25">
      <c r="A5619" s="11" t="s">
        <v>1958</v>
      </c>
      <c r="B5619" s="27">
        <v>2099</v>
      </c>
      <c r="C5619" s="11" t="s">
        <v>2026</v>
      </c>
      <c r="D5619" s="18" t="s">
        <v>33</v>
      </c>
      <c r="E5619" s="33" t="s">
        <v>7213</v>
      </c>
      <c r="F5619" s="82" t="s">
        <v>2050</v>
      </c>
      <c r="G5619" s="10" t="s">
        <v>6</v>
      </c>
      <c r="H5619" s="57" t="s">
        <v>6552</v>
      </c>
    </row>
    <row r="5620" spans="1:8" ht="30" x14ac:dyDescent="0.25">
      <c r="A5620" s="11" t="s">
        <v>1849</v>
      </c>
      <c r="B5620" s="27">
        <v>2098</v>
      </c>
      <c r="C5620" s="11" t="s">
        <v>2026</v>
      </c>
      <c r="D5620" s="18" t="s">
        <v>5</v>
      </c>
      <c r="E5620" s="33" t="s">
        <v>7213</v>
      </c>
      <c r="F5620" s="82" t="s">
        <v>2051</v>
      </c>
      <c r="G5620" s="10" t="s">
        <v>22</v>
      </c>
      <c r="H5620" s="57" t="s">
        <v>6552</v>
      </c>
    </row>
    <row r="5621" spans="1:8" ht="30" x14ac:dyDescent="0.25">
      <c r="A5621" s="11" t="s">
        <v>1983</v>
      </c>
      <c r="B5621" s="27">
        <v>2097</v>
      </c>
      <c r="C5621" s="11" t="s">
        <v>2026</v>
      </c>
      <c r="D5621" s="18" t="s">
        <v>33</v>
      </c>
      <c r="E5621" s="33" t="s">
        <v>7213</v>
      </c>
      <c r="F5621" s="82" t="s">
        <v>2052</v>
      </c>
      <c r="G5621" s="10" t="s">
        <v>6</v>
      </c>
      <c r="H5621" s="57" t="s">
        <v>6552</v>
      </c>
    </row>
    <row r="5622" spans="1:8" ht="30" x14ac:dyDescent="0.25">
      <c r="A5622" s="11" t="s">
        <v>1958</v>
      </c>
      <c r="B5622" s="27">
        <v>2096</v>
      </c>
      <c r="C5622" s="11" t="s">
        <v>2026</v>
      </c>
      <c r="D5622" s="18" t="s">
        <v>5</v>
      </c>
      <c r="E5622" s="33" t="s">
        <v>7213</v>
      </c>
      <c r="F5622" s="82" t="s">
        <v>2053</v>
      </c>
      <c r="G5622" s="10" t="s">
        <v>2054</v>
      </c>
      <c r="H5622" s="57" t="s">
        <v>6552</v>
      </c>
    </row>
    <row r="5623" spans="1:8" ht="30" x14ac:dyDescent="0.25">
      <c r="A5623" s="11" t="s">
        <v>1958</v>
      </c>
      <c r="B5623" s="27">
        <v>2095</v>
      </c>
      <c r="C5623" s="11" t="s">
        <v>2026</v>
      </c>
      <c r="D5623" s="18" t="s">
        <v>79</v>
      </c>
      <c r="E5623" s="33" t="s">
        <v>7213</v>
      </c>
      <c r="F5623" s="82" t="s">
        <v>2055</v>
      </c>
      <c r="G5623" s="10" t="s">
        <v>14</v>
      </c>
      <c r="H5623" s="57" t="s">
        <v>6552</v>
      </c>
    </row>
    <row r="5624" spans="1:8" ht="45" x14ac:dyDescent="0.25">
      <c r="A5624" s="11" t="s">
        <v>1983</v>
      </c>
      <c r="B5624" s="27">
        <v>2094</v>
      </c>
      <c r="C5624" s="11" t="s">
        <v>2026</v>
      </c>
      <c r="D5624" s="18" t="s">
        <v>2056</v>
      </c>
      <c r="E5624" s="33" t="s">
        <v>7213</v>
      </c>
      <c r="F5624" s="82" t="s">
        <v>2057</v>
      </c>
      <c r="G5624" s="10" t="s">
        <v>2058</v>
      </c>
      <c r="H5624" s="57" t="s">
        <v>6552</v>
      </c>
    </row>
    <row r="5625" spans="1:8" x14ac:dyDescent="0.25">
      <c r="A5625" s="11" t="s">
        <v>1983</v>
      </c>
      <c r="B5625" s="27">
        <v>2093</v>
      </c>
      <c r="C5625" s="11" t="s">
        <v>2026</v>
      </c>
      <c r="D5625" s="18" t="s">
        <v>2059</v>
      </c>
      <c r="E5625" s="33" t="s">
        <v>7213</v>
      </c>
      <c r="F5625" s="82" t="s">
        <v>2060</v>
      </c>
      <c r="G5625" s="10" t="s">
        <v>85</v>
      </c>
      <c r="H5625" s="57" t="s">
        <v>6552</v>
      </c>
    </row>
    <row r="5626" spans="1:8" ht="45" x14ac:dyDescent="0.25">
      <c r="A5626" s="11" t="s">
        <v>1318</v>
      </c>
      <c r="B5626" s="27">
        <v>2092</v>
      </c>
      <c r="C5626" s="11" t="s">
        <v>2026</v>
      </c>
      <c r="D5626" s="18" t="s">
        <v>38</v>
      </c>
      <c r="E5626" s="33" t="s">
        <v>7213</v>
      </c>
      <c r="F5626" s="82" t="s">
        <v>2061</v>
      </c>
      <c r="G5626" s="10" t="s">
        <v>370</v>
      </c>
      <c r="H5626" s="57" t="s">
        <v>6552</v>
      </c>
    </row>
    <row r="5627" spans="1:8" ht="60" x14ac:dyDescent="0.25">
      <c r="A5627" s="11" t="s">
        <v>1983</v>
      </c>
      <c r="B5627" s="27">
        <v>2091</v>
      </c>
      <c r="C5627" s="11" t="s">
        <v>1983</v>
      </c>
      <c r="D5627" s="18" t="s">
        <v>52</v>
      </c>
      <c r="E5627" s="33" t="s">
        <v>7213</v>
      </c>
      <c r="F5627" s="82" t="s">
        <v>2062</v>
      </c>
      <c r="G5627" s="10" t="s">
        <v>100</v>
      </c>
      <c r="H5627" s="57" t="s">
        <v>6552</v>
      </c>
    </row>
    <row r="5628" spans="1:8" ht="60" x14ac:dyDescent="0.25">
      <c r="A5628" s="11" t="s">
        <v>1718</v>
      </c>
      <c r="B5628" s="27">
        <v>2090</v>
      </c>
      <c r="C5628" s="11" t="s">
        <v>2026</v>
      </c>
      <c r="D5628" s="18" t="s">
        <v>79</v>
      </c>
      <c r="E5628" s="33" t="s">
        <v>7213</v>
      </c>
      <c r="F5628" s="82" t="s">
        <v>2063</v>
      </c>
      <c r="G5628" s="10" t="s">
        <v>2064</v>
      </c>
      <c r="H5628" s="57" t="s">
        <v>6552</v>
      </c>
    </row>
    <row r="5629" spans="1:8" ht="30" x14ac:dyDescent="0.25">
      <c r="A5629" s="11" t="s">
        <v>1983</v>
      </c>
      <c r="B5629" s="27">
        <v>2089</v>
      </c>
      <c r="C5629" s="11" t="s">
        <v>2026</v>
      </c>
      <c r="D5629" s="18" t="s">
        <v>59</v>
      </c>
      <c r="E5629" s="33" t="s">
        <v>7213</v>
      </c>
      <c r="F5629" s="82" t="s">
        <v>2065</v>
      </c>
      <c r="G5629" s="10" t="s">
        <v>562</v>
      </c>
      <c r="H5629" s="57" t="s">
        <v>6552</v>
      </c>
    </row>
    <row r="5630" spans="1:8" ht="30" x14ac:dyDescent="0.25">
      <c r="A5630" s="11" t="s">
        <v>1983</v>
      </c>
      <c r="B5630" s="27">
        <v>2088</v>
      </c>
      <c r="C5630" s="11" t="s">
        <v>2026</v>
      </c>
      <c r="D5630" s="18" t="s">
        <v>102</v>
      </c>
      <c r="E5630" s="33" t="s">
        <v>7213</v>
      </c>
      <c r="F5630" s="82" t="s">
        <v>2066</v>
      </c>
      <c r="G5630" s="10" t="s">
        <v>6</v>
      </c>
      <c r="H5630" s="57" t="s">
        <v>6552</v>
      </c>
    </row>
    <row r="5631" spans="1:8" x14ac:dyDescent="0.25">
      <c r="A5631" s="11" t="s">
        <v>1983</v>
      </c>
      <c r="B5631" s="27">
        <v>2087</v>
      </c>
      <c r="C5631" s="11" t="s">
        <v>2026</v>
      </c>
      <c r="D5631" s="18" t="s">
        <v>15</v>
      </c>
      <c r="E5631" s="33" t="s">
        <v>7213</v>
      </c>
      <c r="F5631" s="82" t="s">
        <v>2067</v>
      </c>
      <c r="G5631" s="10" t="s">
        <v>8</v>
      </c>
      <c r="H5631" s="57" t="s">
        <v>6552</v>
      </c>
    </row>
    <row r="5632" spans="1:8" ht="165" x14ac:dyDescent="0.25">
      <c r="A5632" s="11" t="s">
        <v>1983</v>
      </c>
      <c r="B5632" s="27">
        <v>2086</v>
      </c>
      <c r="C5632" s="11" t="s">
        <v>1958</v>
      </c>
      <c r="D5632" s="18" t="s">
        <v>57</v>
      </c>
      <c r="E5632" s="33" t="s">
        <v>7213</v>
      </c>
      <c r="F5632" s="82" t="s">
        <v>2068</v>
      </c>
      <c r="G5632" s="10" t="s">
        <v>2069</v>
      </c>
      <c r="H5632" s="57" t="s">
        <v>6552</v>
      </c>
    </row>
    <row r="5633" spans="1:8" ht="30" x14ac:dyDescent="0.25">
      <c r="A5633" s="11" t="s">
        <v>1718</v>
      </c>
      <c r="B5633" s="27">
        <v>2085</v>
      </c>
      <c r="C5633" s="11" t="s">
        <v>1923</v>
      </c>
      <c r="D5633" s="18" t="s">
        <v>1329</v>
      </c>
      <c r="E5633" s="33" t="s">
        <v>7213</v>
      </c>
      <c r="F5633" s="82" t="s">
        <v>2070</v>
      </c>
      <c r="G5633" s="10" t="s">
        <v>103</v>
      </c>
      <c r="H5633" s="57" t="s">
        <v>6552</v>
      </c>
    </row>
    <row r="5634" spans="1:8" ht="60" x14ac:dyDescent="0.25">
      <c r="A5634" s="11" t="s">
        <v>1923</v>
      </c>
      <c r="B5634" s="27">
        <v>2084</v>
      </c>
      <c r="C5634" s="11" t="s">
        <v>2026</v>
      </c>
      <c r="D5634" s="18" t="s">
        <v>59</v>
      </c>
      <c r="E5634" s="33" t="s">
        <v>7213</v>
      </c>
      <c r="F5634" s="82" t="s">
        <v>2071</v>
      </c>
      <c r="G5634" s="10" t="s">
        <v>597</v>
      </c>
      <c r="H5634" s="57" t="s">
        <v>6552</v>
      </c>
    </row>
    <row r="5635" spans="1:8" ht="30" x14ac:dyDescent="0.25">
      <c r="A5635" s="11" t="s">
        <v>1958</v>
      </c>
      <c r="B5635" s="27">
        <v>2083</v>
      </c>
      <c r="C5635" s="11" t="s">
        <v>2026</v>
      </c>
      <c r="D5635" s="18" t="s">
        <v>16</v>
      </c>
      <c r="E5635" s="33" t="s">
        <v>7213</v>
      </c>
      <c r="F5635" s="82" t="s">
        <v>2072</v>
      </c>
      <c r="G5635" s="10" t="s">
        <v>14</v>
      </c>
      <c r="H5635" s="57" t="s">
        <v>6552</v>
      </c>
    </row>
    <row r="5636" spans="1:8" ht="90" x14ac:dyDescent="0.25">
      <c r="A5636" s="11" t="s">
        <v>1983</v>
      </c>
      <c r="B5636" s="27">
        <v>2082</v>
      </c>
      <c r="C5636" s="11" t="s">
        <v>2005</v>
      </c>
      <c r="D5636" s="18" t="s">
        <v>2006</v>
      </c>
      <c r="E5636" s="33" t="s">
        <v>7213</v>
      </c>
      <c r="F5636" s="82" t="s">
        <v>2007</v>
      </c>
      <c r="G5636" s="10" t="s">
        <v>2008</v>
      </c>
      <c r="H5636" s="57" t="s">
        <v>6552</v>
      </c>
    </row>
    <row r="5637" spans="1:8" ht="30" x14ac:dyDescent="0.25">
      <c r="A5637" s="11" t="s">
        <v>1958</v>
      </c>
      <c r="B5637" s="27">
        <v>2081</v>
      </c>
      <c r="C5637" s="11" t="s">
        <v>1983</v>
      </c>
      <c r="D5637" s="18" t="s">
        <v>9</v>
      </c>
      <c r="E5637" s="33" t="s">
        <v>7213</v>
      </c>
      <c r="F5637" s="82" t="s">
        <v>2009</v>
      </c>
      <c r="G5637" s="10" t="s">
        <v>22</v>
      </c>
      <c r="H5637" s="57" t="s">
        <v>6552</v>
      </c>
    </row>
    <row r="5638" spans="1:8" ht="30" x14ac:dyDescent="0.25">
      <c r="A5638" s="11" t="s">
        <v>1958</v>
      </c>
      <c r="B5638" s="27">
        <v>2080</v>
      </c>
      <c r="C5638" s="11" t="s">
        <v>2005</v>
      </c>
      <c r="D5638" s="18" t="s">
        <v>15</v>
      </c>
      <c r="E5638" s="33" t="s">
        <v>7213</v>
      </c>
      <c r="F5638" s="82" t="s">
        <v>2010</v>
      </c>
      <c r="G5638" s="10" t="s">
        <v>6</v>
      </c>
      <c r="H5638" s="57" t="s">
        <v>6552</v>
      </c>
    </row>
    <row r="5639" spans="1:8" ht="45" x14ac:dyDescent="0.25">
      <c r="A5639" s="11" t="s">
        <v>1958</v>
      </c>
      <c r="B5639" s="27">
        <v>2079</v>
      </c>
      <c r="C5639" s="11" t="s">
        <v>1983</v>
      </c>
      <c r="D5639" s="18" t="s">
        <v>79</v>
      </c>
      <c r="E5639" s="33" t="s">
        <v>7213</v>
      </c>
      <c r="F5639" s="82" t="s">
        <v>2011</v>
      </c>
      <c r="G5639" s="10" t="s">
        <v>846</v>
      </c>
      <c r="H5639" s="57" t="s">
        <v>6552</v>
      </c>
    </row>
    <row r="5640" spans="1:8" ht="30" x14ac:dyDescent="0.25">
      <c r="A5640" s="11" t="s">
        <v>1958</v>
      </c>
      <c r="B5640" s="27">
        <v>2078</v>
      </c>
      <c r="C5640" s="11" t="s">
        <v>1983</v>
      </c>
      <c r="D5640" s="18" t="s">
        <v>33</v>
      </c>
      <c r="E5640" s="33" t="s">
        <v>7213</v>
      </c>
      <c r="F5640" s="82" t="s">
        <v>2012</v>
      </c>
      <c r="G5640" s="10" t="s">
        <v>2013</v>
      </c>
      <c r="H5640" s="57" t="s">
        <v>6552</v>
      </c>
    </row>
    <row r="5641" spans="1:8" ht="45" x14ac:dyDescent="0.25">
      <c r="A5641" s="11" t="s">
        <v>1958</v>
      </c>
      <c r="B5641" s="27">
        <v>2077</v>
      </c>
      <c r="C5641" s="11" t="s">
        <v>1983</v>
      </c>
      <c r="D5641" s="18" t="s">
        <v>18</v>
      </c>
      <c r="E5641" s="33" t="s">
        <v>7213</v>
      </c>
      <c r="F5641" s="82" t="s">
        <v>2014</v>
      </c>
      <c r="G5641" s="10" t="s">
        <v>19</v>
      </c>
      <c r="H5641" s="57" t="s">
        <v>6552</v>
      </c>
    </row>
    <row r="5642" spans="1:8" ht="45" x14ac:dyDescent="0.25">
      <c r="A5642" s="11" t="s">
        <v>1983</v>
      </c>
      <c r="B5642" s="27">
        <v>2076</v>
      </c>
      <c r="C5642" s="11" t="s">
        <v>1983</v>
      </c>
      <c r="D5642" s="18" t="s">
        <v>5</v>
      </c>
      <c r="E5642" s="33" t="s">
        <v>7213</v>
      </c>
      <c r="F5642" s="82" t="s">
        <v>2015</v>
      </c>
      <c r="G5642" s="10" t="s">
        <v>71</v>
      </c>
      <c r="H5642" s="57" t="s">
        <v>6552</v>
      </c>
    </row>
    <row r="5643" spans="1:8" ht="150" x14ac:dyDescent="0.25">
      <c r="A5643" s="11" t="s">
        <v>1958</v>
      </c>
      <c r="B5643" s="27">
        <v>2075</v>
      </c>
      <c r="C5643" s="11" t="s">
        <v>2005</v>
      </c>
      <c r="D5643" s="18" t="s">
        <v>1900</v>
      </c>
      <c r="E5643" s="33" t="s">
        <v>7213</v>
      </c>
      <c r="F5643" s="82" t="s">
        <v>2016</v>
      </c>
      <c r="G5643" s="10" t="s">
        <v>2017</v>
      </c>
      <c r="H5643" s="57" t="s">
        <v>6552</v>
      </c>
    </row>
    <row r="5644" spans="1:8" ht="180" x14ac:dyDescent="0.25">
      <c r="A5644" s="11" t="s">
        <v>1862</v>
      </c>
      <c r="B5644" s="27">
        <v>2074</v>
      </c>
      <c r="C5644" s="11" t="s">
        <v>1983</v>
      </c>
      <c r="D5644" s="18" t="s">
        <v>32</v>
      </c>
      <c r="E5644" s="33" t="s">
        <v>7213</v>
      </c>
      <c r="F5644" s="82" t="s">
        <v>2018</v>
      </c>
      <c r="G5644" s="10" t="s">
        <v>2019</v>
      </c>
      <c r="H5644" s="57" t="s">
        <v>6552</v>
      </c>
    </row>
    <row r="5645" spans="1:8" ht="30" x14ac:dyDescent="0.25">
      <c r="A5645" s="11" t="s">
        <v>1958</v>
      </c>
      <c r="B5645" s="27">
        <v>2073</v>
      </c>
      <c r="C5645" s="11" t="s">
        <v>1983</v>
      </c>
      <c r="D5645" s="18" t="s">
        <v>53</v>
      </c>
      <c r="E5645" s="33" t="s">
        <v>7213</v>
      </c>
      <c r="F5645" s="82" t="s">
        <v>109</v>
      </c>
      <c r="G5645" s="10" t="s">
        <v>110</v>
      </c>
      <c r="H5645" s="57" t="s">
        <v>6552</v>
      </c>
    </row>
    <row r="5646" spans="1:8" ht="75" x14ac:dyDescent="0.25">
      <c r="A5646" s="11" t="s">
        <v>1983</v>
      </c>
      <c r="B5646" s="27">
        <v>2072</v>
      </c>
      <c r="C5646" s="11" t="s">
        <v>2005</v>
      </c>
      <c r="D5646" s="18" t="s">
        <v>97</v>
      </c>
      <c r="E5646" s="33" t="s">
        <v>7213</v>
      </c>
      <c r="F5646" s="82" t="s">
        <v>2020</v>
      </c>
      <c r="G5646" s="10" t="s">
        <v>2021</v>
      </c>
      <c r="H5646" s="57" t="s">
        <v>6552</v>
      </c>
    </row>
    <row r="5647" spans="1:8" ht="180" x14ac:dyDescent="0.25">
      <c r="A5647" s="11" t="s">
        <v>1958</v>
      </c>
      <c r="B5647" s="27">
        <v>2071</v>
      </c>
      <c r="C5647" s="11" t="s">
        <v>1899</v>
      </c>
      <c r="D5647" s="18" t="s">
        <v>1900</v>
      </c>
      <c r="E5647" s="33" t="s">
        <v>7213</v>
      </c>
      <c r="F5647" s="82" t="s">
        <v>2022</v>
      </c>
      <c r="G5647" s="10" t="s">
        <v>2023</v>
      </c>
      <c r="H5647" s="57" t="s">
        <v>6552</v>
      </c>
    </row>
    <row r="5648" spans="1:8" ht="165" x14ac:dyDescent="0.25">
      <c r="A5648" s="11" t="s">
        <v>1862</v>
      </c>
      <c r="B5648" s="27">
        <v>2070</v>
      </c>
      <c r="C5648" s="11" t="s">
        <v>1983</v>
      </c>
      <c r="D5648" s="18" t="s">
        <v>52</v>
      </c>
      <c r="E5648" s="33" t="s">
        <v>7213</v>
      </c>
      <c r="F5648" s="82" t="s">
        <v>2024</v>
      </c>
      <c r="G5648" s="10" t="s">
        <v>2025</v>
      </c>
      <c r="H5648" s="57" t="s">
        <v>6552</v>
      </c>
    </row>
    <row r="5649" spans="1:8" ht="105" x14ac:dyDescent="0.25">
      <c r="A5649" s="11" t="s">
        <v>1718</v>
      </c>
      <c r="B5649" s="27">
        <v>2069</v>
      </c>
      <c r="C5649" s="11" t="s">
        <v>1958</v>
      </c>
      <c r="D5649" s="18" t="s">
        <v>995</v>
      </c>
      <c r="E5649" s="33" t="s">
        <v>7213</v>
      </c>
      <c r="F5649" s="82" t="s">
        <v>1980</v>
      </c>
      <c r="G5649" s="10" t="s">
        <v>1981</v>
      </c>
      <c r="H5649" s="57" t="s">
        <v>6552</v>
      </c>
    </row>
    <row r="5650" spans="1:8" ht="45" x14ac:dyDescent="0.25">
      <c r="A5650" s="11" t="s">
        <v>1923</v>
      </c>
      <c r="B5650" s="27">
        <v>2068</v>
      </c>
      <c r="C5650" s="11" t="s">
        <v>1958</v>
      </c>
      <c r="D5650" s="18" t="s">
        <v>57</v>
      </c>
      <c r="E5650" s="33" t="s">
        <v>7213</v>
      </c>
      <c r="F5650" s="82" t="s">
        <v>1982</v>
      </c>
      <c r="G5650" s="10" t="s">
        <v>70</v>
      </c>
      <c r="H5650" s="57" t="s">
        <v>6552</v>
      </c>
    </row>
    <row r="5651" spans="1:8" ht="30" x14ac:dyDescent="0.25">
      <c r="A5651" s="11" t="s">
        <v>1688</v>
      </c>
      <c r="B5651" s="27">
        <v>2067</v>
      </c>
      <c r="C5651" s="11" t="s">
        <v>1958</v>
      </c>
      <c r="D5651" s="18" t="s">
        <v>119</v>
      </c>
      <c r="E5651" s="33" t="s">
        <v>7213</v>
      </c>
      <c r="F5651" s="82" t="s">
        <v>2004</v>
      </c>
      <c r="G5651" s="10" t="s">
        <v>27</v>
      </c>
      <c r="H5651" s="57" t="s">
        <v>6552</v>
      </c>
    </row>
    <row r="5652" spans="1:8" x14ac:dyDescent="0.25">
      <c r="A5652" s="11" t="s">
        <v>1899</v>
      </c>
      <c r="B5652" s="27">
        <v>2066</v>
      </c>
      <c r="C5652" s="11" t="s">
        <v>1983</v>
      </c>
      <c r="D5652" s="18" t="s">
        <v>52</v>
      </c>
      <c r="E5652" s="33" t="s">
        <v>7213</v>
      </c>
      <c r="F5652" s="82" t="s">
        <v>1984</v>
      </c>
      <c r="G5652" s="10" t="s">
        <v>124</v>
      </c>
      <c r="H5652" s="57" t="s">
        <v>6552</v>
      </c>
    </row>
    <row r="5653" spans="1:8" ht="30" x14ac:dyDescent="0.25">
      <c r="A5653" s="11" t="s">
        <v>1923</v>
      </c>
      <c r="B5653" s="27">
        <v>2065</v>
      </c>
      <c r="C5653" s="11" t="s">
        <v>1983</v>
      </c>
      <c r="D5653" s="18" t="s">
        <v>131</v>
      </c>
      <c r="E5653" s="33" t="s">
        <v>7213</v>
      </c>
      <c r="F5653" s="82" t="s">
        <v>1985</v>
      </c>
      <c r="G5653" s="10" t="s">
        <v>1986</v>
      </c>
      <c r="H5653" s="57" t="s">
        <v>6552</v>
      </c>
    </row>
    <row r="5654" spans="1:8" x14ac:dyDescent="0.25">
      <c r="A5654" s="11" t="s">
        <v>1862</v>
      </c>
      <c r="B5654" s="27">
        <v>2064</v>
      </c>
      <c r="C5654" s="11" t="s">
        <v>1983</v>
      </c>
      <c r="D5654" s="18" t="s">
        <v>90</v>
      </c>
      <c r="E5654" s="33" t="s">
        <v>7213</v>
      </c>
      <c r="F5654" s="82" t="s">
        <v>1987</v>
      </c>
      <c r="G5654" s="10" t="s">
        <v>27</v>
      </c>
      <c r="H5654" s="57" t="s">
        <v>6552</v>
      </c>
    </row>
    <row r="5655" spans="1:8" ht="105" x14ac:dyDescent="0.25">
      <c r="A5655" s="11" t="s">
        <v>1899</v>
      </c>
      <c r="B5655" s="27">
        <v>2063</v>
      </c>
      <c r="C5655" s="11" t="s">
        <v>1862</v>
      </c>
      <c r="D5655" s="18" t="s">
        <v>1900</v>
      </c>
      <c r="E5655" s="33" t="s">
        <v>7213</v>
      </c>
      <c r="F5655" s="82" t="s">
        <v>2002</v>
      </c>
      <c r="G5655" s="10" t="s">
        <v>1988</v>
      </c>
      <c r="H5655" s="57" t="s">
        <v>6552</v>
      </c>
    </row>
    <row r="5656" spans="1:8" ht="75" x14ac:dyDescent="0.25">
      <c r="A5656" s="11" t="s">
        <v>1862</v>
      </c>
      <c r="B5656" s="27">
        <v>2062</v>
      </c>
      <c r="C5656" s="11" t="s">
        <v>1989</v>
      </c>
      <c r="D5656" s="18" t="s">
        <v>144</v>
      </c>
      <c r="E5656" s="33" t="s">
        <v>7213</v>
      </c>
      <c r="F5656" s="82" t="s">
        <v>1990</v>
      </c>
      <c r="G5656" s="10" t="s">
        <v>1991</v>
      </c>
      <c r="H5656" s="57" t="s">
        <v>6552</v>
      </c>
    </row>
    <row r="5657" spans="1:8" x14ac:dyDescent="0.25">
      <c r="A5657" s="11" t="s">
        <v>1923</v>
      </c>
      <c r="B5657" s="27">
        <v>2061</v>
      </c>
      <c r="C5657" s="11" t="s">
        <v>1958</v>
      </c>
      <c r="D5657" s="18" t="s">
        <v>52</v>
      </c>
      <c r="E5657" s="33" t="s">
        <v>7213</v>
      </c>
      <c r="F5657" s="82" t="s">
        <v>1992</v>
      </c>
      <c r="G5657" s="10" t="s">
        <v>562</v>
      </c>
      <c r="H5657" s="57" t="s">
        <v>6552</v>
      </c>
    </row>
    <row r="5658" spans="1:8" x14ac:dyDescent="0.25">
      <c r="A5658" s="11" t="s">
        <v>1882</v>
      </c>
      <c r="B5658" s="27">
        <v>2060</v>
      </c>
      <c r="C5658" s="11" t="s">
        <v>1958</v>
      </c>
      <c r="D5658" s="18" t="s">
        <v>5</v>
      </c>
      <c r="E5658" s="33" t="s">
        <v>7213</v>
      </c>
      <c r="F5658" s="82" t="s">
        <v>1993</v>
      </c>
      <c r="G5658" s="10" t="s">
        <v>124</v>
      </c>
      <c r="H5658" s="57" t="s">
        <v>6552</v>
      </c>
    </row>
    <row r="5659" spans="1:8" ht="90" x14ac:dyDescent="0.25">
      <c r="A5659" s="11" t="s">
        <v>1882</v>
      </c>
      <c r="B5659" s="27">
        <v>2059</v>
      </c>
      <c r="C5659" s="11" t="s">
        <v>1958</v>
      </c>
      <c r="D5659" s="18" t="s">
        <v>5</v>
      </c>
      <c r="E5659" s="33" t="s">
        <v>7213</v>
      </c>
      <c r="F5659" s="82" t="s">
        <v>1994</v>
      </c>
      <c r="G5659" s="10" t="s">
        <v>1995</v>
      </c>
      <c r="H5659" s="57" t="s">
        <v>6552</v>
      </c>
    </row>
    <row r="5660" spans="1:8" x14ac:dyDescent="0.25">
      <c r="A5660" s="11" t="s">
        <v>1882</v>
      </c>
      <c r="B5660" s="27">
        <v>2058</v>
      </c>
      <c r="C5660" s="11" t="s">
        <v>1764</v>
      </c>
      <c r="D5660" s="18" t="s">
        <v>78</v>
      </c>
      <c r="E5660" s="33" t="s">
        <v>7213</v>
      </c>
      <c r="F5660" s="82" t="s">
        <v>1996</v>
      </c>
      <c r="G5660" s="10" t="s">
        <v>47</v>
      </c>
      <c r="H5660" s="57" t="s">
        <v>6552</v>
      </c>
    </row>
    <row r="5661" spans="1:8" ht="300" x14ac:dyDescent="0.25">
      <c r="A5661" s="11" t="s">
        <v>1718</v>
      </c>
      <c r="B5661" s="27">
        <v>2057</v>
      </c>
      <c r="C5661" s="11" t="s">
        <v>1983</v>
      </c>
      <c r="D5661" s="18" t="s">
        <v>52</v>
      </c>
      <c r="E5661" s="33" t="s">
        <v>7213</v>
      </c>
      <c r="F5661" s="82" t="s">
        <v>2003</v>
      </c>
      <c r="G5661" s="10" t="s">
        <v>1997</v>
      </c>
      <c r="H5661" s="57" t="s">
        <v>6552</v>
      </c>
    </row>
    <row r="5662" spans="1:8" ht="45" x14ac:dyDescent="0.25">
      <c r="A5662" s="11" t="s">
        <v>1718</v>
      </c>
      <c r="B5662" s="27">
        <v>2056</v>
      </c>
      <c r="C5662" s="11" t="s">
        <v>1958</v>
      </c>
      <c r="D5662" s="18" t="s">
        <v>52</v>
      </c>
      <c r="E5662" s="33" t="s">
        <v>7213</v>
      </c>
      <c r="F5662" s="82" t="s">
        <v>1998</v>
      </c>
      <c r="G5662" s="10" t="s">
        <v>31</v>
      </c>
      <c r="H5662" s="57" t="s">
        <v>6552</v>
      </c>
    </row>
    <row r="5663" spans="1:8" ht="30" x14ac:dyDescent="0.25">
      <c r="A5663" s="11" t="s">
        <v>1899</v>
      </c>
      <c r="B5663" s="27">
        <v>2055</v>
      </c>
      <c r="C5663" s="11" t="s">
        <v>1958</v>
      </c>
      <c r="D5663" s="18" t="s">
        <v>16</v>
      </c>
      <c r="E5663" s="33" t="s">
        <v>7213</v>
      </c>
      <c r="F5663" s="82" t="s">
        <v>2000</v>
      </c>
      <c r="G5663" s="10" t="s">
        <v>39</v>
      </c>
      <c r="H5663" s="57" t="s">
        <v>6552</v>
      </c>
    </row>
    <row r="5664" spans="1:8" ht="45" x14ac:dyDescent="0.25">
      <c r="A5664" s="11" t="s">
        <v>1999</v>
      </c>
      <c r="B5664" s="27">
        <v>2054</v>
      </c>
      <c r="C5664" s="11" t="s">
        <v>1983</v>
      </c>
      <c r="D5664" s="18" t="s">
        <v>52</v>
      </c>
      <c r="E5664" s="33" t="s">
        <v>7213</v>
      </c>
      <c r="F5664" s="82" t="s">
        <v>2001</v>
      </c>
      <c r="G5664" s="10" t="s">
        <v>31</v>
      </c>
      <c r="H5664" s="57" t="s">
        <v>6552</v>
      </c>
    </row>
    <row r="5665" spans="1:8" ht="30" x14ac:dyDescent="0.25">
      <c r="A5665" s="11" t="s">
        <v>1688</v>
      </c>
      <c r="B5665" s="27">
        <v>2053</v>
      </c>
      <c r="C5665" s="11" t="s">
        <v>1899</v>
      </c>
      <c r="D5665" s="18" t="s">
        <v>33</v>
      </c>
      <c r="E5665" s="33" t="s">
        <v>7213</v>
      </c>
      <c r="F5665" s="82" t="s">
        <v>1957</v>
      </c>
      <c r="G5665" s="10" t="s">
        <v>22</v>
      </c>
      <c r="H5665" s="57" t="s">
        <v>6552</v>
      </c>
    </row>
    <row r="5666" spans="1:8" ht="105" x14ac:dyDescent="0.25">
      <c r="A5666" s="11" t="s">
        <v>1882</v>
      </c>
      <c r="B5666" s="27">
        <v>2052</v>
      </c>
      <c r="C5666" s="11" t="s">
        <v>1958</v>
      </c>
      <c r="D5666" s="18" t="s">
        <v>5</v>
      </c>
      <c r="E5666" s="33" t="s">
        <v>7213</v>
      </c>
      <c r="F5666" s="82" t="s">
        <v>1959</v>
      </c>
      <c r="G5666" s="10" t="s">
        <v>1960</v>
      </c>
      <c r="H5666" s="57" t="s">
        <v>6552</v>
      </c>
    </row>
    <row r="5667" spans="1:8" ht="45" x14ac:dyDescent="0.25">
      <c r="A5667" s="11" t="s">
        <v>1882</v>
      </c>
      <c r="B5667" s="27">
        <v>2051</v>
      </c>
      <c r="C5667" s="11" t="s">
        <v>1958</v>
      </c>
      <c r="D5667" s="18" t="s">
        <v>26</v>
      </c>
      <c r="E5667" s="33" t="s">
        <v>7213</v>
      </c>
      <c r="F5667" s="82" t="s">
        <v>1961</v>
      </c>
      <c r="G5667" s="10" t="s">
        <v>69</v>
      </c>
      <c r="H5667" s="57" t="s">
        <v>6552</v>
      </c>
    </row>
    <row r="5668" spans="1:8" ht="75" x14ac:dyDescent="0.25">
      <c r="A5668" s="11" t="s">
        <v>1882</v>
      </c>
      <c r="B5668" s="27">
        <v>2050</v>
      </c>
      <c r="C5668" s="11" t="s">
        <v>1958</v>
      </c>
      <c r="D5668" s="18" t="s">
        <v>59</v>
      </c>
      <c r="E5668" s="33" t="s">
        <v>7213</v>
      </c>
      <c r="F5668" s="82" t="s">
        <v>1962</v>
      </c>
      <c r="G5668" s="10" t="s">
        <v>1963</v>
      </c>
      <c r="H5668" s="57" t="s">
        <v>6552</v>
      </c>
    </row>
    <row r="5669" spans="1:8" x14ac:dyDescent="0.25">
      <c r="A5669" s="11" t="s">
        <v>1862</v>
      </c>
      <c r="B5669" s="27">
        <v>2049</v>
      </c>
      <c r="C5669" s="11" t="s">
        <v>1923</v>
      </c>
      <c r="D5669" s="18" t="s">
        <v>5</v>
      </c>
      <c r="E5669" s="33" t="s">
        <v>7213</v>
      </c>
      <c r="F5669" s="82" t="s">
        <v>1964</v>
      </c>
      <c r="G5669" s="10" t="s">
        <v>8</v>
      </c>
      <c r="H5669" s="57" t="s">
        <v>6552</v>
      </c>
    </row>
    <row r="5670" spans="1:8" ht="60" x14ac:dyDescent="0.25">
      <c r="A5670" s="11" t="s">
        <v>1882</v>
      </c>
      <c r="B5670" s="27">
        <v>2048</v>
      </c>
      <c r="C5670" s="11" t="s">
        <v>1923</v>
      </c>
      <c r="D5670" s="18" t="s">
        <v>59</v>
      </c>
      <c r="E5670" s="33" t="s">
        <v>7213</v>
      </c>
      <c r="F5670" s="82" t="s">
        <v>1965</v>
      </c>
      <c r="G5670" s="10" t="s">
        <v>224</v>
      </c>
      <c r="H5670" s="57" t="s">
        <v>6552</v>
      </c>
    </row>
    <row r="5671" spans="1:8" x14ac:dyDescent="0.25">
      <c r="A5671" s="11" t="s">
        <v>1882</v>
      </c>
      <c r="B5671" s="27">
        <v>2047</v>
      </c>
      <c r="C5671" s="11" t="s">
        <v>1958</v>
      </c>
      <c r="D5671" s="18" t="s">
        <v>122</v>
      </c>
      <c r="E5671" s="33" t="s">
        <v>7213</v>
      </c>
      <c r="F5671" s="82" t="s">
        <v>1966</v>
      </c>
      <c r="G5671" s="10" t="s">
        <v>123</v>
      </c>
      <c r="H5671" s="57" t="s">
        <v>6552</v>
      </c>
    </row>
    <row r="5672" spans="1:8" ht="30" x14ac:dyDescent="0.25">
      <c r="A5672" s="11" t="s">
        <v>1899</v>
      </c>
      <c r="B5672" s="27">
        <v>2046</v>
      </c>
      <c r="C5672" s="11" t="s">
        <v>1958</v>
      </c>
      <c r="D5672" s="18" t="s">
        <v>5</v>
      </c>
      <c r="E5672" s="33" t="s">
        <v>7213</v>
      </c>
      <c r="F5672" s="82" t="s">
        <v>1967</v>
      </c>
      <c r="G5672" s="10" t="s">
        <v>39</v>
      </c>
      <c r="H5672" s="57" t="s">
        <v>6552</v>
      </c>
    </row>
    <row r="5673" spans="1:8" ht="45" x14ac:dyDescent="0.25">
      <c r="A5673" s="11" t="s">
        <v>1862</v>
      </c>
      <c r="B5673" s="27">
        <v>2045</v>
      </c>
      <c r="C5673" s="11" t="s">
        <v>1958</v>
      </c>
      <c r="D5673" s="18" t="s">
        <v>34</v>
      </c>
      <c r="E5673" s="33" t="s">
        <v>7213</v>
      </c>
      <c r="F5673" s="82" t="s">
        <v>1968</v>
      </c>
      <c r="G5673" s="10" t="s">
        <v>8</v>
      </c>
      <c r="H5673" s="57" t="s">
        <v>6552</v>
      </c>
    </row>
    <row r="5674" spans="1:8" ht="60" x14ac:dyDescent="0.25">
      <c r="A5674" s="11" t="s">
        <v>1849</v>
      </c>
      <c r="B5674" s="27">
        <v>2044</v>
      </c>
      <c r="C5674" s="11" t="s">
        <v>1958</v>
      </c>
      <c r="D5674" s="18" t="s">
        <v>5</v>
      </c>
      <c r="E5674" s="33" t="s">
        <v>7213</v>
      </c>
      <c r="F5674" s="82" t="s">
        <v>1969</v>
      </c>
      <c r="G5674" s="10" t="s">
        <v>1970</v>
      </c>
      <c r="H5674" s="57" t="s">
        <v>6552</v>
      </c>
    </row>
    <row r="5675" spans="1:8" x14ac:dyDescent="0.25">
      <c r="A5675" s="11" t="s">
        <v>1882</v>
      </c>
      <c r="B5675" s="27">
        <v>2043</v>
      </c>
      <c r="C5675" s="11" t="s">
        <v>1958</v>
      </c>
      <c r="D5675" s="18" t="s">
        <v>25</v>
      </c>
      <c r="E5675" s="33" t="s">
        <v>7213</v>
      </c>
      <c r="F5675" s="82" t="s">
        <v>1971</v>
      </c>
      <c r="G5675" s="10" t="s">
        <v>8</v>
      </c>
      <c r="H5675" s="57" t="s">
        <v>6552</v>
      </c>
    </row>
    <row r="5676" spans="1:8" x14ac:dyDescent="0.25">
      <c r="A5676" s="11" t="s">
        <v>1899</v>
      </c>
      <c r="B5676" s="27">
        <v>2042</v>
      </c>
      <c r="C5676" s="11" t="s">
        <v>1958</v>
      </c>
      <c r="D5676" s="18" t="s">
        <v>18</v>
      </c>
      <c r="E5676" s="33" t="s">
        <v>7213</v>
      </c>
      <c r="F5676" s="82" t="s">
        <v>1972</v>
      </c>
      <c r="G5676" s="10" t="s">
        <v>223</v>
      </c>
      <c r="H5676" s="57" t="s">
        <v>6552</v>
      </c>
    </row>
    <row r="5677" spans="1:8" ht="30" x14ac:dyDescent="0.25">
      <c r="A5677" s="11" t="s">
        <v>1882</v>
      </c>
      <c r="B5677" s="27">
        <v>2041</v>
      </c>
      <c r="C5677" s="11" t="s">
        <v>1958</v>
      </c>
      <c r="D5677" s="18" t="s">
        <v>78</v>
      </c>
      <c r="E5677" s="33" t="s">
        <v>7213</v>
      </c>
      <c r="F5677" s="82" t="s">
        <v>1973</v>
      </c>
      <c r="G5677" s="10" t="s">
        <v>47</v>
      </c>
      <c r="H5677" s="57" t="s">
        <v>6552</v>
      </c>
    </row>
    <row r="5678" spans="1:8" ht="105" x14ac:dyDescent="0.25">
      <c r="A5678" s="11" t="s">
        <v>1407</v>
      </c>
      <c r="B5678" s="27">
        <v>2040</v>
      </c>
      <c r="C5678" s="11" t="s">
        <v>1958</v>
      </c>
      <c r="D5678" s="18" t="s">
        <v>5</v>
      </c>
      <c r="E5678" s="33" t="s">
        <v>7213</v>
      </c>
      <c r="F5678" s="82" t="s">
        <v>1975</v>
      </c>
      <c r="G5678" s="10" t="s">
        <v>1976</v>
      </c>
      <c r="H5678" s="57" t="s">
        <v>6552</v>
      </c>
    </row>
    <row r="5679" spans="1:8" ht="150" x14ac:dyDescent="0.25">
      <c r="A5679" s="11" t="s">
        <v>1974</v>
      </c>
      <c r="B5679" s="27">
        <v>2039</v>
      </c>
      <c r="C5679" s="11" t="s">
        <v>1849</v>
      </c>
      <c r="D5679" s="18" t="s">
        <v>52</v>
      </c>
      <c r="E5679" s="33" t="s">
        <v>7213</v>
      </c>
      <c r="F5679" s="82" t="s">
        <v>1977</v>
      </c>
      <c r="G5679" s="10" t="s">
        <v>1978</v>
      </c>
      <c r="H5679" s="57" t="s">
        <v>6552</v>
      </c>
    </row>
    <row r="5680" spans="1:8" ht="30" x14ac:dyDescent="0.25">
      <c r="A5680" s="11" t="s">
        <v>1718</v>
      </c>
      <c r="B5680" s="27">
        <v>2038</v>
      </c>
      <c r="C5680" s="11" t="s">
        <v>1958</v>
      </c>
      <c r="D5680" s="18" t="s">
        <v>5</v>
      </c>
      <c r="E5680" s="33" t="s">
        <v>7213</v>
      </c>
      <c r="F5680" s="82" t="s">
        <v>1979</v>
      </c>
      <c r="G5680" s="10" t="s">
        <v>22</v>
      </c>
      <c r="H5680" s="57" t="s">
        <v>6552</v>
      </c>
    </row>
    <row r="5681" spans="1:8" ht="120" x14ac:dyDescent="0.25">
      <c r="A5681" s="11" t="s">
        <v>1899</v>
      </c>
      <c r="B5681" s="27">
        <v>2037</v>
      </c>
      <c r="C5681" s="11" t="s">
        <v>1923</v>
      </c>
      <c r="D5681" s="18" t="s">
        <v>1900</v>
      </c>
      <c r="E5681" s="33" t="s">
        <v>7213</v>
      </c>
      <c r="F5681" s="82" t="s">
        <v>1924</v>
      </c>
      <c r="G5681" s="10" t="s">
        <v>1925</v>
      </c>
      <c r="H5681" s="57" t="s">
        <v>6552</v>
      </c>
    </row>
    <row r="5682" spans="1:8" ht="45" x14ac:dyDescent="0.25">
      <c r="A5682" s="11" t="s">
        <v>1862</v>
      </c>
      <c r="B5682" s="27">
        <v>2036</v>
      </c>
      <c r="C5682" s="11" t="s">
        <v>1923</v>
      </c>
      <c r="D5682" s="18" t="s">
        <v>18</v>
      </c>
      <c r="E5682" s="33" t="s">
        <v>7213</v>
      </c>
      <c r="F5682" s="82" t="s">
        <v>1926</v>
      </c>
      <c r="G5682" s="10" t="s">
        <v>19</v>
      </c>
      <c r="H5682" s="57" t="s">
        <v>6552</v>
      </c>
    </row>
    <row r="5683" spans="1:8" ht="75" x14ac:dyDescent="0.25">
      <c r="A5683" s="11" t="s">
        <v>1862</v>
      </c>
      <c r="B5683" s="27">
        <v>2035</v>
      </c>
      <c r="C5683" s="11" t="s">
        <v>1862</v>
      </c>
      <c r="D5683" s="18" t="s">
        <v>1927</v>
      </c>
      <c r="E5683" s="33" t="s">
        <v>7213</v>
      </c>
      <c r="F5683" s="82" t="s">
        <v>1928</v>
      </c>
      <c r="G5683" s="10" t="s">
        <v>1929</v>
      </c>
      <c r="H5683" s="57" t="s">
        <v>6552</v>
      </c>
    </row>
    <row r="5684" spans="1:8" ht="30" x14ac:dyDescent="0.25">
      <c r="A5684" s="11" t="s">
        <v>1466</v>
      </c>
      <c r="B5684" s="27">
        <v>2034</v>
      </c>
      <c r="C5684" s="11" t="s">
        <v>1923</v>
      </c>
      <c r="D5684" s="18" t="s">
        <v>53</v>
      </c>
      <c r="E5684" s="33" t="s">
        <v>7213</v>
      </c>
      <c r="F5684" s="82" t="s">
        <v>130</v>
      </c>
      <c r="G5684" s="10" t="s">
        <v>6</v>
      </c>
      <c r="H5684" s="57" t="s">
        <v>6552</v>
      </c>
    </row>
    <row r="5685" spans="1:8" x14ac:dyDescent="0.25">
      <c r="A5685" s="11" t="s">
        <v>1882</v>
      </c>
      <c r="B5685" s="27">
        <v>2033</v>
      </c>
      <c r="C5685" s="11" t="s">
        <v>1923</v>
      </c>
      <c r="D5685" s="18" t="s">
        <v>53</v>
      </c>
      <c r="E5685" s="33" t="s">
        <v>7213</v>
      </c>
      <c r="F5685" s="82" t="s">
        <v>1930</v>
      </c>
      <c r="G5685" s="10" t="s">
        <v>47</v>
      </c>
      <c r="H5685" s="57" t="s">
        <v>6552</v>
      </c>
    </row>
    <row r="5686" spans="1:8" x14ac:dyDescent="0.25">
      <c r="A5686" s="11" t="s">
        <v>1862</v>
      </c>
      <c r="B5686" s="27">
        <v>2032</v>
      </c>
      <c r="C5686" s="11" t="s">
        <v>1923</v>
      </c>
      <c r="D5686" s="18" t="s">
        <v>32</v>
      </c>
      <c r="E5686" s="33" t="s">
        <v>7213</v>
      </c>
      <c r="F5686" s="82" t="s">
        <v>1931</v>
      </c>
      <c r="G5686" s="10" t="s">
        <v>8</v>
      </c>
      <c r="H5686" s="57" t="s">
        <v>6552</v>
      </c>
    </row>
    <row r="5687" spans="1:8" x14ac:dyDescent="0.25">
      <c r="A5687" s="11" t="s">
        <v>1862</v>
      </c>
      <c r="B5687" s="27">
        <v>2031</v>
      </c>
      <c r="C5687" s="11" t="s">
        <v>1923</v>
      </c>
      <c r="D5687" s="18" t="s">
        <v>1932</v>
      </c>
      <c r="E5687" s="33" t="s">
        <v>7213</v>
      </c>
      <c r="F5687" s="82" t="s">
        <v>1933</v>
      </c>
      <c r="G5687" s="10" t="s">
        <v>39</v>
      </c>
      <c r="H5687" s="57" t="s">
        <v>6552</v>
      </c>
    </row>
    <row r="5688" spans="1:8" ht="30" x14ac:dyDescent="0.25">
      <c r="A5688" s="11" t="s">
        <v>1882</v>
      </c>
      <c r="B5688" s="27">
        <v>2030</v>
      </c>
      <c r="C5688" s="11" t="s">
        <v>1923</v>
      </c>
      <c r="D5688" s="18" t="s">
        <v>1934</v>
      </c>
      <c r="E5688" s="33" t="s">
        <v>7213</v>
      </c>
      <c r="F5688" s="82" t="s">
        <v>1935</v>
      </c>
      <c r="G5688" s="10" t="s">
        <v>14</v>
      </c>
      <c r="H5688" s="57" t="s">
        <v>6552</v>
      </c>
    </row>
    <row r="5689" spans="1:8" ht="105" x14ac:dyDescent="0.25">
      <c r="A5689" s="11" t="s">
        <v>1882</v>
      </c>
      <c r="B5689" s="27">
        <v>2029</v>
      </c>
      <c r="C5689" s="11" t="s">
        <v>1923</v>
      </c>
      <c r="D5689" s="18" t="s">
        <v>91</v>
      </c>
      <c r="E5689" s="33" t="s">
        <v>7213</v>
      </c>
      <c r="F5689" s="82" t="s">
        <v>126</v>
      </c>
      <c r="G5689" s="10" t="s">
        <v>1936</v>
      </c>
      <c r="H5689" s="57" t="s">
        <v>6552</v>
      </c>
    </row>
    <row r="5690" spans="1:8" ht="30" x14ac:dyDescent="0.25">
      <c r="A5690" s="11" t="s">
        <v>1849</v>
      </c>
      <c r="B5690" s="27">
        <v>2028</v>
      </c>
      <c r="C5690" s="11" t="s">
        <v>1899</v>
      </c>
      <c r="D5690" s="18" t="s">
        <v>807</v>
      </c>
      <c r="E5690" s="33" t="s">
        <v>7213</v>
      </c>
      <c r="F5690" s="82" t="s">
        <v>1956</v>
      </c>
      <c r="G5690" s="10" t="s">
        <v>8</v>
      </c>
      <c r="H5690" s="57" t="s">
        <v>6552</v>
      </c>
    </row>
    <row r="5691" spans="1:8" ht="30" x14ac:dyDescent="0.25">
      <c r="A5691" s="11" t="s">
        <v>1745</v>
      </c>
      <c r="B5691" s="27">
        <v>2027</v>
      </c>
      <c r="C5691" s="11" t="s">
        <v>1923</v>
      </c>
      <c r="D5691" s="18" t="s">
        <v>781</v>
      </c>
      <c r="E5691" s="33" t="s">
        <v>7213</v>
      </c>
      <c r="F5691" s="82" t="s">
        <v>1937</v>
      </c>
      <c r="G5691" s="10" t="s">
        <v>22</v>
      </c>
      <c r="H5691" s="57" t="s">
        <v>6552</v>
      </c>
    </row>
    <row r="5692" spans="1:8" x14ac:dyDescent="0.25">
      <c r="A5692" s="11" t="s">
        <v>1862</v>
      </c>
      <c r="B5692" s="27">
        <v>2026</v>
      </c>
      <c r="C5692" s="11" t="s">
        <v>1923</v>
      </c>
      <c r="D5692" s="18" t="s">
        <v>59</v>
      </c>
      <c r="E5692" s="33" t="s">
        <v>7213</v>
      </c>
      <c r="F5692" s="82" t="s">
        <v>1938</v>
      </c>
      <c r="G5692" s="10" t="s">
        <v>8</v>
      </c>
      <c r="H5692" s="57" t="s">
        <v>6552</v>
      </c>
    </row>
    <row r="5693" spans="1:8" ht="30" x14ac:dyDescent="0.25">
      <c r="A5693" s="11" t="s">
        <v>1882</v>
      </c>
      <c r="B5693" s="27">
        <v>2025</v>
      </c>
      <c r="C5693" s="11" t="s">
        <v>1923</v>
      </c>
      <c r="D5693" s="18" t="s">
        <v>33</v>
      </c>
      <c r="E5693" s="33" t="s">
        <v>7213</v>
      </c>
      <c r="F5693" s="82" t="s">
        <v>1939</v>
      </c>
      <c r="G5693" s="10" t="s">
        <v>6</v>
      </c>
      <c r="H5693" s="57" t="s">
        <v>6552</v>
      </c>
    </row>
    <row r="5694" spans="1:8" ht="45" x14ac:dyDescent="0.25">
      <c r="A5694" s="11" t="s">
        <v>1882</v>
      </c>
      <c r="B5694" s="27">
        <v>2024</v>
      </c>
      <c r="C5694" s="11" t="s">
        <v>1899</v>
      </c>
      <c r="D5694" s="18" t="s">
        <v>44</v>
      </c>
      <c r="E5694" s="33" t="s">
        <v>7213</v>
      </c>
      <c r="F5694" s="82" t="s">
        <v>1940</v>
      </c>
      <c r="G5694" s="10" t="s">
        <v>372</v>
      </c>
      <c r="H5694" s="57" t="s">
        <v>6552</v>
      </c>
    </row>
    <row r="5695" spans="1:8" ht="105" x14ac:dyDescent="0.25">
      <c r="A5695" s="11" t="s">
        <v>1882</v>
      </c>
      <c r="B5695" s="27">
        <v>2023</v>
      </c>
      <c r="C5695" s="11" t="s">
        <v>1899</v>
      </c>
      <c r="D5695" s="18" t="s">
        <v>1900</v>
      </c>
      <c r="E5695" s="33" t="s">
        <v>7213</v>
      </c>
      <c r="F5695" s="82" t="s">
        <v>1941</v>
      </c>
      <c r="G5695" s="10" t="s">
        <v>1942</v>
      </c>
      <c r="H5695" s="57" t="s">
        <v>6552</v>
      </c>
    </row>
    <row r="5696" spans="1:8" ht="60" x14ac:dyDescent="0.25">
      <c r="A5696" s="11" t="s">
        <v>1862</v>
      </c>
      <c r="B5696" s="27">
        <v>2022</v>
      </c>
      <c r="C5696" s="11" t="s">
        <v>1923</v>
      </c>
      <c r="D5696" s="18" t="s">
        <v>59</v>
      </c>
      <c r="E5696" s="33" t="s">
        <v>7213</v>
      </c>
      <c r="F5696" s="82" t="s">
        <v>1943</v>
      </c>
      <c r="G5696" s="10" t="s">
        <v>43</v>
      </c>
      <c r="H5696" s="57" t="s">
        <v>6552</v>
      </c>
    </row>
    <row r="5697" spans="1:8" ht="120" x14ac:dyDescent="0.25">
      <c r="A5697" s="11" t="s">
        <v>1862</v>
      </c>
      <c r="B5697" s="27">
        <v>2021</v>
      </c>
      <c r="C5697" s="11" t="s">
        <v>1923</v>
      </c>
      <c r="D5697" s="18" t="s">
        <v>1944</v>
      </c>
      <c r="E5697" s="33" t="s">
        <v>7213</v>
      </c>
      <c r="F5697" s="82" t="s">
        <v>1945</v>
      </c>
      <c r="G5697" s="10" t="s">
        <v>1946</v>
      </c>
      <c r="H5697" s="57" t="s">
        <v>6552</v>
      </c>
    </row>
    <row r="5698" spans="1:8" ht="45" x14ac:dyDescent="0.25">
      <c r="A5698" s="11" t="s">
        <v>1862</v>
      </c>
      <c r="B5698" s="27">
        <v>2020</v>
      </c>
      <c r="C5698" s="11" t="s">
        <v>1923</v>
      </c>
      <c r="D5698" s="18" t="s">
        <v>1947</v>
      </c>
      <c r="E5698" s="33" t="s">
        <v>7213</v>
      </c>
      <c r="F5698" s="82" t="s">
        <v>1948</v>
      </c>
      <c r="G5698" s="10" t="s">
        <v>432</v>
      </c>
      <c r="H5698" s="57" t="s">
        <v>6552</v>
      </c>
    </row>
    <row r="5699" spans="1:8" ht="120" x14ac:dyDescent="0.25">
      <c r="A5699" s="11" t="s">
        <v>1882</v>
      </c>
      <c r="B5699" s="27">
        <v>2019</v>
      </c>
      <c r="C5699" s="11" t="s">
        <v>1718</v>
      </c>
      <c r="D5699" s="18" t="s">
        <v>1949</v>
      </c>
      <c r="E5699" s="33" t="s">
        <v>7213</v>
      </c>
      <c r="F5699" s="82" t="s">
        <v>1950</v>
      </c>
      <c r="G5699" s="10" t="s">
        <v>1951</v>
      </c>
      <c r="H5699" s="57" t="s">
        <v>6552</v>
      </c>
    </row>
    <row r="5700" spans="1:8" ht="75" x14ac:dyDescent="0.25">
      <c r="A5700" s="11" t="s">
        <v>1623</v>
      </c>
      <c r="B5700" s="27">
        <v>2018</v>
      </c>
      <c r="C5700" s="11" t="s">
        <v>1923</v>
      </c>
      <c r="D5700" s="18" t="s">
        <v>26</v>
      </c>
      <c r="E5700" s="33" t="s">
        <v>7213</v>
      </c>
      <c r="F5700" s="82" t="s">
        <v>1952</v>
      </c>
      <c r="G5700" s="10" t="s">
        <v>1953</v>
      </c>
      <c r="H5700" s="57" t="s">
        <v>6552</v>
      </c>
    </row>
    <row r="5701" spans="1:8" ht="60" x14ac:dyDescent="0.25">
      <c r="A5701" s="11" t="s">
        <v>1862</v>
      </c>
      <c r="B5701" s="27">
        <v>2017</v>
      </c>
      <c r="C5701" s="11" t="s">
        <v>1899</v>
      </c>
      <c r="D5701" s="18" t="s">
        <v>724</v>
      </c>
      <c r="E5701" s="33" t="s">
        <v>7213</v>
      </c>
      <c r="F5701" s="82" t="s">
        <v>1954</v>
      </c>
      <c r="G5701" s="10" t="s">
        <v>1955</v>
      </c>
      <c r="H5701" s="57" t="s">
        <v>6552</v>
      </c>
    </row>
    <row r="5702" spans="1:8" ht="90" x14ac:dyDescent="0.25">
      <c r="A5702" s="11" t="s">
        <v>1882</v>
      </c>
      <c r="B5702" s="27">
        <v>2016</v>
      </c>
      <c r="C5702" s="11" t="s">
        <v>1882</v>
      </c>
      <c r="D5702" s="18" t="s">
        <v>1920</v>
      </c>
      <c r="E5702" s="33" t="s">
        <v>7213</v>
      </c>
      <c r="F5702" s="82" t="s">
        <v>1921</v>
      </c>
      <c r="G5702" s="10" t="s">
        <v>1922</v>
      </c>
      <c r="H5702" s="57" t="s">
        <v>6552</v>
      </c>
    </row>
    <row r="5703" spans="1:8" ht="30" x14ac:dyDescent="0.25">
      <c r="A5703" s="11" t="s">
        <v>1849</v>
      </c>
      <c r="B5703" s="27">
        <v>2015</v>
      </c>
      <c r="C5703" s="11" t="s">
        <v>1899</v>
      </c>
      <c r="D5703" s="18" t="s">
        <v>1900</v>
      </c>
      <c r="E5703" s="33" t="s">
        <v>7213</v>
      </c>
      <c r="F5703" s="82" t="s">
        <v>1901</v>
      </c>
      <c r="G5703" s="10" t="s">
        <v>6</v>
      </c>
      <c r="H5703" s="57" t="s">
        <v>6552</v>
      </c>
    </row>
    <row r="5704" spans="1:8" ht="30" x14ac:dyDescent="0.25">
      <c r="A5704" s="11" t="s">
        <v>1862</v>
      </c>
      <c r="B5704" s="27">
        <v>2014</v>
      </c>
      <c r="C5704" s="11" t="s">
        <v>1882</v>
      </c>
      <c r="D5704" s="18" t="s">
        <v>52</v>
      </c>
      <c r="E5704" s="33" t="s">
        <v>7213</v>
      </c>
      <c r="F5704" s="82" t="s">
        <v>1902</v>
      </c>
      <c r="G5704" s="10" t="s">
        <v>8</v>
      </c>
      <c r="H5704" s="57" t="s">
        <v>6552</v>
      </c>
    </row>
    <row r="5705" spans="1:8" ht="90" x14ac:dyDescent="0.25">
      <c r="A5705" s="11" t="s">
        <v>1862</v>
      </c>
      <c r="B5705" s="27">
        <v>2013</v>
      </c>
      <c r="C5705" s="11" t="s">
        <v>1899</v>
      </c>
      <c r="D5705" s="18" t="s">
        <v>59</v>
      </c>
      <c r="E5705" s="33" t="s">
        <v>7213</v>
      </c>
      <c r="F5705" s="82" t="s">
        <v>1903</v>
      </c>
      <c r="G5705" s="10" t="s">
        <v>1904</v>
      </c>
      <c r="H5705" s="57" t="s">
        <v>6552</v>
      </c>
    </row>
    <row r="5706" spans="1:8" x14ac:dyDescent="0.25">
      <c r="A5706" s="11" t="s">
        <v>1849</v>
      </c>
      <c r="B5706" s="27">
        <v>2012</v>
      </c>
      <c r="C5706" s="11" t="s">
        <v>1882</v>
      </c>
      <c r="D5706" s="18" t="s">
        <v>32</v>
      </c>
      <c r="E5706" s="33" t="s">
        <v>7213</v>
      </c>
      <c r="F5706" s="82" t="s">
        <v>1905</v>
      </c>
      <c r="G5706" s="10" t="s">
        <v>17</v>
      </c>
      <c r="H5706" s="57" t="s">
        <v>6552</v>
      </c>
    </row>
    <row r="5707" spans="1:8" x14ac:dyDescent="0.25">
      <c r="A5707" s="11" t="s">
        <v>1882</v>
      </c>
      <c r="B5707" s="27">
        <v>2011</v>
      </c>
      <c r="C5707" s="11" t="s">
        <v>1882</v>
      </c>
      <c r="D5707" s="18" t="s">
        <v>26</v>
      </c>
      <c r="E5707" s="33" t="s">
        <v>7213</v>
      </c>
      <c r="F5707" s="82" t="s">
        <v>1906</v>
      </c>
      <c r="G5707" s="10" t="s">
        <v>8</v>
      </c>
      <c r="H5707" s="57" t="s">
        <v>6552</v>
      </c>
    </row>
    <row r="5708" spans="1:8" ht="30" x14ac:dyDescent="0.25">
      <c r="A5708" s="11" t="s">
        <v>1862</v>
      </c>
      <c r="B5708" s="27">
        <v>2010</v>
      </c>
      <c r="C5708" s="11" t="s">
        <v>1899</v>
      </c>
      <c r="D5708" s="18" t="s">
        <v>52</v>
      </c>
      <c r="E5708" s="33" t="s">
        <v>7213</v>
      </c>
      <c r="F5708" s="82" t="s">
        <v>1916</v>
      </c>
      <c r="G5708" s="10" t="s">
        <v>41</v>
      </c>
      <c r="H5708" s="57" t="s">
        <v>6552</v>
      </c>
    </row>
    <row r="5709" spans="1:8" ht="45" x14ac:dyDescent="0.25">
      <c r="A5709" s="11" t="s">
        <v>1862</v>
      </c>
      <c r="B5709" s="27">
        <v>2009</v>
      </c>
      <c r="C5709" s="11" t="s">
        <v>1882</v>
      </c>
      <c r="D5709" s="18" t="s">
        <v>32</v>
      </c>
      <c r="E5709" s="33" t="s">
        <v>7213</v>
      </c>
      <c r="F5709" s="82" t="s">
        <v>1907</v>
      </c>
      <c r="G5709" s="10" t="s">
        <v>1908</v>
      </c>
      <c r="H5709" s="57" t="s">
        <v>6552</v>
      </c>
    </row>
    <row r="5710" spans="1:8" ht="30" x14ac:dyDescent="0.25">
      <c r="A5710" s="11" t="s">
        <v>1862</v>
      </c>
      <c r="B5710" s="27">
        <v>2008</v>
      </c>
      <c r="C5710" s="57" t="s">
        <v>6552</v>
      </c>
      <c r="D5710" s="18" t="s">
        <v>6806</v>
      </c>
      <c r="E5710" s="33" t="s">
        <v>7213</v>
      </c>
      <c r="F5710" s="82" t="s">
        <v>6806</v>
      </c>
      <c r="G5710" s="10" t="s">
        <v>6807</v>
      </c>
      <c r="H5710" s="57" t="s">
        <v>6552</v>
      </c>
    </row>
    <row r="5711" spans="1:8" ht="30" x14ac:dyDescent="0.25">
      <c r="A5711" s="57" t="s">
        <v>6552</v>
      </c>
      <c r="B5711" s="27">
        <v>2007</v>
      </c>
      <c r="C5711" s="11" t="s">
        <v>1882</v>
      </c>
      <c r="D5711" s="18" t="s">
        <v>13</v>
      </c>
      <c r="E5711" s="33" t="s">
        <v>7213</v>
      </c>
      <c r="F5711" s="82" t="s">
        <v>1910</v>
      </c>
      <c r="G5711" s="10" t="s">
        <v>8</v>
      </c>
      <c r="H5711" s="57" t="s">
        <v>6552</v>
      </c>
    </row>
    <row r="5712" spans="1:8" ht="45" x14ac:dyDescent="0.25">
      <c r="A5712" s="11" t="s">
        <v>1862</v>
      </c>
      <c r="B5712" s="27">
        <v>2006</v>
      </c>
      <c r="C5712" s="11" t="s">
        <v>1882</v>
      </c>
      <c r="D5712" s="18" t="s">
        <v>158</v>
      </c>
      <c r="E5712" s="33" t="s">
        <v>7213</v>
      </c>
      <c r="F5712" s="82" t="s">
        <v>1911</v>
      </c>
      <c r="G5712" s="10" t="s">
        <v>45</v>
      </c>
      <c r="H5712" s="57" t="s">
        <v>6552</v>
      </c>
    </row>
    <row r="5713" spans="1:8" ht="30" x14ac:dyDescent="0.25">
      <c r="A5713" s="11" t="s">
        <v>1849</v>
      </c>
      <c r="B5713" s="27">
        <v>2005</v>
      </c>
      <c r="C5713" s="11" t="s">
        <v>1882</v>
      </c>
      <c r="D5713" s="18" t="s">
        <v>5</v>
      </c>
      <c r="E5713" s="33" t="s">
        <v>7213</v>
      </c>
      <c r="F5713" s="82" t="s">
        <v>1912</v>
      </c>
      <c r="G5713" s="10" t="s">
        <v>1913</v>
      </c>
      <c r="H5713" s="57" t="s">
        <v>6552</v>
      </c>
    </row>
    <row r="5714" spans="1:8" ht="105" x14ac:dyDescent="0.25">
      <c r="A5714" s="11" t="s">
        <v>1718</v>
      </c>
      <c r="B5714" s="27">
        <v>2004</v>
      </c>
      <c r="C5714" s="11" t="s">
        <v>1899</v>
      </c>
      <c r="D5714" s="18" t="s">
        <v>121</v>
      </c>
      <c r="E5714" s="33" t="s">
        <v>7213</v>
      </c>
      <c r="F5714" s="82" t="s">
        <v>1914</v>
      </c>
      <c r="G5714" s="10" t="s">
        <v>1915</v>
      </c>
      <c r="H5714" s="57" t="s">
        <v>6552</v>
      </c>
    </row>
    <row r="5715" spans="1:8" ht="30" x14ac:dyDescent="0.25">
      <c r="A5715" s="11" t="s">
        <v>1862</v>
      </c>
      <c r="B5715" s="27">
        <v>2003</v>
      </c>
      <c r="C5715" s="11" t="s">
        <v>1862</v>
      </c>
      <c r="D5715" s="18" t="s">
        <v>26</v>
      </c>
      <c r="E5715" s="33" t="s">
        <v>7213</v>
      </c>
      <c r="F5715" s="82" t="s">
        <v>1880</v>
      </c>
      <c r="G5715" s="10" t="s">
        <v>6</v>
      </c>
      <c r="H5715" s="57" t="s">
        <v>6552</v>
      </c>
    </row>
    <row r="5716" spans="1:8" ht="60" x14ac:dyDescent="0.25">
      <c r="A5716" s="11" t="s">
        <v>1849</v>
      </c>
      <c r="B5716" s="27">
        <v>2002</v>
      </c>
      <c r="C5716" s="11" t="s">
        <v>1407</v>
      </c>
      <c r="D5716" s="18" t="s">
        <v>59</v>
      </c>
      <c r="E5716" s="33" t="s">
        <v>7213</v>
      </c>
      <c r="F5716" s="82" t="s">
        <v>1881</v>
      </c>
      <c r="G5716" s="10" t="s">
        <v>305</v>
      </c>
      <c r="H5716" s="57" t="s">
        <v>6552</v>
      </c>
    </row>
    <row r="5717" spans="1:8" ht="30" x14ac:dyDescent="0.25">
      <c r="A5717" s="11" t="s">
        <v>1849</v>
      </c>
      <c r="B5717" s="27">
        <v>2001</v>
      </c>
      <c r="C5717" s="11" t="s">
        <v>1882</v>
      </c>
      <c r="D5717" s="18" t="s">
        <v>26</v>
      </c>
      <c r="E5717" s="33" t="s">
        <v>7213</v>
      </c>
      <c r="F5717" s="82" t="s">
        <v>1883</v>
      </c>
      <c r="G5717" s="10" t="s">
        <v>80</v>
      </c>
      <c r="H5717" s="57" t="s">
        <v>6552</v>
      </c>
    </row>
    <row r="5718" spans="1:8" ht="45" x14ac:dyDescent="0.25">
      <c r="A5718" s="11" t="s">
        <v>1849</v>
      </c>
      <c r="B5718" s="27">
        <v>2000</v>
      </c>
      <c r="C5718" s="11" t="s">
        <v>1882</v>
      </c>
      <c r="D5718" s="18" t="s">
        <v>1884</v>
      </c>
      <c r="E5718" s="33" t="s">
        <v>7213</v>
      </c>
      <c r="F5718" s="82" t="s">
        <v>1917</v>
      </c>
      <c r="G5718" s="10" t="s">
        <v>71</v>
      </c>
      <c r="H5718" s="57" t="s">
        <v>6552</v>
      </c>
    </row>
    <row r="5719" spans="1:8" ht="45" x14ac:dyDescent="0.25">
      <c r="A5719" s="11" t="s">
        <v>1849</v>
      </c>
      <c r="B5719" s="27">
        <v>1999</v>
      </c>
      <c r="C5719" s="11" t="s">
        <v>1882</v>
      </c>
      <c r="D5719" s="18" t="s">
        <v>72</v>
      </c>
      <c r="E5719" s="33" t="s">
        <v>7213</v>
      </c>
      <c r="F5719" s="82" t="s">
        <v>1885</v>
      </c>
      <c r="G5719" s="10" t="s">
        <v>71</v>
      </c>
      <c r="H5719" s="57" t="s">
        <v>6552</v>
      </c>
    </row>
    <row r="5720" spans="1:8" ht="30" x14ac:dyDescent="0.25">
      <c r="A5720" s="11" t="s">
        <v>1849</v>
      </c>
      <c r="B5720" s="27">
        <v>1998</v>
      </c>
      <c r="C5720" s="11" t="s">
        <v>1862</v>
      </c>
      <c r="D5720" s="18" t="s">
        <v>33</v>
      </c>
      <c r="E5720" s="33" t="s">
        <v>7213</v>
      </c>
      <c r="F5720" s="82" t="s">
        <v>1886</v>
      </c>
      <c r="G5720" s="10" t="s">
        <v>6</v>
      </c>
      <c r="H5720" s="57" t="s">
        <v>6552</v>
      </c>
    </row>
    <row r="5721" spans="1:8" ht="30" x14ac:dyDescent="0.25">
      <c r="A5721" s="11" t="s">
        <v>1849</v>
      </c>
      <c r="B5721" s="27">
        <v>1997</v>
      </c>
      <c r="C5721" s="11" t="s">
        <v>1862</v>
      </c>
      <c r="D5721" s="18" t="s">
        <v>23</v>
      </c>
      <c r="E5721" s="33" t="s">
        <v>7213</v>
      </c>
      <c r="F5721" s="82" t="s">
        <v>1887</v>
      </c>
      <c r="G5721" s="10" t="s">
        <v>1757</v>
      </c>
      <c r="H5721" s="57" t="s">
        <v>6552</v>
      </c>
    </row>
    <row r="5722" spans="1:8" ht="30" x14ac:dyDescent="0.25">
      <c r="A5722" s="11" t="s">
        <v>1849</v>
      </c>
      <c r="B5722" s="27">
        <v>1996</v>
      </c>
      <c r="C5722" s="11" t="s">
        <v>1862</v>
      </c>
      <c r="D5722" s="18" t="s">
        <v>121</v>
      </c>
      <c r="E5722" s="33" t="s">
        <v>7213</v>
      </c>
      <c r="F5722" s="82" t="s">
        <v>1888</v>
      </c>
      <c r="G5722" s="10" t="s">
        <v>6</v>
      </c>
      <c r="H5722" s="57" t="s">
        <v>6552</v>
      </c>
    </row>
    <row r="5723" spans="1:8" ht="45" x14ac:dyDescent="0.25">
      <c r="A5723" s="11" t="s">
        <v>1745</v>
      </c>
      <c r="B5723" s="27">
        <v>1995</v>
      </c>
      <c r="C5723" s="11" t="s">
        <v>1812</v>
      </c>
      <c r="D5723" s="18" t="s">
        <v>5</v>
      </c>
      <c r="E5723" s="33" t="s">
        <v>7213</v>
      </c>
      <c r="F5723" s="82" t="s">
        <v>1889</v>
      </c>
      <c r="G5723" s="10" t="s">
        <v>29</v>
      </c>
      <c r="H5723" s="57" t="s">
        <v>6552</v>
      </c>
    </row>
    <row r="5724" spans="1:8" ht="120" x14ac:dyDescent="0.25">
      <c r="A5724" s="11" t="s">
        <v>1718</v>
      </c>
      <c r="B5724" s="27">
        <v>1994</v>
      </c>
      <c r="C5724" s="11" t="s">
        <v>1862</v>
      </c>
      <c r="D5724" s="18" t="s">
        <v>92</v>
      </c>
      <c r="E5724" s="33" t="s">
        <v>7213</v>
      </c>
      <c r="F5724" s="82" t="s">
        <v>1890</v>
      </c>
      <c r="G5724" s="10" t="s">
        <v>1891</v>
      </c>
      <c r="H5724" s="57" t="s">
        <v>6552</v>
      </c>
    </row>
    <row r="5725" spans="1:8" x14ac:dyDescent="0.25">
      <c r="A5725" s="11" t="s">
        <v>1849</v>
      </c>
      <c r="B5725" s="27">
        <v>1993</v>
      </c>
      <c r="C5725" s="11" t="s">
        <v>1862</v>
      </c>
      <c r="D5725" s="18" t="s">
        <v>44</v>
      </c>
      <c r="E5725" s="33" t="s">
        <v>7213</v>
      </c>
      <c r="F5725" s="82" t="s">
        <v>1892</v>
      </c>
      <c r="G5725" s="10" t="s">
        <v>8</v>
      </c>
      <c r="H5725" s="57" t="s">
        <v>6552</v>
      </c>
    </row>
    <row r="5726" spans="1:8" ht="60" x14ac:dyDescent="0.25">
      <c r="A5726" s="11" t="s">
        <v>1849</v>
      </c>
      <c r="B5726" s="27">
        <v>1992</v>
      </c>
      <c r="C5726" s="11" t="s">
        <v>1862</v>
      </c>
      <c r="D5726" s="18" t="s">
        <v>1893</v>
      </c>
      <c r="E5726" s="33" t="s">
        <v>7213</v>
      </c>
      <c r="F5726" s="82" t="s">
        <v>1894</v>
      </c>
      <c r="G5726" s="10" t="s">
        <v>1895</v>
      </c>
      <c r="H5726" s="57" t="s">
        <v>6552</v>
      </c>
    </row>
    <row r="5727" spans="1:8" ht="30" x14ac:dyDescent="0.25">
      <c r="A5727" s="11" t="s">
        <v>1849</v>
      </c>
      <c r="B5727" s="27">
        <v>1991</v>
      </c>
      <c r="C5727" s="11" t="s">
        <v>1862</v>
      </c>
      <c r="D5727" s="18" t="s">
        <v>5</v>
      </c>
      <c r="E5727" s="33" t="s">
        <v>7213</v>
      </c>
      <c r="F5727" s="82" t="s">
        <v>1896</v>
      </c>
      <c r="G5727" s="10" t="s">
        <v>39</v>
      </c>
      <c r="H5727" s="57" t="s">
        <v>6552</v>
      </c>
    </row>
    <row r="5728" spans="1:8" ht="60" x14ac:dyDescent="0.25">
      <c r="A5728" s="11" t="s">
        <v>1849</v>
      </c>
      <c r="B5728" s="27">
        <v>1990</v>
      </c>
      <c r="C5728" s="11" t="s">
        <v>1882</v>
      </c>
      <c r="D5728" s="18" t="s">
        <v>44</v>
      </c>
      <c r="E5728" s="33" t="s">
        <v>7213</v>
      </c>
      <c r="F5728" s="82" t="s">
        <v>1897</v>
      </c>
      <c r="G5728" s="10" t="s">
        <v>1898</v>
      </c>
      <c r="H5728" s="57" t="s">
        <v>6552</v>
      </c>
    </row>
    <row r="5729" spans="1:8" x14ac:dyDescent="0.25">
      <c r="A5729" s="11" t="s">
        <v>1613</v>
      </c>
      <c r="B5729" s="27">
        <v>1989</v>
      </c>
      <c r="C5729" s="11" t="s">
        <v>1862</v>
      </c>
      <c r="D5729" s="18" t="s">
        <v>119</v>
      </c>
      <c r="E5729" s="33" t="s">
        <v>7213</v>
      </c>
      <c r="F5729" s="82" t="s">
        <v>1863</v>
      </c>
      <c r="G5729" s="10" t="s">
        <v>8</v>
      </c>
      <c r="H5729" s="57" t="s">
        <v>6552</v>
      </c>
    </row>
    <row r="5730" spans="1:8" ht="60" x14ac:dyDescent="0.25">
      <c r="A5730" s="11" t="s">
        <v>1745</v>
      </c>
      <c r="B5730" s="27">
        <v>1988</v>
      </c>
      <c r="C5730" s="11" t="s">
        <v>1862</v>
      </c>
      <c r="D5730" s="18" t="s">
        <v>59</v>
      </c>
      <c r="E5730" s="33" t="s">
        <v>7213</v>
      </c>
      <c r="F5730" s="82" t="s">
        <v>1864</v>
      </c>
      <c r="G5730" s="10" t="s">
        <v>597</v>
      </c>
      <c r="H5730" s="57" t="s">
        <v>6552</v>
      </c>
    </row>
    <row r="5731" spans="1:8" ht="30" x14ac:dyDescent="0.25">
      <c r="A5731" s="11" t="s">
        <v>1764</v>
      </c>
      <c r="B5731" s="27">
        <v>1987</v>
      </c>
      <c r="C5731" s="11" t="s">
        <v>1849</v>
      </c>
      <c r="D5731" s="18" t="s">
        <v>1193</v>
      </c>
      <c r="E5731" s="33" t="s">
        <v>7213</v>
      </c>
      <c r="F5731" s="82" t="s">
        <v>1194</v>
      </c>
      <c r="G5731" s="10" t="s">
        <v>22</v>
      </c>
      <c r="H5731" s="57" t="s">
        <v>6552</v>
      </c>
    </row>
    <row r="5732" spans="1:8" ht="120" x14ac:dyDescent="0.25">
      <c r="A5732" s="11" t="s">
        <v>1812</v>
      </c>
      <c r="B5732" s="27">
        <v>1986</v>
      </c>
      <c r="C5732" s="11" t="s">
        <v>1849</v>
      </c>
      <c r="D5732" s="18" t="s">
        <v>57</v>
      </c>
      <c r="E5732" s="33" t="s">
        <v>7213</v>
      </c>
      <c r="F5732" s="82" t="s">
        <v>1865</v>
      </c>
      <c r="G5732" s="10" t="s">
        <v>1866</v>
      </c>
      <c r="H5732" s="57" t="s">
        <v>6552</v>
      </c>
    </row>
    <row r="5733" spans="1:8" ht="45" x14ac:dyDescent="0.25">
      <c r="A5733" s="11" t="s">
        <v>1718</v>
      </c>
      <c r="B5733" s="27">
        <v>1985</v>
      </c>
      <c r="C5733" s="11" t="s">
        <v>1849</v>
      </c>
      <c r="D5733" s="18" t="s">
        <v>5</v>
      </c>
      <c r="E5733" s="33" t="s">
        <v>7213</v>
      </c>
      <c r="F5733" s="82" t="s">
        <v>1867</v>
      </c>
      <c r="G5733" s="10" t="s">
        <v>55</v>
      </c>
      <c r="H5733" s="57" t="s">
        <v>6552</v>
      </c>
    </row>
    <row r="5734" spans="1:8" ht="75" x14ac:dyDescent="0.25">
      <c r="A5734" s="11" t="s">
        <v>1745</v>
      </c>
      <c r="B5734" s="27">
        <v>1984</v>
      </c>
      <c r="C5734" s="11" t="s">
        <v>1849</v>
      </c>
      <c r="D5734" s="18" t="s">
        <v>332</v>
      </c>
      <c r="E5734" s="33" t="s">
        <v>7213</v>
      </c>
      <c r="F5734" s="82" t="s">
        <v>1868</v>
      </c>
      <c r="G5734" s="10" t="s">
        <v>1869</v>
      </c>
      <c r="H5734" s="57" t="s">
        <v>6552</v>
      </c>
    </row>
    <row r="5735" spans="1:8" ht="75" x14ac:dyDescent="0.25">
      <c r="A5735" s="11" t="s">
        <v>1745</v>
      </c>
      <c r="B5735" s="27">
        <v>1983</v>
      </c>
      <c r="C5735" s="11" t="s">
        <v>1849</v>
      </c>
      <c r="D5735" s="18" t="s">
        <v>57</v>
      </c>
      <c r="E5735" s="33" t="s">
        <v>7213</v>
      </c>
      <c r="F5735" s="82" t="s">
        <v>1870</v>
      </c>
      <c r="G5735" s="10" t="s">
        <v>1871</v>
      </c>
      <c r="H5735" s="57" t="s">
        <v>6552</v>
      </c>
    </row>
    <row r="5736" spans="1:8" ht="90" x14ac:dyDescent="0.25">
      <c r="A5736" s="11" t="s">
        <v>1718</v>
      </c>
      <c r="B5736" s="27">
        <v>1982</v>
      </c>
      <c r="C5736" s="11" t="s">
        <v>1862</v>
      </c>
      <c r="D5736" s="18" t="s">
        <v>1872</v>
      </c>
      <c r="E5736" s="33" t="s">
        <v>7213</v>
      </c>
      <c r="F5736" s="82" t="s">
        <v>1873</v>
      </c>
      <c r="G5736" s="10" t="s">
        <v>1874</v>
      </c>
      <c r="H5736" s="57" t="s">
        <v>6552</v>
      </c>
    </row>
    <row r="5737" spans="1:8" x14ac:dyDescent="0.25">
      <c r="A5737" s="11" t="s">
        <v>1718</v>
      </c>
      <c r="B5737" s="27">
        <v>1981</v>
      </c>
      <c r="C5737" s="11" t="s">
        <v>1862</v>
      </c>
      <c r="D5737" s="18" t="s">
        <v>52</v>
      </c>
      <c r="E5737" s="33" t="s">
        <v>7213</v>
      </c>
      <c r="F5737" s="82" t="s">
        <v>1875</v>
      </c>
      <c r="G5737" s="10" t="s">
        <v>41</v>
      </c>
      <c r="H5737" s="57" t="s">
        <v>6552</v>
      </c>
    </row>
    <row r="5738" spans="1:8" ht="30" x14ac:dyDescent="0.25">
      <c r="A5738" s="11" t="s">
        <v>1764</v>
      </c>
      <c r="B5738" s="27">
        <v>1980</v>
      </c>
      <c r="C5738" s="11" t="s">
        <v>1862</v>
      </c>
      <c r="D5738" s="18" t="s">
        <v>5</v>
      </c>
      <c r="E5738" s="33" t="s">
        <v>7213</v>
      </c>
      <c r="F5738" s="82" t="s">
        <v>1876</v>
      </c>
      <c r="G5738" s="10" t="s">
        <v>8</v>
      </c>
      <c r="H5738" s="57" t="s">
        <v>6552</v>
      </c>
    </row>
    <row r="5739" spans="1:8" x14ac:dyDescent="0.25">
      <c r="A5739" s="11" t="s">
        <v>1812</v>
      </c>
      <c r="B5739" s="27">
        <v>1979</v>
      </c>
      <c r="C5739" s="11" t="s">
        <v>1849</v>
      </c>
      <c r="D5739" s="18" t="s">
        <v>21</v>
      </c>
      <c r="E5739" s="33" t="s">
        <v>7213</v>
      </c>
      <c r="F5739" s="82" t="s">
        <v>1877</v>
      </c>
      <c r="G5739" s="10" t="s">
        <v>8</v>
      </c>
      <c r="H5739" s="57" t="s">
        <v>6552</v>
      </c>
    </row>
    <row r="5740" spans="1:8" ht="30" x14ac:dyDescent="0.25">
      <c r="A5740" s="11" t="s">
        <v>1745</v>
      </c>
      <c r="B5740" s="27">
        <v>1978</v>
      </c>
      <c r="C5740" s="11" t="s">
        <v>1849</v>
      </c>
      <c r="D5740" s="18" t="s">
        <v>1878</v>
      </c>
      <c r="E5740" s="33" t="s">
        <v>7213</v>
      </c>
      <c r="F5740" s="82" t="s">
        <v>1879</v>
      </c>
      <c r="G5740" s="10" t="s">
        <v>810</v>
      </c>
      <c r="H5740" s="57" t="s">
        <v>6552</v>
      </c>
    </row>
    <row r="5741" spans="1:8" ht="150" x14ac:dyDescent="0.25">
      <c r="A5741" s="11" t="s">
        <v>1718</v>
      </c>
      <c r="B5741" s="27">
        <v>1977</v>
      </c>
      <c r="C5741" s="11" t="s">
        <v>1849</v>
      </c>
      <c r="D5741" s="18" t="s">
        <v>57</v>
      </c>
      <c r="E5741" s="33" t="s">
        <v>7213</v>
      </c>
      <c r="F5741" s="82" t="s">
        <v>1860</v>
      </c>
      <c r="G5741" s="10" t="s">
        <v>1850</v>
      </c>
      <c r="H5741" s="57" t="s">
        <v>6552</v>
      </c>
    </row>
    <row r="5742" spans="1:8" ht="45" x14ac:dyDescent="0.25">
      <c r="A5742" s="11" t="s">
        <v>1718</v>
      </c>
      <c r="B5742" s="27">
        <v>1976</v>
      </c>
      <c r="C5742" s="11" t="s">
        <v>1812</v>
      </c>
      <c r="D5742" s="18" t="s">
        <v>16</v>
      </c>
      <c r="E5742" s="33" t="s">
        <v>7213</v>
      </c>
      <c r="F5742" s="82" t="s">
        <v>1851</v>
      </c>
      <c r="G5742" s="10" t="s">
        <v>175</v>
      </c>
      <c r="H5742" s="57" t="s">
        <v>6552</v>
      </c>
    </row>
    <row r="5743" spans="1:8" x14ac:dyDescent="0.25">
      <c r="A5743" s="11" t="s">
        <v>1745</v>
      </c>
      <c r="B5743" s="27">
        <v>1975</v>
      </c>
      <c r="C5743" s="11" t="s">
        <v>1812</v>
      </c>
      <c r="D5743" s="18" t="s">
        <v>32</v>
      </c>
      <c r="E5743" s="33" t="s">
        <v>7213</v>
      </c>
      <c r="F5743" s="82" t="s">
        <v>1861</v>
      </c>
      <c r="G5743" s="10" t="s">
        <v>8</v>
      </c>
      <c r="H5743" s="57" t="s">
        <v>6552</v>
      </c>
    </row>
    <row r="5744" spans="1:8" x14ac:dyDescent="0.25">
      <c r="A5744" s="11" t="s">
        <v>1745</v>
      </c>
      <c r="B5744" s="27">
        <v>1974</v>
      </c>
      <c r="C5744" s="11" t="s">
        <v>1849</v>
      </c>
      <c r="D5744" s="18" t="s">
        <v>610</v>
      </c>
      <c r="E5744" s="33" t="s">
        <v>7213</v>
      </c>
      <c r="F5744" s="82" t="s">
        <v>611</v>
      </c>
      <c r="G5744" s="10" t="s">
        <v>27</v>
      </c>
      <c r="H5744" s="57" t="s">
        <v>6552</v>
      </c>
    </row>
    <row r="5745" spans="1:8" x14ac:dyDescent="0.25">
      <c r="A5745" s="11" t="s">
        <v>1745</v>
      </c>
      <c r="B5745" s="27">
        <v>1973</v>
      </c>
      <c r="C5745" s="11" t="s">
        <v>1849</v>
      </c>
      <c r="D5745" s="18" t="s">
        <v>18</v>
      </c>
      <c r="E5745" s="33" t="s">
        <v>7213</v>
      </c>
      <c r="F5745" s="82" t="s">
        <v>1852</v>
      </c>
      <c r="G5745" s="10" t="s">
        <v>8</v>
      </c>
      <c r="H5745" s="57" t="s">
        <v>6552</v>
      </c>
    </row>
    <row r="5746" spans="1:8" x14ac:dyDescent="0.25">
      <c r="A5746" s="11" t="s">
        <v>1764</v>
      </c>
      <c r="B5746" s="27">
        <v>1972</v>
      </c>
      <c r="C5746" s="11" t="s">
        <v>1849</v>
      </c>
      <c r="D5746" s="18" t="s">
        <v>52</v>
      </c>
      <c r="E5746" s="33" t="s">
        <v>7213</v>
      </c>
      <c r="F5746" s="82" t="s">
        <v>1853</v>
      </c>
      <c r="G5746" s="10" t="s">
        <v>106</v>
      </c>
      <c r="H5746" s="57" t="s">
        <v>6552</v>
      </c>
    </row>
    <row r="5747" spans="1:8" ht="45" x14ac:dyDescent="0.25">
      <c r="A5747" s="11" t="s">
        <v>1764</v>
      </c>
      <c r="B5747" s="27">
        <v>1971</v>
      </c>
      <c r="C5747" s="11" t="s">
        <v>1849</v>
      </c>
      <c r="D5747" s="18" t="s">
        <v>5</v>
      </c>
      <c r="E5747" s="33" t="s">
        <v>7213</v>
      </c>
      <c r="F5747" s="82" t="s">
        <v>1918</v>
      </c>
      <c r="G5747" s="10" t="s">
        <v>424</v>
      </c>
      <c r="H5747" s="57" t="s">
        <v>6552</v>
      </c>
    </row>
    <row r="5748" spans="1:8" ht="225" x14ac:dyDescent="0.25">
      <c r="A5748" s="11" t="s">
        <v>1745</v>
      </c>
      <c r="B5748" s="27">
        <v>1970</v>
      </c>
      <c r="C5748" s="11" t="s">
        <v>1849</v>
      </c>
      <c r="D5748" s="18" t="s">
        <v>57</v>
      </c>
      <c r="E5748" s="33" t="s">
        <v>7213</v>
      </c>
      <c r="F5748" s="82" t="s">
        <v>1854</v>
      </c>
      <c r="G5748" s="10" t="s">
        <v>1855</v>
      </c>
      <c r="H5748" s="57" t="s">
        <v>6552</v>
      </c>
    </row>
    <row r="5749" spans="1:8" ht="30" x14ac:dyDescent="0.25">
      <c r="A5749" s="11" t="s">
        <v>1718</v>
      </c>
      <c r="B5749" s="27">
        <v>1969</v>
      </c>
      <c r="C5749" s="11" t="s">
        <v>1849</v>
      </c>
      <c r="D5749" s="18" t="s">
        <v>158</v>
      </c>
      <c r="E5749" s="33" t="s">
        <v>7213</v>
      </c>
      <c r="F5749" s="82" t="s">
        <v>1856</v>
      </c>
      <c r="G5749" s="10" t="s">
        <v>6</v>
      </c>
      <c r="H5749" s="57" t="s">
        <v>6552</v>
      </c>
    </row>
    <row r="5750" spans="1:8" x14ac:dyDescent="0.25">
      <c r="A5750" s="11" t="s">
        <v>1764</v>
      </c>
      <c r="B5750" s="27">
        <v>1968</v>
      </c>
      <c r="C5750" s="11" t="s">
        <v>1849</v>
      </c>
      <c r="D5750" s="18" t="s">
        <v>15</v>
      </c>
      <c r="E5750" s="33" t="s">
        <v>7213</v>
      </c>
      <c r="F5750" s="82" t="s">
        <v>1857</v>
      </c>
      <c r="G5750" s="10" t="s">
        <v>8</v>
      </c>
      <c r="H5750" s="57" t="s">
        <v>6552</v>
      </c>
    </row>
    <row r="5751" spans="1:8" x14ac:dyDescent="0.25">
      <c r="A5751" s="11" t="s">
        <v>1764</v>
      </c>
      <c r="B5751" s="27">
        <v>1967</v>
      </c>
      <c r="C5751" s="11" t="s">
        <v>1849</v>
      </c>
      <c r="D5751" s="18" t="s">
        <v>90</v>
      </c>
      <c r="E5751" s="33" t="s">
        <v>7213</v>
      </c>
      <c r="F5751" s="82" t="s">
        <v>1858</v>
      </c>
      <c r="G5751" s="10" t="s">
        <v>27</v>
      </c>
      <c r="H5751" s="57" t="s">
        <v>6552</v>
      </c>
    </row>
    <row r="5752" spans="1:8" ht="30" x14ac:dyDescent="0.25">
      <c r="A5752" s="11" t="s">
        <v>1745</v>
      </c>
      <c r="B5752" s="27">
        <v>1966</v>
      </c>
      <c r="C5752" s="11" t="s">
        <v>1849</v>
      </c>
      <c r="D5752" s="18" t="s">
        <v>52</v>
      </c>
      <c r="E5752" s="33" t="s">
        <v>7213</v>
      </c>
      <c r="F5752" s="82" t="s">
        <v>1859</v>
      </c>
      <c r="G5752" s="10" t="s">
        <v>27</v>
      </c>
      <c r="H5752" s="57" t="s">
        <v>6552</v>
      </c>
    </row>
    <row r="5753" spans="1:8" ht="45" x14ac:dyDescent="0.25">
      <c r="A5753" s="11" t="s">
        <v>1764</v>
      </c>
      <c r="B5753" s="27">
        <v>1965</v>
      </c>
      <c r="C5753" s="11" t="s">
        <v>1812</v>
      </c>
      <c r="D5753" s="18" t="s">
        <v>37</v>
      </c>
      <c r="E5753" s="33" t="s">
        <v>7213</v>
      </c>
      <c r="F5753" s="82" t="s">
        <v>1813</v>
      </c>
      <c r="G5753" s="10" t="s">
        <v>370</v>
      </c>
      <c r="H5753" s="57" t="s">
        <v>6552</v>
      </c>
    </row>
    <row r="5754" spans="1:8" ht="60" x14ac:dyDescent="0.25">
      <c r="A5754" s="11" t="s">
        <v>1745</v>
      </c>
      <c r="B5754" s="27">
        <v>1964</v>
      </c>
      <c r="C5754" s="11" t="s">
        <v>1812</v>
      </c>
      <c r="D5754" s="18" t="s">
        <v>104</v>
      </c>
      <c r="E5754" s="33" t="s">
        <v>7213</v>
      </c>
      <c r="F5754" s="82" t="s">
        <v>1814</v>
      </c>
      <c r="G5754" s="10" t="s">
        <v>1815</v>
      </c>
      <c r="H5754" s="57" t="s">
        <v>6552</v>
      </c>
    </row>
    <row r="5755" spans="1:8" ht="30" x14ac:dyDescent="0.25">
      <c r="A5755" s="11" t="s">
        <v>1745</v>
      </c>
      <c r="B5755" s="27">
        <v>1963</v>
      </c>
      <c r="C5755" s="11" t="s">
        <v>1812</v>
      </c>
      <c r="D5755" s="18" t="s">
        <v>5</v>
      </c>
      <c r="E5755" s="33" t="s">
        <v>7213</v>
      </c>
      <c r="F5755" s="82" t="s">
        <v>1816</v>
      </c>
      <c r="G5755" s="10" t="s">
        <v>8</v>
      </c>
      <c r="H5755" s="57" t="s">
        <v>6552</v>
      </c>
    </row>
    <row r="5756" spans="1:8" x14ac:dyDescent="0.25">
      <c r="A5756" s="11" t="s">
        <v>1745</v>
      </c>
      <c r="B5756" s="27">
        <v>1962</v>
      </c>
      <c r="C5756" s="11" t="s">
        <v>1812</v>
      </c>
      <c r="D5756" s="18" t="s">
        <v>18</v>
      </c>
      <c r="E5756" s="33" t="s">
        <v>7213</v>
      </c>
      <c r="F5756" s="82" t="s">
        <v>1817</v>
      </c>
      <c r="G5756" s="10" t="s">
        <v>8</v>
      </c>
      <c r="H5756" s="57" t="s">
        <v>6552</v>
      </c>
    </row>
    <row r="5757" spans="1:8" ht="45" x14ac:dyDescent="0.25">
      <c r="A5757" s="11" t="s">
        <v>1764</v>
      </c>
      <c r="B5757" s="27">
        <v>1961</v>
      </c>
      <c r="C5757" s="11" t="s">
        <v>1688</v>
      </c>
      <c r="D5757" s="18" t="s">
        <v>72</v>
      </c>
      <c r="E5757" s="33" t="s">
        <v>7213</v>
      </c>
      <c r="F5757" s="82" t="s">
        <v>1818</v>
      </c>
      <c r="G5757" s="10" t="s">
        <v>46</v>
      </c>
      <c r="H5757" s="57" t="s">
        <v>6552</v>
      </c>
    </row>
    <row r="5758" spans="1:8" x14ac:dyDescent="0.25">
      <c r="A5758" s="11" t="s">
        <v>1646</v>
      </c>
      <c r="B5758" s="27">
        <v>1960</v>
      </c>
      <c r="C5758" s="11" t="s">
        <v>1812</v>
      </c>
      <c r="D5758" s="18" t="s">
        <v>1819</v>
      </c>
      <c r="E5758" s="33" t="s">
        <v>7213</v>
      </c>
      <c r="F5758" s="82" t="s">
        <v>1820</v>
      </c>
      <c r="G5758" s="10" t="s">
        <v>140</v>
      </c>
      <c r="H5758" s="57" t="s">
        <v>6552</v>
      </c>
    </row>
    <row r="5759" spans="1:8" ht="150" x14ac:dyDescent="0.25">
      <c r="A5759" s="11" t="s">
        <v>1718</v>
      </c>
      <c r="B5759" s="27">
        <v>1959</v>
      </c>
      <c r="C5759" s="11" t="s">
        <v>1812</v>
      </c>
      <c r="D5759" s="18" t="s">
        <v>57</v>
      </c>
      <c r="E5759" s="33" t="s">
        <v>7213</v>
      </c>
      <c r="F5759" s="82" t="s">
        <v>1821</v>
      </c>
      <c r="G5759" s="10" t="s">
        <v>1822</v>
      </c>
      <c r="H5759" s="57" t="s">
        <v>6552</v>
      </c>
    </row>
    <row r="5760" spans="1:8" ht="75" x14ac:dyDescent="0.25">
      <c r="A5760" s="11" t="s">
        <v>1718</v>
      </c>
      <c r="B5760" s="27">
        <v>1958</v>
      </c>
      <c r="C5760" s="11" t="s">
        <v>1812</v>
      </c>
      <c r="D5760" s="18" t="s">
        <v>11</v>
      </c>
      <c r="E5760" s="33" t="s">
        <v>7213</v>
      </c>
      <c r="F5760" s="82" t="s">
        <v>1823</v>
      </c>
      <c r="G5760" s="10" t="s">
        <v>1824</v>
      </c>
      <c r="H5760" s="57" t="s">
        <v>6552</v>
      </c>
    </row>
    <row r="5761" spans="1:8" x14ac:dyDescent="0.25">
      <c r="A5761" s="11" t="s">
        <v>1718</v>
      </c>
      <c r="B5761" s="27">
        <v>1957</v>
      </c>
      <c r="C5761" s="11" t="s">
        <v>1812</v>
      </c>
      <c r="D5761" s="18" t="s">
        <v>52</v>
      </c>
      <c r="E5761" s="33" t="s">
        <v>7213</v>
      </c>
      <c r="F5761" s="82" t="s">
        <v>1919</v>
      </c>
      <c r="G5761" s="10" t="s">
        <v>124</v>
      </c>
      <c r="H5761" s="57" t="s">
        <v>6552</v>
      </c>
    </row>
    <row r="5762" spans="1:8" ht="195" x14ac:dyDescent="0.25">
      <c r="A5762" s="11" t="s">
        <v>1718</v>
      </c>
      <c r="B5762" s="27">
        <v>1956</v>
      </c>
      <c r="C5762" s="11" t="s">
        <v>1812</v>
      </c>
      <c r="D5762" s="18" t="s">
        <v>52</v>
      </c>
      <c r="E5762" s="33" t="s">
        <v>7213</v>
      </c>
      <c r="F5762" s="85" t="s">
        <v>1825</v>
      </c>
      <c r="G5762" s="10" t="s">
        <v>1826</v>
      </c>
      <c r="H5762" s="57" t="s">
        <v>6552</v>
      </c>
    </row>
    <row r="5763" spans="1:8" x14ac:dyDescent="0.25">
      <c r="A5763" s="11" t="s">
        <v>1718</v>
      </c>
      <c r="B5763" s="27">
        <v>1955</v>
      </c>
      <c r="C5763" s="11" t="s">
        <v>1812</v>
      </c>
      <c r="D5763" s="18" t="s">
        <v>13</v>
      </c>
      <c r="E5763" s="33" t="s">
        <v>7213</v>
      </c>
      <c r="F5763" s="82" t="s">
        <v>1827</v>
      </c>
      <c r="G5763" s="10" t="s">
        <v>39</v>
      </c>
      <c r="H5763" s="57" t="s">
        <v>6552</v>
      </c>
    </row>
    <row r="5764" spans="1:8" ht="165" x14ac:dyDescent="0.25">
      <c r="A5764" s="11" t="s">
        <v>1745</v>
      </c>
      <c r="B5764" s="27">
        <v>1954</v>
      </c>
      <c r="C5764" s="11" t="s">
        <v>1812</v>
      </c>
      <c r="D5764" s="18" t="s">
        <v>57</v>
      </c>
      <c r="E5764" s="33" t="s">
        <v>7213</v>
      </c>
      <c r="F5764" s="82" t="s">
        <v>1828</v>
      </c>
      <c r="G5764" s="10" t="s">
        <v>1829</v>
      </c>
      <c r="H5764" s="57" t="s">
        <v>6552</v>
      </c>
    </row>
    <row r="5765" spans="1:8" ht="30" x14ac:dyDescent="0.25">
      <c r="A5765" s="11" t="s">
        <v>1718</v>
      </c>
      <c r="B5765" s="27">
        <v>1953</v>
      </c>
      <c r="C5765" s="11" t="s">
        <v>1812</v>
      </c>
      <c r="D5765" s="18" t="s">
        <v>466</v>
      </c>
      <c r="E5765" s="33" t="s">
        <v>7213</v>
      </c>
      <c r="F5765" s="82" t="s">
        <v>1830</v>
      </c>
      <c r="G5765" s="10" t="s">
        <v>14</v>
      </c>
      <c r="H5765" s="57" t="s">
        <v>6552</v>
      </c>
    </row>
    <row r="5766" spans="1:8" ht="135" x14ac:dyDescent="0.25">
      <c r="A5766" s="11" t="s">
        <v>1718</v>
      </c>
      <c r="B5766" s="27">
        <v>1952</v>
      </c>
      <c r="C5766" s="11" t="s">
        <v>1812</v>
      </c>
      <c r="D5766" s="18" t="s">
        <v>1831</v>
      </c>
      <c r="E5766" s="33" t="s">
        <v>7213</v>
      </c>
      <c r="F5766" s="82" t="s">
        <v>1832</v>
      </c>
      <c r="G5766" s="10" t="s">
        <v>1833</v>
      </c>
      <c r="H5766" s="57" t="s">
        <v>6552</v>
      </c>
    </row>
    <row r="5767" spans="1:8" ht="60" x14ac:dyDescent="0.25">
      <c r="A5767" s="11">
        <v>45063</v>
      </c>
      <c r="B5767" s="27">
        <v>1951</v>
      </c>
      <c r="C5767" s="11" t="s">
        <v>1812</v>
      </c>
      <c r="D5767" s="18">
        <v>28002585011981</v>
      </c>
      <c r="E5767" s="33" t="s">
        <v>7213</v>
      </c>
      <c r="F5767" s="82" t="s">
        <v>1834</v>
      </c>
      <c r="G5767" s="10" t="s">
        <v>1835</v>
      </c>
      <c r="H5767" s="57" t="s">
        <v>6552</v>
      </c>
    </row>
    <row r="5768" spans="1:8" ht="30" x14ac:dyDescent="0.25">
      <c r="A5768" s="11" t="s">
        <v>1718</v>
      </c>
      <c r="B5768" s="27">
        <v>1950</v>
      </c>
      <c r="C5768" s="11" t="s">
        <v>1812</v>
      </c>
      <c r="D5768" s="18" t="s">
        <v>52</v>
      </c>
      <c r="E5768" s="33" t="s">
        <v>7213</v>
      </c>
      <c r="F5768" s="82" t="s">
        <v>1836</v>
      </c>
      <c r="G5768" s="10" t="s">
        <v>80</v>
      </c>
      <c r="H5768" s="57" t="s">
        <v>6552</v>
      </c>
    </row>
    <row r="5769" spans="1:8" ht="30" x14ac:dyDescent="0.25">
      <c r="A5769" s="11" t="s">
        <v>1745</v>
      </c>
      <c r="B5769" s="27">
        <v>1949</v>
      </c>
      <c r="C5769" s="11" t="s">
        <v>1812</v>
      </c>
      <c r="D5769" s="18" t="s">
        <v>466</v>
      </c>
      <c r="E5769" s="33" t="s">
        <v>7213</v>
      </c>
      <c r="F5769" s="82" t="s">
        <v>1837</v>
      </c>
      <c r="G5769" s="10" t="s">
        <v>80</v>
      </c>
      <c r="H5769" s="57" t="s">
        <v>6552</v>
      </c>
    </row>
    <row r="5770" spans="1:8" ht="30" x14ac:dyDescent="0.25">
      <c r="A5770" s="11" t="s">
        <v>1718</v>
      </c>
      <c r="B5770" s="27">
        <v>1948</v>
      </c>
      <c r="C5770" s="11" t="s">
        <v>1812</v>
      </c>
      <c r="D5770" s="18" t="s">
        <v>25</v>
      </c>
      <c r="E5770" s="33" t="s">
        <v>7213</v>
      </c>
      <c r="F5770" s="82" t="s">
        <v>1838</v>
      </c>
      <c r="G5770" s="10" t="s">
        <v>810</v>
      </c>
      <c r="H5770" s="57" t="s">
        <v>6552</v>
      </c>
    </row>
    <row r="5771" spans="1:8" ht="45" x14ac:dyDescent="0.25">
      <c r="A5771" s="11" t="s">
        <v>1001</v>
      </c>
      <c r="B5771" s="27">
        <v>1947</v>
      </c>
      <c r="C5771" s="11" t="s">
        <v>1812</v>
      </c>
      <c r="D5771" s="18" t="s">
        <v>23</v>
      </c>
      <c r="E5771" s="33" t="s">
        <v>7213</v>
      </c>
      <c r="F5771" s="82" t="s">
        <v>1839</v>
      </c>
      <c r="G5771" s="10" t="s">
        <v>175</v>
      </c>
      <c r="H5771" s="57" t="s">
        <v>6552</v>
      </c>
    </row>
    <row r="5772" spans="1:8" ht="30" x14ac:dyDescent="0.25">
      <c r="A5772" s="11" t="s">
        <v>1718</v>
      </c>
      <c r="B5772" s="27">
        <v>1946</v>
      </c>
      <c r="C5772" s="11" t="s">
        <v>1812</v>
      </c>
      <c r="D5772" s="18" t="s">
        <v>1254</v>
      </c>
      <c r="E5772" s="33" t="s">
        <v>7213</v>
      </c>
      <c r="F5772" s="82" t="s">
        <v>1840</v>
      </c>
      <c r="G5772" s="10" t="s">
        <v>1787</v>
      </c>
      <c r="H5772" s="57" t="s">
        <v>6552</v>
      </c>
    </row>
    <row r="5773" spans="1:8" x14ac:dyDescent="0.25">
      <c r="A5773" s="11" t="s">
        <v>1688</v>
      </c>
      <c r="B5773" s="27">
        <v>1945</v>
      </c>
      <c r="C5773" s="11" t="s">
        <v>1812</v>
      </c>
      <c r="D5773" s="18" t="s">
        <v>13</v>
      </c>
      <c r="E5773" s="33" t="s">
        <v>7213</v>
      </c>
      <c r="F5773" s="82" t="s">
        <v>1841</v>
      </c>
      <c r="G5773" s="10" t="s">
        <v>39</v>
      </c>
      <c r="H5773" s="57" t="s">
        <v>6552</v>
      </c>
    </row>
    <row r="5774" spans="1:8" ht="75" x14ac:dyDescent="0.25">
      <c r="A5774" s="11" t="s">
        <v>1718</v>
      </c>
      <c r="B5774" s="27">
        <v>1944</v>
      </c>
      <c r="C5774" s="11" t="s">
        <v>1812</v>
      </c>
      <c r="D5774" s="18" t="s">
        <v>144</v>
      </c>
      <c r="E5774" s="33" t="s">
        <v>7213</v>
      </c>
      <c r="F5774" s="82" t="s">
        <v>1842</v>
      </c>
      <c r="G5774" s="10" t="s">
        <v>1843</v>
      </c>
      <c r="H5774" s="57" t="s">
        <v>6552</v>
      </c>
    </row>
    <row r="5775" spans="1:8" x14ac:dyDescent="0.25">
      <c r="A5775" s="11" t="s">
        <v>1745</v>
      </c>
      <c r="B5775" s="27">
        <v>1943</v>
      </c>
      <c r="C5775" s="11" t="s">
        <v>1812</v>
      </c>
      <c r="D5775" s="18" t="s">
        <v>1844</v>
      </c>
      <c r="E5775" s="33" t="s">
        <v>7213</v>
      </c>
      <c r="F5775" s="82" t="s">
        <v>1845</v>
      </c>
      <c r="G5775" s="10" t="s">
        <v>47</v>
      </c>
      <c r="H5775" s="57" t="s">
        <v>6552</v>
      </c>
    </row>
    <row r="5776" spans="1:8" ht="105" x14ac:dyDescent="0.25">
      <c r="A5776" s="11" t="s">
        <v>1718</v>
      </c>
      <c r="B5776" s="27">
        <v>1942</v>
      </c>
      <c r="C5776" s="11" t="s">
        <v>1812</v>
      </c>
      <c r="D5776" s="18" t="s">
        <v>1846</v>
      </c>
      <c r="E5776" s="33" t="s">
        <v>7213</v>
      </c>
      <c r="F5776" s="82" t="s">
        <v>1847</v>
      </c>
      <c r="G5776" s="10" t="s">
        <v>1848</v>
      </c>
      <c r="H5776" s="57" t="s">
        <v>6552</v>
      </c>
    </row>
    <row r="5777" spans="1:8" ht="75" x14ac:dyDescent="0.25">
      <c r="A5777" s="11" t="s">
        <v>1668</v>
      </c>
      <c r="B5777" s="27">
        <v>1941</v>
      </c>
      <c r="C5777" s="11" t="s">
        <v>1764</v>
      </c>
      <c r="D5777" s="18" t="s">
        <v>52</v>
      </c>
      <c r="E5777" s="33" t="s">
        <v>7213</v>
      </c>
      <c r="F5777" s="82" t="s">
        <v>1765</v>
      </c>
      <c r="G5777" s="10" t="s">
        <v>1766</v>
      </c>
      <c r="H5777" s="57" t="s">
        <v>6552</v>
      </c>
    </row>
    <row r="5778" spans="1:8" ht="30" x14ac:dyDescent="0.25">
      <c r="A5778" s="11" t="s">
        <v>1718</v>
      </c>
      <c r="B5778" s="27" t="s">
        <v>1810</v>
      </c>
      <c r="C5778" s="11">
        <v>45064</v>
      </c>
      <c r="D5778" s="72" t="s">
        <v>366</v>
      </c>
      <c r="E5778" s="33" t="s">
        <v>7213</v>
      </c>
      <c r="F5778" s="82" t="s">
        <v>1811</v>
      </c>
      <c r="G5778" s="10" t="s">
        <v>6</v>
      </c>
      <c r="H5778" s="57" t="s">
        <v>6552</v>
      </c>
    </row>
    <row r="5779" spans="1:8" x14ac:dyDescent="0.25">
      <c r="A5779" s="11">
        <v>45063</v>
      </c>
      <c r="B5779" s="27">
        <v>1940</v>
      </c>
      <c r="C5779" s="11">
        <v>45065</v>
      </c>
      <c r="D5779" s="18" t="s">
        <v>49</v>
      </c>
      <c r="E5779" s="33" t="s">
        <v>7213</v>
      </c>
      <c r="F5779" s="82" t="s">
        <v>1767</v>
      </c>
      <c r="G5779" s="10" t="s">
        <v>41</v>
      </c>
      <c r="H5779" s="57" t="s">
        <v>6552</v>
      </c>
    </row>
    <row r="5780" spans="1:8" x14ac:dyDescent="0.25">
      <c r="A5780" s="11" t="s">
        <v>1718</v>
      </c>
      <c r="B5780" s="27">
        <v>1939</v>
      </c>
      <c r="C5780" s="11" t="s">
        <v>1764</v>
      </c>
      <c r="D5780" s="18" t="s">
        <v>1768</v>
      </c>
      <c r="E5780" s="33" t="s">
        <v>7213</v>
      </c>
      <c r="F5780" s="82" t="s">
        <v>1769</v>
      </c>
      <c r="G5780" s="10" t="s">
        <v>8</v>
      </c>
      <c r="H5780" s="57" t="s">
        <v>6552</v>
      </c>
    </row>
    <row r="5781" spans="1:8" ht="30" x14ac:dyDescent="0.25">
      <c r="A5781" s="11" t="s">
        <v>1718</v>
      </c>
      <c r="B5781" s="27">
        <v>1938</v>
      </c>
      <c r="C5781" s="11" t="s">
        <v>1745</v>
      </c>
      <c r="D5781" s="18" t="s">
        <v>57</v>
      </c>
      <c r="E5781" s="33" t="s">
        <v>7213</v>
      </c>
      <c r="F5781" s="82" t="s">
        <v>1770</v>
      </c>
      <c r="G5781" s="10" t="s">
        <v>858</v>
      </c>
      <c r="H5781" s="57" t="s">
        <v>6552</v>
      </c>
    </row>
    <row r="5782" spans="1:8" ht="30" x14ac:dyDescent="0.25">
      <c r="A5782" s="11" t="s">
        <v>1745</v>
      </c>
      <c r="B5782" s="27">
        <v>1937</v>
      </c>
      <c r="C5782" s="11" t="s">
        <v>1764</v>
      </c>
      <c r="D5782" s="18" t="s">
        <v>18</v>
      </c>
      <c r="E5782" s="33" t="s">
        <v>7213</v>
      </c>
      <c r="F5782" s="82" t="s">
        <v>1771</v>
      </c>
      <c r="G5782" s="10" t="s">
        <v>638</v>
      </c>
      <c r="H5782" s="57" t="s">
        <v>6552</v>
      </c>
    </row>
    <row r="5783" spans="1:8" x14ac:dyDescent="0.25">
      <c r="A5783" s="11" t="s">
        <v>1688</v>
      </c>
      <c r="B5783" s="27">
        <v>1936</v>
      </c>
      <c r="C5783" s="11" t="s">
        <v>1764</v>
      </c>
      <c r="D5783" s="18" t="s">
        <v>1772</v>
      </c>
      <c r="E5783" s="33" t="s">
        <v>7213</v>
      </c>
      <c r="F5783" s="82" t="s">
        <v>1773</v>
      </c>
      <c r="G5783" s="10" t="s">
        <v>39</v>
      </c>
      <c r="H5783" s="57" t="s">
        <v>6552</v>
      </c>
    </row>
    <row r="5784" spans="1:8" ht="45" x14ac:dyDescent="0.25">
      <c r="A5784" s="11" t="s">
        <v>1718</v>
      </c>
      <c r="B5784" s="27">
        <v>1935</v>
      </c>
      <c r="C5784" s="11" t="s">
        <v>1745</v>
      </c>
      <c r="D5784" s="18" t="s">
        <v>5</v>
      </c>
      <c r="E5784" s="33" t="s">
        <v>7213</v>
      </c>
      <c r="F5784" s="82" t="s">
        <v>1806</v>
      </c>
      <c r="G5784" s="10" t="s">
        <v>71</v>
      </c>
      <c r="H5784" s="57" t="s">
        <v>6552</v>
      </c>
    </row>
    <row r="5785" spans="1:8" ht="30" x14ac:dyDescent="0.25">
      <c r="A5785" s="11" t="s">
        <v>1745</v>
      </c>
      <c r="B5785" s="27">
        <v>1934</v>
      </c>
      <c r="C5785" s="11" t="s">
        <v>1745</v>
      </c>
      <c r="D5785" s="18" t="s">
        <v>13</v>
      </c>
      <c r="E5785" s="33" t="s">
        <v>7213</v>
      </c>
      <c r="F5785" s="82" t="s">
        <v>1774</v>
      </c>
      <c r="G5785" s="10" t="s">
        <v>80</v>
      </c>
      <c r="H5785" s="57" t="s">
        <v>6552</v>
      </c>
    </row>
    <row r="5786" spans="1:8" ht="45" x14ac:dyDescent="0.25">
      <c r="A5786" s="11" t="s">
        <v>1688</v>
      </c>
      <c r="B5786" s="27">
        <v>1933</v>
      </c>
      <c r="C5786" s="11" t="s">
        <v>1775</v>
      </c>
      <c r="D5786" s="18" t="s">
        <v>52</v>
      </c>
      <c r="E5786" s="33" t="s">
        <v>7213</v>
      </c>
      <c r="F5786" s="82" t="s">
        <v>1776</v>
      </c>
      <c r="G5786" s="10" t="s">
        <v>147</v>
      </c>
      <c r="H5786" s="57" t="s">
        <v>6552</v>
      </c>
    </row>
    <row r="5787" spans="1:8" x14ac:dyDescent="0.25">
      <c r="A5787" s="11" t="s">
        <v>1688</v>
      </c>
      <c r="B5787" s="27">
        <v>1932</v>
      </c>
      <c r="C5787" s="11" t="s">
        <v>1745</v>
      </c>
      <c r="D5787" s="18" t="s">
        <v>313</v>
      </c>
      <c r="E5787" s="33" t="s">
        <v>7213</v>
      </c>
      <c r="F5787" s="82" t="s">
        <v>1777</v>
      </c>
      <c r="G5787" s="10" t="s">
        <v>8</v>
      </c>
      <c r="H5787" s="57" t="s">
        <v>6552</v>
      </c>
    </row>
    <row r="5788" spans="1:8" ht="45" x14ac:dyDescent="0.25">
      <c r="A5788" s="11" t="s">
        <v>1718</v>
      </c>
      <c r="B5788" s="27">
        <v>1931</v>
      </c>
      <c r="C5788" s="11" t="s">
        <v>1745</v>
      </c>
      <c r="D5788" s="18" t="s">
        <v>49</v>
      </c>
      <c r="E5788" s="33" t="s">
        <v>7213</v>
      </c>
      <c r="F5788" s="82" t="s">
        <v>1778</v>
      </c>
      <c r="G5788" s="10" t="s">
        <v>29</v>
      </c>
      <c r="H5788" s="57" t="s">
        <v>6552</v>
      </c>
    </row>
    <row r="5789" spans="1:8" ht="45" x14ac:dyDescent="0.25">
      <c r="A5789" s="11" t="s">
        <v>1718</v>
      </c>
      <c r="B5789" s="27">
        <v>1930</v>
      </c>
      <c r="C5789" s="11" t="s">
        <v>1764</v>
      </c>
      <c r="D5789" s="18" t="s">
        <v>52</v>
      </c>
      <c r="E5789" s="33" t="s">
        <v>7213</v>
      </c>
      <c r="F5789" s="82" t="s">
        <v>1779</v>
      </c>
      <c r="G5789" s="10" t="s">
        <v>1222</v>
      </c>
      <c r="H5789" s="57" t="s">
        <v>6552</v>
      </c>
    </row>
    <row r="5790" spans="1:8" ht="45" x14ac:dyDescent="0.25">
      <c r="A5790" s="11" t="s">
        <v>1718</v>
      </c>
      <c r="B5790" s="27" t="s">
        <v>1807</v>
      </c>
      <c r="C5790" s="11">
        <v>45064</v>
      </c>
      <c r="D5790" s="18" t="s">
        <v>44</v>
      </c>
      <c r="E5790" s="33" t="s">
        <v>7213</v>
      </c>
      <c r="F5790" s="82" t="s">
        <v>1809</v>
      </c>
      <c r="G5790" s="10" t="s">
        <v>29</v>
      </c>
      <c r="H5790" s="57" t="s">
        <v>6552</v>
      </c>
    </row>
    <row r="5791" spans="1:8" ht="45" x14ac:dyDescent="0.25">
      <c r="A5791" s="11">
        <v>45063</v>
      </c>
      <c r="B5791" s="27" t="s">
        <v>1808</v>
      </c>
      <c r="C5791" s="11">
        <v>45065</v>
      </c>
      <c r="D5791" s="18" t="s">
        <v>52</v>
      </c>
      <c r="E5791" s="33" t="s">
        <v>7213</v>
      </c>
      <c r="F5791" s="82" t="s">
        <v>1805</v>
      </c>
      <c r="G5791" s="10" t="s">
        <v>29</v>
      </c>
      <c r="H5791" s="57" t="s">
        <v>6552</v>
      </c>
    </row>
    <row r="5792" spans="1:8" ht="45" x14ac:dyDescent="0.25">
      <c r="A5792" s="11">
        <v>45063</v>
      </c>
      <c r="B5792" s="27">
        <v>1929</v>
      </c>
      <c r="C5792" s="11" t="s">
        <v>1745</v>
      </c>
      <c r="D5792" s="18" t="s">
        <v>52</v>
      </c>
      <c r="E5792" s="33" t="s">
        <v>7213</v>
      </c>
      <c r="F5792" s="82" t="s">
        <v>1780</v>
      </c>
      <c r="G5792" s="10" t="s">
        <v>70</v>
      </c>
      <c r="H5792" s="57" t="s">
        <v>6552</v>
      </c>
    </row>
    <row r="5793" spans="1:8" ht="30" x14ac:dyDescent="0.25">
      <c r="A5793" s="11" t="s">
        <v>1745</v>
      </c>
      <c r="B5793" s="27">
        <v>1928</v>
      </c>
      <c r="C5793" s="11" t="s">
        <v>1745</v>
      </c>
      <c r="D5793" s="18" t="s">
        <v>490</v>
      </c>
      <c r="E5793" s="33" t="s">
        <v>7213</v>
      </c>
      <c r="F5793" s="82" t="s">
        <v>1781</v>
      </c>
      <c r="G5793" s="10" t="s">
        <v>108</v>
      </c>
      <c r="H5793" s="57" t="s">
        <v>6552</v>
      </c>
    </row>
    <row r="5794" spans="1:8" ht="75" x14ac:dyDescent="0.25">
      <c r="A5794" s="11" t="s">
        <v>1718</v>
      </c>
      <c r="B5794" s="27">
        <v>1927</v>
      </c>
      <c r="C5794" s="11" t="s">
        <v>1519</v>
      </c>
      <c r="D5794" s="18" t="s">
        <v>1782</v>
      </c>
      <c r="E5794" s="33" t="s">
        <v>7213</v>
      </c>
      <c r="F5794" s="82" t="s">
        <v>1783</v>
      </c>
      <c r="G5794" s="10" t="s">
        <v>1784</v>
      </c>
      <c r="H5794" s="57" t="s">
        <v>6552</v>
      </c>
    </row>
    <row r="5795" spans="1:8" ht="30" x14ac:dyDescent="0.25">
      <c r="A5795" s="11" t="s">
        <v>1442</v>
      </c>
      <c r="B5795" s="27">
        <v>1926</v>
      </c>
      <c r="C5795" s="11" t="s">
        <v>1745</v>
      </c>
      <c r="D5795" s="18" t="s">
        <v>13</v>
      </c>
      <c r="E5795" s="33" t="s">
        <v>7213</v>
      </c>
      <c r="F5795" s="82" t="s">
        <v>1785</v>
      </c>
      <c r="G5795" s="10" t="s">
        <v>6</v>
      </c>
      <c r="H5795" s="57" t="s">
        <v>6552</v>
      </c>
    </row>
    <row r="5796" spans="1:8" ht="30" x14ac:dyDescent="0.25">
      <c r="A5796" s="11" t="s">
        <v>1668</v>
      </c>
      <c r="B5796" s="27">
        <v>1925</v>
      </c>
      <c r="C5796" s="11" t="s">
        <v>1745</v>
      </c>
      <c r="D5796" s="18" t="s">
        <v>13</v>
      </c>
      <c r="E5796" s="33" t="s">
        <v>7213</v>
      </c>
      <c r="F5796" s="82" t="s">
        <v>1786</v>
      </c>
      <c r="G5796" s="10" t="s">
        <v>1787</v>
      </c>
      <c r="H5796" s="57" t="s">
        <v>6552</v>
      </c>
    </row>
    <row r="5797" spans="1:8" x14ac:dyDescent="0.25">
      <c r="A5797" s="11" t="s">
        <v>1688</v>
      </c>
      <c r="B5797" s="27">
        <v>1924</v>
      </c>
      <c r="C5797" s="11" t="s">
        <v>1764</v>
      </c>
      <c r="D5797" s="18" t="s">
        <v>26</v>
      </c>
      <c r="E5797" s="33" t="s">
        <v>7213</v>
      </c>
      <c r="F5797" s="82" t="s">
        <v>1788</v>
      </c>
      <c r="G5797" s="10" t="s">
        <v>41</v>
      </c>
      <c r="H5797" s="57" t="s">
        <v>6552</v>
      </c>
    </row>
    <row r="5798" spans="1:8" x14ac:dyDescent="0.25">
      <c r="A5798" s="11" t="s">
        <v>1718</v>
      </c>
      <c r="B5798" s="27">
        <v>1923</v>
      </c>
      <c r="C5798" s="11" t="s">
        <v>1764</v>
      </c>
      <c r="D5798" s="18" t="s">
        <v>26</v>
      </c>
      <c r="E5798" s="33" t="s">
        <v>7213</v>
      </c>
      <c r="F5798" s="82" t="s">
        <v>1789</v>
      </c>
      <c r="G5798" s="10" t="s">
        <v>41</v>
      </c>
      <c r="H5798" s="57" t="s">
        <v>6552</v>
      </c>
    </row>
    <row r="5799" spans="1:8" ht="30" x14ac:dyDescent="0.25">
      <c r="A5799" s="11" t="s">
        <v>1718</v>
      </c>
      <c r="B5799" s="27">
        <v>1922</v>
      </c>
      <c r="C5799" s="11" t="s">
        <v>1745</v>
      </c>
      <c r="D5799" s="18" t="s">
        <v>53</v>
      </c>
      <c r="E5799" s="33" t="s">
        <v>7213</v>
      </c>
      <c r="F5799" s="82" t="s">
        <v>1790</v>
      </c>
      <c r="G5799" s="10" t="s">
        <v>14</v>
      </c>
      <c r="H5799" s="57" t="s">
        <v>6552</v>
      </c>
    </row>
    <row r="5800" spans="1:8" ht="90" x14ac:dyDescent="0.25">
      <c r="A5800" s="11" t="s">
        <v>1718</v>
      </c>
      <c r="B5800" s="27">
        <v>1921</v>
      </c>
      <c r="C5800" s="11" t="s">
        <v>1764</v>
      </c>
      <c r="D5800" s="18" t="s">
        <v>59</v>
      </c>
      <c r="E5800" s="33" t="s">
        <v>7213</v>
      </c>
      <c r="F5800" s="82" t="s">
        <v>1791</v>
      </c>
      <c r="G5800" s="10" t="s">
        <v>1792</v>
      </c>
      <c r="H5800" s="57" t="s">
        <v>6552</v>
      </c>
    </row>
    <row r="5801" spans="1:8" x14ac:dyDescent="0.25">
      <c r="A5801" s="11" t="s">
        <v>1688</v>
      </c>
      <c r="B5801" s="27">
        <v>1920</v>
      </c>
      <c r="C5801" s="11" t="s">
        <v>1764</v>
      </c>
      <c r="D5801" s="18" t="s">
        <v>49</v>
      </c>
      <c r="E5801" s="33" t="s">
        <v>7213</v>
      </c>
      <c r="F5801" s="82" t="s">
        <v>1793</v>
      </c>
      <c r="G5801" s="10" t="s">
        <v>1794</v>
      </c>
      <c r="H5801" s="57" t="s">
        <v>6552</v>
      </c>
    </row>
    <row r="5802" spans="1:8" ht="30" x14ac:dyDescent="0.25">
      <c r="A5802" s="11" t="s">
        <v>1745</v>
      </c>
      <c r="B5802" s="27">
        <v>1919</v>
      </c>
      <c r="C5802" s="11" t="s">
        <v>1764</v>
      </c>
      <c r="D5802" s="18" t="s">
        <v>220</v>
      </c>
      <c r="E5802" s="33" t="s">
        <v>7213</v>
      </c>
      <c r="F5802" s="82" t="s">
        <v>1795</v>
      </c>
      <c r="G5802" s="10" t="s">
        <v>1796</v>
      </c>
      <c r="H5802" s="57" t="s">
        <v>6552</v>
      </c>
    </row>
    <row r="5803" spans="1:8" ht="45" x14ac:dyDescent="0.25">
      <c r="A5803" s="11" t="s">
        <v>1688</v>
      </c>
      <c r="B5803" s="27">
        <v>1918</v>
      </c>
      <c r="C5803" s="11" t="s">
        <v>1764</v>
      </c>
      <c r="D5803" s="18" t="s">
        <v>52</v>
      </c>
      <c r="E5803" s="33" t="s">
        <v>7213</v>
      </c>
      <c r="F5803" s="82" t="s">
        <v>1797</v>
      </c>
      <c r="G5803" s="10" t="s">
        <v>58</v>
      </c>
      <c r="H5803" s="57" t="s">
        <v>6552</v>
      </c>
    </row>
    <row r="5804" spans="1:8" ht="180" x14ac:dyDescent="0.25">
      <c r="A5804" s="11" t="s">
        <v>1718</v>
      </c>
      <c r="B5804" s="27">
        <v>1917</v>
      </c>
      <c r="C5804" s="11" t="s">
        <v>1764</v>
      </c>
      <c r="D5804" s="18" t="s">
        <v>52</v>
      </c>
      <c r="E5804" s="33" t="s">
        <v>7213</v>
      </c>
      <c r="F5804" s="82" t="s">
        <v>1798</v>
      </c>
      <c r="G5804" s="10" t="s">
        <v>1799</v>
      </c>
      <c r="H5804" s="57" t="s">
        <v>6552</v>
      </c>
    </row>
    <row r="5805" spans="1:8" x14ac:dyDescent="0.25">
      <c r="A5805" s="11" t="s">
        <v>1718</v>
      </c>
      <c r="B5805" s="27">
        <v>1916</v>
      </c>
      <c r="C5805" s="11" t="s">
        <v>1764</v>
      </c>
      <c r="D5805" s="18" t="s">
        <v>466</v>
      </c>
      <c r="E5805" s="33" t="s">
        <v>7213</v>
      </c>
      <c r="F5805" s="82" t="s">
        <v>1800</v>
      </c>
      <c r="G5805" s="10" t="s">
        <v>85</v>
      </c>
      <c r="H5805" s="57" t="s">
        <v>6552</v>
      </c>
    </row>
    <row r="5806" spans="1:8" ht="75" x14ac:dyDescent="0.25">
      <c r="A5806" s="11" t="s">
        <v>1552</v>
      </c>
      <c r="B5806" s="27">
        <v>1915</v>
      </c>
      <c r="C5806" s="11" t="s">
        <v>1764</v>
      </c>
      <c r="D5806" s="18" t="s">
        <v>724</v>
      </c>
      <c r="E5806" s="33" t="s">
        <v>7213</v>
      </c>
      <c r="F5806" s="82" t="s">
        <v>1801</v>
      </c>
      <c r="G5806" s="10" t="s">
        <v>1802</v>
      </c>
      <c r="H5806" s="57" t="s">
        <v>6552</v>
      </c>
    </row>
    <row r="5807" spans="1:8" ht="120" x14ac:dyDescent="0.25">
      <c r="A5807" s="11" t="s">
        <v>1295</v>
      </c>
      <c r="B5807" s="27">
        <v>1914</v>
      </c>
      <c r="C5807" s="11" t="s">
        <v>1764</v>
      </c>
      <c r="D5807" s="18" t="s">
        <v>57</v>
      </c>
      <c r="E5807" s="33" t="s">
        <v>7213</v>
      </c>
      <c r="F5807" s="82" t="s">
        <v>1803</v>
      </c>
      <c r="G5807" s="10" t="s">
        <v>1804</v>
      </c>
      <c r="H5807" s="57" t="s">
        <v>6552</v>
      </c>
    </row>
    <row r="5808" spans="1:8" ht="30" x14ac:dyDescent="0.25">
      <c r="A5808" s="11" t="s">
        <v>1466</v>
      </c>
      <c r="B5808" s="27">
        <v>1913</v>
      </c>
      <c r="C5808" s="11" t="s">
        <v>1745</v>
      </c>
      <c r="D5808" s="18" t="s">
        <v>52</v>
      </c>
      <c r="E5808" s="33" t="s">
        <v>7213</v>
      </c>
      <c r="F5808" s="82" t="s">
        <v>1762</v>
      </c>
      <c r="G5808" s="10" t="s">
        <v>110</v>
      </c>
      <c r="H5808" s="57" t="s">
        <v>6552</v>
      </c>
    </row>
    <row r="5809" spans="1:8" x14ac:dyDescent="0.25">
      <c r="A5809" s="11" t="s">
        <v>1745</v>
      </c>
      <c r="B5809" s="27">
        <v>1912</v>
      </c>
      <c r="C5809" s="11" t="s">
        <v>1745</v>
      </c>
      <c r="D5809" s="18" t="s">
        <v>52</v>
      </c>
      <c r="E5809" s="33" t="s">
        <v>7213</v>
      </c>
      <c r="F5809" s="82" t="s">
        <v>1763</v>
      </c>
      <c r="G5809" s="10" t="s">
        <v>8</v>
      </c>
      <c r="H5809" s="57" t="s">
        <v>6552</v>
      </c>
    </row>
    <row r="5810" spans="1:8" ht="105" x14ac:dyDescent="0.25">
      <c r="A5810" s="11" t="s">
        <v>1688</v>
      </c>
      <c r="B5810" s="27">
        <v>1911</v>
      </c>
      <c r="C5810" s="11" t="s">
        <v>1745</v>
      </c>
      <c r="D5810" s="18" t="s">
        <v>92</v>
      </c>
      <c r="E5810" s="33" t="s">
        <v>7213</v>
      </c>
      <c r="F5810" s="82" t="s">
        <v>1746</v>
      </c>
      <c r="G5810" s="10" t="s">
        <v>1747</v>
      </c>
      <c r="H5810" s="57" t="s">
        <v>6552</v>
      </c>
    </row>
    <row r="5811" spans="1:8" x14ac:dyDescent="0.25">
      <c r="A5811" s="11" t="s">
        <v>1646</v>
      </c>
      <c r="B5811" s="27">
        <v>1910</v>
      </c>
      <c r="C5811" s="11" t="s">
        <v>1745</v>
      </c>
      <c r="D5811" s="18" t="s">
        <v>52</v>
      </c>
      <c r="E5811" s="33" t="s">
        <v>7213</v>
      </c>
      <c r="F5811" s="82" t="s">
        <v>1748</v>
      </c>
      <c r="G5811" s="10" t="s">
        <v>8</v>
      </c>
      <c r="H5811" s="57" t="s">
        <v>6552</v>
      </c>
    </row>
    <row r="5812" spans="1:8" ht="30" x14ac:dyDescent="0.25">
      <c r="A5812" s="11" t="s">
        <v>1688</v>
      </c>
      <c r="B5812" s="27">
        <v>1909</v>
      </c>
      <c r="C5812" s="11" t="s">
        <v>1745</v>
      </c>
      <c r="D5812" s="18" t="s">
        <v>23</v>
      </c>
      <c r="E5812" s="33" t="s">
        <v>7213</v>
      </c>
      <c r="F5812" s="82" t="s">
        <v>1749</v>
      </c>
      <c r="G5812" s="10" t="s">
        <v>6</v>
      </c>
      <c r="H5812" s="57" t="s">
        <v>6552</v>
      </c>
    </row>
    <row r="5813" spans="1:8" ht="60" x14ac:dyDescent="0.25">
      <c r="A5813" s="11" t="s">
        <v>1688</v>
      </c>
      <c r="B5813" s="27">
        <v>1908</v>
      </c>
      <c r="C5813" s="11" t="s">
        <v>1745</v>
      </c>
      <c r="D5813" s="18" t="s">
        <v>59</v>
      </c>
      <c r="E5813" s="33" t="s">
        <v>7213</v>
      </c>
      <c r="F5813" s="82" t="s">
        <v>1750</v>
      </c>
      <c r="G5813" s="10" t="s">
        <v>60</v>
      </c>
      <c r="H5813" s="57" t="s">
        <v>6552</v>
      </c>
    </row>
    <row r="5814" spans="1:8" x14ac:dyDescent="0.25">
      <c r="A5814" s="11" t="s">
        <v>1668</v>
      </c>
      <c r="B5814" s="27">
        <v>1907</v>
      </c>
      <c r="C5814" s="11" t="s">
        <v>1745</v>
      </c>
      <c r="D5814" s="18" t="s">
        <v>127</v>
      </c>
      <c r="E5814" s="33" t="s">
        <v>7213</v>
      </c>
      <c r="F5814" s="82" t="s">
        <v>1751</v>
      </c>
      <c r="G5814" s="10" t="s">
        <v>27</v>
      </c>
      <c r="H5814" s="57" t="s">
        <v>6552</v>
      </c>
    </row>
    <row r="5815" spans="1:8" x14ac:dyDescent="0.25">
      <c r="A5815" s="11" t="s">
        <v>1668</v>
      </c>
      <c r="B5815" s="27">
        <v>1906</v>
      </c>
      <c r="C5815" s="11" t="s">
        <v>1745</v>
      </c>
      <c r="D5815" s="18" t="s">
        <v>72</v>
      </c>
      <c r="E5815" s="33" t="s">
        <v>7213</v>
      </c>
      <c r="F5815" s="82" t="s">
        <v>1752</v>
      </c>
      <c r="G5815" s="10" t="s">
        <v>41</v>
      </c>
      <c r="H5815" s="57" t="s">
        <v>6552</v>
      </c>
    </row>
    <row r="5816" spans="1:8" ht="90" x14ac:dyDescent="0.25">
      <c r="A5816" s="11" t="s">
        <v>1688</v>
      </c>
      <c r="B5816" s="27">
        <v>1905</v>
      </c>
      <c r="C5816" s="11" t="s">
        <v>1745</v>
      </c>
      <c r="D5816" s="18" t="s">
        <v>113</v>
      </c>
      <c r="E5816" s="33" t="s">
        <v>7213</v>
      </c>
      <c r="F5816" s="82" t="s">
        <v>1753</v>
      </c>
      <c r="G5816" s="10" t="s">
        <v>1754</v>
      </c>
      <c r="H5816" s="57" t="s">
        <v>6552</v>
      </c>
    </row>
    <row r="5817" spans="1:8" ht="45" x14ac:dyDescent="0.25">
      <c r="A5817" s="11" t="s">
        <v>1668</v>
      </c>
      <c r="B5817" s="27">
        <v>1904</v>
      </c>
      <c r="C5817" s="11" t="s">
        <v>1745</v>
      </c>
      <c r="D5817" s="18" t="s">
        <v>49</v>
      </c>
      <c r="E5817" s="33" t="s">
        <v>7213</v>
      </c>
      <c r="F5817" s="82" t="s">
        <v>1755</v>
      </c>
      <c r="G5817" s="10" t="s">
        <v>45</v>
      </c>
      <c r="H5817" s="57" t="s">
        <v>6552</v>
      </c>
    </row>
    <row r="5818" spans="1:8" ht="30" x14ac:dyDescent="0.25">
      <c r="A5818" s="11" t="s">
        <v>1688</v>
      </c>
      <c r="B5818" s="27">
        <v>1903</v>
      </c>
      <c r="C5818" s="11" t="s">
        <v>1745</v>
      </c>
      <c r="D5818" s="18" t="s">
        <v>72</v>
      </c>
      <c r="E5818" s="33" t="s">
        <v>7213</v>
      </c>
      <c r="F5818" s="82" t="s">
        <v>1756</v>
      </c>
      <c r="G5818" s="10" t="s">
        <v>1757</v>
      </c>
      <c r="H5818" s="57" t="s">
        <v>6552</v>
      </c>
    </row>
    <row r="5819" spans="1:8" ht="45" x14ac:dyDescent="0.25">
      <c r="A5819" s="11" t="s">
        <v>1466</v>
      </c>
      <c r="B5819" s="27">
        <v>1902</v>
      </c>
      <c r="C5819" s="11" t="s">
        <v>1745</v>
      </c>
      <c r="D5819" s="18" t="s">
        <v>52</v>
      </c>
      <c r="E5819" s="33" t="s">
        <v>7213</v>
      </c>
      <c r="F5819" s="82" t="s">
        <v>1758</v>
      </c>
      <c r="G5819" s="10" t="s">
        <v>19</v>
      </c>
      <c r="H5819" s="57" t="s">
        <v>6552</v>
      </c>
    </row>
    <row r="5820" spans="1:8" x14ac:dyDescent="0.25">
      <c r="A5820" s="11" t="s">
        <v>1688</v>
      </c>
      <c r="B5820" s="27">
        <v>1901</v>
      </c>
      <c r="C5820" s="11" t="s">
        <v>1759</v>
      </c>
      <c r="D5820" s="18" t="s">
        <v>1760</v>
      </c>
      <c r="E5820" s="33" t="s">
        <v>7213</v>
      </c>
      <c r="F5820" s="82" t="s">
        <v>1761</v>
      </c>
      <c r="G5820" s="10" t="s">
        <v>41</v>
      </c>
      <c r="H5820" s="57" t="s">
        <v>6552</v>
      </c>
    </row>
    <row r="5821" spans="1:8" x14ac:dyDescent="0.25">
      <c r="A5821" s="11" t="s">
        <v>1718</v>
      </c>
      <c r="B5821" s="27">
        <v>1900</v>
      </c>
      <c r="C5821" s="11" t="s">
        <v>1718</v>
      </c>
      <c r="D5821" s="18" t="s">
        <v>18</v>
      </c>
      <c r="E5821" s="33" t="s">
        <v>7213</v>
      </c>
      <c r="F5821" s="82" t="s">
        <v>1719</v>
      </c>
      <c r="G5821" s="10" t="s">
        <v>41</v>
      </c>
      <c r="H5821" s="57" t="s">
        <v>6552</v>
      </c>
    </row>
    <row r="5822" spans="1:8" ht="60" x14ac:dyDescent="0.25">
      <c r="A5822" s="11" t="s">
        <v>1668</v>
      </c>
      <c r="B5822" s="27">
        <v>1899</v>
      </c>
      <c r="C5822" s="11" t="s">
        <v>1260</v>
      </c>
      <c r="D5822" s="18" t="s">
        <v>72</v>
      </c>
      <c r="E5822" s="33" t="s">
        <v>7213</v>
      </c>
      <c r="F5822" s="82" t="s">
        <v>1720</v>
      </c>
      <c r="G5822" s="10" t="s">
        <v>1721</v>
      </c>
      <c r="H5822" s="57" t="s">
        <v>6552</v>
      </c>
    </row>
    <row r="5823" spans="1:8" ht="30" x14ac:dyDescent="0.25">
      <c r="A5823" s="11" t="s">
        <v>1442</v>
      </c>
      <c r="B5823" s="27" t="s">
        <v>1742</v>
      </c>
      <c r="C5823" s="11">
        <v>45063</v>
      </c>
      <c r="D5823" s="18" t="s">
        <v>49</v>
      </c>
      <c r="E5823" s="33" t="s">
        <v>7213</v>
      </c>
      <c r="F5823" s="82" t="s">
        <v>1743</v>
      </c>
      <c r="G5823" s="10" t="s">
        <v>1744</v>
      </c>
      <c r="H5823" s="57" t="s">
        <v>6552</v>
      </c>
    </row>
    <row r="5824" spans="1:8" x14ac:dyDescent="0.25">
      <c r="A5824" s="11">
        <v>45055</v>
      </c>
      <c r="B5824" s="27">
        <v>1898</v>
      </c>
      <c r="C5824" s="11" t="s">
        <v>1718</v>
      </c>
      <c r="D5824" s="18" t="s">
        <v>1722</v>
      </c>
      <c r="E5824" s="33" t="s">
        <v>7213</v>
      </c>
      <c r="F5824" s="82" t="s">
        <v>1723</v>
      </c>
      <c r="G5824" s="10" t="s">
        <v>48</v>
      </c>
      <c r="H5824" s="57" t="s">
        <v>6552</v>
      </c>
    </row>
    <row r="5825" spans="1:8" ht="30" x14ac:dyDescent="0.25">
      <c r="A5825" s="11" t="s">
        <v>1668</v>
      </c>
      <c r="B5825" s="27">
        <v>1897</v>
      </c>
      <c r="C5825" s="11" t="s">
        <v>1718</v>
      </c>
      <c r="D5825" s="18" t="s">
        <v>104</v>
      </c>
      <c r="E5825" s="33" t="s">
        <v>7213</v>
      </c>
      <c r="F5825" s="82" t="s">
        <v>1724</v>
      </c>
      <c r="G5825" s="10" t="s">
        <v>1604</v>
      </c>
      <c r="H5825" s="57" t="s">
        <v>6552</v>
      </c>
    </row>
    <row r="5826" spans="1:8" x14ac:dyDescent="0.25">
      <c r="A5826" s="11" t="s">
        <v>1668</v>
      </c>
      <c r="B5826" s="27">
        <v>1896</v>
      </c>
      <c r="C5826" s="11" t="s">
        <v>1718</v>
      </c>
      <c r="D5826" s="18" t="s">
        <v>119</v>
      </c>
      <c r="E5826" s="33" t="s">
        <v>7213</v>
      </c>
      <c r="F5826" s="82" t="s">
        <v>1725</v>
      </c>
      <c r="G5826" s="10" t="s">
        <v>47</v>
      </c>
      <c r="H5826" s="57" t="s">
        <v>6552</v>
      </c>
    </row>
    <row r="5827" spans="1:8" ht="45" x14ac:dyDescent="0.25">
      <c r="A5827" s="11" t="s">
        <v>1623</v>
      </c>
      <c r="B5827" s="27">
        <v>1895</v>
      </c>
      <c r="C5827" s="11" t="s">
        <v>1718</v>
      </c>
      <c r="D5827" s="18" t="s">
        <v>18</v>
      </c>
      <c r="E5827" s="33" t="s">
        <v>7213</v>
      </c>
      <c r="F5827" s="82" t="s">
        <v>1726</v>
      </c>
      <c r="G5827" s="10" t="s">
        <v>29</v>
      </c>
      <c r="H5827" s="57" t="s">
        <v>6552</v>
      </c>
    </row>
    <row r="5828" spans="1:8" ht="30" x14ac:dyDescent="0.25">
      <c r="A5828" s="11" t="s">
        <v>1668</v>
      </c>
      <c r="B5828" s="27">
        <v>1894</v>
      </c>
      <c r="C5828" s="11" t="s">
        <v>1718</v>
      </c>
      <c r="D5828" s="18" t="s">
        <v>104</v>
      </c>
      <c r="E5828" s="33" t="s">
        <v>7213</v>
      </c>
      <c r="F5828" s="82" t="s">
        <v>1727</v>
      </c>
      <c r="G5828" s="10" t="s">
        <v>1604</v>
      </c>
      <c r="H5828" s="57" t="s">
        <v>6552</v>
      </c>
    </row>
    <row r="5829" spans="1:8" ht="90" x14ac:dyDescent="0.25">
      <c r="A5829" s="11" t="s">
        <v>1668</v>
      </c>
      <c r="B5829" s="27">
        <v>1893</v>
      </c>
      <c r="C5829" s="11" t="s">
        <v>1491</v>
      </c>
      <c r="D5829" s="18" t="s">
        <v>57</v>
      </c>
      <c r="E5829" s="33" t="s">
        <v>7213</v>
      </c>
      <c r="F5829" s="82" t="s">
        <v>1728</v>
      </c>
      <c r="G5829" s="10" t="s">
        <v>1729</v>
      </c>
      <c r="H5829" s="57" t="s">
        <v>6552</v>
      </c>
    </row>
    <row r="5830" spans="1:8" ht="30" x14ac:dyDescent="0.25">
      <c r="A5830" s="11" t="s">
        <v>1466</v>
      </c>
      <c r="B5830" s="27">
        <v>1892</v>
      </c>
      <c r="C5830" s="11" t="s">
        <v>1718</v>
      </c>
      <c r="D5830" s="18" t="s">
        <v>121</v>
      </c>
      <c r="E5830" s="33" t="s">
        <v>7213</v>
      </c>
      <c r="F5830" s="82" t="s">
        <v>1731</v>
      </c>
      <c r="G5830" s="10" t="s">
        <v>8</v>
      </c>
      <c r="H5830" s="57" t="s">
        <v>6552</v>
      </c>
    </row>
    <row r="5831" spans="1:8" ht="30" x14ac:dyDescent="0.25">
      <c r="A5831" s="11" t="s">
        <v>1730</v>
      </c>
      <c r="B5831" s="27">
        <v>1891</v>
      </c>
      <c r="C5831" s="11" t="s">
        <v>1718</v>
      </c>
      <c r="D5831" s="18" t="s">
        <v>104</v>
      </c>
      <c r="E5831" s="33" t="s">
        <v>7213</v>
      </c>
      <c r="F5831" s="82" t="s">
        <v>1732</v>
      </c>
      <c r="G5831" s="10" t="s">
        <v>1733</v>
      </c>
      <c r="H5831" s="57" t="s">
        <v>6552</v>
      </c>
    </row>
    <row r="5832" spans="1:8" x14ac:dyDescent="0.25">
      <c r="A5832" s="11" t="s">
        <v>1668</v>
      </c>
      <c r="B5832" s="27">
        <v>1890</v>
      </c>
      <c r="C5832" s="11" t="s">
        <v>1718</v>
      </c>
      <c r="D5832" s="18" t="s">
        <v>18</v>
      </c>
      <c r="E5832" s="33" t="s">
        <v>7213</v>
      </c>
      <c r="F5832" s="82" t="s">
        <v>1734</v>
      </c>
      <c r="G5832" s="10" t="s">
        <v>39</v>
      </c>
      <c r="H5832" s="57" t="s">
        <v>6552</v>
      </c>
    </row>
    <row r="5833" spans="1:8" x14ac:dyDescent="0.25">
      <c r="A5833" s="11" t="s">
        <v>1688</v>
      </c>
      <c r="B5833" s="27">
        <v>1889</v>
      </c>
      <c r="C5833" s="11" t="s">
        <v>1668</v>
      </c>
      <c r="D5833" s="18" t="s">
        <v>21</v>
      </c>
      <c r="E5833" s="33" t="s">
        <v>7213</v>
      </c>
      <c r="F5833" s="82" t="s">
        <v>1735</v>
      </c>
      <c r="G5833" s="10" t="s">
        <v>8</v>
      </c>
      <c r="H5833" s="57" t="s">
        <v>6552</v>
      </c>
    </row>
    <row r="5834" spans="1:8" ht="195" x14ac:dyDescent="0.25">
      <c r="A5834" s="11" t="s">
        <v>1582</v>
      </c>
      <c r="B5834" s="27">
        <v>1888</v>
      </c>
      <c r="C5834" s="11" t="s">
        <v>1718</v>
      </c>
      <c r="D5834" s="18" t="s">
        <v>1736</v>
      </c>
      <c r="E5834" s="33" t="s">
        <v>7213</v>
      </c>
      <c r="F5834" s="82" t="s">
        <v>1737</v>
      </c>
      <c r="G5834" s="10" t="s">
        <v>1738</v>
      </c>
      <c r="H5834" s="57" t="s">
        <v>6552</v>
      </c>
    </row>
    <row r="5835" spans="1:8" ht="75" x14ac:dyDescent="0.25">
      <c r="A5835" s="11" t="s">
        <v>1623</v>
      </c>
      <c r="B5835" s="27">
        <v>1887</v>
      </c>
      <c r="C5835" s="11" t="s">
        <v>1718</v>
      </c>
      <c r="D5835" s="18" t="s">
        <v>59</v>
      </c>
      <c r="E5835" s="33" t="s">
        <v>7213</v>
      </c>
      <c r="F5835" s="82" t="s">
        <v>1739</v>
      </c>
      <c r="G5835" s="10" t="s">
        <v>1740</v>
      </c>
      <c r="H5835" s="57" t="s">
        <v>6552</v>
      </c>
    </row>
    <row r="5836" spans="1:8" ht="60" x14ac:dyDescent="0.25">
      <c r="A5836" s="11" t="s">
        <v>1646</v>
      </c>
      <c r="B5836" s="27">
        <v>1886</v>
      </c>
      <c r="C5836" s="11" t="s">
        <v>1718</v>
      </c>
      <c r="D5836" s="18" t="s">
        <v>38</v>
      </c>
      <c r="E5836" s="33" t="s">
        <v>7213</v>
      </c>
      <c r="F5836" s="82" t="s">
        <v>1741</v>
      </c>
      <c r="G5836" s="10" t="s">
        <v>597</v>
      </c>
      <c r="H5836" s="57" t="s">
        <v>6552</v>
      </c>
    </row>
    <row r="5837" spans="1:8" ht="45" x14ac:dyDescent="0.25">
      <c r="A5837" s="11" t="s">
        <v>1623</v>
      </c>
      <c r="B5837" s="27">
        <v>1885</v>
      </c>
      <c r="C5837" s="11" t="s">
        <v>1646</v>
      </c>
      <c r="D5837" s="18" t="s">
        <v>23</v>
      </c>
      <c r="E5837" s="33" t="s">
        <v>7213</v>
      </c>
      <c r="F5837" s="82" t="s">
        <v>1714</v>
      </c>
      <c r="G5837" s="10" t="s">
        <v>1687</v>
      </c>
      <c r="H5837" s="57" t="s">
        <v>6552</v>
      </c>
    </row>
    <row r="5838" spans="1:8" x14ac:dyDescent="0.25">
      <c r="A5838" s="11" t="s">
        <v>1646</v>
      </c>
      <c r="B5838" s="27">
        <v>1884</v>
      </c>
      <c r="C5838" s="11" t="s">
        <v>1688</v>
      </c>
      <c r="D5838" s="18" t="s">
        <v>30</v>
      </c>
      <c r="E5838" s="33" t="s">
        <v>7213</v>
      </c>
      <c r="F5838" s="82" t="s">
        <v>1689</v>
      </c>
      <c r="G5838" s="10" t="s">
        <v>41</v>
      </c>
      <c r="H5838" s="57" t="s">
        <v>6552</v>
      </c>
    </row>
    <row r="5839" spans="1:8" ht="30" x14ac:dyDescent="0.25">
      <c r="A5839" s="11" t="s">
        <v>1646</v>
      </c>
      <c r="B5839" s="27">
        <v>1883</v>
      </c>
      <c r="C5839" s="11" t="s">
        <v>1688</v>
      </c>
      <c r="D5839" s="18" t="s">
        <v>44</v>
      </c>
      <c r="E5839" s="33" t="s">
        <v>7213</v>
      </c>
      <c r="F5839" s="82" t="s">
        <v>1715</v>
      </c>
      <c r="G5839" s="10" t="s">
        <v>41</v>
      </c>
      <c r="H5839" s="57" t="s">
        <v>6552</v>
      </c>
    </row>
    <row r="5840" spans="1:8" x14ac:dyDescent="0.25">
      <c r="A5840" s="11" t="s">
        <v>1646</v>
      </c>
      <c r="B5840" s="27">
        <v>1882</v>
      </c>
      <c r="C5840" s="11" t="s">
        <v>1688</v>
      </c>
      <c r="D5840" s="18" t="s">
        <v>16</v>
      </c>
      <c r="E5840" s="33" t="s">
        <v>7213</v>
      </c>
      <c r="F5840" s="82" t="s">
        <v>1690</v>
      </c>
      <c r="G5840" s="10" t="s">
        <v>17</v>
      </c>
      <c r="H5840" s="57" t="s">
        <v>6552</v>
      </c>
    </row>
    <row r="5841" spans="1:8" x14ac:dyDescent="0.25">
      <c r="A5841" s="11" t="s">
        <v>1646</v>
      </c>
      <c r="B5841" s="27">
        <v>1881</v>
      </c>
      <c r="C5841" s="11" t="s">
        <v>1688</v>
      </c>
      <c r="D5841" s="18" t="s">
        <v>18</v>
      </c>
      <c r="E5841" s="33" t="s">
        <v>7213</v>
      </c>
      <c r="F5841" s="82" t="s">
        <v>1691</v>
      </c>
      <c r="G5841" s="10" t="s">
        <v>39</v>
      </c>
      <c r="H5841" s="57" t="s">
        <v>6552</v>
      </c>
    </row>
    <row r="5842" spans="1:8" x14ac:dyDescent="0.25">
      <c r="A5842" s="11" t="s">
        <v>1646</v>
      </c>
      <c r="B5842" s="27">
        <v>1880</v>
      </c>
      <c r="C5842" s="11" t="s">
        <v>1688</v>
      </c>
      <c r="D5842" s="18" t="s">
        <v>349</v>
      </c>
      <c r="E5842" s="33" t="s">
        <v>7213</v>
      </c>
      <c r="F5842" s="82" t="s">
        <v>1692</v>
      </c>
      <c r="G5842" s="10" t="s">
        <v>8</v>
      </c>
      <c r="H5842" s="57" t="s">
        <v>6552</v>
      </c>
    </row>
    <row r="5843" spans="1:8" ht="45" x14ac:dyDescent="0.25">
      <c r="A5843" s="11" t="s">
        <v>1646</v>
      </c>
      <c r="B5843" s="27">
        <v>1879</v>
      </c>
      <c r="C5843" s="11" t="s">
        <v>1688</v>
      </c>
      <c r="D5843" s="18" t="s">
        <v>18</v>
      </c>
      <c r="E5843" s="33" t="s">
        <v>7213</v>
      </c>
      <c r="F5843" s="82" t="s">
        <v>1693</v>
      </c>
      <c r="G5843" s="10" t="s">
        <v>29</v>
      </c>
      <c r="H5843" s="57" t="s">
        <v>6552</v>
      </c>
    </row>
    <row r="5844" spans="1:8" ht="60" x14ac:dyDescent="0.25">
      <c r="A5844" s="11" t="s">
        <v>1623</v>
      </c>
      <c r="B5844" s="27">
        <v>1878</v>
      </c>
      <c r="C5844" s="11" t="s">
        <v>1519</v>
      </c>
      <c r="D5844" s="18" t="s">
        <v>52</v>
      </c>
      <c r="E5844" s="33" t="s">
        <v>7213</v>
      </c>
      <c r="F5844" s="82" t="s">
        <v>1716</v>
      </c>
      <c r="G5844" s="10" t="s">
        <v>100</v>
      </c>
      <c r="H5844" s="57" t="s">
        <v>6552</v>
      </c>
    </row>
    <row r="5845" spans="1:8" ht="30" x14ac:dyDescent="0.25">
      <c r="A5845" s="11" t="s">
        <v>1466</v>
      </c>
      <c r="B5845" s="27">
        <v>1877</v>
      </c>
      <c r="C5845" s="11" t="s">
        <v>1688</v>
      </c>
      <c r="D5845" s="18" t="s">
        <v>5</v>
      </c>
      <c r="E5845" s="33" t="s">
        <v>7213</v>
      </c>
      <c r="F5845" s="82" t="s">
        <v>1694</v>
      </c>
      <c r="G5845" s="10" t="s">
        <v>22</v>
      </c>
      <c r="H5845" s="57" t="s">
        <v>6552</v>
      </c>
    </row>
    <row r="5846" spans="1:8" ht="45" x14ac:dyDescent="0.25">
      <c r="A5846" s="11" t="s">
        <v>1646</v>
      </c>
      <c r="B5846" s="27">
        <v>1876</v>
      </c>
      <c r="C5846" s="11" t="s">
        <v>1623</v>
      </c>
      <c r="D5846" s="18" t="s">
        <v>16</v>
      </c>
      <c r="E5846" s="33" t="s">
        <v>7213</v>
      </c>
      <c r="F5846" s="82" t="s">
        <v>1695</v>
      </c>
      <c r="G5846" s="10" t="s">
        <v>19</v>
      </c>
      <c r="H5846" s="57" t="s">
        <v>6552</v>
      </c>
    </row>
    <row r="5847" spans="1:8" ht="30" x14ac:dyDescent="0.25">
      <c r="A5847" s="11" t="s">
        <v>1599</v>
      </c>
      <c r="B5847" s="27">
        <v>1875</v>
      </c>
      <c r="C5847" s="11" t="s">
        <v>1688</v>
      </c>
      <c r="D5847" s="18" t="s">
        <v>15</v>
      </c>
      <c r="E5847" s="33" t="s">
        <v>7213</v>
      </c>
      <c r="F5847" s="82" t="s">
        <v>1696</v>
      </c>
      <c r="G5847" s="10" t="s">
        <v>22</v>
      </c>
      <c r="H5847" s="57" t="s">
        <v>6552</v>
      </c>
    </row>
    <row r="5848" spans="1:8" ht="30" x14ac:dyDescent="0.25">
      <c r="A5848" s="11" t="s">
        <v>1552</v>
      </c>
      <c r="B5848" s="27">
        <v>1874</v>
      </c>
      <c r="C5848" s="11" t="s">
        <v>1688</v>
      </c>
      <c r="D5848" s="18" t="s">
        <v>23</v>
      </c>
      <c r="E5848" s="33" t="s">
        <v>7213</v>
      </c>
      <c r="F5848" s="82" t="s">
        <v>1697</v>
      </c>
      <c r="G5848" s="10" t="s">
        <v>22</v>
      </c>
      <c r="H5848" s="57" t="s">
        <v>6552</v>
      </c>
    </row>
    <row r="5849" spans="1:8" ht="30" x14ac:dyDescent="0.25">
      <c r="A5849" s="11" t="s">
        <v>1668</v>
      </c>
      <c r="B5849" s="27">
        <v>1873</v>
      </c>
      <c r="C5849" s="11" t="s">
        <v>1688</v>
      </c>
      <c r="D5849" s="18" t="s">
        <v>16</v>
      </c>
      <c r="E5849" s="33" t="s">
        <v>7213</v>
      </c>
      <c r="F5849" s="82" t="s">
        <v>1698</v>
      </c>
      <c r="G5849" s="10" t="s">
        <v>17</v>
      </c>
      <c r="H5849" s="57" t="s">
        <v>6552</v>
      </c>
    </row>
    <row r="5850" spans="1:8" x14ac:dyDescent="0.25">
      <c r="A5850" s="11" t="s">
        <v>1646</v>
      </c>
      <c r="B5850" s="27">
        <v>1872</v>
      </c>
      <c r="C5850" s="11" t="s">
        <v>1688</v>
      </c>
      <c r="D5850" s="18" t="s">
        <v>5</v>
      </c>
      <c r="E5850" s="33" t="s">
        <v>7213</v>
      </c>
      <c r="F5850" s="82" t="s">
        <v>1699</v>
      </c>
      <c r="G5850" s="10" t="s">
        <v>39</v>
      </c>
      <c r="H5850" s="57" t="s">
        <v>6552</v>
      </c>
    </row>
    <row r="5851" spans="1:8" x14ac:dyDescent="0.25">
      <c r="A5851" s="11" t="s">
        <v>1646</v>
      </c>
      <c r="B5851" s="27">
        <v>1871</v>
      </c>
      <c r="C5851" s="11" t="s">
        <v>1688</v>
      </c>
      <c r="D5851" s="18" t="s">
        <v>52</v>
      </c>
      <c r="E5851" s="33" t="s">
        <v>7213</v>
      </c>
      <c r="F5851" s="82" t="s">
        <v>1700</v>
      </c>
      <c r="G5851" s="10" t="s">
        <v>27</v>
      </c>
      <c r="H5851" s="57" t="s">
        <v>6552</v>
      </c>
    </row>
    <row r="5852" spans="1:8" ht="30" x14ac:dyDescent="0.25">
      <c r="A5852" s="11" t="s">
        <v>1623</v>
      </c>
      <c r="B5852" s="27">
        <v>1870</v>
      </c>
      <c r="C5852" s="11" t="s">
        <v>1688</v>
      </c>
      <c r="D5852" s="18" t="s">
        <v>242</v>
      </c>
      <c r="E5852" s="33" t="s">
        <v>7213</v>
      </c>
      <c r="F5852" s="82" t="s">
        <v>1701</v>
      </c>
      <c r="G5852" s="10" t="s">
        <v>562</v>
      </c>
      <c r="H5852" s="57" t="s">
        <v>6552</v>
      </c>
    </row>
    <row r="5853" spans="1:8" ht="45" x14ac:dyDescent="0.25">
      <c r="A5853" s="11" t="s">
        <v>1646</v>
      </c>
      <c r="B5853" s="27">
        <v>1869</v>
      </c>
      <c r="C5853" s="11" t="s">
        <v>1688</v>
      </c>
      <c r="D5853" s="18" t="s">
        <v>44</v>
      </c>
      <c r="E5853" s="33" t="s">
        <v>7213</v>
      </c>
      <c r="F5853" s="82" t="s">
        <v>1702</v>
      </c>
      <c r="G5853" s="10" t="s">
        <v>1703</v>
      </c>
      <c r="H5853" s="57" t="s">
        <v>6552</v>
      </c>
    </row>
    <row r="5854" spans="1:8" x14ac:dyDescent="0.25">
      <c r="A5854" s="11" t="s">
        <v>1623</v>
      </c>
      <c r="B5854" s="27">
        <v>1868</v>
      </c>
      <c r="C5854" s="11" t="s">
        <v>1688</v>
      </c>
      <c r="D5854" s="18" t="s">
        <v>15</v>
      </c>
      <c r="E5854" s="33" t="s">
        <v>7213</v>
      </c>
      <c r="F5854" s="82" t="s">
        <v>1704</v>
      </c>
      <c r="G5854" s="10" t="s">
        <v>8</v>
      </c>
      <c r="H5854" s="57" t="s">
        <v>6552</v>
      </c>
    </row>
    <row r="5855" spans="1:8" x14ac:dyDescent="0.25">
      <c r="A5855" s="11" t="s">
        <v>1668</v>
      </c>
      <c r="B5855" s="27">
        <v>1867</v>
      </c>
      <c r="C5855" s="11" t="s">
        <v>1688</v>
      </c>
      <c r="D5855" s="18" t="s">
        <v>9</v>
      </c>
      <c r="E5855" s="33" t="s">
        <v>7213</v>
      </c>
      <c r="F5855" s="82" t="s">
        <v>1705</v>
      </c>
      <c r="G5855" s="10" t="s">
        <v>8</v>
      </c>
      <c r="H5855" s="57" t="s">
        <v>6552</v>
      </c>
    </row>
    <row r="5856" spans="1:8" ht="45" x14ac:dyDescent="0.25">
      <c r="A5856" s="11" t="s">
        <v>1668</v>
      </c>
      <c r="B5856" s="27">
        <v>1866</v>
      </c>
      <c r="C5856" s="11" t="s">
        <v>1623</v>
      </c>
      <c r="D5856" s="18" t="s">
        <v>133</v>
      </c>
      <c r="E5856" s="33" t="s">
        <v>7213</v>
      </c>
      <c r="F5856" s="82" t="s">
        <v>1706</v>
      </c>
      <c r="G5856" s="10" t="s">
        <v>69</v>
      </c>
      <c r="H5856" s="57" t="s">
        <v>6552</v>
      </c>
    </row>
    <row r="5857" spans="1:8" ht="30" x14ac:dyDescent="0.25">
      <c r="A5857" s="11" t="s">
        <v>1599</v>
      </c>
      <c r="B5857" s="27">
        <v>1865</v>
      </c>
      <c r="C5857" s="11" t="s">
        <v>1688</v>
      </c>
      <c r="D5857" s="18" t="s">
        <v>33</v>
      </c>
      <c r="E5857" s="33" t="s">
        <v>7213</v>
      </c>
      <c r="F5857" s="82" t="s">
        <v>1707</v>
      </c>
      <c r="G5857" s="10" t="s">
        <v>6</v>
      </c>
      <c r="H5857" s="57" t="s">
        <v>6552</v>
      </c>
    </row>
    <row r="5858" spans="1:8" ht="30" x14ac:dyDescent="0.25">
      <c r="A5858" s="11" t="s">
        <v>1646</v>
      </c>
      <c r="B5858" s="27">
        <v>1864</v>
      </c>
      <c r="C5858" s="11" t="s">
        <v>1688</v>
      </c>
      <c r="D5858" s="18" t="s">
        <v>33</v>
      </c>
      <c r="E5858" s="33" t="s">
        <v>7213</v>
      </c>
      <c r="F5858" s="82" t="s">
        <v>1708</v>
      </c>
      <c r="G5858" s="10" t="s">
        <v>6</v>
      </c>
      <c r="H5858" s="57" t="s">
        <v>6552</v>
      </c>
    </row>
    <row r="5859" spans="1:8" ht="45" x14ac:dyDescent="0.25">
      <c r="A5859" s="11" t="s">
        <v>1623</v>
      </c>
      <c r="B5859" s="27">
        <v>1863</v>
      </c>
      <c r="C5859" s="11" t="s">
        <v>1688</v>
      </c>
      <c r="D5859" s="18" t="s">
        <v>1709</v>
      </c>
      <c r="E5859" s="33" t="s">
        <v>7213</v>
      </c>
      <c r="F5859" s="82" t="s">
        <v>1710</v>
      </c>
      <c r="G5859" s="10" t="s">
        <v>45</v>
      </c>
      <c r="H5859" s="57" t="s">
        <v>6552</v>
      </c>
    </row>
    <row r="5860" spans="1:8" ht="30" x14ac:dyDescent="0.25">
      <c r="A5860" s="11" t="s">
        <v>1646</v>
      </c>
      <c r="B5860" s="27">
        <v>1862</v>
      </c>
      <c r="C5860" s="11" t="s">
        <v>1688</v>
      </c>
      <c r="D5860" s="18" t="s">
        <v>1711</v>
      </c>
      <c r="E5860" s="33" t="s">
        <v>7213</v>
      </c>
      <c r="F5860" s="82" t="s">
        <v>1712</v>
      </c>
      <c r="G5860" s="10" t="s">
        <v>1713</v>
      </c>
      <c r="H5860" s="57" t="s">
        <v>6552</v>
      </c>
    </row>
    <row r="5861" spans="1:8" ht="45" x14ac:dyDescent="0.25">
      <c r="A5861" s="11" t="s">
        <v>1491</v>
      </c>
      <c r="B5861" s="27">
        <v>1861</v>
      </c>
      <c r="C5861" s="11" t="s">
        <v>1575</v>
      </c>
      <c r="D5861" s="18" t="s">
        <v>52</v>
      </c>
      <c r="E5861" s="33" t="s">
        <v>7213</v>
      </c>
      <c r="F5861" s="82" t="s">
        <v>1717</v>
      </c>
      <c r="G5861" s="10" t="s">
        <v>147</v>
      </c>
      <c r="H5861" s="57" t="s">
        <v>6552</v>
      </c>
    </row>
    <row r="5862" spans="1:8" x14ac:dyDescent="0.25">
      <c r="A5862" s="11" t="s">
        <v>1466</v>
      </c>
      <c r="B5862" s="27">
        <v>1860</v>
      </c>
      <c r="C5862" s="11" t="s">
        <v>1668</v>
      </c>
      <c r="D5862" s="18" t="s">
        <v>23</v>
      </c>
      <c r="E5862" s="33" t="s">
        <v>7213</v>
      </c>
      <c r="F5862" s="82" t="s">
        <v>1669</v>
      </c>
      <c r="G5862" s="10" t="s">
        <v>8</v>
      </c>
      <c r="H5862" s="57" t="s">
        <v>6552</v>
      </c>
    </row>
    <row r="5863" spans="1:8" ht="30" x14ac:dyDescent="0.25">
      <c r="A5863" s="11" t="s">
        <v>1599</v>
      </c>
      <c r="B5863" s="27">
        <v>1859</v>
      </c>
      <c r="C5863" s="11" t="s">
        <v>1646</v>
      </c>
      <c r="D5863" s="18" t="s">
        <v>417</v>
      </c>
      <c r="E5863" s="33" t="s">
        <v>7213</v>
      </c>
      <c r="F5863" s="82" t="s">
        <v>1670</v>
      </c>
      <c r="G5863" s="10" t="s">
        <v>6</v>
      </c>
      <c r="H5863" s="57" t="s">
        <v>6552</v>
      </c>
    </row>
    <row r="5864" spans="1:8" ht="30" x14ac:dyDescent="0.25">
      <c r="A5864" s="11" t="s">
        <v>1623</v>
      </c>
      <c r="B5864" s="27">
        <v>1858</v>
      </c>
      <c r="C5864" s="11" t="s">
        <v>1668</v>
      </c>
      <c r="D5864" s="18" t="s">
        <v>52</v>
      </c>
      <c r="E5864" s="33" t="s">
        <v>7213</v>
      </c>
      <c r="F5864" s="82" t="s">
        <v>1671</v>
      </c>
      <c r="G5864" s="10" t="s">
        <v>14</v>
      </c>
      <c r="H5864" s="57" t="s">
        <v>6552</v>
      </c>
    </row>
    <row r="5865" spans="1:8" ht="30" x14ac:dyDescent="0.25">
      <c r="A5865" s="11" t="s">
        <v>1623</v>
      </c>
      <c r="B5865" s="27">
        <v>1857</v>
      </c>
      <c r="C5865" s="11" t="s">
        <v>1646</v>
      </c>
      <c r="D5865" s="18" t="s">
        <v>72</v>
      </c>
      <c r="E5865" s="33" t="s">
        <v>7213</v>
      </c>
      <c r="F5865" s="82" t="s">
        <v>1672</v>
      </c>
      <c r="G5865" s="10" t="s">
        <v>22</v>
      </c>
      <c r="H5865" s="57" t="s">
        <v>6552</v>
      </c>
    </row>
    <row r="5866" spans="1:8" ht="45" x14ac:dyDescent="0.25">
      <c r="A5866" s="11" t="s">
        <v>1623</v>
      </c>
      <c r="B5866" s="27">
        <v>1856</v>
      </c>
      <c r="C5866" s="11" t="s">
        <v>1646</v>
      </c>
      <c r="D5866" s="18" t="s">
        <v>79</v>
      </c>
      <c r="E5866" s="33" t="s">
        <v>7213</v>
      </c>
      <c r="F5866" s="82" t="s">
        <v>1673</v>
      </c>
      <c r="G5866" s="10" t="s">
        <v>1674</v>
      </c>
      <c r="H5866" s="57" t="s">
        <v>6552</v>
      </c>
    </row>
    <row r="5867" spans="1:8" ht="30" x14ac:dyDescent="0.25">
      <c r="A5867" s="11" t="s">
        <v>1623</v>
      </c>
      <c r="B5867" s="27">
        <v>1855</v>
      </c>
      <c r="C5867" s="11" t="s">
        <v>1668</v>
      </c>
      <c r="D5867" s="18" t="s">
        <v>49</v>
      </c>
      <c r="E5867" s="33" t="s">
        <v>7213</v>
      </c>
      <c r="F5867" s="82" t="s">
        <v>1675</v>
      </c>
      <c r="G5867" s="10" t="s">
        <v>39</v>
      </c>
      <c r="H5867" s="57" t="s">
        <v>6552</v>
      </c>
    </row>
    <row r="5868" spans="1:8" ht="45" x14ac:dyDescent="0.25">
      <c r="A5868" s="11" t="s">
        <v>1599</v>
      </c>
      <c r="B5868" s="27">
        <v>1854</v>
      </c>
      <c r="C5868" s="11" t="s">
        <v>1668</v>
      </c>
      <c r="D5868" s="18" t="s">
        <v>5</v>
      </c>
      <c r="E5868" s="33" t="s">
        <v>7213</v>
      </c>
      <c r="F5868" s="82" t="s">
        <v>1676</v>
      </c>
      <c r="G5868" s="10" t="s">
        <v>39</v>
      </c>
      <c r="H5868" s="57" t="s">
        <v>6552</v>
      </c>
    </row>
    <row r="5869" spans="1:8" ht="30" x14ac:dyDescent="0.25">
      <c r="A5869" s="11" t="s">
        <v>1599</v>
      </c>
      <c r="B5869" s="27">
        <v>1853</v>
      </c>
      <c r="C5869" s="11" t="s">
        <v>1646</v>
      </c>
      <c r="D5869" s="18" t="s">
        <v>111</v>
      </c>
      <c r="E5869" s="33" t="s">
        <v>7213</v>
      </c>
      <c r="F5869" s="82" t="s">
        <v>1677</v>
      </c>
      <c r="G5869" s="10" t="s">
        <v>1678</v>
      </c>
      <c r="H5869" s="57" t="s">
        <v>6552</v>
      </c>
    </row>
    <row r="5870" spans="1:8" ht="45" x14ac:dyDescent="0.25">
      <c r="A5870" s="11" t="s">
        <v>1599</v>
      </c>
      <c r="B5870" s="27">
        <v>1852</v>
      </c>
      <c r="C5870" s="11" t="s">
        <v>1668</v>
      </c>
      <c r="D5870" s="18" t="s">
        <v>15</v>
      </c>
      <c r="E5870" s="33" t="s">
        <v>7213</v>
      </c>
      <c r="F5870" s="82" t="s">
        <v>1679</v>
      </c>
      <c r="G5870" s="10" t="s">
        <v>29</v>
      </c>
      <c r="H5870" s="57" t="s">
        <v>6552</v>
      </c>
    </row>
    <row r="5871" spans="1:8" x14ac:dyDescent="0.25">
      <c r="A5871" s="11" t="s">
        <v>1623</v>
      </c>
      <c r="B5871" s="27">
        <v>1851</v>
      </c>
      <c r="C5871" s="11" t="s">
        <v>1668</v>
      </c>
      <c r="D5871" s="18" t="s">
        <v>32</v>
      </c>
      <c r="E5871" s="33" t="s">
        <v>7213</v>
      </c>
      <c r="F5871" s="82" t="s">
        <v>1680</v>
      </c>
      <c r="G5871" s="10" t="s">
        <v>17</v>
      </c>
      <c r="H5871" s="57" t="s">
        <v>6552</v>
      </c>
    </row>
    <row r="5872" spans="1:8" x14ac:dyDescent="0.25">
      <c r="A5872" s="11" t="s">
        <v>1623</v>
      </c>
      <c r="B5872" s="27">
        <v>1850</v>
      </c>
      <c r="C5872" s="11" t="s">
        <v>1668</v>
      </c>
      <c r="D5872" s="18" t="s">
        <v>26</v>
      </c>
      <c r="E5872" s="33" t="s">
        <v>7213</v>
      </c>
      <c r="F5872" s="82" t="s">
        <v>1681</v>
      </c>
      <c r="G5872" s="10" t="s">
        <v>41</v>
      </c>
      <c r="H5872" s="57" t="s">
        <v>6552</v>
      </c>
    </row>
    <row r="5873" spans="1:8" ht="75" x14ac:dyDescent="0.25">
      <c r="A5873" s="11" t="s">
        <v>1623</v>
      </c>
      <c r="B5873" s="27">
        <v>1849</v>
      </c>
      <c r="C5873" s="11" t="s">
        <v>1668</v>
      </c>
      <c r="D5873" s="18" t="s">
        <v>1682</v>
      </c>
      <c r="E5873" s="33" t="s">
        <v>7213</v>
      </c>
      <c r="F5873" s="82" t="s">
        <v>1683</v>
      </c>
      <c r="G5873" s="10" t="s">
        <v>1684</v>
      </c>
      <c r="H5873" s="57" t="s">
        <v>6552</v>
      </c>
    </row>
    <row r="5874" spans="1:8" ht="30" x14ac:dyDescent="0.25">
      <c r="A5874" s="11" t="s">
        <v>1599</v>
      </c>
      <c r="B5874" s="27">
        <v>1848</v>
      </c>
      <c r="C5874" s="11" t="s">
        <v>1668</v>
      </c>
      <c r="D5874" s="18" t="s">
        <v>16</v>
      </c>
      <c r="E5874" s="33" t="s">
        <v>7213</v>
      </c>
      <c r="F5874" s="82" t="s">
        <v>1685</v>
      </c>
      <c r="G5874" s="10" t="s">
        <v>6</v>
      </c>
      <c r="H5874" s="57" t="s">
        <v>6552</v>
      </c>
    </row>
    <row r="5875" spans="1:8" ht="30" x14ac:dyDescent="0.25">
      <c r="A5875" s="11" t="s">
        <v>1646</v>
      </c>
      <c r="B5875" s="27">
        <v>1847</v>
      </c>
      <c r="C5875" s="11" t="s">
        <v>1668</v>
      </c>
      <c r="D5875" s="18" t="s">
        <v>34</v>
      </c>
      <c r="E5875" s="33" t="s">
        <v>7213</v>
      </c>
      <c r="F5875" s="82" t="s">
        <v>1686</v>
      </c>
      <c r="G5875" s="10" t="s">
        <v>17</v>
      </c>
      <c r="H5875" s="57" t="s">
        <v>6552</v>
      </c>
    </row>
    <row r="5876" spans="1:8" ht="30" x14ac:dyDescent="0.25">
      <c r="A5876" s="11" t="s">
        <v>1646</v>
      </c>
      <c r="B5876" s="27">
        <v>1846</v>
      </c>
      <c r="C5876" s="11" t="s">
        <v>1623</v>
      </c>
      <c r="D5876" s="18" t="s">
        <v>52</v>
      </c>
      <c r="E5876" s="33" t="s">
        <v>7213</v>
      </c>
      <c r="F5876" s="82" t="s">
        <v>1645</v>
      </c>
      <c r="G5876" s="10" t="s">
        <v>14</v>
      </c>
      <c r="H5876" s="57" t="s">
        <v>6552</v>
      </c>
    </row>
    <row r="5877" spans="1:8" ht="45" x14ac:dyDescent="0.25">
      <c r="A5877" s="11" t="s">
        <v>1599</v>
      </c>
      <c r="B5877" s="27">
        <v>1845</v>
      </c>
      <c r="C5877" s="11" t="s">
        <v>1646</v>
      </c>
      <c r="D5877" s="18" t="s">
        <v>5</v>
      </c>
      <c r="E5877" s="33" t="s">
        <v>7213</v>
      </c>
      <c r="F5877" s="82" t="s">
        <v>1647</v>
      </c>
      <c r="G5877" s="10" t="s">
        <v>19</v>
      </c>
      <c r="H5877" s="57" t="s">
        <v>6552</v>
      </c>
    </row>
    <row r="5878" spans="1:8" ht="105" x14ac:dyDescent="0.25">
      <c r="A5878" s="11" t="s">
        <v>1599</v>
      </c>
      <c r="B5878" s="27">
        <v>1844</v>
      </c>
      <c r="C5878" s="11" t="s">
        <v>1646</v>
      </c>
      <c r="D5878" s="18" t="s">
        <v>92</v>
      </c>
      <c r="E5878" s="33" t="s">
        <v>7213</v>
      </c>
      <c r="F5878" s="82" t="s">
        <v>1648</v>
      </c>
      <c r="G5878" s="10" t="s">
        <v>1649</v>
      </c>
      <c r="H5878" s="57" t="s">
        <v>6552</v>
      </c>
    </row>
    <row r="5879" spans="1:8" ht="30" x14ac:dyDescent="0.25">
      <c r="A5879" s="11">
        <v>45051</v>
      </c>
      <c r="B5879" s="27">
        <v>1843</v>
      </c>
      <c r="C5879" s="11" t="s">
        <v>1646</v>
      </c>
      <c r="D5879" s="18" t="s">
        <v>32</v>
      </c>
      <c r="E5879" s="33" t="s">
        <v>7213</v>
      </c>
      <c r="F5879" s="82" t="s">
        <v>1650</v>
      </c>
      <c r="G5879" s="10" t="s">
        <v>41</v>
      </c>
      <c r="H5879" s="57" t="s">
        <v>6552</v>
      </c>
    </row>
    <row r="5880" spans="1:8" x14ac:dyDescent="0.25">
      <c r="A5880" s="11" t="s">
        <v>1623</v>
      </c>
      <c r="B5880" s="27">
        <v>1842</v>
      </c>
      <c r="C5880" s="11" t="s">
        <v>1623</v>
      </c>
      <c r="D5880" s="18" t="s">
        <v>417</v>
      </c>
      <c r="E5880" s="33" t="s">
        <v>7213</v>
      </c>
      <c r="F5880" s="82" t="s">
        <v>1651</v>
      </c>
      <c r="G5880" s="10" t="s">
        <v>8</v>
      </c>
      <c r="H5880" s="57" t="s">
        <v>6552</v>
      </c>
    </row>
    <row r="5881" spans="1:8" ht="30" x14ac:dyDescent="0.25">
      <c r="A5881" s="11" t="s">
        <v>1599</v>
      </c>
      <c r="B5881" s="27">
        <v>1841</v>
      </c>
      <c r="C5881" s="11" t="s">
        <v>1623</v>
      </c>
      <c r="D5881" s="18" t="s">
        <v>18</v>
      </c>
      <c r="E5881" s="33" t="s">
        <v>7213</v>
      </c>
      <c r="F5881" s="82" t="s">
        <v>1652</v>
      </c>
      <c r="G5881" s="10" t="s">
        <v>8</v>
      </c>
      <c r="H5881" s="57" t="s">
        <v>6552</v>
      </c>
    </row>
    <row r="5882" spans="1:8" x14ac:dyDescent="0.25">
      <c r="A5882" s="11" t="s">
        <v>1599</v>
      </c>
      <c r="B5882" s="27">
        <v>1840</v>
      </c>
      <c r="C5882" s="11" t="s">
        <v>1646</v>
      </c>
      <c r="D5882" s="18" t="s">
        <v>26</v>
      </c>
      <c r="E5882" s="33" t="s">
        <v>7213</v>
      </c>
      <c r="F5882" s="82" t="s">
        <v>1653</v>
      </c>
      <c r="G5882" s="10" t="s">
        <v>8</v>
      </c>
      <c r="H5882" s="57" t="s">
        <v>6552</v>
      </c>
    </row>
    <row r="5883" spans="1:8" ht="30" x14ac:dyDescent="0.25">
      <c r="A5883" s="11" t="s">
        <v>1599</v>
      </c>
      <c r="B5883" s="27">
        <v>1839</v>
      </c>
      <c r="C5883" s="11" t="s">
        <v>1623</v>
      </c>
      <c r="D5883" s="18" t="s">
        <v>38</v>
      </c>
      <c r="E5883" s="33" t="s">
        <v>7213</v>
      </c>
      <c r="F5883" s="82" t="s">
        <v>1654</v>
      </c>
      <c r="G5883" s="10" t="s">
        <v>6</v>
      </c>
      <c r="H5883" s="57" t="s">
        <v>6552</v>
      </c>
    </row>
    <row r="5884" spans="1:8" ht="45" x14ac:dyDescent="0.25">
      <c r="A5884" s="11" t="s">
        <v>1599</v>
      </c>
      <c r="B5884" s="27">
        <v>1838</v>
      </c>
      <c r="C5884" s="11" t="s">
        <v>1623</v>
      </c>
      <c r="D5884" s="18" t="s">
        <v>5</v>
      </c>
      <c r="E5884" s="33" t="s">
        <v>7213</v>
      </c>
      <c r="F5884" s="82" t="s">
        <v>1655</v>
      </c>
      <c r="G5884" s="10" t="s">
        <v>147</v>
      </c>
      <c r="H5884" s="57" t="s">
        <v>6552</v>
      </c>
    </row>
    <row r="5885" spans="1:8" ht="60" x14ac:dyDescent="0.25">
      <c r="A5885" s="11" t="s">
        <v>1599</v>
      </c>
      <c r="B5885" s="27">
        <v>1837</v>
      </c>
      <c r="C5885" s="11" t="s">
        <v>1646</v>
      </c>
      <c r="D5885" s="18" t="s">
        <v>44</v>
      </c>
      <c r="E5885" s="33" t="s">
        <v>7213</v>
      </c>
      <c r="F5885" s="82" t="s">
        <v>1656</v>
      </c>
      <c r="G5885" s="10" t="s">
        <v>1657</v>
      </c>
      <c r="H5885" s="57" t="s">
        <v>6552</v>
      </c>
    </row>
    <row r="5886" spans="1:8" x14ac:dyDescent="0.25">
      <c r="A5886" s="11" t="s">
        <v>1613</v>
      </c>
      <c r="B5886" s="27">
        <v>1836</v>
      </c>
      <c r="C5886" s="11" t="s">
        <v>1646</v>
      </c>
      <c r="D5886" s="18" t="s">
        <v>32</v>
      </c>
      <c r="E5886" s="33" t="s">
        <v>7213</v>
      </c>
      <c r="F5886" s="82" t="s">
        <v>1658</v>
      </c>
      <c r="G5886" s="10" t="s">
        <v>8</v>
      </c>
      <c r="H5886" s="57" t="s">
        <v>6552</v>
      </c>
    </row>
    <row r="5887" spans="1:8" ht="60" x14ac:dyDescent="0.25">
      <c r="A5887" s="11" t="s">
        <v>1599</v>
      </c>
      <c r="B5887" s="27">
        <v>1835</v>
      </c>
      <c r="C5887" s="11" t="s">
        <v>1623</v>
      </c>
      <c r="D5887" s="18" t="s">
        <v>52</v>
      </c>
      <c r="E5887" s="33" t="s">
        <v>7213</v>
      </c>
      <c r="F5887" s="82" t="s">
        <v>1659</v>
      </c>
      <c r="G5887" s="10" t="s">
        <v>100</v>
      </c>
      <c r="H5887" s="57" t="s">
        <v>6552</v>
      </c>
    </row>
    <row r="5888" spans="1:8" x14ac:dyDescent="0.25">
      <c r="A5888" s="11" t="s">
        <v>1466</v>
      </c>
      <c r="B5888" s="27">
        <v>1834</v>
      </c>
      <c r="C5888" s="11" t="s">
        <v>1646</v>
      </c>
      <c r="D5888" s="18" t="s">
        <v>1660</v>
      </c>
      <c r="E5888" s="33" t="s">
        <v>7213</v>
      </c>
      <c r="F5888" s="82" t="s">
        <v>1661</v>
      </c>
      <c r="G5888" s="10" t="s">
        <v>8</v>
      </c>
      <c r="H5888" s="57" t="s">
        <v>6552</v>
      </c>
    </row>
    <row r="5889" spans="1:8" ht="30" x14ac:dyDescent="0.25">
      <c r="A5889" s="11" t="s">
        <v>1599</v>
      </c>
      <c r="B5889" s="27">
        <v>1833</v>
      </c>
      <c r="C5889" s="11" t="s">
        <v>1623</v>
      </c>
      <c r="D5889" s="18" t="s">
        <v>33</v>
      </c>
      <c r="E5889" s="33" t="s">
        <v>7213</v>
      </c>
      <c r="F5889" s="82" t="s">
        <v>1662</v>
      </c>
      <c r="G5889" s="10" t="s">
        <v>22</v>
      </c>
      <c r="H5889" s="57" t="s">
        <v>6552</v>
      </c>
    </row>
    <row r="5890" spans="1:8" ht="45" x14ac:dyDescent="0.25">
      <c r="A5890" s="11" t="s">
        <v>1599</v>
      </c>
      <c r="B5890" s="27">
        <v>1832</v>
      </c>
      <c r="C5890" s="11" t="s">
        <v>1646</v>
      </c>
      <c r="D5890" s="18" t="s">
        <v>16</v>
      </c>
      <c r="E5890" s="33" t="s">
        <v>7213</v>
      </c>
      <c r="F5890" s="82" t="s">
        <v>1663</v>
      </c>
      <c r="G5890" s="10" t="s">
        <v>29</v>
      </c>
      <c r="H5890" s="57" t="s">
        <v>6552</v>
      </c>
    </row>
    <row r="5891" spans="1:8" ht="60" x14ac:dyDescent="0.25">
      <c r="A5891" s="11" t="s">
        <v>1519</v>
      </c>
      <c r="B5891" s="27">
        <v>1831</v>
      </c>
      <c r="C5891" s="11" t="s">
        <v>1646</v>
      </c>
      <c r="D5891" s="18" t="s">
        <v>30</v>
      </c>
      <c r="E5891" s="33" t="s">
        <v>7213</v>
      </c>
      <c r="F5891" s="82" t="s">
        <v>1664</v>
      </c>
      <c r="G5891" s="10" t="s">
        <v>93</v>
      </c>
      <c r="H5891" s="57" t="s">
        <v>6552</v>
      </c>
    </row>
    <row r="5892" spans="1:8" ht="75" x14ac:dyDescent="0.25">
      <c r="A5892" s="11" t="s">
        <v>1599</v>
      </c>
      <c r="B5892" s="27">
        <v>1830</v>
      </c>
      <c r="C5892" s="11" t="s">
        <v>1646</v>
      </c>
      <c r="D5892" s="18" t="s">
        <v>127</v>
      </c>
      <c r="E5892" s="33" t="s">
        <v>7213</v>
      </c>
      <c r="F5892" s="82" t="s">
        <v>1665</v>
      </c>
      <c r="G5892" s="10" t="s">
        <v>1666</v>
      </c>
      <c r="H5892" s="57" t="s">
        <v>6552</v>
      </c>
    </row>
    <row r="5893" spans="1:8" ht="30" x14ac:dyDescent="0.25">
      <c r="A5893" s="11" t="s">
        <v>1582</v>
      </c>
      <c r="B5893" s="27">
        <v>1829</v>
      </c>
      <c r="C5893" s="11" t="s">
        <v>1623</v>
      </c>
      <c r="D5893" s="18" t="s">
        <v>15</v>
      </c>
      <c r="E5893" s="33" t="s">
        <v>7213</v>
      </c>
      <c r="F5893" s="82" t="s">
        <v>1624</v>
      </c>
      <c r="G5893" s="10" t="s">
        <v>27</v>
      </c>
      <c r="H5893" s="57" t="s">
        <v>6552</v>
      </c>
    </row>
    <row r="5894" spans="1:8" ht="45" x14ac:dyDescent="0.25">
      <c r="A5894" s="11" t="s">
        <v>1575</v>
      </c>
      <c r="B5894" s="27">
        <v>1828</v>
      </c>
      <c r="C5894" s="11" t="s">
        <v>1623</v>
      </c>
      <c r="D5894" s="18" t="s">
        <v>1369</v>
      </c>
      <c r="E5894" s="33" t="s">
        <v>7213</v>
      </c>
      <c r="F5894" s="82" t="s">
        <v>1625</v>
      </c>
      <c r="G5894" s="10" t="s">
        <v>1435</v>
      </c>
      <c r="H5894" s="57" t="s">
        <v>6552</v>
      </c>
    </row>
    <row r="5895" spans="1:8" ht="30" x14ac:dyDescent="0.25">
      <c r="A5895" s="11" t="s">
        <v>1318</v>
      </c>
      <c r="B5895" s="27">
        <v>1827</v>
      </c>
      <c r="C5895" s="11" t="s">
        <v>1623</v>
      </c>
      <c r="D5895" s="18" t="s">
        <v>9</v>
      </c>
      <c r="E5895" s="33" t="s">
        <v>7213</v>
      </c>
      <c r="F5895" s="82" t="s">
        <v>1626</v>
      </c>
      <c r="G5895" s="10" t="s">
        <v>6</v>
      </c>
      <c r="H5895" s="57" t="s">
        <v>6552</v>
      </c>
    </row>
    <row r="5896" spans="1:8" ht="30" x14ac:dyDescent="0.25">
      <c r="A5896" s="11" t="s">
        <v>1582</v>
      </c>
      <c r="B5896" s="27">
        <v>1826</v>
      </c>
      <c r="C5896" s="11" t="s">
        <v>1343</v>
      </c>
      <c r="D5896" s="18" t="s">
        <v>52</v>
      </c>
      <c r="E5896" s="33" t="s">
        <v>7213</v>
      </c>
      <c r="F5896" s="82" t="s">
        <v>1627</v>
      </c>
      <c r="G5896" s="10" t="s">
        <v>6</v>
      </c>
      <c r="H5896" s="57" t="s">
        <v>6552</v>
      </c>
    </row>
    <row r="5897" spans="1:8" ht="30" x14ac:dyDescent="0.25">
      <c r="A5897" s="11" t="s">
        <v>1318</v>
      </c>
      <c r="B5897" s="27">
        <v>1825</v>
      </c>
      <c r="C5897" s="11" t="s">
        <v>1623</v>
      </c>
      <c r="D5897" s="18" t="s">
        <v>49</v>
      </c>
      <c r="E5897" s="33" t="s">
        <v>7213</v>
      </c>
      <c r="F5897" s="82" t="s">
        <v>1628</v>
      </c>
      <c r="G5897" s="10" t="s">
        <v>80</v>
      </c>
      <c r="H5897" s="57" t="s">
        <v>6552</v>
      </c>
    </row>
    <row r="5898" spans="1:8" ht="30" x14ac:dyDescent="0.25">
      <c r="A5898" s="11" t="s">
        <v>1552</v>
      </c>
      <c r="B5898" s="27">
        <v>1824</v>
      </c>
      <c r="C5898" s="11" t="s">
        <v>1623</v>
      </c>
      <c r="D5898" s="18" t="s">
        <v>57</v>
      </c>
      <c r="E5898" s="33" t="s">
        <v>7213</v>
      </c>
      <c r="F5898" s="82" t="s">
        <v>1629</v>
      </c>
      <c r="G5898" s="10" t="s">
        <v>858</v>
      </c>
      <c r="H5898" s="57" t="s">
        <v>6552</v>
      </c>
    </row>
    <row r="5899" spans="1:8" ht="30" x14ac:dyDescent="0.25">
      <c r="A5899" s="11" t="s">
        <v>1466</v>
      </c>
      <c r="B5899" s="27">
        <v>1823</v>
      </c>
      <c r="C5899" s="11" t="s">
        <v>1623</v>
      </c>
      <c r="D5899" s="18" t="s">
        <v>9</v>
      </c>
      <c r="E5899" s="33" t="s">
        <v>7213</v>
      </c>
      <c r="F5899" s="82" t="s">
        <v>1631</v>
      </c>
      <c r="G5899" s="10" t="s">
        <v>22</v>
      </c>
      <c r="H5899" s="57" t="s">
        <v>6552</v>
      </c>
    </row>
    <row r="5900" spans="1:8" ht="60" x14ac:dyDescent="0.25">
      <c r="A5900" s="11" t="s">
        <v>1630</v>
      </c>
      <c r="B5900" s="27">
        <v>1822</v>
      </c>
      <c r="C5900" s="11" t="s">
        <v>1623</v>
      </c>
      <c r="D5900" s="18" t="s">
        <v>49</v>
      </c>
      <c r="E5900" s="33" t="s">
        <v>7213</v>
      </c>
      <c r="F5900" s="82" t="s">
        <v>1632</v>
      </c>
      <c r="G5900" s="10" t="s">
        <v>1633</v>
      </c>
      <c r="H5900" s="57" t="s">
        <v>6552</v>
      </c>
    </row>
    <row r="5901" spans="1:8" ht="135" x14ac:dyDescent="0.25">
      <c r="A5901" s="11" t="s">
        <v>1552</v>
      </c>
      <c r="B5901" s="27">
        <v>1821</v>
      </c>
      <c r="C5901" s="11" t="s">
        <v>1623</v>
      </c>
      <c r="D5901" s="18" t="s">
        <v>1634</v>
      </c>
      <c r="E5901" s="33" t="s">
        <v>7213</v>
      </c>
      <c r="F5901" s="82" t="s">
        <v>1635</v>
      </c>
      <c r="G5901" s="10" t="s">
        <v>1636</v>
      </c>
      <c r="H5901" s="57" t="s">
        <v>6552</v>
      </c>
    </row>
    <row r="5902" spans="1:8" ht="30" x14ac:dyDescent="0.25">
      <c r="A5902" s="11" t="s">
        <v>1466</v>
      </c>
      <c r="B5902" s="27">
        <v>1820</v>
      </c>
      <c r="C5902" s="11" t="s">
        <v>1623</v>
      </c>
      <c r="D5902" s="18" t="s">
        <v>21</v>
      </c>
      <c r="E5902" s="33" t="s">
        <v>7213</v>
      </c>
      <c r="F5902" s="82" t="s">
        <v>1637</v>
      </c>
      <c r="G5902" s="10" t="s">
        <v>6</v>
      </c>
      <c r="H5902" s="57" t="s">
        <v>6552</v>
      </c>
    </row>
    <row r="5903" spans="1:8" ht="45" x14ac:dyDescent="0.25">
      <c r="A5903" s="11" t="s">
        <v>1552</v>
      </c>
      <c r="B5903" s="27">
        <v>1819</v>
      </c>
      <c r="C5903" s="11" t="s">
        <v>1623</v>
      </c>
      <c r="D5903" s="18" t="s">
        <v>10</v>
      </c>
      <c r="E5903" s="33" t="s">
        <v>7213</v>
      </c>
      <c r="F5903" s="82" t="s">
        <v>1638</v>
      </c>
      <c r="G5903" s="10" t="s">
        <v>22</v>
      </c>
      <c r="H5903" s="57" t="s">
        <v>6552</v>
      </c>
    </row>
    <row r="5904" spans="1:8" ht="30" x14ac:dyDescent="0.25">
      <c r="A5904" s="11" t="s">
        <v>1582</v>
      </c>
      <c r="B5904" s="27">
        <v>1818</v>
      </c>
      <c r="C5904" s="11" t="s">
        <v>1623</v>
      </c>
      <c r="D5904" s="18" t="s">
        <v>119</v>
      </c>
      <c r="E5904" s="33" t="s">
        <v>7213</v>
      </c>
      <c r="F5904" s="82" t="s">
        <v>1639</v>
      </c>
      <c r="G5904" s="10" t="s">
        <v>6</v>
      </c>
      <c r="H5904" s="57" t="s">
        <v>6552</v>
      </c>
    </row>
    <row r="5905" spans="1:8" ht="30" x14ac:dyDescent="0.25">
      <c r="A5905" s="11" t="s">
        <v>1575</v>
      </c>
      <c r="B5905" s="27">
        <v>1817</v>
      </c>
      <c r="C5905" s="11" t="s">
        <v>1623</v>
      </c>
      <c r="D5905" s="18" t="s">
        <v>15</v>
      </c>
      <c r="E5905" s="33" t="s">
        <v>7213</v>
      </c>
      <c r="F5905" s="82" t="s">
        <v>1640</v>
      </c>
      <c r="G5905" s="10" t="s">
        <v>56</v>
      </c>
      <c r="H5905" s="57" t="s">
        <v>6552</v>
      </c>
    </row>
    <row r="5906" spans="1:8" ht="30" x14ac:dyDescent="0.25">
      <c r="A5906" s="11" t="s">
        <v>1613</v>
      </c>
      <c r="B5906" s="27">
        <v>1816</v>
      </c>
      <c r="C5906" s="11" t="s">
        <v>1623</v>
      </c>
      <c r="D5906" s="18" t="s">
        <v>13</v>
      </c>
      <c r="E5906" s="33" t="s">
        <v>7213</v>
      </c>
      <c r="F5906" s="82" t="s">
        <v>1641</v>
      </c>
      <c r="G5906" s="10" t="s">
        <v>14</v>
      </c>
      <c r="H5906" s="57" t="s">
        <v>6552</v>
      </c>
    </row>
    <row r="5907" spans="1:8" ht="30" x14ac:dyDescent="0.25">
      <c r="A5907" s="11" t="s">
        <v>1575</v>
      </c>
      <c r="B5907" s="27">
        <v>1815</v>
      </c>
      <c r="C5907" s="11" t="s">
        <v>1623</v>
      </c>
      <c r="D5907" s="18" t="s">
        <v>1642</v>
      </c>
      <c r="E5907" s="33" t="s">
        <v>7213</v>
      </c>
      <c r="F5907" s="82" t="s">
        <v>1643</v>
      </c>
      <c r="G5907" s="10" t="s">
        <v>22</v>
      </c>
      <c r="H5907" s="57" t="s">
        <v>6552</v>
      </c>
    </row>
    <row r="5908" spans="1:8" ht="30" x14ac:dyDescent="0.25">
      <c r="A5908" s="11" t="s">
        <v>1575</v>
      </c>
      <c r="B5908" s="27">
        <v>1814</v>
      </c>
      <c r="C5908" s="11" t="s">
        <v>1623</v>
      </c>
      <c r="D5908" s="18" t="s">
        <v>18</v>
      </c>
      <c r="E5908" s="33" t="s">
        <v>7213</v>
      </c>
      <c r="F5908" s="82" t="s">
        <v>1644</v>
      </c>
      <c r="G5908" s="10" t="s">
        <v>6</v>
      </c>
      <c r="H5908" s="57" t="s">
        <v>6552</v>
      </c>
    </row>
    <row r="5909" spans="1:8" x14ac:dyDescent="0.25">
      <c r="A5909" s="11" t="s">
        <v>1599</v>
      </c>
      <c r="B5909" s="27">
        <v>1813</v>
      </c>
      <c r="C5909" s="11" t="s">
        <v>1599</v>
      </c>
      <c r="D5909" s="18" t="s">
        <v>1600</v>
      </c>
      <c r="E5909" s="33" t="s">
        <v>7213</v>
      </c>
      <c r="F5909" s="82" t="s">
        <v>1601</v>
      </c>
      <c r="G5909" s="10" t="s">
        <v>17</v>
      </c>
      <c r="H5909" s="57" t="s">
        <v>6552</v>
      </c>
    </row>
    <row r="5910" spans="1:8" ht="30" x14ac:dyDescent="0.25">
      <c r="A5910" s="11" t="s">
        <v>1582</v>
      </c>
      <c r="B5910" s="27">
        <v>1812</v>
      </c>
      <c r="C5910" s="11" t="s">
        <v>1519</v>
      </c>
      <c r="D5910" s="18" t="s">
        <v>104</v>
      </c>
      <c r="E5910" s="33" t="s">
        <v>7213</v>
      </c>
      <c r="F5910" s="82" t="s">
        <v>1602</v>
      </c>
      <c r="G5910" s="10" t="s">
        <v>739</v>
      </c>
      <c r="H5910" s="57" t="s">
        <v>6552</v>
      </c>
    </row>
    <row r="5911" spans="1:8" ht="30" x14ac:dyDescent="0.25">
      <c r="A5911" s="11" t="s">
        <v>1355</v>
      </c>
      <c r="B5911" s="27">
        <v>1811</v>
      </c>
      <c r="C5911" s="11" t="s">
        <v>1519</v>
      </c>
      <c r="D5911" s="18" t="s">
        <v>104</v>
      </c>
      <c r="E5911" s="33" t="s">
        <v>7213</v>
      </c>
      <c r="F5911" s="82" t="s">
        <v>1603</v>
      </c>
      <c r="G5911" s="10" t="s">
        <v>1604</v>
      </c>
      <c r="H5911" s="57" t="s">
        <v>6552</v>
      </c>
    </row>
    <row r="5912" spans="1:8" x14ac:dyDescent="0.25">
      <c r="A5912" s="11" t="s">
        <v>1355</v>
      </c>
      <c r="B5912" s="27">
        <v>1810</v>
      </c>
      <c r="C5912" s="11" t="s">
        <v>1582</v>
      </c>
      <c r="D5912" s="18" t="s">
        <v>53</v>
      </c>
      <c r="E5912" s="33" t="s">
        <v>7213</v>
      </c>
      <c r="F5912" s="82" t="s">
        <v>1605</v>
      </c>
      <c r="G5912" s="10" t="s">
        <v>27</v>
      </c>
      <c r="H5912" s="57" t="s">
        <v>6552</v>
      </c>
    </row>
    <row r="5913" spans="1:8" x14ac:dyDescent="0.25">
      <c r="A5913" s="11" t="s">
        <v>1552</v>
      </c>
      <c r="B5913" s="27">
        <v>1809</v>
      </c>
      <c r="C5913" s="11" t="s">
        <v>1582</v>
      </c>
      <c r="D5913" s="18" t="s">
        <v>52</v>
      </c>
      <c r="E5913" s="33" t="s">
        <v>7213</v>
      </c>
      <c r="F5913" s="82" t="s">
        <v>1606</v>
      </c>
      <c r="G5913" s="10" t="s">
        <v>27</v>
      </c>
      <c r="H5913" s="57" t="s">
        <v>6552</v>
      </c>
    </row>
    <row r="5914" spans="1:8" ht="60" x14ac:dyDescent="0.25">
      <c r="A5914" s="11" t="s">
        <v>1308</v>
      </c>
      <c r="B5914" s="27">
        <v>1808</v>
      </c>
      <c r="C5914" s="11" t="s">
        <v>1599</v>
      </c>
      <c r="D5914" s="18" t="s">
        <v>59</v>
      </c>
      <c r="E5914" s="33" t="s">
        <v>7213</v>
      </c>
      <c r="F5914" s="82" t="s">
        <v>1607</v>
      </c>
      <c r="G5914" s="10" t="s">
        <v>60</v>
      </c>
      <c r="H5914" s="57" t="s">
        <v>6552</v>
      </c>
    </row>
    <row r="5915" spans="1:8" ht="60" x14ac:dyDescent="0.25">
      <c r="A5915" s="11" t="s">
        <v>1575</v>
      </c>
      <c r="B5915" s="27">
        <v>1807</v>
      </c>
      <c r="C5915" s="11" t="s">
        <v>1599</v>
      </c>
      <c r="D5915" s="18" t="s">
        <v>59</v>
      </c>
      <c r="E5915" s="33" t="s">
        <v>7213</v>
      </c>
      <c r="F5915" s="82" t="s">
        <v>1608</v>
      </c>
      <c r="G5915" s="10" t="s">
        <v>597</v>
      </c>
      <c r="H5915" s="57" t="s">
        <v>6552</v>
      </c>
    </row>
    <row r="5916" spans="1:8" ht="30" x14ac:dyDescent="0.25">
      <c r="A5916" s="11" t="s">
        <v>1552</v>
      </c>
      <c r="B5916" s="27">
        <v>1806</v>
      </c>
      <c r="C5916" s="11" t="s">
        <v>1599</v>
      </c>
      <c r="D5916" s="18" t="s">
        <v>10</v>
      </c>
      <c r="E5916" s="33" t="s">
        <v>7213</v>
      </c>
      <c r="F5916" s="82" t="s">
        <v>1609</v>
      </c>
      <c r="G5916" s="10" t="s">
        <v>8</v>
      </c>
      <c r="H5916" s="57" t="s">
        <v>6552</v>
      </c>
    </row>
    <row r="5917" spans="1:8" ht="60" x14ac:dyDescent="0.25">
      <c r="A5917" s="11" t="s">
        <v>1552</v>
      </c>
      <c r="B5917" s="27">
        <v>1805</v>
      </c>
      <c r="C5917" s="11" t="s">
        <v>1599</v>
      </c>
      <c r="D5917" s="18" t="s">
        <v>11</v>
      </c>
      <c r="E5917" s="33" t="s">
        <v>7213</v>
      </c>
      <c r="F5917" s="82" t="s">
        <v>1667</v>
      </c>
      <c r="G5917" s="10" t="s">
        <v>60</v>
      </c>
      <c r="H5917" s="57" t="s">
        <v>6552</v>
      </c>
    </row>
    <row r="5918" spans="1:8" ht="45" x14ac:dyDescent="0.25">
      <c r="A5918" s="11" t="s">
        <v>1575</v>
      </c>
      <c r="B5918" s="27">
        <v>1804</v>
      </c>
      <c r="C5918" s="11" t="s">
        <v>1582</v>
      </c>
      <c r="D5918" s="18" t="s">
        <v>90</v>
      </c>
      <c r="E5918" s="33" t="s">
        <v>7213</v>
      </c>
      <c r="F5918" s="82" t="s">
        <v>1610</v>
      </c>
      <c r="G5918" s="10" t="s">
        <v>27</v>
      </c>
      <c r="H5918" s="57" t="s">
        <v>6552</v>
      </c>
    </row>
    <row r="5919" spans="1:8" ht="90" x14ac:dyDescent="0.25">
      <c r="A5919" s="11" t="s">
        <v>1575</v>
      </c>
      <c r="B5919" s="27">
        <v>1803</v>
      </c>
      <c r="C5919" s="11" t="s">
        <v>1599</v>
      </c>
      <c r="D5919" s="18" t="s">
        <v>18</v>
      </c>
      <c r="E5919" s="33" t="s">
        <v>7213</v>
      </c>
      <c r="F5919" s="82" t="s">
        <v>1611</v>
      </c>
      <c r="G5919" s="10" t="s">
        <v>1612</v>
      </c>
      <c r="H5919" s="57" t="s">
        <v>6552</v>
      </c>
    </row>
    <row r="5920" spans="1:8" x14ac:dyDescent="0.25">
      <c r="A5920" s="11" t="s">
        <v>1575</v>
      </c>
      <c r="B5920" s="27">
        <v>1802</v>
      </c>
      <c r="C5920" s="11" t="s">
        <v>1599</v>
      </c>
      <c r="D5920" s="18" t="s">
        <v>1614</v>
      </c>
      <c r="E5920" s="33" t="s">
        <v>7213</v>
      </c>
      <c r="F5920" s="82" t="s">
        <v>1615</v>
      </c>
      <c r="G5920" s="10" t="s">
        <v>223</v>
      </c>
      <c r="H5920" s="57" t="s">
        <v>6552</v>
      </c>
    </row>
    <row r="5921" spans="1:8" ht="30" x14ac:dyDescent="0.25">
      <c r="A5921" s="11" t="s">
        <v>1613</v>
      </c>
      <c r="B5921" s="27">
        <v>1801</v>
      </c>
      <c r="C5921" s="11" t="s">
        <v>1582</v>
      </c>
      <c r="D5921" s="18" t="s">
        <v>92</v>
      </c>
      <c r="E5921" s="33" t="s">
        <v>7213</v>
      </c>
      <c r="F5921" s="82" t="s">
        <v>1622</v>
      </c>
      <c r="G5921" s="10" t="s">
        <v>6</v>
      </c>
      <c r="H5921" s="57" t="s">
        <v>6552</v>
      </c>
    </row>
    <row r="5922" spans="1:8" ht="45" x14ac:dyDescent="0.25">
      <c r="A5922" s="11" t="s">
        <v>1575</v>
      </c>
      <c r="B5922" s="27">
        <v>1800</v>
      </c>
      <c r="C5922" s="11" t="s">
        <v>1582</v>
      </c>
      <c r="D5922" s="18" t="s">
        <v>57</v>
      </c>
      <c r="E5922" s="33" t="s">
        <v>7213</v>
      </c>
      <c r="F5922" s="82" t="s">
        <v>1616</v>
      </c>
      <c r="G5922" s="10" t="s">
        <v>1617</v>
      </c>
      <c r="H5922" s="57" t="s">
        <v>6552</v>
      </c>
    </row>
    <row r="5923" spans="1:8" ht="30" x14ac:dyDescent="0.25">
      <c r="A5923" s="11" t="s">
        <v>1519</v>
      </c>
      <c r="B5923" s="27">
        <v>1799</v>
      </c>
      <c r="C5923" s="11" t="s">
        <v>1599</v>
      </c>
      <c r="D5923" s="18" t="s">
        <v>104</v>
      </c>
      <c r="E5923" s="33" t="s">
        <v>7213</v>
      </c>
      <c r="F5923" s="82" t="s">
        <v>1618</v>
      </c>
      <c r="G5923" s="10" t="s">
        <v>739</v>
      </c>
      <c r="H5923" s="57" t="s">
        <v>6552</v>
      </c>
    </row>
    <row r="5924" spans="1:8" ht="30" x14ac:dyDescent="0.25">
      <c r="A5924" s="11" t="s">
        <v>1552</v>
      </c>
      <c r="B5924" s="27">
        <v>1798</v>
      </c>
      <c r="C5924" s="11" t="s">
        <v>1599</v>
      </c>
      <c r="D5924" s="18" t="s">
        <v>119</v>
      </c>
      <c r="E5924" s="33" t="s">
        <v>7213</v>
      </c>
      <c r="F5924" s="82" t="s">
        <v>1619</v>
      </c>
      <c r="G5924" s="10" t="s">
        <v>6</v>
      </c>
      <c r="H5924" s="57" t="s">
        <v>6552</v>
      </c>
    </row>
    <row r="5925" spans="1:8" ht="30" x14ac:dyDescent="0.25">
      <c r="A5925" s="11" t="s">
        <v>1575</v>
      </c>
      <c r="B5925" s="27">
        <v>1797</v>
      </c>
      <c r="C5925" s="11" t="s">
        <v>1599</v>
      </c>
      <c r="D5925" s="18" t="s">
        <v>104</v>
      </c>
      <c r="E5925" s="33" t="s">
        <v>7213</v>
      </c>
      <c r="F5925" s="82" t="s">
        <v>1620</v>
      </c>
      <c r="G5925" s="10" t="s">
        <v>739</v>
      </c>
      <c r="H5925" s="57" t="s">
        <v>6552</v>
      </c>
    </row>
    <row r="5926" spans="1:8" ht="45" x14ac:dyDescent="0.25">
      <c r="A5926" s="11" t="s">
        <v>1552</v>
      </c>
      <c r="B5926" s="27">
        <v>1796</v>
      </c>
      <c r="C5926" s="11" t="s">
        <v>1599</v>
      </c>
      <c r="D5926" s="18" t="s">
        <v>15</v>
      </c>
      <c r="E5926" s="33" t="s">
        <v>7213</v>
      </c>
      <c r="F5926" s="82" t="s">
        <v>1621</v>
      </c>
      <c r="G5926" s="10" t="s">
        <v>29</v>
      </c>
      <c r="H5926" s="57" t="s">
        <v>6552</v>
      </c>
    </row>
    <row r="5927" spans="1:8" ht="30" x14ac:dyDescent="0.25">
      <c r="A5927" s="11" t="s">
        <v>1552</v>
      </c>
      <c r="B5927" s="27">
        <v>1795</v>
      </c>
      <c r="C5927" s="11" t="s">
        <v>1575</v>
      </c>
      <c r="D5927" s="18" t="s">
        <v>18</v>
      </c>
      <c r="E5927" s="33" t="s">
        <v>7213</v>
      </c>
      <c r="F5927" s="82" t="s">
        <v>1581</v>
      </c>
      <c r="G5927" s="10" t="s">
        <v>6</v>
      </c>
      <c r="H5927" s="57" t="s">
        <v>6552</v>
      </c>
    </row>
    <row r="5928" spans="1:8" ht="255" x14ac:dyDescent="0.25">
      <c r="A5928" s="11" t="s">
        <v>1552</v>
      </c>
      <c r="B5928" s="27">
        <v>1794</v>
      </c>
      <c r="C5928" s="11" t="s">
        <v>1582</v>
      </c>
      <c r="D5928" s="18" t="s">
        <v>57</v>
      </c>
      <c r="E5928" s="33" t="s">
        <v>7213</v>
      </c>
      <c r="F5928" s="82" t="s">
        <v>1583</v>
      </c>
      <c r="G5928" s="10" t="s">
        <v>1584</v>
      </c>
      <c r="H5928" s="57" t="s">
        <v>6552</v>
      </c>
    </row>
    <row r="5929" spans="1:8" ht="30" x14ac:dyDescent="0.25">
      <c r="A5929" s="11" t="s">
        <v>1466</v>
      </c>
      <c r="B5929" s="27">
        <v>1793</v>
      </c>
      <c r="C5929" s="11" t="s">
        <v>1575</v>
      </c>
      <c r="D5929" s="18" t="s">
        <v>26</v>
      </c>
      <c r="E5929" s="33" t="s">
        <v>7213</v>
      </c>
      <c r="F5929" s="82" t="s">
        <v>1585</v>
      </c>
      <c r="G5929" s="10" t="s">
        <v>6</v>
      </c>
      <c r="H5929" s="57" t="s">
        <v>6552</v>
      </c>
    </row>
    <row r="5930" spans="1:8" ht="30" x14ac:dyDescent="0.25">
      <c r="A5930" s="11" t="s">
        <v>1552</v>
      </c>
      <c r="B5930" s="27">
        <v>1792</v>
      </c>
      <c r="C5930" s="11" t="s">
        <v>1582</v>
      </c>
      <c r="D5930" s="18" t="s">
        <v>5</v>
      </c>
      <c r="E5930" s="33" t="s">
        <v>7213</v>
      </c>
      <c r="F5930" s="82" t="s">
        <v>1586</v>
      </c>
      <c r="G5930" s="10" t="s">
        <v>8</v>
      </c>
      <c r="H5930" s="57" t="s">
        <v>6552</v>
      </c>
    </row>
    <row r="5931" spans="1:8" ht="30" x14ac:dyDescent="0.25">
      <c r="A5931" s="11" t="s">
        <v>1552</v>
      </c>
      <c r="B5931" s="27">
        <v>1791</v>
      </c>
      <c r="C5931" s="11" t="s">
        <v>1582</v>
      </c>
      <c r="D5931" s="18" t="s">
        <v>38</v>
      </c>
      <c r="E5931" s="33" t="s">
        <v>7213</v>
      </c>
      <c r="F5931" s="82" t="s">
        <v>1587</v>
      </c>
      <c r="G5931" s="10" t="s">
        <v>14</v>
      </c>
      <c r="H5931" s="57" t="s">
        <v>6552</v>
      </c>
    </row>
    <row r="5932" spans="1:8" ht="60" x14ac:dyDescent="0.25">
      <c r="A5932" s="11" t="s">
        <v>1552</v>
      </c>
      <c r="B5932" s="27">
        <v>1790</v>
      </c>
      <c r="C5932" s="11" t="s">
        <v>1575</v>
      </c>
      <c r="D5932" s="18" t="s">
        <v>82</v>
      </c>
      <c r="E5932" s="33" t="s">
        <v>7213</v>
      </c>
      <c r="F5932" s="82" t="s">
        <v>1588</v>
      </c>
      <c r="G5932" s="10" t="s">
        <v>1589</v>
      </c>
      <c r="H5932" s="57" t="s">
        <v>6552</v>
      </c>
    </row>
    <row r="5933" spans="1:8" ht="60" x14ac:dyDescent="0.25">
      <c r="A5933" s="11" t="s">
        <v>1355</v>
      </c>
      <c r="B5933" s="27">
        <v>1789</v>
      </c>
      <c r="C5933" s="11" t="s">
        <v>1582</v>
      </c>
      <c r="D5933" s="18" t="s">
        <v>1590</v>
      </c>
      <c r="E5933" s="33" t="s">
        <v>7213</v>
      </c>
      <c r="F5933" s="82" t="s">
        <v>1591</v>
      </c>
      <c r="G5933" s="10" t="s">
        <v>1592</v>
      </c>
      <c r="H5933" s="57" t="s">
        <v>6552</v>
      </c>
    </row>
    <row r="5934" spans="1:8" ht="105" x14ac:dyDescent="0.25">
      <c r="A5934" s="11" t="s">
        <v>1466</v>
      </c>
      <c r="B5934" s="27">
        <v>1788</v>
      </c>
      <c r="C5934" s="11" t="s">
        <v>1582</v>
      </c>
      <c r="D5934" s="18" t="s">
        <v>57</v>
      </c>
      <c r="E5934" s="33" t="s">
        <v>7213</v>
      </c>
      <c r="F5934" s="82" t="s">
        <v>1593</v>
      </c>
      <c r="G5934" s="10" t="s">
        <v>1594</v>
      </c>
      <c r="H5934" s="57" t="s">
        <v>6552</v>
      </c>
    </row>
    <row r="5935" spans="1:8" ht="45" x14ac:dyDescent="0.25">
      <c r="A5935" s="11" t="s">
        <v>1466</v>
      </c>
      <c r="B5935" s="27">
        <v>1787</v>
      </c>
      <c r="C5935" s="11" t="s">
        <v>1582</v>
      </c>
      <c r="D5935" s="18" t="s">
        <v>52</v>
      </c>
      <c r="E5935" s="33" t="s">
        <v>7213</v>
      </c>
      <c r="F5935" s="82" t="s">
        <v>1595</v>
      </c>
      <c r="G5935" s="10" t="s">
        <v>444</v>
      </c>
      <c r="H5935" s="57" t="s">
        <v>6552</v>
      </c>
    </row>
    <row r="5936" spans="1:8" ht="90" x14ac:dyDescent="0.25">
      <c r="A5936" s="11" t="s">
        <v>1466</v>
      </c>
      <c r="B5936" s="27">
        <v>1786</v>
      </c>
      <c r="C5936" s="11" t="s">
        <v>1582</v>
      </c>
      <c r="D5936" s="18" t="s">
        <v>1596</v>
      </c>
      <c r="E5936" s="33" t="s">
        <v>7213</v>
      </c>
      <c r="F5936" s="82" t="s">
        <v>1597</v>
      </c>
      <c r="G5936" s="10" t="s">
        <v>1598</v>
      </c>
      <c r="H5936" s="57" t="s">
        <v>6552</v>
      </c>
    </row>
    <row r="5937" spans="1:8" ht="195" x14ac:dyDescent="0.25">
      <c r="A5937" s="11" t="s">
        <v>1519</v>
      </c>
      <c r="B5937" s="27">
        <v>1785</v>
      </c>
      <c r="C5937" s="11" t="s">
        <v>1575</v>
      </c>
      <c r="D5937" s="18" t="s">
        <v>1576</v>
      </c>
      <c r="E5937" s="33" t="s">
        <v>7213</v>
      </c>
      <c r="F5937" s="82" t="s">
        <v>1580</v>
      </c>
      <c r="G5937" s="10" t="s">
        <v>1577</v>
      </c>
      <c r="H5937" s="57" t="s">
        <v>6552</v>
      </c>
    </row>
    <row r="5938" spans="1:8" x14ac:dyDescent="0.25">
      <c r="A5938" s="11" t="s">
        <v>1355</v>
      </c>
      <c r="B5938" s="27">
        <v>1784</v>
      </c>
      <c r="C5938" s="11" t="s">
        <v>1575</v>
      </c>
      <c r="D5938" s="18" t="s">
        <v>52</v>
      </c>
      <c r="E5938" s="33" t="s">
        <v>7213</v>
      </c>
      <c r="F5938" s="82" t="s">
        <v>1578</v>
      </c>
      <c r="G5938" s="10" t="s">
        <v>27</v>
      </c>
      <c r="H5938" s="57" t="s">
        <v>6552</v>
      </c>
    </row>
    <row r="5939" spans="1:8" ht="45" x14ac:dyDescent="0.25">
      <c r="A5939" s="11" t="s">
        <v>1009</v>
      </c>
      <c r="B5939" s="27">
        <v>1783</v>
      </c>
      <c r="C5939" s="11" t="s">
        <v>1575</v>
      </c>
      <c r="D5939" s="18" t="s">
        <v>16</v>
      </c>
      <c r="E5939" s="33" t="s">
        <v>7213</v>
      </c>
      <c r="F5939" s="82" t="s">
        <v>1579</v>
      </c>
      <c r="G5939" s="10" t="s">
        <v>69</v>
      </c>
      <c r="H5939" s="57" t="s">
        <v>6552</v>
      </c>
    </row>
    <row r="5940" spans="1:8" ht="45" x14ac:dyDescent="0.25">
      <c r="A5940" s="11" t="s">
        <v>1519</v>
      </c>
      <c r="B5940" s="27">
        <v>1782</v>
      </c>
      <c r="C5940" s="11" t="s">
        <v>1552</v>
      </c>
      <c r="D5940" s="18" t="s">
        <v>18</v>
      </c>
      <c r="E5940" s="33" t="s">
        <v>7213</v>
      </c>
      <c r="F5940" s="82" t="s">
        <v>1553</v>
      </c>
      <c r="G5940" s="10" t="s">
        <v>147</v>
      </c>
      <c r="H5940" s="57" t="s">
        <v>6552</v>
      </c>
    </row>
    <row r="5941" spans="1:8" x14ac:dyDescent="0.25">
      <c r="A5941" s="11" t="s">
        <v>1491</v>
      </c>
      <c r="B5941" s="27">
        <v>1781</v>
      </c>
      <c r="C5941" s="11" t="s">
        <v>1552</v>
      </c>
      <c r="D5941" s="18" t="s">
        <v>10</v>
      </c>
      <c r="E5941" s="33" t="s">
        <v>7213</v>
      </c>
      <c r="F5941" s="82" t="s">
        <v>1554</v>
      </c>
      <c r="G5941" s="10" t="s">
        <v>8</v>
      </c>
      <c r="H5941" s="57" t="s">
        <v>6552</v>
      </c>
    </row>
    <row r="5942" spans="1:8" ht="30" x14ac:dyDescent="0.25">
      <c r="A5942" s="11" t="s">
        <v>1466</v>
      </c>
      <c r="B5942" s="27">
        <v>1780</v>
      </c>
      <c r="C5942" s="11" t="s">
        <v>1552</v>
      </c>
      <c r="D5942" s="18" t="s">
        <v>57</v>
      </c>
      <c r="E5942" s="33" t="s">
        <v>7213</v>
      </c>
      <c r="F5942" s="82" t="s">
        <v>1555</v>
      </c>
      <c r="G5942" s="10" t="s">
        <v>1556</v>
      </c>
      <c r="H5942" s="57" t="s">
        <v>6552</v>
      </c>
    </row>
    <row r="5943" spans="1:8" ht="90" x14ac:dyDescent="0.25">
      <c r="A5943" s="11" t="s">
        <v>1442</v>
      </c>
      <c r="B5943" s="27">
        <v>1779</v>
      </c>
      <c r="C5943" s="11" t="s">
        <v>1552</v>
      </c>
      <c r="D5943" s="18" t="s">
        <v>57</v>
      </c>
      <c r="E5943" s="33" t="s">
        <v>7213</v>
      </c>
      <c r="F5943" s="82" t="s">
        <v>1557</v>
      </c>
      <c r="G5943" s="10" t="s">
        <v>1558</v>
      </c>
      <c r="H5943" s="57" t="s">
        <v>6552</v>
      </c>
    </row>
    <row r="5944" spans="1:8" x14ac:dyDescent="0.25">
      <c r="A5944" s="11" t="s">
        <v>1466</v>
      </c>
      <c r="B5944" s="27">
        <v>1778</v>
      </c>
      <c r="C5944" s="11" t="s">
        <v>1552</v>
      </c>
      <c r="D5944" s="18" t="s">
        <v>79</v>
      </c>
      <c r="E5944" s="33" t="s">
        <v>7213</v>
      </c>
      <c r="F5944" s="82" t="s">
        <v>1559</v>
      </c>
      <c r="G5944" s="10" t="s">
        <v>8</v>
      </c>
      <c r="H5944" s="57" t="s">
        <v>6552</v>
      </c>
    </row>
    <row r="5945" spans="1:8" ht="30" x14ac:dyDescent="0.25">
      <c r="A5945" s="11" t="s">
        <v>1491</v>
      </c>
      <c r="B5945" s="27">
        <v>1777</v>
      </c>
      <c r="C5945" s="11" t="s">
        <v>1552</v>
      </c>
      <c r="D5945" s="18" t="s">
        <v>25</v>
      </c>
      <c r="E5945" s="33" t="s">
        <v>7213</v>
      </c>
      <c r="F5945" s="82" t="s">
        <v>1560</v>
      </c>
      <c r="G5945" s="10" t="s">
        <v>8</v>
      </c>
      <c r="H5945" s="57" t="s">
        <v>6552</v>
      </c>
    </row>
    <row r="5946" spans="1:8" ht="75" x14ac:dyDescent="0.25">
      <c r="A5946" s="11" t="s">
        <v>1491</v>
      </c>
      <c r="B5946" s="27">
        <v>1776</v>
      </c>
      <c r="C5946" s="11" t="s">
        <v>1552</v>
      </c>
      <c r="D5946" s="18" t="s">
        <v>1561</v>
      </c>
      <c r="E5946" s="33" t="s">
        <v>7213</v>
      </c>
      <c r="F5946" s="82" t="s">
        <v>1562</v>
      </c>
      <c r="G5946" s="10" t="s">
        <v>1563</v>
      </c>
      <c r="H5946" s="57" t="s">
        <v>6552</v>
      </c>
    </row>
    <row r="5947" spans="1:8" x14ac:dyDescent="0.25">
      <c r="A5947" s="11" t="s">
        <v>1491</v>
      </c>
      <c r="B5947" s="27">
        <v>1775</v>
      </c>
      <c r="C5947" s="4" t="s">
        <v>276</v>
      </c>
      <c r="D5947" s="72" t="s">
        <v>276</v>
      </c>
      <c r="E5947" s="33" t="s">
        <v>7213</v>
      </c>
      <c r="F5947" s="41" t="s">
        <v>289</v>
      </c>
      <c r="G5947" s="3" t="s">
        <v>276</v>
      </c>
      <c r="H5947" s="57" t="s">
        <v>6552</v>
      </c>
    </row>
    <row r="5948" spans="1:8" ht="30" x14ac:dyDescent="0.25">
      <c r="A5948" s="11" t="s">
        <v>276</v>
      </c>
      <c r="B5948" s="27">
        <v>1774</v>
      </c>
      <c r="C5948" s="11" t="s">
        <v>1552</v>
      </c>
      <c r="D5948" s="18" t="s">
        <v>144</v>
      </c>
      <c r="E5948" s="33" t="s">
        <v>7213</v>
      </c>
      <c r="F5948" s="82" t="s">
        <v>1564</v>
      </c>
      <c r="G5948" s="10" t="s">
        <v>374</v>
      </c>
      <c r="H5948" s="57" t="s">
        <v>6552</v>
      </c>
    </row>
    <row r="5949" spans="1:8" ht="30" x14ac:dyDescent="0.25">
      <c r="A5949" s="11" t="s">
        <v>1491</v>
      </c>
      <c r="B5949" s="27">
        <v>1773</v>
      </c>
      <c r="C5949" s="11" t="s">
        <v>1552</v>
      </c>
      <c r="D5949" s="18" t="s">
        <v>16</v>
      </c>
      <c r="E5949" s="33" t="s">
        <v>7213</v>
      </c>
      <c r="F5949" s="82" t="s">
        <v>1565</v>
      </c>
      <c r="G5949" s="10" t="s">
        <v>77</v>
      </c>
      <c r="H5949" s="57" t="s">
        <v>6552</v>
      </c>
    </row>
    <row r="5950" spans="1:8" ht="45" x14ac:dyDescent="0.25">
      <c r="A5950" s="11" t="s">
        <v>1217</v>
      </c>
      <c r="B5950" s="27">
        <v>1772</v>
      </c>
      <c r="C5950" s="11" t="s">
        <v>1519</v>
      </c>
      <c r="D5950" s="18" t="s">
        <v>52</v>
      </c>
      <c r="E5950" s="33" t="s">
        <v>7213</v>
      </c>
      <c r="F5950" s="82" t="s">
        <v>1566</v>
      </c>
      <c r="G5950" s="10" t="s">
        <v>8</v>
      </c>
      <c r="H5950" s="57" t="s">
        <v>6552</v>
      </c>
    </row>
    <row r="5951" spans="1:8" x14ac:dyDescent="0.25">
      <c r="A5951" s="11" t="s">
        <v>1491</v>
      </c>
      <c r="B5951" s="27">
        <v>1771</v>
      </c>
      <c r="C5951" s="11" t="s">
        <v>1519</v>
      </c>
      <c r="D5951" s="18" t="s">
        <v>18</v>
      </c>
      <c r="E5951" s="33" t="s">
        <v>7213</v>
      </c>
      <c r="F5951" s="82" t="s">
        <v>1197</v>
      </c>
      <c r="G5951" s="10" t="s">
        <v>8</v>
      </c>
      <c r="H5951" s="57" t="s">
        <v>6552</v>
      </c>
    </row>
    <row r="5952" spans="1:8" ht="75" x14ac:dyDescent="0.25">
      <c r="A5952" s="11" t="s">
        <v>1466</v>
      </c>
      <c r="B5952" s="27">
        <v>1770</v>
      </c>
      <c r="C5952" s="11" t="s">
        <v>1519</v>
      </c>
      <c r="D5952" s="18" t="s">
        <v>18</v>
      </c>
      <c r="E5952" s="33" t="s">
        <v>7213</v>
      </c>
      <c r="F5952" s="82" t="s">
        <v>1567</v>
      </c>
      <c r="G5952" s="10" t="s">
        <v>1568</v>
      </c>
      <c r="H5952" s="57" t="s">
        <v>6552</v>
      </c>
    </row>
    <row r="5953" spans="1:8" ht="60" x14ac:dyDescent="0.25">
      <c r="A5953" s="11" t="s">
        <v>1442</v>
      </c>
      <c r="B5953" s="27">
        <v>1769</v>
      </c>
      <c r="C5953" s="11" t="s">
        <v>1519</v>
      </c>
      <c r="D5953" s="18" t="s">
        <v>1569</v>
      </c>
      <c r="E5953" s="33" t="s">
        <v>7213</v>
      </c>
      <c r="F5953" s="82" t="s">
        <v>1570</v>
      </c>
      <c r="G5953" s="10" t="s">
        <v>228</v>
      </c>
      <c r="H5953" s="57" t="s">
        <v>6552</v>
      </c>
    </row>
    <row r="5954" spans="1:8" ht="45" x14ac:dyDescent="0.25">
      <c r="A5954" s="11" t="s">
        <v>1466</v>
      </c>
      <c r="B5954" s="27">
        <v>1768</v>
      </c>
      <c r="C5954" s="11" t="s">
        <v>1519</v>
      </c>
      <c r="D5954" s="18" t="s">
        <v>5</v>
      </c>
      <c r="E5954" s="33" t="s">
        <v>7213</v>
      </c>
      <c r="F5954" s="82" t="s">
        <v>1571</v>
      </c>
      <c r="G5954" s="10" t="s">
        <v>29</v>
      </c>
      <c r="H5954" s="57" t="s">
        <v>6552</v>
      </c>
    </row>
    <row r="5955" spans="1:8" x14ac:dyDescent="0.25">
      <c r="A5955" s="11" t="s">
        <v>1442</v>
      </c>
      <c r="B5955" s="27">
        <v>1767</v>
      </c>
      <c r="C5955" s="11" t="s">
        <v>1519</v>
      </c>
      <c r="D5955" s="18" t="s">
        <v>34</v>
      </c>
      <c r="E5955" s="33" t="s">
        <v>7213</v>
      </c>
      <c r="F5955" s="82" t="s">
        <v>1572</v>
      </c>
      <c r="G5955" s="10" t="s">
        <v>8</v>
      </c>
      <c r="H5955" s="57" t="s">
        <v>6552</v>
      </c>
    </row>
    <row r="5956" spans="1:8" ht="30" x14ac:dyDescent="0.25">
      <c r="A5956" s="11" t="s">
        <v>1466</v>
      </c>
      <c r="B5956" s="27" t="s">
        <v>1573</v>
      </c>
      <c r="C5956" s="11" t="s">
        <v>1552</v>
      </c>
      <c r="D5956" s="18" t="s">
        <v>119</v>
      </c>
      <c r="E5956" s="33" t="s">
        <v>7213</v>
      </c>
      <c r="F5956" s="82" t="s">
        <v>1574</v>
      </c>
      <c r="G5956" s="10" t="s">
        <v>8</v>
      </c>
      <c r="H5956" s="57" t="s">
        <v>6552</v>
      </c>
    </row>
    <row r="5957" spans="1:8" ht="75" x14ac:dyDescent="0.25">
      <c r="A5957" s="11" t="s">
        <v>1442</v>
      </c>
      <c r="B5957" s="27">
        <v>1766</v>
      </c>
      <c r="C5957" s="11" t="s">
        <v>1491</v>
      </c>
      <c r="D5957" s="18" t="s">
        <v>52</v>
      </c>
      <c r="E5957" s="33" t="s">
        <v>7213</v>
      </c>
      <c r="F5957" s="82" t="s">
        <v>1522</v>
      </c>
      <c r="G5957" s="10" t="s">
        <v>1523</v>
      </c>
      <c r="H5957" s="57" t="s">
        <v>6552</v>
      </c>
    </row>
    <row r="5958" spans="1:8" x14ac:dyDescent="0.25">
      <c r="A5958" s="11" t="s">
        <v>1442</v>
      </c>
      <c r="B5958" s="27">
        <v>1765</v>
      </c>
      <c r="C5958" s="11" t="s">
        <v>1466</v>
      </c>
      <c r="D5958" s="18" t="s">
        <v>1524</v>
      </c>
      <c r="E5958" s="33" t="s">
        <v>7213</v>
      </c>
      <c r="F5958" s="82" t="s">
        <v>1525</v>
      </c>
      <c r="G5958" s="10" t="s">
        <v>39</v>
      </c>
      <c r="H5958" s="57" t="s">
        <v>6552</v>
      </c>
    </row>
    <row r="5959" spans="1:8" ht="30" x14ac:dyDescent="0.25">
      <c r="A5959" s="11" t="s">
        <v>1442</v>
      </c>
      <c r="B5959" s="27">
        <v>1764</v>
      </c>
      <c r="C5959" s="11" t="s">
        <v>1519</v>
      </c>
      <c r="D5959" s="18" t="s">
        <v>57</v>
      </c>
      <c r="E5959" s="33" t="s">
        <v>7213</v>
      </c>
      <c r="F5959" s="82" t="s">
        <v>1526</v>
      </c>
      <c r="G5959" s="10" t="s">
        <v>858</v>
      </c>
      <c r="H5959" s="57" t="s">
        <v>6552</v>
      </c>
    </row>
    <row r="5960" spans="1:8" ht="30" x14ac:dyDescent="0.25">
      <c r="A5960" s="11" t="s">
        <v>1318</v>
      </c>
      <c r="B5960" s="27">
        <v>1763</v>
      </c>
      <c r="C5960" s="11" t="s">
        <v>1519</v>
      </c>
      <c r="D5960" s="18" t="s">
        <v>52</v>
      </c>
      <c r="E5960" s="33" t="s">
        <v>7213</v>
      </c>
      <c r="F5960" s="82" t="s">
        <v>1527</v>
      </c>
      <c r="G5960" s="10" t="s">
        <v>17</v>
      </c>
      <c r="H5960" s="57" t="s">
        <v>6552</v>
      </c>
    </row>
    <row r="5961" spans="1:8" ht="90" x14ac:dyDescent="0.25">
      <c r="A5961" s="11" t="s">
        <v>219</v>
      </c>
      <c r="B5961" s="27">
        <v>1762</v>
      </c>
      <c r="C5961" s="11" t="s">
        <v>1519</v>
      </c>
      <c r="D5961" s="18" t="s">
        <v>57</v>
      </c>
      <c r="E5961" s="33" t="s">
        <v>7213</v>
      </c>
      <c r="F5961" s="82" t="s">
        <v>1528</v>
      </c>
      <c r="G5961" s="10" t="s">
        <v>714</v>
      </c>
      <c r="H5961" s="57" t="s">
        <v>6552</v>
      </c>
    </row>
    <row r="5962" spans="1:8" ht="30" x14ac:dyDescent="0.25">
      <c r="A5962" s="11" t="s">
        <v>1407</v>
      </c>
      <c r="B5962" s="27">
        <v>1761</v>
      </c>
      <c r="C5962" s="11" t="s">
        <v>1519</v>
      </c>
      <c r="D5962" s="18" t="s">
        <v>52</v>
      </c>
      <c r="E5962" s="33" t="s">
        <v>7213</v>
      </c>
      <c r="F5962" s="82" t="s">
        <v>1529</v>
      </c>
      <c r="G5962" s="10" t="s">
        <v>6</v>
      </c>
      <c r="H5962" s="57" t="s">
        <v>6552</v>
      </c>
    </row>
    <row r="5963" spans="1:8" x14ac:dyDescent="0.25">
      <c r="A5963" s="11" t="s">
        <v>1466</v>
      </c>
      <c r="B5963" s="27">
        <v>1760</v>
      </c>
      <c r="C5963" s="11" t="s">
        <v>1519</v>
      </c>
      <c r="D5963" s="18" t="s">
        <v>26</v>
      </c>
      <c r="E5963" s="33" t="s">
        <v>7213</v>
      </c>
      <c r="F5963" s="82" t="s">
        <v>1530</v>
      </c>
      <c r="G5963" s="10" t="s">
        <v>8</v>
      </c>
      <c r="H5963" s="57" t="s">
        <v>6552</v>
      </c>
    </row>
    <row r="5964" spans="1:8" ht="30" x14ac:dyDescent="0.25">
      <c r="A5964" s="11" t="s">
        <v>1407</v>
      </c>
      <c r="B5964" s="27">
        <v>1759</v>
      </c>
      <c r="C5964" s="11" t="s">
        <v>1519</v>
      </c>
      <c r="D5964" s="18" t="s">
        <v>52</v>
      </c>
      <c r="E5964" s="33" t="s">
        <v>7213</v>
      </c>
      <c r="F5964" s="82" t="s">
        <v>1531</v>
      </c>
      <c r="G5964" s="10" t="s">
        <v>6</v>
      </c>
      <c r="H5964" s="57" t="s">
        <v>6552</v>
      </c>
    </row>
    <row r="5965" spans="1:8" ht="30" x14ac:dyDescent="0.25">
      <c r="A5965" s="11" t="s">
        <v>1355</v>
      </c>
      <c r="B5965" s="27">
        <v>1758</v>
      </c>
      <c r="C5965" s="11" t="s">
        <v>1519</v>
      </c>
      <c r="D5965" s="18" t="s">
        <v>52</v>
      </c>
      <c r="E5965" s="33" t="s">
        <v>7213</v>
      </c>
      <c r="F5965" s="82" t="s">
        <v>1532</v>
      </c>
      <c r="G5965" s="10" t="s">
        <v>8</v>
      </c>
      <c r="H5965" s="57" t="s">
        <v>6552</v>
      </c>
    </row>
    <row r="5966" spans="1:8" ht="30" x14ac:dyDescent="0.25">
      <c r="A5966" s="11" t="s">
        <v>1407</v>
      </c>
      <c r="B5966" s="27">
        <v>1757</v>
      </c>
      <c r="C5966" s="11" t="s">
        <v>1519</v>
      </c>
      <c r="D5966" s="18" t="s">
        <v>90</v>
      </c>
      <c r="E5966" s="33" t="s">
        <v>7213</v>
      </c>
      <c r="F5966" s="82" t="s">
        <v>1533</v>
      </c>
      <c r="G5966" s="10" t="s">
        <v>1534</v>
      </c>
      <c r="H5966" s="57" t="s">
        <v>6552</v>
      </c>
    </row>
    <row r="5967" spans="1:8" ht="30" x14ac:dyDescent="0.25">
      <c r="A5967" s="11" t="s">
        <v>1491</v>
      </c>
      <c r="B5967" s="27">
        <v>1756</v>
      </c>
      <c r="C5967" s="11" t="s">
        <v>1519</v>
      </c>
      <c r="D5967" s="18" t="s">
        <v>13</v>
      </c>
      <c r="E5967" s="33" t="s">
        <v>7213</v>
      </c>
      <c r="F5967" s="82" t="s">
        <v>1535</v>
      </c>
      <c r="G5967" s="10" t="s">
        <v>22</v>
      </c>
      <c r="H5967" s="57" t="s">
        <v>6552</v>
      </c>
    </row>
    <row r="5968" spans="1:8" ht="30" x14ac:dyDescent="0.25">
      <c r="A5968" s="11" t="s">
        <v>1466</v>
      </c>
      <c r="B5968" s="27">
        <v>1755</v>
      </c>
      <c r="C5968" s="11" t="s">
        <v>1519</v>
      </c>
      <c r="D5968" s="18" t="s">
        <v>38</v>
      </c>
      <c r="E5968" s="33" t="s">
        <v>7213</v>
      </c>
      <c r="F5968" s="82" t="s">
        <v>1536</v>
      </c>
      <c r="G5968" s="10" t="s">
        <v>1537</v>
      </c>
      <c r="H5968" s="57" t="s">
        <v>6552</v>
      </c>
    </row>
    <row r="5969" spans="1:8" ht="45" x14ac:dyDescent="0.25">
      <c r="A5969" s="11" t="s">
        <v>1442</v>
      </c>
      <c r="B5969" s="27">
        <v>1754</v>
      </c>
      <c r="C5969" s="11" t="s">
        <v>1519</v>
      </c>
      <c r="D5969" s="18" t="s">
        <v>1538</v>
      </c>
      <c r="E5969" s="33" t="s">
        <v>7213</v>
      </c>
      <c r="F5969" s="82" t="s">
        <v>1539</v>
      </c>
      <c r="G5969" s="10" t="s">
        <v>1540</v>
      </c>
      <c r="H5969" s="57" t="s">
        <v>6552</v>
      </c>
    </row>
    <row r="5970" spans="1:8" ht="30" x14ac:dyDescent="0.25">
      <c r="A5970" s="11" t="s">
        <v>1466</v>
      </c>
      <c r="B5970" s="27">
        <v>1753</v>
      </c>
      <c r="C5970" s="11" t="s">
        <v>1519</v>
      </c>
      <c r="D5970" s="18" t="s">
        <v>885</v>
      </c>
      <c r="E5970" s="33" t="s">
        <v>7213</v>
      </c>
      <c r="F5970" s="82" t="s">
        <v>1541</v>
      </c>
      <c r="G5970" s="10" t="s">
        <v>6</v>
      </c>
      <c r="H5970" s="57" t="s">
        <v>6552</v>
      </c>
    </row>
    <row r="5971" spans="1:8" ht="30" x14ac:dyDescent="0.25">
      <c r="A5971" s="11" t="s">
        <v>1491</v>
      </c>
      <c r="B5971" s="27">
        <v>1752</v>
      </c>
      <c r="C5971" s="11" t="s">
        <v>1519</v>
      </c>
      <c r="D5971" s="18" t="s">
        <v>52</v>
      </c>
      <c r="E5971" s="33" t="s">
        <v>7213</v>
      </c>
      <c r="F5971" s="82" t="s">
        <v>1542</v>
      </c>
      <c r="G5971" s="10" t="s">
        <v>14</v>
      </c>
      <c r="H5971" s="57" t="s">
        <v>6552</v>
      </c>
    </row>
    <row r="5972" spans="1:8" ht="45" x14ac:dyDescent="0.25">
      <c r="A5972" s="11" t="s">
        <v>1466</v>
      </c>
      <c r="B5972" s="27">
        <v>1751</v>
      </c>
      <c r="C5972" s="11" t="s">
        <v>1519</v>
      </c>
      <c r="D5972" s="18" t="s">
        <v>52</v>
      </c>
      <c r="E5972" s="33" t="s">
        <v>7213</v>
      </c>
      <c r="F5972" s="82" t="s">
        <v>1543</v>
      </c>
      <c r="G5972" s="10" t="s">
        <v>147</v>
      </c>
      <c r="H5972" s="57" t="s">
        <v>6552</v>
      </c>
    </row>
    <row r="5973" spans="1:8" ht="30" x14ac:dyDescent="0.25">
      <c r="A5973" s="11" t="s">
        <v>1442</v>
      </c>
      <c r="B5973" s="27">
        <v>1750</v>
      </c>
      <c r="C5973" s="11" t="s">
        <v>1519</v>
      </c>
      <c r="D5973" s="18" t="s">
        <v>1544</v>
      </c>
      <c r="E5973" s="33" t="s">
        <v>7213</v>
      </c>
      <c r="F5973" s="82" t="s">
        <v>1545</v>
      </c>
      <c r="G5973" s="10" t="s">
        <v>124</v>
      </c>
      <c r="H5973" s="57" t="s">
        <v>6552</v>
      </c>
    </row>
    <row r="5974" spans="1:8" ht="30" x14ac:dyDescent="0.25">
      <c r="A5974" s="11" t="s">
        <v>1407</v>
      </c>
      <c r="B5974" s="27">
        <v>1749</v>
      </c>
      <c r="C5974" s="11" t="s">
        <v>1519</v>
      </c>
      <c r="D5974" s="18" t="s">
        <v>52</v>
      </c>
      <c r="E5974" s="33" t="s">
        <v>7213</v>
      </c>
      <c r="F5974" s="82" t="s">
        <v>1546</v>
      </c>
      <c r="G5974" s="10" t="s">
        <v>8</v>
      </c>
      <c r="H5974" s="57" t="s">
        <v>6552</v>
      </c>
    </row>
    <row r="5975" spans="1:8" x14ac:dyDescent="0.25">
      <c r="A5975" s="11" t="s">
        <v>1407</v>
      </c>
      <c r="B5975" s="27">
        <v>1748</v>
      </c>
      <c r="C5975" s="11" t="s">
        <v>1519</v>
      </c>
      <c r="D5975" s="18" t="s">
        <v>26</v>
      </c>
      <c r="E5975" s="33" t="s">
        <v>7213</v>
      </c>
      <c r="F5975" s="82" t="s">
        <v>1547</v>
      </c>
      <c r="G5975" s="10" t="s">
        <v>8</v>
      </c>
      <c r="H5975" s="57" t="s">
        <v>6552</v>
      </c>
    </row>
    <row r="5976" spans="1:8" ht="45" x14ac:dyDescent="0.25">
      <c r="A5976" s="11" t="s">
        <v>1442</v>
      </c>
      <c r="B5976" s="27">
        <v>1747</v>
      </c>
      <c r="C5976" s="11" t="s">
        <v>1519</v>
      </c>
      <c r="D5976" s="18" t="s">
        <v>417</v>
      </c>
      <c r="E5976" s="33" t="s">
        <v>7213</v>
      </c>
      <c r="F5976" s="82" t="s">
        <v>1548</v>
      </c>
      <c r="G5976" s="10" t="s">
        <v>29</v>
      </c>
      <c r="H5976" s="57" t="s">
        <v>6552</v>
      </c>
    </row>
    <row r="5977" spans="1:8" x14ac:dyDescent="0.25">
      <c r="A5977" s="11" t="s">
        <v>1442</v>
      </c>
      <c r="B5977" s="27">
        <v>1746</v>
      </c>
      <c r="C5977" s="11" t="s">
        <v>1519</v>
      </c>
      <c r="D5977" s="18" t="s">
        <v>28</v>
      </c>
      <c r="E5977" s="33" t="s">
        <v>7213</v>
      </c>
      <c r="F5977" s="82" t="s">
        <v>1549</v>
      </c>
      <c r="G5977" s="10" t="s">
        <v>8</v>
      </c>
      <c r="H5977" s="57" t="s">
        <v>6552</v>
      </c>
    </row>
    <row r="5978" spans="1:8" ht="30" x14ac:dyDescent="0.25">
      <c r="A5978" s="11" t="s">
        <v>1442</v>
      </c>
      <c r="B5978" s="27">
        <v>1745</v>
      </c>
      <c r="C5978" s="11" t="s">
        <v>1519</v>
      </c>
      <c r="D5978" s="18" t="s">
        <v>34</v>
      </c>
      <c r="E5978" s="33" t="s">
        <v>7213</v>
      </c>
      <c r="F5978" s="82" t="s">
        <v>1550</v>
      </c>
      <c r="G5978" s="10" t="s">
        <v>6</v>
      </c>
      <c r="H5978" s="57" t="s">
        <v>6552</v>
      </c>
    </row>
    <row r="5979" spans="1:8" ht="30" x14ac:dyDescent="0.25">
      <c r="A5979" s="11" t="s">
        <v>1491</v>
      </c>
      <c r="B5979" s="27">
        <v>1744</v>
      </c>
      <c r="C5979" s="11" t="s">
        <v>1519</v>
      </c>
      <c r="D5979" s="18" t="s">
        <v>18</v>
      </c>
      <c r="E5979" s="33" t="s">
        <v>7213</v>
      </c>
      <c r="F5979" s="82" t="s">
        <v>1551</v>
      </c>
      <c r="G5979" s="10" t="s">
        <v>39</v>
      </c>
      <c r="H5979" s="57" t="s">
        <v>6552</v>
      </c>
    </row>
    <row r="5980" spans="1:8" ht="30" x14ac:dyDescent="0.25">
      <c r="A5980" s="11" t="s">
        <v>1466</v>
      </c>
      <c r="B5980" s="27" t="s">
        <v>1521</v>
      </c>
      <c r="C5980" s="11" t="s">
        <v>1519</v>
      </c>
      <c r="D5980" s="18" t="s">
        <v>116</v>
      </c>
      <c r="E5980" s="33" t="s">
        <v>7213</v>
      </c>
      <c r="F5980" s="82" t="s">
        <v>1520</v>
      </c>
      <c r="G5980" s="10" t="s">
        <v>108</v>
      </c>
      <c r="H5980" s="57" t="s">
        <v>6552</v>
      </c>
    </row>
    <row r="5981" spans="1:8" ht="30" x14ac:dyDescent="0.25">
      <c r="A5981" s="11" t="s">
        <v>1442</v>
      </c>
      <c r="B5981" s="27">
        <v>1743</v>
      </c>
      <c r="C5981" s="11" t="s">
        <v>1491</v>
      </c>
      <c r="D5981" s="18" t="s">
        <v>18</v>
      </c>
      <c r="E5981" s="33" t="s">
        <v>7213</v>
      </c>
      <c r="F5981" s="82" t="s">
        <v>1492</v>
      </c>
      <c r="G5981" s="10" t="s">
        <v>6</v>
      </c>
      <c r="H5981" s="57" t="s">
        <v>6552</v>
      </c>
    </row>
    <row r="5982" spans="1:8" ht="30" x14ac:dyDescent="0.25">
      <c r="A5982" s="11" t="s">
        <v>1442</v>
      </c>
      <c r="B5982" s="27">
        <v>1742</v>
      </c>
      <c r="C5982" s="11" t="s">
        <v>1466</v>
      </c>
      <c r="D5982" s="18" t="s">
        <v>59</v>
      </c>
      <c r="E5982" s="33" t="s">
        <v>7213</v>
      </c>
      <c r="F5982" s="82" t="s">
        <v>1493</v>
      </c>
      <c r="G5982" s="10" t="s">
        <v>22</v>
      </c>
      <c r="H5982" s="57" t="s">
        <v>6552</v>
      </c>
    </row>
    <row r="5983" spans="1:8" x14ac:dyDescent="0.25">
      <c r="A5983" s="11" t="s">
        <v>1442</v>
      </c>
      <c r="B5983" s="27">
        <v>1741</v>
      </c>
      <c r="C5983" s="11" t="s">
        <v>1491</v>
      </c>
      <c r="D5983" s="18" t="s">
        <v>34</v>
      </c>
      <c r="E5983" s="33" t="s">
        <v>7213</v>
      </c>
      <c r="F5983" s="82" t="s">
        <v>1494</v>
      </c>
      <c r="G5983" s="10" t="s">
        <v>27</v>
      </c>
      <c r="H5983" s="57" t="s">
        <v>6552</v>
      </c>
    </row>
    <row r="5984" spans="1:8" ht="195" x14ac:dyDescent="0.25">
      <c r="A5984" s="11" t="s">
        <v>1442</v>
      </c>
      <c r="B5984" s="27">
        <v>1740</v>
      </c>
      <c r="C5984" s="11" t="s">
        <v>1466</v>
      </c>
      <c r="D5984" s="18" t="s">
        <v>92</v>
      </c>
      <c r="E5984" s="33" t="s">
        <v>7213</v>
      </c>
      <c r="F5984" s="82" t="s">
        <v>1517</v>
      </c>
      <c r="G5984" s="10" t="s">
        <v>1518</v>
      </c>
      <c r="H5984" s="57" t="s">
        <v>6552</v>
      </c>
    </row>
    <row r="5985" spans="1:8" x14ac:dyDescent="0.25">
      <c r="A5985" s="11" t="s">
        <v>1442</v>
      </c>
      <c r="B5985" s="27">
        <v>1739</v>
      </c>
      <c r="C5985" s="11" t="s">
        <v>1491</v>
      </c>
      <c r="D5985" s="18" t="s">
        <v>52</v>
      </c>
      <c r="E5985" s="33" t="s">
        <v>7213</v>
      </c>
      <c r="F5985" s="82" t="s">
        <v>1495</v>
      </c>
      <c r="G5985" s="10" t="s">
        <v>41</v>
      </c>
      <c r="H5985" s="57" t="s">
        <v>6552</v>
      </c>
    </row>
    <row r="5986" spans="1:8" ht="60" x14ac:dyDescent="0.25">
      <c r="A5986" s="11" t="s">
        <v>1442</v>
      </c>
      <c r="B5986" s="27">
        <v>1738</v>
      </c>
      <c r="C5986" s="11" t="s">
        <v>1491</v>
      </c>
      <c r="D5986" s="18" t="s">
        <v>1369</v>
      </c>
      <c r="E5986" s="33" t="s">
        <v>7213</v>
      </c>
      <c r="F5986" s="82" t="s">
        <v>1496</v>
      </c>
      <c r="G5986" s="10" t="s">
        <v>1497</v>
      </c>
      <c r="H5986" s="57" t="s">
        <v>6552</v>
      </c>
    </row>
    <row r="5987" spans="1:8" ht="30" x14ac:dyDescent="0.25">
      <c r="A5987" s="11" t="s">
        <v>1318</v>
      </c>
      <c r="B5987" s="27">
        <v>1737</v>
      </c>
      <c r="C5987" s="11" t="s">
        <v>1491</v>
      </c>
      <c r="D5987" s="18" t="s">
        <v>18</v>
      </c>
      <c r="E5987" s="33" t="s">
        <v>7213</v>
      </c>
      <c r="F5987" s="82" t="s">
        <v>1498</v>
      </c>
      <c r="G5987" s="10" t="s">
        <v>6</v>
      </c>
      <c r="H5987" s="57" t="s">
        <v>6552</v>
      </c>
    </row>
    <row r="5988" spans="1:8" ht="30" x14ac:dyDescent="0.25">
      <c r="A5988" s="11" t="s">
        <v>1442</v>
      </c>
      <c r="B5988" s="27">
        <v>1736</v>
      </c>
      <c r="C5988" s="11" t="s">
        <v>1491</v>
      </c>
      <c r="D5988" s="18" t="s">
        <v>18</v>
      </c>
      <c r="E5988" s="33" t="s">
        <v>7213</v>
      </c>
      <c r="F5988" s="82" t="s">
        <v>1499</v>
      </c>
      <c r="G5988" s="10" t="s">
        <v>6</v>
      </c>
      <c r="H5988" s="57" t="s">
        <v>6552</v>
      </c>
    </row>
    <row r="5989" spans="1:8" ht="30" x14ac:dyDescent="0.25">
      <c r="A5989" s="11" t="s">
        <v>1355</v>
      </c>
      <c r="B5989" s="27">
        <v>1735</v>
      </c>
      <c r="C5989" s="11" t="s">
        <v>1491</v>
      </c>
      <c r="D5989" s="18" t="s">
        <v>52</v>
      </c>
      <c r="E5989" s="33" t="s">
        <v>7213</v>
      </c>
      <c r="F5989" s="82" t="s">
        <v>1500</v>
      </c>
      <c r="G5989" s="10" t="s">
        <v>1215</v>
      </c>
      <c r="H5989" s="57" t="s">
        <v>6552</v>
      </c>
    </row>
    <row r="5990" spans="1:8" ht="45" x14ac:dyDescent="0.25">
      <c r="A5990" s="11" t="s">
        <v>1260</v>
      </c>
      <c r="B5990" s="27">
        <v>1734</v>
      </c>
      <c r="C5990" s="11" t="s">
        <v>1491</v>
      </c>
      <c r="D5990" s="18" t="s">
        <v>25</v>
      </c>
      <c r="E5990" s="33" t="s">
        <v>7213</v>
      </c>
      <c r="F5990" s="82" t="s">
        <v>1501</v>
      </c>
      <c r="G5990" s="10" t="s">
        <v>147</v>
      </c>
      <c r="H5990" s="57" t="s">
        <v>6552</v>
      </c>
    </row>
    <row r="5991" spans="1:8" ht="90" x14ac:dyDescent="0.25">
      <c r="A5991" s="11" t="s">
        <v>1407</v>
      </c>
      <c r="B5991" s="27">
        <v>1733</v>
      </c>
      <c r="C5991" s="11" t="s">
        <v>1466</v>
      </c>
      <c r="D5991" s="18" t="s">
        <v>13</v>
      </c>
      <c r="E5991" s="33" t="s">
        <v>7213</v>
      </c>
      <c r="F5991" s="82" t="s">
        <v>1502</v>
      </c>
      <c r="G5991" s="10" t="s">
        <v>1503</v>
      </c>
      <c r="H5991" s="57" t="s">
        <v>6552</v>
      </c>
    </row>
    <row r="5992" spans="1:8" ht="30" x14ac:dyDescent="0.25">
      <c r="A5992" s="11" t="s">
        <v>1442</v>
      </c>
      <c r="B5992" s="27">
        <v>1732</v>
      </c>
      <c r="C5992" s="11" t="s">
        <v>1466</v>
      </c>
      <c r="D5992" s="18" t="s">
        <v>5</v>
      </c>
      <c r="E5992" s="33" t="s">
        <v>7213</v>
      </c>
      <c r="F5992" s="82" t="s">
        <v>1504</v>
      </c>
      <c r="G5992" s="10" t="s">
        <v>22</v>
      </c>
      <c r="H5992" s="57" t="s">
        <v>6552</v>
      </c>
    </row>
    <row r="5993" spans="1:8" x14ac:dyDescent="0.25">
      <c r="A5993" s="11" t="s">
        <v>1442</v>
      </c>
      <c r="B5993" s="27">
        <v>1731</v>
      </c>
      <c r="C5993" s="11" t="s">
        <v>1491</v>
      </c>
      <c r="D5993" s="18" t="s">
        <v>13</v>
      </c>
      <c r="E5993" s="33" t="s">
        <v>7213</v>
      </c>
      <c r="F5993" s="82" t="s">
        <v>1505</v>
      </c>
      <c r="G5993" s="10" t="s">
        <v>8</v>
      </c>
      <c r="H5993" s="57" t="s">
        <v>6552</v>
      </c>
    </row>
    <row r="5994" spans="1:8" ht="45" x14ac:dyDescent="0.25">
      <c r="A5994" s="11" t="s">
        <v>1442</v>
      </c>
      <c r="B5994" s="27">
        <v>1730</v>
      </c>
      <c r="C5994" s="11" t="s">
        <v>1491</v>
      </c>
      <c r="D5994" s="18" t="s">
        <v>1369</v>
      </c>
      <c r="E5994" s="33" t="s">
        <v>7213</v>
      </c>
      <c r="F5994" s="82" t="s">
        <v>1506</v>
      </c>
      <c r="G5994" s="10" t="s">
        <v>1507</v>
      </c>
      <c r="H5994" s="57" t="s">
        <v>6552</v>
      </c>
    </row>
    <row r="5995" spans="1:8" x14ac:dyDescent="0.25">
      <c r="A5995" s="11" t="s">
        <v>1318</v>
      </c>
      <c r="B5995" s="27">
        <v>1729</v>
      </c>
      <c r="C5995" s="11" t="s">
        <v>1491</v>
      </c>
      <c r="D5995" s="18" t="s">
        <v>1369</v>
      </c>
      <c r="E5995" s="33" t="s">
        <v>7213</v>
      </c>
      <c r="F5995" s="82" t="s">
        <v>1376</v>
      </c>
      <c r="G5995" s="10" t="s">
        <v>124</v>
      </c>
      <c r="H5995" s="57" t="s">
        <v>6552</v>
      </c>
    </row>
    <row r="5996" spans="1:8" ht="135" x14ac:dyDescent="0.25">
      <c r="A5996" s="11" t="s">
        <v>1318</v>
      </c>
      <c r="B5996" s="27">
        <v>1728</v>
      </c>
      <c r="C5996" s="11" t="s">
        <v>1491</v>
      </c>
      <c r="D5996" s="18" t="s">
        <v>804</v>
      </c>
      <c r="E5996" s="33" t="s">
        <v>7213</v>
      </c>
      <c r="F5996" s="82" t="s">
        <v>1508</v>
      </c>
      <c r="G5996" s="10" t="s">
        <v>1509</v>
      </c>
      <c r="H5996" s="57" t="s">
        <v>6552</v>
      </c>
    </row>
    <row r="5997" spans="1:8" ht="60" x14ac:dyDescent="0.25">
      <c r="A5997" s="11" t="s">
        <v>1442</v>
      </c>
      <c r="B5997" s="27">
        <v>1727</v>
      </c>
      <c r="C5997" s="11" t="s">
        <v>1491</v>
      </c>
      <c r="D5997" s="18" t="s">
        <v>59</v>
      </c>
      <c r="E5997" s="33" t="s">
        <v>7213</v>
      </c>
      <c r="F5997" s="82" t="s">
        <v>1510</v>
      </c>
      <c r="G5997" s="10" t="s">
        <v>1511</v>
      </c>
      <c r="H5997" s="57" t="s">
        <v>6552</v>
      </c>
    </row>
    <row r="5998" spans="1:8" x14ac:dyDescent="0.25">
      <c r="A5998" s="11" t="s">
        <v>1407</v>
      </c>
      <c r="B5998" s="27">
        <v>1726</v>
      </c>
      <c r="C5998" s="11" t="s">
        <v>1491</v>
      </c>
      <c r="D5998" s="18" t="s">
        <v>59</v>
      </c>
      <c r="E5998" s="33" t="s">
        <v>7213</v>
      </c>
      <c r="F5998" s="82" t="s">
        <v>1512</v>
      </c>
      <c r="G5998" s="10" t="s">
        <v>12</v>
      </c>
      <c r="H5998" s="57" t="s">
        <v>6552</v>
      </c>
    </row>
    <row r="5999" spans="1:8" ht="60" x14ac:dyDescent="0.25">
      <c r="A5999" s="11" t="s">
        <v>1407</v>
      </c>
      <c r="B5999" s="27">
        <v>1725</v>
      </c>
      <c r="C5999" s="11" t="s">
        <v>1491</v>
      </c>
      <c r="D5999" s="18" t="s">
        <v>59</v>
      </c>
      <c r="E5999" s="33" t="s">
        <v>7213</v>
      </c>
      <c r="F5999" s="82" t="s">
        <v>1513</v>
      </c>
      <c r="G5999" s="10" t="s">
        <v>60</v>
      </c>
      <c r="H5999" s="57" t="s">
        <v>6552</v>
      </c>
    </row>
    <row r="6000" spans="1:8" ht="90" x14ac:dyDescent="0.25">
      <c r="A6000" s="11" t="s">
        <v>1407</v>
      </c>
      <c r="B6000" s="27">
        <v>1724</v>
      </c>
      <c r="C6000" s="11" t="s">
        <v>1491</v>
      </c>
      <c r="D6000" s="18" t="s">
        <v>1514</v>
      </c>
      <c r="E6000" s="33" t="s">
        <v>7213</v>
      </c>
      <c r="F6000" s="82" t="s">
        <v>1515</v>
      </c>
      <c r="G6000" s="10" t="s">
        <v>1516</v>
      </c>
      <c r="H6000" s="57" t="s">
        <v>6552</v>
      </c>
    </row>
    <row r="6001" spans="1:8" ht="60" x14ac:dyDescent="0.25">
      <c r="A6001" s="11" t="s">
        <v>1466</v>
      </c>
      <c r="B6001" s="27">
        <v>1723</v>
      </c>
      <c r="C6001" s="11" t="s">
        <v>1466</v>
      </c>
      <c r="D6001" s="18" t="s">
        <v>11</v>
      </c>
      <c r="E6001" s="33" t="s">
        <v>7213</v>
      </c>
      <c r="F6001" s="82" t="s">
        <v>1467</v>
      </c>
      <c r="G6001" s="10" t="s">
        <v>43</v>
      </c>
      <c r="H6001" s="57" t="s">
        <v>6552</v>
      </c>
    </row>
    <row r="6002" spans="1:8" ht="30" x14ac:dyDescent="0.25">
      <c r="A6002" s="11" t="s">
        <v>1407</v>
      </c>
      <c r="B6002" s="27">
        <v>1722</v>
      </c>
      <c r="C6002" s="11" t="s">
        <v>1466</v>
      </c>
      <c r="D6002" s="18" t="s">
        <v>1468</v>
      </c>
      <c r="E6002" s="33" t="s">
        <v>7213</v>
      </c>
      <c r="F6002" s="82" t="s">
        <v>1469</v>
      </c>
      <c r="G6002" s="10" t="s">
        <v>6</v>
      </c>
      <c r="H6002" s="57" t="s">
        <v>6552</v>
      </c>
    </row>
    <row r="6003" spans="1:8" ht="30" x14ac:dyDescent="0.25">
      <c r="A6003" s="11" t="s">
        <v>1407</v>
      </c>
      <c r="B6003" s="27">
        <v>1721</v>
      </c>
      <c r="C6003" s="11" t="s">
        <v>1442</v>
      </c>
      <c r="D6003" s="18" t="s">
        <v>13</v>
      </c>
      <c r="E6003" s="33" t="s">
        <v>7213</v>
      </c>
      <c r="F6003" s="82" t="s">
        <v>1470</v>
      </c>
      <c r="G6003" s="10" t="s">
        <v>8</v>
      </c>
      <c r="H6003" s="57" t="s">
        <v>6552</v>
      </c>
    </row>
    <row r="6004" spans="1:8" x14ac:dyDescent="0.25">
      <c r="A6004" s="11" t="s">
        <v>1407</v>
      </c>
      <c r="B6004" s="27">
        <v>1720</v>
      </c>
      <c r="C6004" s="11" t="s">
        <v>1442</v>
      </c>
      <c r="D6004" s="18" t="s">
        <v>18</v>
      </c>
      <c r="E6004" s="33" t="s">
        <v>7213</v>
      </c>
      <c r="F6004" s="82" t="s">
        <v>1471</v>
      </c>
      <c r="G6004" s="10" t="s">
        <v>8</v>
      </c>
      <c r="H6004" s="57" t="s">
        <v>6552</v>
      </c>
    </row>
    <row r="6005" spans="1:8" x14ac:dyDescent="0.25">
      <c r="A6005" s="11" t="s">
        <v>1407</v>
      </c>
      <c r="B6005" s="27">
        <v>1719</v>
      </c>
      <c r="C6005" s="11" t="s">
        <v>1442</v>
      </c>
      <c r="D6005" s="18" t="s">
        <v>5</v>
      </c>
      <c r="E6005" s="33" t="s">
        <v>7213</v>
      </c>
      <c r="F6005" s="82" t="s">
        <v>1472</v>
      </c>
      <c r="G6005" s="10" t="s">
        <v>8</v>
      </c>
      <c r="H6005" s="57" t="s">
        <v>6552</v>
      </c>
    </row>
    <row r="6006" spans="1:8" ht="30" x14ac:dyDescent="0.25">
      <c r="A6006" s="11" t="s">
        <v>1407</v>
      </c>
      <c r="B6006" s="27">
        <v>1718</v>
      </c>
      <c r="C6006" s="11" t="s">
        <v>1466</v>
      </c>
      <c r="D6006" s="18" t="s">
        <v>13</v>
      </c>
      <c r="E6006" s="33" t="s">
        <v>7213</v>
      </c>
      <c r="F6006" s="82" t="s">
        <v>1473</v>
      </c>
      <c r="G6006" s="10" t="s">
        <v>14</v>
      </c>
      <c r="H6006" s="57" t="s">
        <v>6552</v>
      </c>
    </row>
    <row r="6007" spans="1:8" ht="45" x14ac:dyDescent="0.25">
      <c r="A6007" s="11" t="s">
        <v>1407</v>
      </c>
      <c r="B6007" s="27">
        <v>1717</v>
      </c>
      <c r="C6007" s="11" t="s">
        <v>1442</v>
      </c>
      <c r="D6007" s="18" t="s">
        <v>1474</v>
      </c>
      <c r="E6007" s="33" t="s">
        <v>7213</v>
      </c>
      <c r="F6007" s="82" t="s">
        <v>1475</v>
      </c>
      <c r="G6007" s="10" t="s">
        <v>117</v>
      </c>
      <c r="H6007" s="57" t="s">
        <v>6552</v>
      </c>
    </row>
    <row r="6008" spans="1:8" ht="30" x14ac:dyDescent="0.25">
      <c r="A6008" s="11" t="s">
        <v>1432</v>
      </c>
      <c r="B6008" s="27">
        <v>1716</v>
      </c>
      <c r="C6008" s="11" t="s">
        <v>1442</v>
      </c>
      <c r="D6008" s="18" t="s">
        <v>34</v>
      </c>
      <c r="E6008" s="33" t="s">
        <v>7213</v>
      </c>
      <c r="F6008" s="82" t="s">
        <v>1476</v>
      </c>
      <c r="G6008" s="10" t="s">
        <v>6</v>
      </c>
      <c r="H6008" s="57" t="s">
        <v>6552</v>
      </c>
    </row>
    <row r="6009" spans="1:8" x14ac:dyDescent="0.25">
      <c r="A6009" s="11" t="s">
        <v>1407</v>
      </c>
      <c r="B6009" s="27">
        <v>1715</v>
      </c>
      <c r="C6009" s="11" t="s">
        <v>1442</v>
      </c>
      <c r="D6009" s="18" t="s">
        <v>26</v>
      </c>
      <c r="E6009" s="33" t="s">
        <v>7213</v>
      </c>
      <c r="F6009" s="82" t="s">
        <v>1477</v>
      </c>
      <c r="G6009" s="10" t="s">
        <v>8</v>
      </c>
      <c r="H6009" s="57" t="s">
        <v>6552</v>
      </c>
    </row>
    <row r="6010" spans="1:8" ht="30" x14ac:dyDescent="0.25">
      <c r="A6010" s="11" t="s">
        <v>1442</v>
      </c>
      <c r="B6010" s="27">
        <v>1714</v>
      </c>
      <c r="C6010" s="11" t="s">
        <v>1442</v>
      </c>
      <c r="D6010" s="18" t="s">
        <v>49</v>
      </c>
      <c r="E6010" s="33" t="s">
        <v>7213</v>
      </c>
      <c r="F6010" s="82" t="s">
        <v>1478</v>
      </c>
      <c r="G6010" s="10" t="s">
        <v>22</v>
      </c>
      <c r="H6010" s="57" t="s">
        <v>6552</v>
      </c>
    </row>
    <row r="6011" spans="1:8" ht="30" x14ac:dyDescent="0.25">
      <c r="A6011" s="11" t="s">
        <v>1343</v>
      </c>
      <c r="B6011" s="27">
        <v>1713</v>
      </c>
      <c r="C6011" s="11" t="s">
        <v>1442</v>
      </c>
      <c r="D6011" s="18" t="s">
        <v>25</v>
      </c>
      <c r="E6011" s="33" t="s">
        <v>7213</v>
      </c>
      <c r="F6011" s="82" t="s">
        <v>1479</v>
      </c>
      <c r="G6011" s="10" t="s">
        <v>6</v>
      </c>
      <c r="H6011" s="57" t="s">
        <v>6552</v>
      </c>
    </row>
    <row r="6012" spans="1:8" ht="30" x14ac:dyDescent="0.25">
      <c r="A6012" s="11" t="s">
        <v>1407</v>
      </c>
      <c r="B6012" s="27">
        <v>1712</v>
      </c>
      <c r="C6012" s="11" t="s">
        <v>1442</v>
      </c>
      <c r="D6012" s="18" t="s">
        <v>18</v>
      </c>
      <c r="E6012" s="33" t="s">
        <v>7213</v>
      </c>
      <c r="F6012" s="82" t="s">
        <v>1480</v>
      </c>
      <c r="G6012" s="10" t="s">
        <v>6</v>
      </c>
      <c r="H6012" s="57" t="s">
        <v>6552</v>
      </c>
    </row>
    <row r="6013" spans="1:8" x14ac:dyDescent="0.25">
      <c r="A6013" s="11" t="s">
        <v>1407</v>
      </c>
      <c r="B6013" s="27">
        <v>1711</v>
      </c>
      <c r="C6013" s="11" t="s">
        <v>1466</v>
      </c>
      <c r="D6013" s="18" t="s">
        <v>1481</v>
      </c>
      <c r="E6013" s="33" t="s">
        <v>7213</v>
      </c>
      <c r="F6013" s="82" t="s">
        <v>1482</v>
      </c>
      <c r="G6013" s="10" t="s">
        <v>8</v>
      </c>
      <c r="H6013" s="57" t="s">
        <v>6552</v>
      </c>
    </row>
    <row r="6014" spans="1:8" x14ac:dyDescent="0.25">
      <c r="A6014" s="11" t="s">
        <v>1343</v>
      </c>
      <c r="B6014" s="27">
        <v>1710</v>
      </c>
      <c r="C6014" s="11" t="s">
        <v>1466</v>
      </c>
      <c r="D6014" s="18" t="s">
        <v>23</v>
      </c>
      <c r="E6014" s="33" t="s">
        <v>7213</v>
      </c>
      <c r="F6014" s="82" t="s">
        <v>1483</v>
      </c>
      <c r="G6014" s="10" t="s">
        <v>41</v>
      </c>
      <c r="H6014" s="57" t="s">
        <v>6552</v>
      </c>
    </row>
    <row r="6015" spans="1:8" ht="45" x14ac:dyDescent="0.25">
      <c r="A6015" s="11" t="s">
        <v>1407</v>
      </c>
      <c r="B6015" s="27">
        <v>1709</v>
      </c>
      <c r="C6015" s="11" t="s">
        <v>1442</v>
      </c>
      <c r="D6015" s="18" t="s">
        <v>52</v>
      </c>
      <c r="E6015" s="33" t="s">
        <v>7213</v>
      </c>
      <c r="F6015" s="82" t="s">
        <v>1485</v>
      </c>
      <c r="G6015" s="10" t="s">
        <v>96</v>
      </c>
      <c r="H6015" s="57" t="s">
        <v>6552</v>
      </c>
    </row>
    <row r="6016" spans="1:8" ht="60" x14ac:dyDescent="0.25">
      <c r="A6016" s="11" t="s">
        <v>1484</v>
      </c>
      <c r="B6016" s="27">
        <v>1708</v>
      </c>
      <c r="C6016" s="11" t="s">
        <v>1442</v>
      </c>
      <c r="D6016" s="18" t="s">
        <v>72</v>
      </c>
      <c r="E6016" s="33" t="s">
        <v>7213</v>
      </c>
      <c r="F6016" s="82" t="s">
        <v>1486</v>
      </c>
      <c r="G6016" s="10" t="s">
        <v>1487</v>
      </c>
      <c r="H6016" s="57" t="s">
        <v>6552</v>
      </c>
    </row>
    <row r="6017" spans="1:8" x14ac:dyDescent="0.25">
      <c r="A6017" s="11" t="s">
        <v>1355</v>
      </c>
      <c r="B6017" s="27">
        <v>1707</v>
      </c>
      <c r="C6017" s="11" t="s">
        <v>1466</v>
      </c>
      <c r="D6017" s="18" t="s">
        <v>49</v>
      </c>
      <c r="E6017" s="33" t="s">
        <v>7213</v>
      </c>
      <c r="F6017" s="82" t="s">
        <v>1488</v>
      </c>
      <c r="G6017" s="10" t="s">
        <v>8</v>
      </c>
      <c r="H6017" s="57" t="s">
        <v>6552</v>
      </c>
    </row>
    <row r="6018" spans="1:8" x14ac:dyDescent="0.25">
      <c r="A6018" s="11" t="s">
        <v>1355</v>
      </c>
      <c r="B6018" s="27">
        <v>1706</v>
      </c>
      <c r="C6018" s="11" t="s">
        <v>1442</v>
      </c>
      <c r="D6018" s="18" t="s">
        <v>1195</v>
      </c>
      <c r="E6018" s="33" t="s">
        <v>7213</v>
      </c>
      <c r="F6018" s="82" t="s">
        <v>1489</v>
      </c>
      <c r="G6018" s="10" t="s">
        <v>1031</v>
      </c>
      <c r="H6018" s="57" t="s">
        <v>6552</v>
      </c>
    </row>
    <row r="6019" spans="1:8" ht="30" x14ac:dyDescent="0.25">
      <c r="A6019" s="11" t="s">
        <v>1355</v>
      </c>
      <c r="B6019" s="27">
        <v>1705</v>
      </c>
      <c r="C6019" s="11" t="s">
        <v>1442</v>
      </c>
      <c r="D6019" s="18" t="s">
        <v>78</v>
      </c>
      <c r="E6019" s="33" t="s">
        <v>7213</v>
      </c>
      <c r="F6019" s="82" t="s">
        <v>1490</v>
      </c>
      <c r="G6019" s="10" t="s">
        <v>14</v>
      </c>
      <c r="H6019" s="57" t="s">
        <v>6552</v>
      </c>
    </row>
    <row r="6020" spans="1:8" ht="30" x14ac:dyDescent="0.25">
      <c r="A6020" s="11" t="s">
        <v>1355</v>
      </c>
      <c r="B6020" s="27">
        <v>1704</v>
      </c>
      <c r="C6020" s="11" t="s">
        <v>1442</v>
      </c>
      <c r="D6020" s="18" t="s">
        <v>13</v>
      </c>
      <c r="E6020" s="33" t="s">
        <v>7213</v>
      </c>
      <c r="F6020" s="82" t="s">
        <v>1465</v>
      </c>
      <c r="G6020" s="10" t="s">
        <v>6</v>
      </c>
      <c r="H6020" s="57" t="s">
        <v>6552</v>
      </c>
    </row>
    <row r="6021" spans="1:8" ht="45" x14ac:dyDescent="0.25">
      <c r="A6021" s="11" t="s">
        <v>1355</v>
      </c>
      <c r="B6021" s="27">
        <v>1703</v>
      </c>
      <c r="C6021" s="11" t="s">
        <v>1318</v>
      </c>
      <c r="D6021" s="18" t="s">
        <v>1369</v>
      </c>
      <c r="E6021" s="33" t="s">
        <v>7213</v>
      </c>
      <c r="F6021" s="82" t="s">
        <v>1443</v>
      </c>
      <c r="G6021" s="10" t="s">
        <v>1444</v>
      </c>
      <c r="H6021" s="57" t="s">
        <v>6552</v>
      </c>
    </row>
    <row r="6022" spans="1:8" ht="60" x14ac:dyDescent="0.25">
      <c r="A6022" s="11" t="s">
        <v>1318</v>
      </c>
      <c r="B6022" s="27">
        <v>1702</v>
      </c>
      <c r="C6022" s="11" t="s">
        <v>1442</v>
      </c>
      <c r="D6022" s="18" t="s">
        <v>1369</v>
      </c>
      <c r="E6022" s="33" t="s">
        <v>7213</v>
      </c>
      <c r="F6022" s="82" t="s">
        <v>1445</v>
      </c>
      <c r="G6022" s="10" t="s">
        <v>1446</v>
      </c>
      <c r="H6022" s="57" t="s">
        <v>6552</v>
      </c>
    </row>
    <row r="6023" spans="1:8" ht="90" x14ac:dyDescent="0.25">
      <c r="A6023" s="11" t="s">
        <v>1318</v>
      </c>
      <c r="B6023" s="27">
        <v>1701</v>
      </c>
      <c r="C6023" s="11" t="s">
        <v>1442</v>
      </c>
      <c r="D6023" s="18" t="s">
        <v>34</v>
      </c>
      <c r="E6023" s="33" t="s">
        <v>7213</v>
      </c>
      <c r="F6023" s="82" t="s">
        <v>1447</v>
      </c>
      <c r="G6023" s="10" t="s">
        <v>991</v>
      </c>
      <c r="H6023" s="57" t="s">
        <v>6552</v>
      </c>
    </row>
    <row r="6024" spans="1:8" ht="45" x14ac:dyDescent="0.25">
      <c r="A6024" s="11" t="s">
        <v>1355</v>
      </c>
      <c r="B6024" s="27">
        <v>1700</v>
      </c>
      <c r="C6024" s="11" t="s">
        <v>1442</v>
      </c>
      <c r="D6024" s="18" t="s">
        <v>34</v>
      </c>
      <c r="E6024" s="33" t="s">
        <v>7213</v>
      </c>
      <c r="F6024" s="82" t="s">
        <v>1448</v>
      </c>
      <c r="G6024" s="10" t="s">
        <v>29</v>
      </c>
      <c r="H6024" s="57" t="s">
        <v>6552</v>
      </c>
    </row>
    <row r="6025" spans="1:8" ht="45" x14ac:dyDescent="0.25">
      <c r="A6025" s="11" t="s">
        <v>1343</v>
      </c>
      <c r="B6025" s="27">
        <v>1699</v>
      </c>
      <c r="C6025" s="11" t="s">
        <v>1442</v>
      </c>
      <c r="D6025" s="18" t="s">
        <v>1369</v>
      </c>
      <c r="E6025" s="33" t="s">
        <v>7213</v>
      </c>
      <c r="F6025" s="82" t="s">
        <v>1449</v>
      </c>
      <c r="G6025" s="10" t="s">
        <v>1450</v>
      </c>
      <c r="H6025" s="57" t="s">
        <v>6552</v>
      </c>
    </row>
    <row r="6026" spans="1:8" ht="30" x14ac:dyDescent="0.25">
      <c r="A6026" s="11" t="s">
        <v>1318</v>
      </c>
      <c r="B6026" s="27">
        <v>1698</v>
      </c>
      <c r="C6026" s="11" t="s">
        <v>1442</v>
      </c>
      <c r="D6026" s="18" t="s">
        <v>1369</v>
      </c>
      <c r="E6026" s="33" t="s">
        <v>7213</v>
      </c>
      <c r="F6026" s="82" t="s">
        <v>1451</v>
      </c>
      <c r="G6026" s="10" t="s">
        <v>1374</v>
      </c>
      <c r="H6026" s="57" t="s">
        <v>6552</v>
      </c>
    </row>
    <row r="6027" spans="1:8" x14ac:dyDescent="0.25">
      <c r="A6027" s="11" t="s">
        <v>1318</v>
      </c>
      <c r="B6027" s="27">
        <v>1697</v>
      </c>
      <c r="C6027" s="11" t="s">
        <v>1442</v>
      </c>
      <c r="D6027" s="18" t="s">
        <v>26</v>
      </c>
      <c r="E6027" s="33" t="s">
        <v>7213</v>
      </c>
      <c r="F6027" s="82" t="s">
        <v>1452</v>
      </c>
      <c r="G6027" s="10" t="s">
        <v>157</v>
      </c>
      <c r="H6027" s="57" t="s">
        <v>6552</v>
      </c>
    </row>
    <row r="6028" spans="1:8" x14ac:dyDescent="0.25">
      <c r="A6028" s="11" t="s">
        <v>1407</v>
      </c>
      <c r="B6028" s="27">
        <v>1696</v>
      </c>
      <c r="C6028" s="11" t="s">
        <v>1442</v>
      </c>
      <c r="D6028" s="18" t="s">
        <v>116</v>
      </c>
      <c r="E6028" s="33" t="s">
        <v>7213</v>
      </c>
      <c r="F6028" s="82" t="s">
        <v>1453</v>
      </c>
      <c r="G6028" s="10" t="s">
        <v>17</v>
      </c>
      <c r="H6028" s="57" t="s">
        <v>6552</v>
      </c>
    </row>
    <row r="6029" spans="1:8" ht="45" x14ac:dyDescent="0.25">
      <c r="A6029" s="11" t="s">
        <v>1355</v>
      </c>
      <c r="B6029" s="27">
        <v>1695</v>
      </c>
      <c r="C6029" s="11" t="s">
        <v>1442</v>
      </c>
      <c r="D6029" s="18" t="s">
        <v>34</v>
      </c>
      <c r="E6029" s="33" t="s">
        <v>7213</v>
      </c>
      <c r="F6029" s="82" t="s">
        <v>1454</v>
      </c>
      <c r="G6029" s="10" t="s">
        <v>20</v>
      </c>
      <c r="H6029" s="57" t="s">
        <v>6552</v>
      </c>
    </row>
    <row r="6030" spans="1:8" ht="45" x14ac:dyDescent="0.25">
      <c r="A6030" s="11" t="s">
        <v>1355</v>
      </c>
      <c r="B6030" s="27">
        <v>1694</v>
      </c>
      <c r="C6030" s="11" t="s">
        <v>1442</v>
      </c>
      <c r="D6030" s="18" t="s">
        <v>18</v>
      </c>
      <c r="E6030" s="33" t="s">
        <v>7213</v>
      </c>
      <c r="F6030" s="82" t="s">
        <v>1455</v>
      </c>
      <c r="G6030" s="10" t="s">
        <v>424</v>
      </c>
      <c r="H6030" s="57" t="s">
        <v>6552</v>
      </c>
    </row>
    <row r="6031" spans="1:8" ht="90" x14ac:dyDescent="0.25">
      <c r="A6031" s="11" t="s">
        <v>1318</v>
      </c>
      <c r="B6031" s="27">
        <v>1693</v>
      </c>
      <c r="C6031" s="11" t="s">
        <v>1442</v>
      </c>
      <c r="D6031" s="18" t="s">
        <v>38</v>
      </c>
      <c r="E6031" s="33" t="s">
        <v>7213</v>
      </c>
      <c r="F6031" s="82" t="s">
        <v>1456</v>
      </c>
      <c r="G6031" s="10" t="s">
        <v>1457</v>
      </c>
      <c r="H6031" s="57" t="s">
        <v>6552</v>
      </c>
    </row>
    <row r="6032" spans="1:8" ht="30" x14ac:dyDescent="0.25">
      <c r="A6032" s="11" t="s">
        <v>1355</v>
      </c>
      <c r="B6032" s="27">
        <v>1692</v>
      </c>
      <c r="C6032" s="11" t="s">
        <v>1442</v>
      </c>
      <c r="D6032" s="18" t="s">
        <v>15</v>
      </c>
      <c r="E6032" s="33" t="s">
        <v>7213</v>
      </c>
      <c r="F6032" s="82" t="s">
        <v>1458</v>
      </c>
      <c r="G6032" s="10" t="s">
        <v>56</v>
      </c>
      <c r="H6032" s="57" t="s">
        <v>6552</v>
      </c>
    </row>
    <row r="6033" spans="1:8" ht="30" x14ac:dyDescent="0.25">
      <c r="A6033" s="11" t="s">
        <v>1343</v>
      </c>
      <c r="B6033" s="27">
        <v>1691</v>
      </c>
      <c r="C6033" s="11" t="s">
        <v>1442</v>
      </c>
      <c r="D6033" s="18" t="s">
        <v>1411</v>
      </c>
      <c r="E6033" s="33" t="s">
        <v>7213</v>
      </c>
      <c r="F6033" s="82" t="s">
        <v>1459</v>
      </c>
      <c r="G6033" s="10" t="s">
        <v>6</v>
      </c>
      <c r="H6033" s="57" t="s">
        <v>6552</v>
      </c>
    </row>
    <row r="6034" spans="1:8" ht="30" x14ac:dyDescent="0.25">
      <c r="A6034" s="11" t="s">
        <v>1355</v>
      </c>
      <c r="B6034" s="27">
        <v>1690</v>
      </c>
      <c r="C6034" s="11" t="s">
        <v>1442</v>
      </c>
      <c r="D6034" s="18" t="s">
        <v>82</v>
      </c>
      <c r="E6034" s="33" t="s">
        <v>7213</v>
      </c>
      <c r="F6034" s="82" t="s">
        <v>1460</v>
      </c>
      <c r="G6034" s="10" t="s">
        <v>56</v>
      </c>
      <c r="H6034" s="57" t="s">
        <v>6552</v>
      </c>
    </row>
    <row r="6035" spans="1:8" ht="45" x14ac:dyDescent="0.25">
      <c r="A6035" s="11" t="s">
        <v>1355</v>
      </c>
      <c r="B6035" s="27">
        <v>1689</v>
      </c>
      <c r="C6035" s="11" t="s">
        <v>1442</v>
      </c>
      <c r="D6035" s="18" t="s">
        <v>52</v>
      </c>
      <c r="E6035" s="33" t="s">
        <v>7213</v>
      </c>
      <c r="F6035" s="82" t="s">
        <v>1461</v>
      </c>
      <c r="G6035" s="10" t="s">
        <v>1444</v>
      </c>
      <c r="H6035" s="57" t="s">
        <v>6552</v>
      </c>
    </row>
    <row r="6036" spans="1:8" ht="45" x14ac:dyDescent="0.25">
      <c r="A6036" s="11" t="s">
        <v>1343</v>
      </c>
      <c r="B6036" s="27">
        <v>1688</v>
      </c>
      <c r="C6036" s="11" t="s">
        <v>1442</v>
      </c>
      <c r="D6036" s="18" t="s">
        <v>38</v>
      </c>
      <c r="E6036" s="33" t="s">
        <v>7213</v>
      </c>
      <c r="F6036" s="82" t="s">
        <v>1462</v>
      </c>
      <c r="G6036" s="10" t="s">
        <v>67</v>
      </c>
      <c r="H6036" s="57" t="s">
        <v>6552</v>
      </c>
    </row>
    <row r="6037" spans="1:8" ht="60" x14ac:dyDescent="0.25">
      <c r="A6037" s="11" t="s">
        <v>1343</v>
      </c>
      <c r="B6037" s="27">
        <v>1687</v>
      </c>
      <c r="C6037" s="11" t="s">
        <v>1442</v>
      </c>
      <c r="D6037" s="18" t="s">
        <v>54</v>
      </c>
      <c r="E6037" s="33" t="s">
        <v>7213</v>
      </c>
      <c r="F6037" s="82" t="s">
        <v>1463</v>
      </c>
      <c r="G6037" s="10" t="s">
        <v>8</v>
      </c>
      <c r="H6037" s="57" t="s">
        <v>6552</v>
      </c>
    </row>
    <row r="6038" spans="1:8" ht="30" x14ac:dyDescent="0.25">
      <c r="A6038" s="11" t="s">
        <v>1343</v>
      </c>
      <c r="B6038" s="27">
        <v>1686</v>
      </c>
      <c r="C6038" s="11" t="s">
        <v>1442</v>
      </c>
      <c r="D6038" s="18" t="s">
        <v>81</v>
      </c>
      <c r="E6038" s="33" t="s">
        <v>7213</v>
      </c>
      <c r="F6038" s="82" t="s">
        <v>1464</v>
      </c>
      <c r="G6038" s="10" t="s">
        <v>6</v>
      </c>
      <c r="H6038" s="57" t="s">
        <v>6552</v>
      </c>
    </row>
    <row r="6039" spans="1:8" ht="30" x14ac:dyDescent="0.25">
      <c r="A6039" s="11" t="s">
        <v>1407</v>
      </c>
      <c r="B6039" s="28" t="s">
        <v>1440</v>
      </c>
      <c r="C6039" s="16">
        <v>45042</v>
      </c>
      <c r="D6039" s="36" t="s">
        <v>18</v>
      </c>
      <c r="E6039" s="33" t="s">
        <v>7213</v>
      </c>
      <c r="F6039" s="85" t="s">
        <v>1441</v>
      </c>
      <c r="G6039" s="10" t="s">
        <v>8</v>
      </c>
      <c r="H6039" s="57" t="s">
        <v>6552</v>
      </c>
    </row>
    <row r="6040" spans="1:8" ht="30" x14ac:dyDescent="0.25">
      <c r="A6040" s="16">
        <v>45041</v>
      </c>
      <c r="B6040" s="27">
        <v>1685</v>
      </c>
      <c r="C6040" s="11" t="s">
        <v>1407</v>
      </c>
      <c r="D6040" s="18" t="s">
        <v>26</v>
      </c>
      <c r="E6040" s="33" t="s">
        <v>7213</v>
      </c>
      <c r="F6040" s="82" t="s">
        <v>1408</v>
      </c>
      <c r="G6040" s="10" t="s">
        <v>22</v>
      </c>
      <c r="H6040" s="57" t="s">
        <v>6552</v>
      </c>
    </row>
    <row r="6041" spans="1:8" x14ac:dyDescent="0.25">
      <c r="A6041" s="11" t="s">
        <v>1343</v>
      </c>
      <c r="B6041" s="27">
        <v>1684</v>
      </c>
      <c r="C6041" s="11" t="s">
        <v>1407</v>
      </c>
      <c r="D6041" s="18" t="s">
        <v>79</v>
      </c>
      <c r="E6041" s="33" t="s">
        <v>7213</v>
      </c>
      <c r="F6041" s="82" t="s">
        <v>1409</v>
      </c>
      <c r="G6041" s="10" t="s">
        <v>39</v>
      </c>
      <c r="H6041" s="57" t="s">
        <v>6552</v>
      </c>
    </row>
    <row r="6042" spans="1:8" x14ac:dyDescent="0.25">
      <c r="A6042" s="11" t="s">
        <v>1318</v>
      </c>
      <c r="B6042" s="27">
        <v>1683</v>
      </c>
      <c r="C6042" s="11" t="s">
        <v>1407</v>
      </c>
      <c r="D6042" s="18" t="s">
        <v>102</v>
      </c>
      <c r="E6042" s="33" t="s">
        <v>7213</v>
      </c>
      <c r="F6042" s="82" t="s">
        <v>1410</v>
      </c>
      <c r="G6042" s="10" t="s">
        <v>8</v>
      </c>
      <c r="H6042" s="57" t="s">
        <v>6552</v>
      </c>
    </row>
    <row r="6043" spans="1:8" ht="30" x14ac:dyDescent="0.25">
      <c r="A6043" s="11" t="s">
        <v>1343</v>
      </c>
      <c r="B6043" s="27">
        <v>1682</v>
      </c>
      <c r="C6043" s="11" t="s">
        <v>1407</v>
      </c>
      <c r="D6043" s="18" t="s">
        <v>133</v>
      </c>
      <c r="E6043" s="33" t="s">
        <v>7213</v>
      </c>
      <c r="F6043" s="82" t="s">
        <v>1439</v>
      </c>
      <c r="G6043" s="10" t="s">
        <v>6</v>
      </c>
      <c r="H6043" s="57" t="s">
        <v>6552</v>
      </c>
    </row>
    <row r="6044" spans="1:8" ht="45" x14ac:dyDescent="0.25">
      <c r="A6044" s="11" t="s">
        <v>1308</v>
      </c>
      <c r="B6044" s="27">
        <v>1681</v>
      </c>
      <c r="C6044" s="11" t="s">
        <v>1407</v>
      </c>
      <c r="D6044" s="18" t="s">
        <v>1411</v>
      </c>
      <c r="E6044" s="33" t="s">
        <v>7213</v>
      </c>
      <c r="F6044" s="82" t="s">
        <v>1412</v>
      </c>
      <c r="G6044" s="10" t="s">
        <v>67</v>
      </c>
      <c r="H6044" s="57" t="s">
        <v>6552</v>
      </c>
    </row>
    <row r="6045" spans="1:8" x14ac:dyDescent="0.25">
      <c r="A6045" s="11" t="s">
        <v>1343</v>
      </c>
      <c r="B6045" s="27">
        <v>1680</v>
      </c>
      <c r="C6045" s="11" t="s">
        <v>1407</v>
      </c>
      <c r="D6045" s="18" t="s">
        <v>53</v>
      </c>
      <c r="E6045" s="33" t="s">
        <v>7213</v>
      </c>
      <c r="F6045" s="82" t="s">
        <v>1413</v>
      </c>
      <c r="G6045" s="10" t="s">
        <v>41</v>
      </c>
      <c r="H6045" s="57" t="s">
        <v>6552</v>
      </c>
    </row>
    <row r="6046" spans="1:8" ht="30" x14ac:dyDescent="0.25">
      <c r="A6046" s="11" t="s">
        <v>1318</v>
      </c>
      <c r="B6046" s="27">
        <v>1679</v>
      </c>
      <c r="C6046" s="11" t="s">
        <v>1407</v>
      </c>
      <c r="D6046" s="18" t="s">
        <v>49</v>
      </c>
      <c r="E6046" s="33" t="s">
        <v>7213</v>
      </c>
      <c r="F6046" s="82" t="s">
        <v>1414</v>
      </c>
      <c r="G6046" s="10" t="s">
        <v>80</v>
      </c>
      <c r="H6046" s="57" t="s">
        <v>6552</v>
      </c>
    </row>
    <row r="6047" spans="1:8" x14ac:dyDescent="0.25">
      <c r="A6047" s="11" t="s">
        <v>1318</v>
      </c>
      <c r="B6047" s="27">
        <v>1678</v>
      </c>
      <c r="C6047" s="11" t="s">
        <v>1407</v>
      </c>
      <c r="D6047" s="18" t="s">
        <v>23</v>
      </c>
      <c r="E6047" s="33" t="s">
        <v>7213</v>
      </c>
      <c r="F6047" s="82" t="s">
        <v>1415</v>
      </c>
      <c r="G6047" s="10" t="s">
        <v>8</v>
      </c>
      <c r="H6047" s="57" t="s">
        <v>6552</v>
      </c>
    </row>
    <row r="6048" spans="1:8" ht="60" x14ac:dyDescent="0.25">
      <c r="A6048" s="11" t="s">
        <v>1318</v>
      </c>
      <c r="B6048" s="27">
        <v>1677</v>
      </c>
      <c r="C6048" s="11" t="s">
        <v>1407</v>
      </c>
      <c r="D6048" s="18" t="s">
        <v>79</v>
      </c>
      <c r="E6048" s="33" t="s">
        <v>7213</v>
      </c>
      <c r="F6048" s="82" t="s">
        <v>1416</v>
      </c>
      <c r="G6048" s="10" t="s">
        <v>1417</v>
      </c>
      <c r="H6048" s="57" t="s">
        <v>6552</v>
      </c>
    </row>
    <row r="6049" spans="1:8" x14ac:dyDescent="0.25">
      <c r="A6049" s="11" t="s">
        <v>867</v>
      </c>
      <c r="B6049" s="29">
        <v>1676</v>
      </c>
      <c r="C6049" s="4" t="s">
        <v>276</v>
      </c>
      <c r="D6049" s="72" t="s">
        <v>276</v>
      </c>
      <c r="E6049" s="33" t="s">
        <v>7213</v>
      </c>
      <c r="F6049" s="41" t="s">
        <v>289</v>
      </c>
      <c r="G6049" s="3" t="s">
        <v>276</v>
      </c>
      <c r="H6049" s="57" t="s">
        <v>6552</v>
      </c>
    </row>
    <row r="6050" spans="1:8" ht="90" x14ac:dyDescent="0.25">
      <c r="A6050" s="11" t="s">
        <v>276</v>
      </c>
      <c r="B6050" s="27">
        <v>1675</v>
      </c>
      <c r="C6050" s="11" t="s">
        <v>1407</v>
      </c>
      <c r="D6050" s="18" t="s">
        <v>1369</v>
      </c>
      <c r="E6050" s="33" t="s">
        <v>7213</v>
      </c>
      <c r="F6050" s="82" t="s">
        <v>1418</v>
      </c>
      <c r="G6050" s="10" t="s">
        <v>1419</v>
      </c>
      <c r="H6050" s="57" t="s">
        <v>6552</v>
      </c>
    </row>
    <row r="6051" spans="1:8" ht="30" x14ac:dyDescent="0.25">
      <c r="A6051" s="11" t="s">
        <v>1318</v>
      </c>
      <c r="B6051" s="27">
        <v>1674</v>
      </c>
      <c r="C6051" s="11" t="s">
        <v>1407</v>
      </c>
      <c r="D6051" s="18" t="s">
        <v>1420</v>
      </c>
      <c r="E6051" s="33" t="s">
        <v>7213</v>
      </c>
      <c r="F6051" s="82" t="s">
        <v>1421</v>
      </c>
      <c r="G6051" s="10" t="s">
        <v>17</v>
      </c>
      <c r="H6051" s="57" t="s">
        <v>6552</v>
      </c>
    </row>
    <row r="6052" spans="1:8" ht="75" x14ac:dyDescent="0.25">
      <c r="A6052" s="11" t="s">
        <v>1295</v>
      </c>
      <c r="B6052" s="27">
        <v>1673</v>
      </c>
      <c r="C6052" s="11" t="s">
        <v>1407</v>
      </c>
      <c r="D6052" s="18" t="s">
        <v>1369</v>
      </c>
      <c r="E6052" s="33" t="s">
        <v>7213</v>
      </c>
      <c r="F6052" s="82" t="s">
        <v>1422</v>
      </c>
      <c r="G6052" s="10" t="s">
        <v>1423</v>
      </c>
      <c r="H6052" s="57" t="s">
        <v>6552</v>
      </c>
    </row>
    <row r="6053" spans="1:8" ht="30" x14ac:dyDescent="0.25">
      <c r="A6053" s="11" t="s">
        <v>1318</v>
      </c>
      <c r="B6053" s="27">
        <v>1672</v>
      </c>
      <c r="C6053" s="11" t="s">
        <v>1407</v>
      </c>
      <c r="D6053" s="18" t="s">
        <v>1369</v>
      </c>
      <c r="E6053" s="33" t="s">
        <v>7213</v>
      </c>
      <c r="F6053" s="82" t="s">
        <v>1424</v>
      </c>
      <c r="G6053" s="10" t="s">
        <v>6</v>
      </c>
      <c r="H6053" s="57" t="s">
        <v>6552</v>
      </c>
    </row>
    <row r="6054" spans="1:8" ht="30" x14ac:dyDescent="0.25">
      <c r="A6054" s="11" t="s">
        <v>1318</v>
      </c>
      <c r="B6054" s="27">
        <v>1671</v>
      </c>
      <c r="C6054" s="11" t="s">
        <v>1407</v>
      </c>
      <c r="D6054" s="18" t="s">
        <v>16</v>
      </c>
      <c r="E6054" s="33" t="s">
        <v>7213</v>
      </c>
      <c r="F6054" s="82" t="s">
        <v>1425</v>
      </c>
      <c r="G6054" s="10" t="s">
        <v>22</v>
      </c>
      <c r="H6054" s="57" t="s">
        <v>6552</v>
      </c>
    </row>
    <row r="6055" spans="1:8" x14ac:dyDescent="0.25">
      <c r="A6055" s="11" t="s">
        <v>1318</v>
      </c>
      <c r="B6055" s="27">
        <v>1670</v>
      </c>
      <c r="C6055" s="11" t="s">
        <v>1407</v>
      </c>
      <c r="D6055" s="18" t="s">
        <v>102</v>
      </c>
      <c r="E6055" s="33" t="s">
        <v>7213</v>
      </c>
      <c r="F6055" s="82" t="s">
        <v>1426</v>
      </c>
      <c r="G6055" s="10" t="s">
        <v>8</v>
      </c>
      <c r="H6055" s="57" t="s">
        <v>6552</v>
      </c>
    </row>
    <row r="6056" spans="1:8" ht="45" x14ac:dyDescent="0.25">
      <c r="A6056" s="11" t="s">
        <v>1308</v>
      </c>
      <c r="B6056" s="27">
        <v>1669</v>
      </c>
      <c r="C6056" s="11" t="s">
        <v>1407</v>
      </c>
      <c r="D6056" s="18" t="s">
        <v>54</v>
      </c>
      <c r="E6056" s="33" t="s">
        <v>7213</v>
      </c>
      <c r="F6056" s="82" t="s">
        <v>1427</v>
      </c>
      <c r="G6056" s="10" t="s">
        <v>8</v>
      </c>
      <c r="H6056" s="57" t="s">
        <v>6552</v>
      </c>
    </row>
    <row r="6057" spans="1:8" ht="30" x14ac:dyDescent="0.25">
      <c r="A6057" s="11" t="s">
        <v>1343</v>
      </c>
      <c r="B6057" s="27">
        <v>1668</v>
      </c>
      <c r="C6057" s="11" t="s">
        <v>1407</v>
      </c>
      <c r="D6057" s="18" t="s">
        <v>13</v>
      </c>
      <c r="E6057" s="33" t="s">
        <v>7213</v>
      </c>
      <c r="F6057" s="82" t="s">
        <v>1428</v>
      </c>
      <c r="G6057" s="10" t="s">
        <v>14</v>
      </c>
      <c r="H6057" s="57" t="s">
        <v>6552</v>
      </c>
    </row>
    <row r="6058" spans="1:8" x14ac:dyDescent="0.25">
      <c r="A6058" s="11" t="s">
        <v>1343</v>
      </c>
      <c r="B6058" s="27">
        <v>1667</v>
      </c>
      <c r="C6058" s="11" t="s">
        <v>1407</v>
      </c>
      <c r="D6058" s="18" t="s">
        <v>102</v>
      </c>
      <c r="E6058" s="33" t="s">
        <v>7213</v>
      </c>
      <c r="F6058" s="82" t="s">
        <v>1429</v>
      </c>
      <c r="G6058" s="10" t="s">
        <v>17</v>
      </c>
      <c r="H6058" s="57" t="s">
        <v>6552</v>
      </c>
    </row>
    <row r="6059" spans="1:8" ht="60" x14ac:dyDescent="0.25">
      <c r="A6059" s="11" t="s">
        <v>1343</v>
      </c>
      <c r="B6059" s="27">
        <v>1666</v>
      </c>
      <c r="C6059" s="11" t="s">
        <v>1407</v>
      </c>
      <c r="D6059" s="18" t="s">
        <v>1430</v>
      </c>
      <c r="E6059" s="33" t="s">
        <v>7213</v>
      </c>
      <c r="F6059" s="82" t="s">
        <v>1431</v>
      </c>
      <c r="G6059" s="10" t="s">
        <v>228</v>
      </c>
      <c r="H6059" s="57" t="s">
        <v>6552</v>
      </c>
    </row>
    <row r="6060" spans="1:8" x14ac:dyDescent="0.25">
      <c r="A6060" s="11" t="s">
        <v>1343</v>
      </c>
      <c r="B6060" s="27">
        <v>1665</v>
      </c>
      <c r="C6060" s="11" t="s">
        <v>1407</v>
      </c>
      <c r="D6060" s="18" t="s">
        <v>1196</v>
      </c>
      <c r="E6060" s="33" t="s">
        <v>7213</v>
      </c>
      <c r="F6060" s="82" t="s">
        <v>1433</v>
      </c>
      <c r="G6060" s="10" t="s">
        <v>27</v>
      </c>
      <c r="H6060" s="57" t="s">
        <v>6552</v>
      </c>
    </row>
    <row r="6061" spans="1:8" ht="45" x14ac:dyDescent="0.25">
      <c r="A6061" s="11" t="s">
        <v>1432</v>
      </c>
      <c r="B6061" s="27">
        <v>1664</v>
      </c>
      <c r="C6061" s="11" t="s">
        <v>1407</v>
      </c>
      <c r="D6061" s="18" t="s">
        <v>1369</v>
      </c>
      <c r="E6061" s="33" t="s">
        <v>7213</v>
      </c>
      <c r="F6061" s="82" t="s">
        <v>1434</v>
      </c>
      <c r="G6061" s="10" t="s">
        <v>1435</v>
      </c>
      <c r="H6061" s="57" t="s">
        <v>6552</v>
      </c>
    </row>
    <row r="6062" spans="1:8" ht="30" x14ac:dyDescent="0.25">
      <c r="A6062" s="11" t="s">
        <v>1318</v>
      </c>
      <c r="B6062" s="27">
        <v>1663</v>
      </c>
      <c r="C6062" s="11" t="s">
        <v>1407</v>
      </c>
      <c r="D6062" s="18" t="s">
        <v>52</v>
      </c>
      <c r="E6062" s="33" t="s">
        <v>7213</v>
      </c>
      <c r="F6062" s="82" t="s">
        <v>1436</v>
      </c>
      <c r="G6062" s="10" t="s">
        <v>6</v>
      </c>
      <c r="H6062" s="57" t="s">
        <v>6552</v>
      </c>
    </row>
    <row r="6063" spans="1:8" ht="45" x14ac:dyDescent="0.25">
      <c r="A6063" s="11" t="s">
        <v>1343</v>
      </c>
      <c r="B6063" s="27">
        <v>1662</v>
      </c>
      <c r="C6063" s="11" t="s">
        <v>1407</v>
      </c>
      <c r="D6063" s="18" t="s">
        <v>1369</v>
      </c>
      <c r="E6063" s="33" t="s">
        <v>7213</v>
      </c>
      <c r="F6063" s="82" t="s">
        <v>1437</v>
      </c>
      <c r="G6063" s="10" t="s">
        <v>1435</v>
      </c>
      <c r="H6063" s="57" t="s">
        <v>6552</v>
      </c>
    </row>
    <row r="6064" spans="1:8" x14ac:dyDescent="0.25">
      <c r="A6064" s="11" t="s">
        <v>1318</v>
      </c>
      <c r="B6064" s="27">
        <v>1661</v>
      </c>
      <c r="C6064" s="11" t="s">
        <v>1407</v>
      </c>
      <c r="D6064" s="18" t="s">
        <v>1369</v>
      </c>
      <c r="E6064" s="33" t="s">
        <v>7213</v>
      </c>
      <c r="F6064" s="82" t="s">
        <v>1438</v>
      </c>
      <c r="G6064" s="10" t="s">
        <v>124</v>
      </c>
      <c r="H6064" s="57" t="s">
        <v>6552</v>
      </c>
    </row>
    <row r="6065" spans="1:8" ht="60" x14ac:dyDescent="0.25">
      <c r="A6065" s="11" t="s">
        <v>1407</v>
      </c>
      <c r="B6065" s="28">
        <v>1660</v>
      </c>
      <c r="C6065" s="16">
        <v>45040</v>
      </c>
      <c r="D6065" s="36" t="s">
        <v>18</v>
      </c>
      <c r="E6065" s="33" t="s">
        <v>7213</v>
      </c>
      <c r="F6065" s="85" t="s">
        <v>1403</v>
      </c>
      <c r="G6065" s="10" t="s">
        <v>1405</v>
      </c>
      <c r="H6065" s="57" t="s">
        <v>6552</v>
      </c>
    </row>
    <row r="6066" spans="1:8" ht="90" x14ac:dyDescent="0.25">
      <c r="A6066" s="16">
        <v>45035</v>
      </c>
      <c r="B6066" s="27">
        <v>1659</v>
      </c>
      <c r="C6066" s="11" t="s">
        <v>1355</v>
      </c>
      <c r="D6066" s="18" t="s">
        <v>18</v>
      </c>
      <c r="E6066" s="33" t="s">
        <v>7213</v>
      </c>
      <c r="F6066" s="85" t="s">
        <v>1356</v>
      </c>
      <c r="G6066" s="10" t="s">
        <v>1357</v>
      </c>
      <c r="H6066" s="57" t="s">
        <v>6552</v>
      </c>
    </row>
    <row r="6067" spans="1:8" ht="105" x14ac:dyDescent="0.25">
      <c r="A6067" s="11" t="s">
        <v>1318</v>
      </c>
      <c r="B6067" s="27">
        <v>1658</v>
      </c>
      <c r="C6067" s="11" t="s">
        <v>1355</v>
      </c>
      <c r="D6067" s="18" t="s">
        <v>38</v>
      </c>
      <c r="E6067" s="33" t="s">
        <v>7213</v>
      </c>
      <c r="F6067" s="85" t="s">
        <v>1358</v>
      </c>
      <c r="G6067" s="10" t="s">
        <v>1359</v>
      </c>
      <c r="H6067" s="57" t="s">
        <v>6552</v>
      </c>
    </row>
    <row r="6068" spans="1:8" x14ac:dyDescent="0.25">
      <c r="A6068" s="11" t="s">
        <v>1295</v>
      </c>
      <c r="B6068" s="27">
        <v>1657</v>
      </c>
      <c r="C6068" s="11" t="s">
        <v>1360</v>
      </c>
      <c r="D6068" s="18" t="s">
        <v>26</v>
      </c>
      <c r="E6068" s="33" t="s">
        <v>7213</v>
      </c>
      <c r="F6068" s="85" t="s">
        <v>1361</v>
      </c>
      <c r="G6068" s="10" t="s">
        <v>41</v>
      </c>
      <c r="H6068" s="57" t="s">
        <v>6552</v>
      </c>
    </row>
    <row r="6069" spans="1:8" ht="75" x14ac:dyDescent="0.25">
      <c r="A6069" s="11" t="s">
        <v>1318</v>
      </c>
      <c r="B6069" s="27">
        <v>1656</v>
      </c>
      <c r="C6069" s="11" t="s">
        <v>1355</v>
      </c>
      <c r="D6069" s="18" t="s">
        <v>38</v>
      </c>
      <c r="E6069" s="33" t="s">
        <v>7213</v>
      </c>
      <c r="F6069" s="85" t="s">
        <v>1362</v>
      </c>
      <c r="G6069" s="10" t="s">
        <v>1363</v>
      </c>
      <c r="H6069" s="57" t="s">
        <v>6552</v>
      </c>
    </row>
    <row r="6070" spans="1:8" ht="30" x14ac:dyDescent="0.25">
      <c r="A6070" s="11" t="s">
        <v>1308</v>
      </c>
      <c r="B6070" s="27">
        <v>1655</v>
      </c>
      <c r="C6070" s="11" t="s">
        <v>1355</v>
      </c>
      <c r="D6070" s="18" t="s">
        <v>104</v>
      </c>
      <c r="E6070" s="33" t="s">
        <v>7213</v>
      </c>
      <c r="F6070" s="85" t="s">
        <v>1364</v>
      </c>
      <c r="G6070" s="10" t="s">
        <v>80</v>
      </c>
      <c r="H6070" s="57" t="s">
        <v>6552</v>
      </c>
    </row>
    <row r="6071" spans="1:8" ht="45" x14ac:dyDescent="0.25">
      <c r="A6071" s="11" t="s">
        <v>1318</v>
      </c>
      <c r="B6071" s="27">
        <v>1654</v>
      </c>
      <c r="C6071" s="11" t="s">
        <v>1355</v>
      </c>
      <c r="D6071" s="18" t="s">
        <v>18</v>
      </c>
      <c r="E6071" s="33" t="s">
        <v>7213</v>
      </c>
      <c r="F6071" s="85" t="s">
        <v>1365</v>
      </c>
      <c r="G6071" s="10" t="s">
        <v>370</v>
      </c>
      <c r="H6071" s="57" t="s">
        <v>6552</v>
      </c>
    </row>
    <row r="6072" spans="1:8" x14ac:dyDescent="0.25">
      <c r="A6072" s="11" t="s">
        <v>1308</v>
      </c>
      <c r="B6072" s="27">
        <v>1653</v>
      </c>
      <c r="C6072" s="11" t="s">
        <v>1355</v>
      </c>
      <c r="D6072" s="18" t="s">
        <v>52</v>
      </c>
      <c r="E6072" s="33" t="s">
        <v>7213</v>
      </c>
      <c r="F6072" s="85" t="s">
        <v>1366</v>
      </c>
      <c r="G6072" s="10" t="s">
        <v>8</v>
      </c>
      <c r="H6072" s="57" t="s">
        <v>6552</v>
      </c>
    </row>
    <row r="6073" spans="1:8" ht="51.75" x14ac:dyDescent="0.25">
      <c r="A6073" s="11" t="s">
        <v>1343</v>
      </c>
      <c r="B6073" s="27">
        <v>1652</v>
      </c>
      <c r="C6073" s="11">
        <v>45040</v>
      </c>
      <c r="D6073" s="18" t="s">
        <v>52</v>
      </c>
      <c r="E6073" s="33" t="s">
        <v>7213</v>
      </c>
      <c r="F6073" s="85" t="s">
        <v>1367</v>
      </c>
      <c r="G6073" s="14" t="s">
        <v>1368</v>
      </c>
      <c r="H6073" s="57" t="s">
        <v>6552</v>
      </c>
    </row>
    <row r="6074" spans="1:8" ht="30" x14ac:dyDescent="0.25">
      <c r="A6074" s="11">
        <v>44966</v>
      </c>
      <c r="B6074" s="27">
        <v>1651</v>
      </c>
      <c r="C6074" s="11" t="s">
        <v>1355</v>
      </c>
      <c r="D6074" s="18" t="s">
        <v>807</v>
      </c>
      <c r="E6074" s="33" t="s">
        <v>7213</v>
      </c>
      <c r="F6074" s="85" t="s">
        <v>1402</v>
      </c>
      <c r="G6074" s="10" t="s">
        <v>22</v>
      </c>
      <c r="H6074" s="57" t="s">
        <v>6552</v>
      </c>
    </row>
    <row r="6075" spans="1:8" x14ac:dyDescent="0.25">
      <c r="A6075" s="11" t="s">
        <v>1318</v>
      </c>
      <c r="B6075" s="27">
        <v>1650</v>
      </c>
      <c r="C6075" s="11" t="s">
        <v>1355</v>
      </c>
      <c r="D6075" s="18" t="s">
        <v>62</v>
      </c>
      <c r="E6075" s="33" t="s">
        <v>7213</v>
      </c>
      <c r="F6075" s="85" t="s">
        <v>1404</v>
      </c>
      <c r="G6075" s="10" t="s">
        <v>39</v>
      </c>
      <c r="H6075" s="57" t="s">
        <v>6552</v>
      </c>
    </row>
    <row r="6076" spans="1:8" ht="30" x14ac:dyDescent="0.25">
      <c r="A6076" s="11" t="s">
        <v>1308</v>
      </c>
      <c r="B6076" s="27">
        <v>1649</v>
      </c>
      <c r="C6076" s="11" t="s">
        <v>1355</v>
      </c>
      <c r="D6076" s="18" t="s">
        <v>1369</v>
      </c>
      <c r="E6076" s="33" t="s">
        <v>7213</v>
      </c>
      <c r="F6076" s="85" t="s">
        <v>1370</v>
      </c>
      <c r="G6076" s="10" t="s">
        <v>1371</v>
      </c>
      <c r="H6076" s="57" t="s">
        <v>6552</v>
      </c>
    </row>
    <row r="6077" spans="1:8" x14ac:dyDescent="0.25">
      <c r="A6077" s="11" t="s">
        <v>1318</v>
      </c>
      <c r="B6077" s="27">
        <v>1648</v>
      </c>
      <c r="C6077" s="11" t="s">
        <v>1355</v>
      </c>
      <c r="D6077" s="18" t="s">
        <v>1369</v>
      </c>
      <c r="E6077" s="33" t="s">
        <v>7213</v>
      </c>
      <c r="F6077" s="85" t="s">
        <v>1372</v>
      </c>
      <c r="G6077" s="10" t="s">
        <v>8</v>
      </c>
      <c r="H6077" s="57" t="s">
        <v>6552</v>
      </c>
    </row>
    <row r="6078" spans="1:8" ht="30" x14ac:dyDescent="0.25">
      <c r="A6078" s="11" t="s">
        <v>1318</v>
      </c>
      <c r="B6078" s="27">
        <v>1647</v>
      </c>
      <c r="C6078" s="11" t="s">
        <v>1355</v>
      </c>
      <c r="D6078" s="18" t="s">
        <v>1369</v>
      </c>
      <c r="E6078" s="33" t="s">
        <v>7213</v>
      </c>
      <c r="F6078" s="85" t="s">
        <v>1373</v>
      </c>
      <c r="G6078" s="10" t="s">
        <v>1374</v>
      </c>
      <c r="H6078" s="57" t="s">
        <v>6552</v>
      </c>
    </row>
    <row r="6079" spans="1:8" x14ac:dyDescent="0.25">
      <c r="A6079" s="11" t="s">
        <v>1318</v>
      </c>
      <c r="B6079" s="27">
        <v>1646</v>
      </c>
      <c r="C6079" s="11">
        <v>45040</v>
      </c>
      <c r="D6079" s="18" t="s">
        <v>2170</v>
      </c>
      <c r="E6079" s="33" t="s">
        <v>7213</v>
      </c>
      <c r="F6079" s="82" t="s">
        <v>1375</v>
      </c>
      <c r="G6079" s="10" t="s">
        <v>8</v>
      </c>
      <c r="H6079" s="57" t="s">
        <v>6552</v>
      </c>
    </row>
    <row r="6080" spans="1:8" ht="30" x14ac:dyDescent="0.25">
      <c r="A6080" s="11">
        <v>45035</v>
      </c>
      <c r="B6080" s="27">
        <v>1645</v>
      </c>
      <c r="C6080" s="11" t="s">
        <v>1355</v>
      </c>
      <c r="D6080" s="18" t="s">
        <v>52</v>
      </c>
      <c r="E6080" s="33" t="s">
        <v>7213</v>
      </c>
      <c r="F6080" s="82" t="s">
        <v>1376</v>
      </c>
      <c r="G6080" s="10" t="s">
        <v>1374</v>
      </c>
      <c r="H6080" s="57" t="s">
        <v>6552</v>
      </c>
    </row>
    <row r="6081" spans="1:8" ht="30" x14ac:dyDescent="0.25">
      <c r="A6081" s="11" t="s">
        <v>1318</v>
      </c>
      <c r="B6081" s="27">
        <v>1644</v>
      </c>
      <c r="C6081" s="11" t="s">
        <v>1355</v>
      </c>
      <c r="D6081" s="18" t="s">
        <v>1377</v>
      </c>
      <c r="E6081" s="33" t="s">
        <v>7213</v>
      </c>
      <c r="F6081" s="82" t="s">
        <v>1378</v>
      </c>
      <c r="G6081" s="10" t="s">
        <v>1379</v>
      </c>
      <c r="H6081" s="57" t="s">
        <v>6552</v>
      </c>
    </row>
    <row r="6082" spans="1:8" ht="30" x14ac:dyDescent="0.25">
      <c r="A6082" s="11" t="s">
        <v>1308</v>
      </c>
      <c r="B6082" s="27">
        <v>1643</v>
      </c>
      <c r="C6082" s="11" t="s">
        <v>1355</v>
      </c>
      <c r="D6082" s="18" t="s">
        <v>26</v>
      </c>
      <c r="E6082" s="33" t="s">
        <v>7213</v>
      </c>
      <c r="F6082" s="82" t="s">
        <v>1380</v>
      </c>
      <c r="G6082" s="10" t="s">
        <v>14</v>
      </c>
      <c r="H6082" s="57" t="s">
        <v>6552</v>
      </c>
    </row>
    <row r="6083" spans="1:8" ht="45" x14ac:dyDescent="0.25">
      <c r="A6083" s="11" t="s">
        <v>1318</v>
      </c>
      <c r="B6083" s="27">
        <v>1642</v>
      </c>
      <c r="C6083" s="11" t="s">
        <v>1355</v>
      </c>
      <c r="D6083" s="18" t="s">
        <v>18</v>
      </c>
      <c r="E6083" s="33" t="s">
        <v>7213</v>
      </c>
      <c r="F6083" s="82" t="s">
        <v>1381</v>
      </c>
      <c r="G6083" s="10" t="s">
        <v>69</v>
      </c>
      <c r="H6083" s="57" t="s">
        <v>6552</v>
      </c>
    </row>
    <row r="6084" spans="1:8" ht="45" x14ac:dyDescent="0.25">
      <c r="A6084" s="11" t="s">
        <v>1308</v>
      </c>
      <c r="B6084" s="27">
        <v>1641</v>
      </c>
      <c r="C6084" s="11" t="s">
        <v>1355</v>
      </c>
      <c r="D6084" s="18" t="s">
        <v>25</v>
      </c>
      <c r="E6084" s="33" t="s">
        <v>7213</v>
      </c>
      <c r="F6084" s="82" t="s">
        <v>1382</v>
      </c>
      <c r="G6084" s="10" t="s">
        <v>549</v>
      </c>
      <c r="H6084" s="57" t="s">
        <v>6552</v>
      </c>
    </row>
    <row r="6085" spans="1:8" ht="45" x14ac:dyDescent="0.25">
      <c r="A6085" s="11" t="s">
        <v>1308</v>
      </c>
      <c r="B6085" s="27">
        <v>1640</v>
      </c>
      <c r="C6085" s="11" t="s">
        <v>1355</v>
      </c>
      <c r="D6085" s="18" t="s">
        <v>26</v>
      </c>
      <c r="E6085" s="33" t="s">
        <v>7213</v>
      </c>
      <c r="F6085" s="82" t="s">
        <v>1383</v>
      </c>
      <c r="G6085" s="10" t="s">
        <v>71</v>
      </c>
      <c r="H6085" s="57" t="s">
        <v>6552</v>
      </c>
    </row>
    <row r="6086" spans="1:8" x14ac:dyDescent="0.25">
      <c r="A6086" s="11" t="s">
        <v>1308</v>
      </c>
      <c r="B6086" s="27">
        <v>1639</v>
      </c>
      <c r="C6086" s="11" t="s">
        <v>1355</v>
      </c>
      <c r="D6086" s="18" t="s">
        <v>119</v>
      </c>
      <c r="E6086" s="33" t="s">
        <v>7213</v>
      </c>
      <c r="F6086" s="82" t="s">
        <v>1384</v>
      </c>
      <c r="G6086" s="10" t="s">
        <v>17</v>
      </c>
      <c r="H6086" s="57" t="s">
        <v>6552</v>
      </c>
    </row>
    <row r="6087" spans="1:8" x14ac:dyDescent="0.25">
      <c r="A6087" s="11" t="s">
        <v>1318</v>
      </c>
      <c r="B6087" s="27">
        <v>1638</v>
      </c>
      <c r="C6087" s="11" t="s">
        <v>1355</v>
      </c>
      <c r="D6087" s="18" t="s">
        <v>44</v>
      </c>
      <c r="E6087" s="33" t="s">
        <v>7213</v>
      </c>
      <c r="F6087" s="82" t="s">
        <v>1385</v>
      </c>
      <c r="G6087" s="10" t="s">
        <v>8</v>
      </c>
      <c r="H6087" s="57" t="s">
        <v>6552</v>
      </c>
    </row>
    <row r="6088" spans="1:8" ht="30" x14ac:dyDescent="0.25">
      <c r="A6088" s="11" t="s">
        <v>1308</v>
      </c>
      <c r="B6088" s="27">
        <v>1637</v>
      </c>
      <c r="C6088" s="11" t="s">
        <v>1355</v>
      </c>
      <c r="D6088" s="18" t="s">
        <v>10</v>
      </c>
      <c r="E6088" s="33" t="s">
        <v>7213</v>
      </c>
      <c r="F6088" s="82" t="s">
        <v>1386</v>
      </c>
      <c r="G6088" s="10" t="s">
        <v>14</v>
      </c>
      <c r="H6088" s="57" t="s">
        <v>6552</v>
      </c>
    </row>
    <row r="6089" spans="1:8" ht="60" x14ac:dyDescent="0.25">
      <c r="A6089" s="11" t="s">
        <v>1318</v>
      </c>
      <c r="B6089" s="27">
        <v>1636</v>
      </c>
      <c r="C6089" s="11" t="s">
        <v>1355</v>
      </c>
      <c r="D6089" s="18" t="s">
        <v>72</v>
      </c>
      <c r="E6089" s="33" t="s">
        <v>7213</v>
      </c>
      <c r="F6089" s="82" t="s">
        <v>1387</v>
      </c>
      <c r="G6089" s="10" t="s">
        <v>1388</v>
      </c>
      <c r="H6089" s="57" t="s">
        <v>6552</v>
      </c>
    </row>
    <row r="6090" spans="1:8" ht="45" x14ac:dyDescent="0.25">
      <c r="A6090" s="11" t="s">
        <v>1308</v>
      </c>
      <c r="B6090" s="27">
        <v>1635</v>
      </c>
      <c r="C6090" s="11" t="s">
        <v>1355</v>
      </c>
      <c r="D6090" s="18" t="s">
        <v>49</v>
      </c>
      <c r="E6090" s="33" t="s">
        <v>7213</v>
      </c>
      <c r="F6090" s="82" t="s">
        <v>1389</v>
      </c>
      <c r="G6090" s="10" t="s">
        <v>424</v>
      </c>
      <c r="H6090" s="57" t="s">
        <v>6552</v>
      </c>
    </row>
    <row r="6091" spans="1:8" ht="30" x14ac:dyDescent="0.25">
      <c r="A6091" s="11" t="s">
        <v>1308</v>
      </c>
      <c r="B6091" s="27">
        <v>1634</v>
      </c>
      <c r="C6091" s="11" t="s">
        <v>1355</v>
      </c>
      <c r="D6091" s="18" t="s">
        <v>121</v>
      </c>
      <c r="E6091" s="33" t="s">
        <v>7213</v>
      </c>
      <c r="F6091" s="82" t="s">
        <v>1390</v>
      </c>
      <c r="G6091" s="10" t="s">
        <v>6</v>
      </c>
      <c r="H6091" s="57" t="s">
        <v>6552</v>
      </c>
    </row>
    <row r="6092" spans="1:8" ht="75" x14ac:dyDescent="0.25">
      <c r="A6092" s="11" t="s">
        <v>1308</v>
      </c>
      <c r="B6092" s="27">
        <v>1633</v>
      </c>
      <c r="C6092" s="11" t="s">
        <v>1355</v>
      </c>
      <c r="D6092" s="18" t="s">
        <v>1369</v>
      </c>
      <c r="E6092" s="33" t="s">
        <v>7213</v>
      </c>
      <c r="F6092" s="82" t="s">
        <v>1391</v>
      </c>
      <c r="G6092" s="10" t="s">
        <v>1392</v>
      </c>
      <c r="H6092" s="57" t="s">
        <v>6552</v>
      </c>
    </row>
    <row r="6093" spans="1:8" ht="75" x14ac:dyDescent="0.25">
      <c r="A6093" s="11" t="s">
        <v>1318</v>
      </c>
      <c r="B6093" s="27">
        <v>1632</v>
      </c>
      <c r="C6093" s="11" t="s">
        <v>1343</v>
      </c>
      <c r="D6093" s="18" t="s">
        <v>52</v>
      </c>
      <c r="E6093" s="33" t="s">
        <v>7213</v>
      </c>
      <c r="F6093" s="82" t="s">
        <v>1393</v>
      </c>
      <c r="G6093" s="10" t="s">
        <v>1394</v>
      </c>
      <c r="H6093" s="57" t="s">
        <v>6552</v>
      </c>
    </row>
    <row r="6094" spans="1:8" ht="30" x14ac:dyDescent="0.25">
      <c r="A6094" s="11" t="s">
        <v>1318</v>
      </c>
      <c r="B6094" s="27">
        <v>1631</v>
      </c>
      <c r="C6094" s="11" t="s">
        <v>1355</v>
      </c>
      <c r="D6094" s="18" t="s">
        <v>90</v>
      </c>
      <c r="E6094" s="33" t="s">
        <v>7213</v>
      </c>
      <c r="F6094" s="82" t="s">
        <v>1395</v>
      </c>
      <c r="G6094" s="10" t="s">
        <v>89</v>
      </c>
      <c r="H6094" s="57" t="s">
        <v>6552</v>
      </c>
    </row>
    <row r="6095" spans="1:8" x14ac:dyDescent="0.25">
      <c r="A6095" s="11" t="s">
        <v>1318</v>
      </c>
      <c r="B6095" s="27">
        <v>1630</v>
      </c>
      <c r="C6095" s="11" t="s">
        <v>1355</v>
      </c>
      <c r="D6095" s="18" t="s">
        <v>1041</v>
      </c>
      <c r="E6095" s="33" t="s">
        <v>7213</v>
      </c>
      <c r="F6095" s="82" t="s">
        <v>1396</v>
      </c>
      <c r="G6095" s="10" t="s">
        <v>106</v>
      </c>
      <c r="H6095" s="57" t="s">
        <v>6552</v>
      </c>
    </row>
    <row r="6096" spans="1:8" x14ac:dyDescent="0.25">
      <c r="A6096" s="11" t="s">
        <v>1308</v>
      </c>
      <c r="B6096" s="27">
        <v>1629</v>
      </c>
      <c r="C6096" s="11" t="s">
        <v>1355</v>
      </c>
      <c r="D6096" s="18" t="s">
        <v>11</v>
      </c>
      <c r="E6096" s="33" t="s">
        <v>7213</v>
      </c>
      <c r="F6096" s="82" t="s">
        <v>1397</v>
      </c>
      <c r="G6096" s="10" t="s">
        <v>85</v>
      </c>
      <c r="H6096" s="57" t="s">
        <v>6552</v>
      </c>
    </row>
    <row r="6097" spans="1:8" ht="30" x14ac:dyDescent="0.25">
      <c r="A6097" s="11" t="s">
        <v>1162</v>
      </c>
      <c r="B6097" s="27">
        <v>1628</v>
      </c>
      <c r="C6097" s="11" t="s">
        <v>1355</v>
      </c>
      <c r="D6097" s="18" t="s">
        <v>59</v>
      </c>
      <c r="E6097" s="33" t="s">
        <v>7213</v>
      </c>
      <c r="F6097" s="82" t="s">
        <v>1398</v>
      </c>
      <c r="G6097" s="10" t="s">
        <v>6</v>
      </c>
      <c r="H6097" s="57" t="s">
        <v>6552</v>
      </c>
    </row>
    <row r="6098" spans="1:8" ht="30" x14ac:dyDescent="0.25">
      <c r="A6098" s="11" t="s">
        <v>1308</v>
      </c>
      <c r="B6098" s="27">
        <v>1627</v>
      </c>
      <c r="C6098" s="11" t="s">
        <v>1355</v>
      </c>
      <c r="D6098" s="18" t="s">
        <v>52</v>
      </c>
      <c r="E6098" s="33" t="s">
        <v>7213</v>
      </c>
      <c r="F6098" s="82" t="s">
        <v>1399</v>
      </c>
      <c r="G6098" s="10" t="s">
        <v>1374</v>
      </c>
      <c r="H6098" s="57" t="s">
        <v>6552</v>
      </c>
    </row>
    <row r="6099" spans="1:8" x14ac:dyDescent="0.25">
      <c r="A6099" s="11" t="s">
        <v>1318</v>
      </c>
      <c r="B6099" s="27">
        <v>1626</v>
      </c>
      <c r="C6099" s="11" t="s">
        <v>1355</v>
      </c>
      <c r="D6099" s="18" t="s">
        <v>133</v>
      </c>
      <c r="E6099" s="33" t="s">
        <v>7213</v>
      </c>
      <c r="F6099" s="82" t="s">
        <v>1400</v>
      </c>
      <c r="G6099" s="10" t="s">
        <v>8</v>
      </c>
      <c r="H6099" s="57" t="s">
        <v>6552</v>
      </c>
    </row>
    <row r="6100" spans="1:8" x14ac:dyDescent="0.25">
      <c r="A6100" s="11" t="s">
        <v>1260</v>
      </c>
      <c r="B6100" s="27">
        <v>1625</v>
      </c>
      <c r="C6100" s="11" t="s">
        <v>1355</v>
      </c>
      <c r="D6100" s="18" t="s">
        <v>277</v>
      </c>
      <c r="E6100" s="33" t="s">
        <v>7213</v>
      </c>
      <c r="F6100" s="82" t="s">
        <v>1401</v>
      </c>
      <c r="G6100" s="10" t="s">
        <v>108</v>
      </c>
      <c r="H6100" s="57" t="s">
        <v>6552</v>
      </c>
    </row>
    <row r="6101" spans="1:8" ht="30" x14ac:dyDescent="0.25">
      <c r="A6101" s="11" t="s">
        <v>1318</v>
      </c>
      <c r="B6101" s="28" t="s">
        <v>1352</v>
      </c>
      <c r="C6101" s="16">
        <v>45030</v>
      </c>
      <c r="D6101" s="36" t="s">
        <v>30</v>
      </c>
      <c r="E6101" s="33" t="s">
        <v>7213</v>
      </c>
      <c r="F6101" s="85" t="s">
        <v>1353</v>
      </c>
      <c r="G6101" s="10" t="s">
        <v>1354</v>
      </c>
      <c r="H6101" s="57" t="s">
        <v>6552</v>
      </c>
    </row>
    <row r="6102" spans="1:8" ht="30" x14ac:dyDescent="0.25">
      <c r="A6102" s="16">
        <v>45029</v>
      </c>
      <c r="B6102" s="27">
        <v>1624</v>
      </c>
      <c r="C6102" s="11" t="s">
        <v>1343</v>
      </c>
      <c r="D6102" s="18" t="s">
        <v>18</v>
      </c>
      <c r="E6102" s="33" t="s">
        <v>7213</v>
      </c>
      <c r="F6102" s="82" t="s">
        <v>1344</v>
      </c>
      <c r="G6102" s="10" t="s">
        <v>17</v>
      </c>
      <c r="H6102" s="57" t="s">
        <v>6552</v>
      </c>
    </row>
    <row r="6103" spans="1:8" ht="90" x14ac:dyDescent="0.25">
      <c r="A6103" s="11" t="s">
        <v>1318</v>
      </c>
      <c r="B6103" s="27">
        <v>1623</v>
      </c>
      <c r="C6103" s="11" t="s">
        <v>1343</v>
      </c>
      <c r="D6103" s="18" t="s">
        <v>59</v>
      </c>
      <c r="E6103" s="33" t="s">
        <v>7213</v>
      </c>
      <c r="F6103" s="82" t="s">
        <v>1345</v>
      </c>
      <c r="G6103" s="10" t="s">
        <v>974</v>
      </c>
      <c r="H6103" s="57" t="s">
        <v>6552</v>
      </c>
    </row>
    <row r="6104" spans="1:8" ht="60" x14ac:dyDescent="0.25">
      <c r="A6104" s="11" t="s">
        <v>1295</v>
      </c>
      <c r="B6104" s="27">
        <v>1622</v>
      </c>
      <c r="C6104" s="11" t="s">
        <v>1343</v>
      </c>
      <c r="D6104" s="18" t="s">
        <v>59</v>
      </c>
      <c r="E6104" s="33" t="s">
        <v>7213</v>
      </c>
      <c r="F6104" s="82" t="s">
        <v>1346</v>
      </c>
      <c r="G6104" s="10" t="s">
        <v>60</v>
      </c>
      <c r="H6104" s="57" t="s">
        <v>6552</v>
      </c>
    </row>
    <row r="6105" spans="1:8" ht="30" x14ac:dyDescent="0.25">
      <c r="A6105" s="11" t="s">
        <v>1260</v>
      </c>
      <c r="B6105" s="27">
        <v>1621</v>
      </c>
      <c r="C6105" s="11" t="s">
        <v>1343</v>
      </c>
      <c r="D6105" s="18" t="s">
        <v>16</v>
      </c>
      <c r="E6105" s="33" t="s">
        <v>7213</v>
      </c>
      <c r="F6105" s="82" t="s">
        <v>1347</v>
      </c>
      <c r="G6105" s="10" t="s">
        <v>14</v>
      </c>
      <c r="H6105" s="57" t="s">
        <v>6552</v>
      </c>
    </row>
    <row r="6106" spans="1:8" ht="30" x14ac:dyDescent="0.25">
      <c r="A6106" s="11" t="s">
        <v>1308</v>
      </c>
      <c r="B6106" s="27">
        <v>1620</v>
      </c>
      <c r="C6106" s="11" t="s">
        <v>1318</v>
      </c>
      <c r="D6106" s="18" t="s">
        <v>15</v>
      </c>
      <c r="E6106" s="33" t="s">
        <v>7213</v>
      </c>
      <c r="F6106" s="82" t="s">
        <v>150</v>
      </c>
      <c r="G6106" s="10" t="s">
        <v>14</v>
      </c>
      <c r="H6106" s="57" t="s">
        <v>6552</v>
      </c>
    </row>
    <row r="6107" spans="1:8" ht="30" x14ac:dyDescent="0.25">
      <c r="A6107" s="11" t="s">
        <v>1238</v>
      </c>
      <c r="B6107" s="27">
        <v>1619</v>
      </c>
      <c r="C6107" s="11" t="s">
        <v>1318</v>
      </c>
      <c r="D6107" s="18" t="s">
        <v>1348</v>
      </c>
      <c r="E6107" s="33" t="s">
        <v>7213</v>
      </c>
      <c r="F6107" s="82" t="s">
        <v>1349</v>
      </c>
      <c r="G6107" s="10" t="s">
        <v>6</v>
      </c>
      <c r="H6107" s="57" t="s">
        <v>6552</v>
      </c>
    </row>
    <row r="6108" spans="1:8" ht="45" x14ac:dyDescent="0.25">
      <c r="A6108" s="11" t="s">
        <v>1308</v>
      </c>
      <c r="B6108" s="27">
        <v>1618</v>
      </c>
      <c r="C6108" s="11" t="s">
        <v>1318</v>
      </c>
      <c r="D6108" s="18" t="s">
        <v>53</v>
      </c>
      <c r="E6108" s="33" t="s">
        <v>7213</v>
      </c>
      <c r="F6108" s="82" t="s">
        <v>1350</v>
      </c>
      <c r="G6108" s="10" t="s">
        <v>71</v>
      </c>
      <c r="H6108" s="57" t="s">
        <v>6552</v>
      </c>
    </row>
    <row r="6109" spans="1:8" ht="30" x14ac:dyDescent="0.25">
      <c r="A6109" s="11" t="s">
        <v>1295</v>
      </c>
      <c r="B6109" s="27">
        <v>1617</v>
      </c>
      <c r="C6109" s="11" t="s">
        <v>1318</v>
      </c>
      <c r="D6109" s="18" t="s">
        <v>5</v>
      </c>
      <c r="E6109" s="33" t="s">
        <v>7213</v>
      </c>
      <c r="F6109" s="82" t="s">
        <v>1351</v>
      </c>
      <c r="G6109" s="10" t="s">
        <v>6</v>
      </c>
      <c r="H6109" s="57" t="s">
        <v>6552</v>
      </c>
    </row>
    <row r="6110" spans="1:8" ht="60" x14ac:dyDescent="0.25">
      <c r="A6110" s="11" t="s">
        <v>1295</v>
      </c>
      <c r="B6110" s="27">
        <v>1616</v>
      </c>
      <c r="C6110" s="11" t="s">
        <v>1318</v>
      </c>
      <c r="D6110" s="18" t="s">
        <v>52</v>
      </c>
      <c r="E6110" s="33" t="s">
        <v>7213</v>
      </c>
      <c r="F6110" s="82" t="s">
        <v>1319</v>
      </c>
      <c r="G6110" s="10" t="s">
        <v>1342</v>
      </c>
      <c r="H6110" s="57" t="s">
        <v>6552</v>
      </c>
    </row>
    <row r="6111" spans="1:8" x14ac:dyDescent="0.25">
      <c r="A6111" s="11" t="s">
        <v>1295</v>
      </c>
      <c r="B6111" s="27">
        <v>1615</v>
      </c>
      <c r="C6111" s="11" t="s">
        <v>1308</v>
      </c>
      <c r="D6111" s="18" t="s">
        <v>1320</v>
      </c>
      <c r="E6111" s="33" t="s">
        <v>7213</v>
      </c>
      <c r="F6111" s="82" t="s">
        <v>1321</v>
      </c>
      <c r="G6111" s="10" t="s">
        <v>17</v>
      </c>
      <c r="H6111" s="57" t="s">
        <v>6552</v>
      </c>
    </row>
    <row r="6112" spans="1:8" ht="30" x14ac:dyDescent="0.25">
      <c r="A6112" s="11" t="s">
        <v>1295</v>
      </c>
      <c r="B6112" s="27">
        <v>1614</v>
      </c>
      <c r="C6112" s="11" t="s">
        <v>1318</v>
      </c>
      <c r="D6112" s="18" t="s">
        <v>90</v>
      </c>
      <c r="E6112" s="33" t="s">
        <v>7213</v>
      </c>
      <c r="F6112" s="82" t="s">
        <v>1322</v>
      </c>
      <c r="G6112" s="10" t="s">
        <v>6</v>
      </c>
      <c r="H6112" s="57" t="s">
        <v>6552</v>
      </c>
    </row>
    <row r="6113" spans="1:8" ht="30" x14ac:dyDescent="0.25">
      <c r="A6113" s="11" t="s">
        <v>1318</v>
      </c>
      <c r="B6113" s="27">
        <v>1613</v>
      </c>
      <c r="C6113" s="11" t="s">
        <v>1318</v>
      </c>
      <c r="D6113" s="18" t="s">
        <v>34</v>
      </c>
      <c r="E6113" s="33" t="s">
        <v>7213</v>
      </c>
      <c r="F6113" s="82" t="s">
        <v>1323</v>
      </c>
      <c r="G6113" s="10" t="s">
        <v>39</v>
      </c>
      <c r="H6113" s="57" t="s">
        <v>6552</v>
      </c>
    </row>
    <row r="6114" spans="1:8" ht="60" x14ac:dyDescent="0.25">
      <c r="A6114" s="11" t="s">
        <v>1295</v>
      </c>
      <c r="B6114" s="27">
        <v>1612</v>
      </c>
      <c r="C6114" s="11" t="s">
        <v>1318</v>
      </c>
      <c r="D6114" s="18" t="s">
        <v>59</v>
      </c>
      <c r="E6114" s="33" t="s">
        <v>7213</v>
      </c>
      <c r="F6114" s="82" t="s">
        <v>1324</v>
      </c>
      <c r="G6114" s="10" t="s">
        <v>43</v>
      </c>
      <c r="H6114" s="57" t="s">
        <v>6552</v>
      </c>
    </row>
    <row r="6115" spans="1:8" ht="135" x14ac:dyDescent="0.25">
      <c r="A6115" s="11" t="s">
        <v>1295</v>
      </c>
      <c r="B6115" s="27">
        <v>1611</v>
      </c>
      <c r="C6115" s="11" t="s">
        <v>1318</v>
      </c>
      <c r="D6115" s="18" t="s">
        <v>52</v>
      </c>
      <c r="E6115" s="33" t="s">
        <v>7213</v>
      </c>
      <c r="F6115" s="82" t="s">
        <v>1326</v>
      </c>
      <c r="G6115" s="10" t="s">
        <v>1327</v>
      </c>
      <c r="H6115" s="57" t="s">
        <v>6552</v>
      </c>
    </row>
    <row r="6116" spans="1:8" ht="60" x14ac:dyDescent="0.25">
      <c r="A6116" s="11" t="s">
        <v>1325</v>
      </c>
      <c r="B6116" s="27">
        <v>1610</v>
      </c>
      <c r="C6116" s="11" t="s">
        <v>1318</v>
      </c>
      <c r="D6116" s="18" t="s">
        <v>59</v>
      </c>
      <c r="E6116" s="33" t="s">
        <v>7213</v>
      </c>
      <c r="F6116" s="82" t="s">
        <v>1328</v>
      </c>
      <c r="G6116" s="10" t="s">
        <v>597</v>
      </c>
      <c r="H6116" s="57" t="s">
        <v>6552</v>
      </c>
    </row>
    <row r="6117" spans="1:8" x14ac:dyDescent="0.25">
      <c r="A6117" s="11" t="s">
        <v>1295</v>
      </c>
      <c r="B6117" s="27">
        <v>1609</v>
      </c>
      <c r="C6117" s="11" t="s">
        <v>1318</v>
      </c>
      <c r="D6117" s="18" t="s">
        <v>1329</v>
      </c>
      <c r="E6117" s="33" t="s">
        <v>7213</v>
      </c>
      <c r="F6117" s="82" t="s">
        <v>1330</v>
      </c>
      <c r="G6117" s="10" t="s">
        <v>103</v>
      </c>
      <c r="H6117" s="57" t="s">
        <v>6552</v>
      </c>
    </row>
    <row r="6118" spans="1:8" ht="45" x14ac:dyDescent="0.25">
      <c r="A6118" s="11" t="s">
        <v>904</v>
      </c>
      <c r="B6118" s="27">
        <v>1608</v>
      </c>
      <c r="C6118" s="11" t="s">
        <v>1318</v>
      </c>
      <c r="D6118" s="18" t="s">
        <v>15</v>
      </c>
      <c r="E6118" s="33" t="s">
        <v>7213</v>
      </c>
      <c r="F6118" s="82" t="s">
        <v>1331</v>
      </c>
      <c r="G6118" s="10" t="s">
        <v>370</v>
      </c>
      <c r="H6118" s="57" t="s">
        <v>6552</v>
      </c>
    </row>
    <row r="6119" spans="1:8" ht="180" x14ac:dyDescent="0.25">
      <c r="A6119" s="11" t="s">
        <v>1318</v>
      </c>
      <c r="B6119" s="27">
        <v>1607</v>
      </c>
      <c r="C6119" s="11" t="s">
        <v>1318</v>
      </c>
      <c r="D6119" s="18" t="s">
        <v>5</v>
      </c>
      <c r="E6119" s="33" t="s">
        <v>7213</v>
      </c>
      <c r="F6119" s="82" t="s">
        <v>1332</v>
      </c>
      <c r="G6119" s="10" t="s">
        <v>1333</v>
      </c>
      <c r="H6119" s="57" t="s">
        <v>6552</v>
      </c>
    </row>
    <row r="6120" spans="1:8" x14ac:dyDescent="0.25">
      <c r="A6120" s="11" t="s">
        <v>1295</v>
      </c>
      <c r="B6120" s="27">
        <v>1606</v>
      </c>
      <c r="C6120" s="11" t="s">
        <v>1308</v>
      </c>
      <c r="D6120" s="18" t="s">
        <v>23</v>
      </c>
      <c r="E6120" s="33" t="s">
        <v>7213</v>
      </c>
      <c r="F6120" s="82" t="s">
        <v>1334</v>
      </c>
      <c r="G6120" s="10" t="s">
        <v>108</v>
      </c>
      <c r="H6120" s="57" t="s">
        <v>6552</v>
      </c>
    </row>
    <row r="6121" spans="1:8" ht="30" x14ac:dyDescent="0.25">
      <c r="A6121" s="11" t="s">
        <v>1308</v>
      </c>
      <c r="B6121" s="27">
        <v>1605</v>
      </c>
      <c r="C6121" s="11" t="s">
        <v>1318</v>
      </c>
      <c r="D6121" s="18" t="s">
        <v>49</v>
      </c>
      <c r="E6121" s="33" t="s">
        <v>7213</v>
      </c>
      <c r="F6121" s="82" t="s">
        <v>1335</v>
      </c>
      <c r="G6121" s="10" t="s">
        <v>1336</v>
      </c>
      <c r="H6121" s="57" t="s">
        <v>6552</v>
      </c>
    </row>
    <row r="6122" spans="1:8" x14ac:dyDescent="0.25">
      <c r="A6122" s="11" t="s">
        <v>1217</v>
      </c>
      <c r="B6122" s="27">
        <v>1604</v>
      </c>
      <c r="C6122" s="11" t="s">
        <v>1308</v>
      </c>
      <c r="D6122" s="18" t="s">
        <v>52</v>
      </c>
      <c r="E6122" s="33" t="s">
        <v>7213</v>
      </c>
      <c r="F6122" s="82" t="s">
        <v>1337</v>
      </c>
      <c r="G6122" s="10" t="s">
        <v>8</v>
      </c>
      <c r="H6122" s="57" t="s">
        <v>6552</v>
      </c>
    </row>
    <row r="6123" spans="1:8" x14ac:dyDescent="0.25">
      <c r="A6123" s="11" t="s">
        <v>1295</v>
      </c>
      <c r="B6123" s="27">
        <v>1603</v>
      </c>
      <c r="C6123" s="11" t="s">
        <v>1318</v>
      </c>
      <c r="D6123" s="18" t="s">
        <v>1050</v>
      </c>
      <c r="E6123" s="33" t="s">
        <v>7213</v>
      </c>
      <c r="F6123" s="82" t="s">
        <v>1338</v>
      </c>
      <c r="G6123" s="10" t="s">
        <v>106</v>
      </c>
      <c r="H6123" s="57" t="s">
        <v>6552</v>
      </c>
    </row>
    <row r="6124" spans="1:8" ht="30" x14ac:dyDescent="0.25">
      <c r="A6124" s="11" t="s">
        <v>1295</v>
      </c>
      <c r="B6124" s="27">
        <v>1602</v>
      </c>
      <c r="C6124" s="11" t="s">
        <v>1308</v>
      </c>
      <c r="D6124" s="18" t="s">
        <v>18</v>
      </c>
      <c r="E6124" s="33" t="s">
        <v>7213</v>
      </c>
      <c r="F6124" s="82" t="s">
        <v>1339</v>
      </c>
      <c r="G6124" s="10" t="s">
        <v>22</v>
      </c>
      <c r="H6124" s="57" t="s">
        <v>6552</v>
      </c>
    </row>
    <row r="6125" spans="1:8" x14ac:dyDescent="0.25">
      <c r="A6125" s="11" t="s">
        <v>1295</v>
      </c>
      <c r="B6125" s="27">
        <v>1601</v>
      </c>
      <c r="C6125" s="11" t="s">
        <v>1318</v>
      </c>
      <c r="D6125" s="18" t="s">
        <v>781</v>
      </c>
      <c r="E6125" s="33" t="s">
        <v>7213</v>
      </c>
      <c r="F6125" s="82" t="s">
        <v>1340</v>
      </c>
      <c r="G6125" s="10" t="s">
        <v>17</v>
      </c>
      <c r="H6125" s="57" t="s">
        <v>6552</v>
      </c>
    </row>
    <row r="6126" spans="1:8" ht="30" x14ac:dyDescent="0.25">
      <c r="A6126" s="11" t="s">
        <v>1295</v>
      </c>
      <c r="B6126" s="27">
        <v>1600</v>
      </c>
      <c r="C6126" s="11" t="s">
        <v>1318</v>
      </c>
      <c r="D6126" s="18" t="s">
        <v>33</v>
      </c>
      <c r="E6126" s="33" t="s">
        <v>7213</v>
      </c>
      <c r="F6126" s="82" t="s">
        <v>1341</v>
      </c>
      <c r="G6126" s="10" t="s">
        <v>6</v>
      </c>
      <c r="H6126" s="57" t="s">
        <v>6552</v>
      </c>
    </row>
    <row r="6127" spans="1:8" ht="30" x14ac:dyDescent="0.25">
      <c r="A6127" s="11" t="s">
        <v>1295</v>
      </c>
      <c r="B6127" s="27">
        <v>1599</v>
      </c>
      <c r="C6127" s="11" t="s">
        <v>1308</v>
      </c>
      <c r="D6127" s="18" t="s">
        <v>28</v>
      </c>
      <c r="E6127" s="33" t="s">
        <v>7213</v>
      </c>
      <c r="F6127" s="82" t="s">
        <v>1309</v>
      </c>
      <c r="G6127" s="10" t="s">
        <v>6</v>
      </c>
      <c r="H6127" s="57" t="s">
        <v>6552</v>
      </c>
    </row>
    <row r="6128" spans="1:8" ht="30" x14ac:dyDescent="0.25">
      <c r="A6128" s="11" t="s">
        <v>1238</v>
      </c>
      <c r="B6128" s="27">
        <v>1598</v>
      </c>
      <c r="C6128" s="11" t="s">
        <v>1308</v>
      </c>
      <c r="D6128" s="18" t="s">
        <v>53</v>
      </c>
      <c r="E6128" s="33" t="s">
        <v>7213</v>
      </c>
      <c r="F6128" s="82" t="s">
        <v>1310</v>
      </c>
      <c r="G6128" s="10" t="s">
        <v>6</v>
      </c>
      <c r="H6128" s="57" t="s">
        <v>6552</v>
      </c>
    </row>
    <row r="6129" spans="1:8" ht="30" x14ac:dyDescent="0.25">
      <c r="A6129" s="11" t="s">
        <v>1260</v>
      </c>
      <c r="B6129" s="27">
        <v>1597</v>
      </c>
      <c r="C6129" s="11" t="s">
        <v>1308</v>
      </c>
      <c r="D6129" s="18" t="s">
        <v>92</v>
      </c>
      <c r="E6129" s="33" t="s">
        <v>7213</v>
      </c>
      <c r="F6129" s="82" t="s">
        <v>1311</v>
      </c>
      <c r="G6129" s="10" t="s">
        <v>6</v>
      </c>
      <c r="H6129" s="57" t="s">
        <v>6552</v>
      </c>
    </row>
    <row r="6130" spans="1:8" x14ac:dyDescent="0.25">
      <c r="A6130" s="11" t="s">
        <v>1226</v>
      </c>
      <c r="B6130" s="27">
        <v>1596</v>
      </c>
      <c r="C6130" s="11" t="s">
        <v>1308</v>
      </c>
      <c r="D6130" s="18" t="s">
        <v>18</v>
      </c>
      <c r="E6130" s="33" t="s">
        <v>7213</v>
      </c>
      <c r="F6130" s="82" t="s">
        <v>1312</v>
      </c>
      <c r="G6130" s="10" t="s">
        <v>47</v>
      </c>
      <c r="H6130" s="57" t="s">
        <v>6552</v>
      </c>
    </row>
    <row r="6131" spans="1:8" ht="30" x14ac:dyDescent="0.25">
      <c r="A6131" s="11" t="s">
        <v>1260</v>
      </c>
      <c r="B6131" s="27">
        <v>1595</v>
      </c>
      <c r="C6131" s="11" t="s">
        <v>1308</v>
      </c>
      <c r="D6131" s="18" t="s">
        <v>34</v>
      </c>
      <c r="E6131" s="33" t="s">
        <v>7213</v>
      </c>
      <c r="F6131" s="82" t="s">
        <v>1313</v>
      </c>
      <c r="G6131" s="10" t="s">
        <v>39</v>
      </c>
      <c r="H6131" s="57" t="s">
        <v>6552</v>
      </c>
    </row>
    <row r="6132" spans="1:8" ht="30" x14ac:dyDescent="0.25">
      <c r="A6132" s="11" t="s">
        <v>1226</v>
      </c>
      <c r="B6132" s="27">
        <v>1594</v>
      </c>
      <c r="C6132" s="11" t="s">
        <v>1308</v>
      </c>
      <c r="D6132" s="18" t="s">
        <v>32</v>
      </c>
      <c r="E6132" s="33" t="s">
        <v>7213</v>
      </c>
      <c r="F6132" s="82" t="s">
        <v>1314</v>
      </c>
      <c r="G6132" s="10" t="s">
        <v>8</v>
      </c>
      <c r="H6132" s="57" t="s">
        <v>6552</v>
      </c>
    </row>
    <row r="6133" spans="1:8" ht="30" x14ac:dyDescent="0.25">
      <c r="A6133" s="11" t="s">
        <v>1260</v>
      </c>
      <c r="B6133" s="27">
        <v>1593</v>
      </c>
      <c r="C6133" s="11" t="s">
        <v>1308</v>
      </c>
      <c r="D6133" s="18" t="s">
        <v>18</v>
      </c>
      <c r="E6133" s="33" t="s">
        <v>7213</v>
      </c>
      <c r="F6133" s="82" t="s">
        <v>1315</v>
      </c>
      <c r="G6133" s="10" t="s">
        <v>22</v>
      </c>
      <c r="H6133" s="57" t="s">
        <v>6552</v>
      </c>
    </row>
    <row r="6134" spans="1:8" x14ac:dyDescent="0.25">
      <c r="A6134" s="11" t="s">
        <v>1295</v>
      </c>
      <c r="B6134" s="27">
        <v>1592</v>
      </c>
      <c r="C6134" s="11" t="s">
        <v>1308</v>
      </c>
      <c r="D6134" s="18" t="s">
        <v>116</v>
      </c>
      <c r="E6134" s="33" t="s">
        <v>7213</v>
      </c>
      <c r="F6134" s="82" t="s">
        <v>1316</v>
      </c>
      <c r="G6134" s="10" t="s">
        <v>8</v>
      </c>
      <c r="H6134" s="57" t="s">
        <v>6552</v>
      </c>
    </row>
    <row r="6135" spans="1:8" x14ac:dyDescent="0.25">
      <c r="A6135" s="11" t="s">
        <v>1260</v>
      </c>
      <c r="B6135" s="27">
        <v>1591</v>
      </c>
      <c r="C6135" s="11" t="s">
        <v>1308</v>
      </c>
      <c r="D6135" s="18" t="s">
        <v>116</v>
      </c>
      <c r="E6135" s="33" t="s">
        <v>7213</v>
      </c>
      <c r="F6135" s="82" t="s">
        <v>1317</v>
      </c>
      <c r="G6135" s="10" t="s">
        <v>8</v>
      </c>
      <c r="H6135" s="57" t="s">
        <v>6552</v>
      </c>
    </row>
    <row r="6136" spans="1:8" ht="30" x14ac:dyDescent="0.25">
      <c r="A6136" s="11" t="s">
        <v>1260</v>
      </c>
      <c r="B6136" s="27">
        <v>1590</v>
      </c>
      <c r="C6136" s="11" t="s">
        <v>1295</v>
      </c>
      <c r="D6136" s="18" t="s">
        <v>53</v>
      </c>
      <c r="E6136" s="33" t="s">
        <v>7213</v>
      </c>
      <c r="F6136" s="82" t="s">
        <v>1296</v>
      </c>
      <c r="G6136" s="10" t="s">
        <v>8</v>
      </c>
      <c r="H6136" s="57" t="s">
        <v>6552</v>
      </c>
    </row>
    <row r="6137" spans="1:8" ht="45" x14ac:dyDescent="0.25">
      <c r="A6137" s="11" t="s">
        <v>1295</v>
      </c>
      <c r="B6137" s="27">
        <v>1589</v>
      </c>
      <c r="C6137" s="11" t="s">
        <v>1295</v>
      </c>
      <c r="D6137" s="18" t="s">
        <v>111</v>
      </c>
      <c r="E6137" s="33" t="s">
        <v>7213</v>
      </c>
      <c r="F6137" s="82" t="s">
        <v>1297</v>
      </c>
      <c r="G6137" s="10" t="s">
        <v>20</v>
      </c>
      <c r="H6137" s="57" t="s">
        <v>6552</v>
      </c>
    </row>
    <row r="6138" spans="1:8" x14ac:dyDescent="0.25">
      <c r="A6138" s="11" t="s">
        <v>1238</v>
      </c>
      <c r="B6138" s="27">
        <v>1588</v>
      </c>
      <c r="C6138" s="11" t="s">
        <v>1295</v>
      </c>
      <c r="D6138" s="18" t="s">
        <v>18</v>
      </c>
      <c r="E6138" s="33" t="s">
        <v>7213</v>
      </c>
      <c r="F6138" s="82" t="s">
        <v>1298</v>
      </c>
      <c r="G6138" s="10" t="s">
        <v>8</v>
      </c>
      <c r="H6138" s="57" t="s">
        <v>6552</v>
      </c>
    </row>
    <row r="6139" spans="1:8" ht="30" x14ac:dyDescent="0.25">
      <c r="A6139" s="11" t="s">
        <v>1238</v>
      </c>
      <c r="B6139" s="27">
        <v>1587</v>
      </c>
      <c r="C6139" s="11" t="s">
        <v>1295</v>
      </c>
      <c r="D6139" s="18" t="s">
        <v>119</v>
      </c>
      <c r="E6139" s="33" t="s">
        <v>7213</v>
      </c>
      <c r="F6139" s="82" t="s">
        <v>1299</v>
      </c>
      <c r="G6139" s="10" t="s">
        <v>6</v>
      </c>
      <c r="H6139" s="57" t="s">
        <v>6552</v>
      </c>
    </row>
    <row r="6140" spans="1:8" x14ac:dyDescent="0.25">
      <c r="A6140" s="11" t="s">
        <v>1238</v>
      </c>
      <c r="B6140" s="27">
        <v>1586</v>
      </c>
      <c r="C6140" s="11" t="s">
        <v>1295</v>
      </c>
      <c r="D6140" s="18" t="s">
        <v>158</v>
      </c>
      <c r="E6140" s="33" t="s">
        <v>7213</v>
      </c>
      <c r="F6140" s="82" t="s">
        <v>1300</v>
      </c>
      <c r="G6140" s="10" t="s">
        <v>8</v>
      </c>
      <c r="H6140" s="57" t="s">
        <v>6552</v>
      </c>
    </row>
    <row r="6141" spans="1:8" x14ac:dyDescent="0.25">
      <c r="A6141" s="11" t="s">
        <v>1238</v>
      </c>
      <c r="B6141" s="27">
        <v>1585</v>
      </c>
      <c r="C6141" s="11" t="s">
        <v>1128</v>
      </c>
      <c r="D6141" s="18" t="s">
        <v>1301</v>
      </c>
      <c r="E6141" s="33" t="s">
        <v>7213</v>
      </c>
      <c r="F6141" s="82" t="s">
        <v>142</v>
      </c>
      <c r="G6141" s="10" t="s">
        <v>27</v>
      </c>
      <c r="H6141" s="57" t="s">
        <v>6552</v>
      </c>
    </row>
    <row r="6142" spans="1:8" ht="105" x14ac:dyDescent="0.25">
      <c r="A6142" s="11" t="s">
        <v>1078</v>
      </c>
      <c r="B6142" s="27">
        <v>1584</v>
      </c>
      <c r="C6142" s="11" t="s">
        <v>1295</v>
      </c>
      <c r="D6142" s="18" t="s">
        <v>52</v>
      </c>
      <c r="E6142" s="33" t="s">
        <v>7213</v>
      </c>
      <c r="F6142" s="82" t="s">
        <v>1302</v>
      </c>
      <c r="G6142" s="10" t="s">
        <v>1303</v>
      </c>
      <c r="H6142" s="57" t="s">
        <v>6552</v>
      </c>
    </row>
    <row r="6143" spans="1:8" x14ac:dyDescent="0.25">
      <c r="A6143" s="11" t="s">
        <v>1238</v>
      </c>
      <c r="B6143" s="27">
        <v>1583</v>
      </c>
      <c r="C6143" s="11" t="s">
        <v>1295</v>
      </c>
      <c r="D6143" s="18" t="s">
        <v>781</v>
      </c>
      <c r="E6143" s="33" t="s">
        <v>7213</v>
      </c>
      <c r="F6143" s="82" t="s">
        <v>1304</v>
      </c>
      <c r="G6143" s="10" t="s">
        <v>27</v>
      </c>
      <c r="H6143" s="57" t="s">
        <v>6552</v>
      </c>
    </row>
    <row r="6144" spans="1:8" ht="75" x14ac:dyDescent="0.25">
      <c r="A6144" s="11" t="s">
        <v>1217</v>
      </c>
      <c r="B6144" s="27">
        <v>1582</v>
      </c>
      <c r="C6144" s="11" t="s">
        <v>1295</v>
      </c>
      <c r="D6144" s="18" t="s">
        <v>59</v>
      </c>
      <c r="E6144" s="33" t="s">
        <v>7213</v>
      </c>
      <c r="F6144" s="82" t="s">
        <v>973</v>
      </c>
      <c r="G6144" s="10" t="s">
        <v>1305</v>
      </c>
      <c r="H6144" s="57" t="s">
        <v>6552</v>
      </c>
    </row>
    <row r="6145" spans="1:8" ht="30" x14ac:dyDescent="0.25">
      <c r="A6145" s="11" t="s">
        <v>1078</v>
      </c>
      <c r="B6145" s="27">
        <v>1581</v>
      </c>
      <c r="C6145" s="11" t="s">
        <v>1295</v>
      </c>
      <c r="D6145" s="18" t="s">
        <v>102</v>
      </c>
      <c r="E6145" s="33" t="s">
        <v>7213</v>
      </c>
      <c r="F6145" s="82" t="s">
        <v>1306</v>
      </c>
      <c r="G6145" s="10" t="s">
        <v>6</v>
      </c>
      <c r="H6145" s="57" t="s">
        <v>6552</v>
      </c>
    </row>
    <row r="6146" spans="1:8" ht="30" x14ac:dyDescent="0.25">
      <c r="A6146" s="11" t="s">
        <v>1238</v>
      </c>
      <c r="B6146" s="27">
        <v>1580</v>
      </c>
      <c r="C6146" s="11" t="s">
        <v>1295</v>
      </c>
      <c r="D6146" s="18" t="s">
        <v>18</v>
      </c>
      <c r="E6146" s="33" t="s">
        <v>7213</v>
      </c>
      <c r="F6146" s="82" t="s">
        <v>1307</v>
      </c>
      <c r="G6146" s="10" t="s">
        <v>6</v>
      </c>
      <c r="H6146" s="57" t="s">
        <v>6552</v>
      </c>
    </row>
    <row r="6147" spans="1:8" ht="45" x14ac:dyDescent="0.25">
      <c r="A6147" s="11" t="s">
        <v>1217</v>
      </c>
      <c r="B6147" s="27" t="s">
        <v>1258</v>
      </c>
      <c r="C6147" s="11">
        <v>45030</v>
      </c>
      <c r="D6147" s="18" t="s">
        <v>119</v>
      </c>
      <c r="E6147" s="33" t="s">
        <v>7213</v>
      </c>
      <c r="F6147" s="82" t="s">
        <v>1294</v>
      </c>
      <c r="G6147" s="10" t="s">
        <v>1259</v>
      </c>
      <c r="H6147" s="57" t="s">
        <v>6552</v>
      </c>
    </row>
    <row r="6148" spans="1:8" ht="120" x14ac:dyDescent="0.25">
      <c r="A6148" s="11">
        <v>45029</v>
      </c>
      <c r="B6148" s="27">
        <v>1579</v>
      </c>
      <c r="C6148" s="11" t="s">
        <v>1260</v>
      </c>
      <c r="D6148" s="18" t="s">
        <v>52</v>
      </c>
      <c r="E6148" s="33" t="s">
        <v>7213</v>
      </c>
      <c r="F6148" s="82" t="s">
        <v>1261</v>
      </c>
      <c r="G6148" s="10" t="s">
        <v>1262</v>
      </c>
      <c r="H6148" s="57" t="s">
        <v>6552</v>
      </c>
    </row>
    <row r="6149" spans="1:8" ht="30" x14ac:dyDescent="0.25">
      <c r="A6149" s="11" t="s">
        <v>1217</v>
      </c>
      <c r="B6149" s="27">
        <v>1578</v>
      </c>
      <c r="C6149" s="11" t="s">
        <v>1260</v>
      </c>
      <c r="D6149" s="18" t="s">
        <v>10</v>
      </c>
      <c r="E6149" s="33" t="s">
        <v>7213</v>
      </c>
      <c r="F6149" s="82" t="s">
        <v>1263</v>
      </c>
      <c r="G6149" s="10" t="s">
        <v>1264</v>
      </c>
      <c r="H6149" s="57" t="s">
        <v>6552</v>
      </c>
    </row>
    <row r="6150" spans="1:8" ht="30" x14ac:dyDescent="0.25">
      <c r="A6150" s="11" t="s">
        <v>1226</v>
      </c>
      <c r="B6150" s="27">
        <v>1577</v>
      </c>
      <c r="C6150" s="11" t="s">
        <v>1260</v>
      </c>
      <c r="D6150" s="18" t="s">
        <v>52</v>
      </c>
      <c r="E6150" s="33" t="s">
        <v>7213</v>
      </c>
      <c r="F6150" s="82" t="s">
        <v>1265</v>
      </c>
      <c r="G6150" s="10" t="s">
        <v>1266</v>
      </c>
      <c r="H6150" s="57" t="s">
        <v>6552</v>
      </c>
    </row>
    <row r="6151" spans="1:8" ht="30" x14ac:dyDescent="0.25">
      <c r="A6151" s="11" t="s">
        <v>1238</v>
      </c>
      <c r="B6151" s="27">
        <v>1576</v>
      </c>
      <c r="C6151" s="11" t="s">
        <v>1260</v>
      </c>
      <c r="D6151" s="18" t="s">
        <v>144</v>
      </c>
      <c r="E6151" s="33" t="s">
        <v>7213</v>
      </c>
      <c r="F6151" s="82" t="s">
        <v>404</v>
      </c>
      <c r="G6151" s="10" t="s">
        <v>374</v>
      </c>
      <c r="H6151" s="57" t="s">
        <v>6552</v>
      </c>
    </row>
    <row r="6152" spans="1:8" ht="45" x14ac:dyDescent="0.25">
      <c r="A6152" s="11" t="s">
        <v>1238</v>
      </c>
      <c r="B6152" s="27">
        <v>1575</v>
      </c>
      <c r="C6152" s="11" t="s">
        <v>1211</v>
      </c>
      <c r="D6152" s="18" t="s">
        <v>53</v>
      </c>
      <c r="E6152" s="33" t="s">
        <v>7213</v>
      </c>
      <c r="F6152" s="82" t="s">
        <v>1267</v>
      </c>
      <c r="G6152" s="10" t="s">
        <v>1268</v>
      </c>
      <c r="H6152" s="57" t="s">
        <v>6552</v>
      </c>
    </row>
    <row r="6153" spans="1:8" x14ac:dyDescent="0.25">
      <c r="A6153" s="11" t="s">
        <v>1211</v>
      </c>
      <c r="B6153" s="27">
        <v>1574</v>
      </c>
      <c r="C6153" s="11" t="s">
        <v>1260</v>
      </c>
      <c r="D6153" s="18" t="s">
        <v>135</v>
      </c>
      <c r="E6153" s="33" t="s">
        <v>7213</v>
      </c>
      <c r="F6153" s="82" t="s">
        <v>1269</v>
      </c>
      <c r="G6153" s="10" t="s">
        <v>17</v>
      </c>
      <c r="H6153" s="57" t="s">
        <v>6552</v>
      </c>
    </row>
    <row r="6154" spans="1:8" ht="30" x14ac:dyDescent="0.25">
      <c r="A6154" s="11" t="s">
        <v>1260</v>
      </c>
      <c r="B6154" s="27">
        <v>1573</v>
      </c>
      <c r="C6154" s="11" t="s">
        <v>1260</v>
      </c>
      <c r="D6154" s="18" t="s">
        <v>26</v>
      </c>
      <c r="E6154" s="33" t="s">
        <v>7213</v>
      </c>
      <c r="F6154" s="82" t="s">
        <v>1270</v>
      </c>
      <c r="G6154" s="10" t="s">
        <v>6</v>
      </c>
      <c r="H6154" s="57" t="s">
        <v>6552</v>
      </c>
    </row>
    <row r="6155" spans="1:8" ht="30" x14ac:dyDescent="0.25">
      <c r="A6155" s="11" t="s">
        <v>1226</v>
      </c>
      <c r="B6155" s="27">
        <v>1572</v>
      </c>
      <c r="C6155" s="11" t="s">
        <v>1260</v>
      </c>
      <c r="D6155" s="18" t="s">
        <v>18</v>
      </c>
      <c r="E6155" s="33" t="s">
        <v>7213</v>
      </c>
      <c r="F6155" s="82" t="s">
        <v>1271</v>
      </c>
      <c r="G6155" s="10" t="s">
        <v>80</v>
      </c>
      <c r="H6155" s="57" t="s">
        <v>6552</v>
      </c>
    </row>
    <row r="6156" spans="1:8" x14ac:dyDescent="0.25">
      <c r="A6156" s="11" t="s">
        <v>1226</v>
      </c>
      <c r="B6156" s="27">
        <v>1571</v>
      </c>
      <c r="C6156" s="11" t="s">
        <v>1260</v>
      </c>
      <c r="D6156" s="18" t="s">
        <v>40</v>
      </c>
      <c r="E6156" s="33" t="s">
        <v>7213</v>
      </c>
      <c r="F6156" s="82" t="s">
        <v>1272</v>
      </c>
      <c r="G6156" s="10" t="s">
        <v>1273</v>
      </c>
      <c r="H6156" s="57" t="s">
        <v>6552</v>
      </c>
    </row>
    <row r="6157" spans="1:8" ht="30" x14ac:dyDescent="0.25">
      <c r="A6157" s="11" t="s">
        <v>1217</v>
      </c>
      <c r="B6157" s="27">
        <v>1570</v>
      </c>
      <c r="C6157" s="11" t="s">
        <v>1260</v>
      </c>
      <c r="D6157" s="18" t="s">
        <v>52</v>
      </c>
      <c r="E6157" s="33" t="s">
        <v>7213</v>
      </c>
      <c r="F6157" s="82" t="s">
        <v>1274</v>
      </c>
      <c r="G6157" s="10" t="s">
        <v>110</v>
      </c>
      <c r="H6157" s="57" t="s">
        <v>6552</v>
      </c>
    </row>
    <row r="6158" spans="1:8" ht="30" x14ac:dyDescent="0.25">
      <c r="A6158" s="11" t="s">
        <v>1060</v>
      </c>
      <c r="B6158" s="27">
        <v>1569</v>
      </c>
      <c r="C6158" s="11" t="s">
        <v>1260</v>
      </c>
      <c r="D6158" s="18" t="s">
        <v>18</v>
      </c>
      <c r="E6158" s="33" t="s">
        <v>7213</v>
      </c>
      <c r="F6158" s="82" t="s">
        <v>1275</v>
      </c>
      <c r="G6158" s="10" t="s">
        <v>6</v>
      </c>
      <c r="H6158" s="57" t="s">
        <v>6552</v>
      </c>
    </row>
    <row r="6159" spans="1:8" ht="30" x14ac:dyDescent="0.25">
      <c r="A6159" s="11" t="s">
        <v>1226</v>
      </c>
      <c r="B6159" s="27">
        <v>1568</v>
      </c>
      <c r="C6159" s="11" t="s">
        <v>1238</v>
      </c>
      <c r="D6159" s="18" t="s">
        <v>52</v>
      </c>
      <c r="E6159" s="33" t="s">
        <v>7213</v>
      </c>
      <c r="F6159" s="82" t="s">
        <v>1276</v>
      </c>
      <c r="G6159" s="10" t="s">
        <v>6</v>
      </c>
      <c r="H6159" s="57" t="s">
        <v>6552</v>
      </c>
    </row>
    <row r="6160" spans="1:8" ht="90" x14ac:dyDescent="0.25">
      <c r="A6160" s="11" t="s">
        <v>1226</v>
      </c>
      <c r="B6160" s="27">
        <v>1567</v>
      </c>
      <c r="C6160" s="11">
        <v>45030</v>
      </c>
      <c r="D6160" s="18" t="s">
        <v>44</v>
      </c>
      <c r="E6160" s="33" t="s">
        <v>7213</v>
      </c>
      <c r="F6160" s="82" t="s">
        <v>1277</v>
      </c>
      <c r="G6160" s="10" t="s">
        <v>1278</v>
      </c>
      <c r="H6160" s="57" t="s">
        <v>6552</v>
      </c>
    </row>
    <row r="6161" spans="1:8" ht="30" x14ac:dyDescent="0.25">
      <c r="A6161" s="11">
        <v>45028</v>
      </c>
      <c r="B6161" s="27">
        <v>1566</v>
      </c>
      <c r="C6161" s="11" t="s">
        <v>1238</v>
      </c>
      <c r="D6161" s="18" t="s">
        <v>52</v>
      </c>
      <c r="E6161" s="33" t="s">
        <v>7213</v>
      </c>
      <c r="F6161" s="82" t="s">
        <v>1279</v>
      </c>
      <c r="G6161" s="10" t="s">
        <v>41</v>
      </c>
      <c r="H6161" s="57" t="s">
        <v>6552</v>
      </c>
    </row>
    <row r="6162" spans="1:8" ht="30" x14ac:dyDescent="0.25">
      <c r="A6162" s="11" t="s">
        <v>1226</v>
      </c>
      <c r="B6162" s="27">
        <v>1565</v>
      </c>
      <c r="C6162" s="11" t="s">
        <v>1260</v>
      </c>
      <c r="D6162" s="18" t="s">
        <v>5</v>
      </c>
      <c r="E6162" s="33" t="s">
        <v>7213</v>
      </c>
      <c r="F6162" s="82" t="s">
        <v>1280</v>
      </c>
      <c r="G6162" s="10" t="s">
        <v>6</v>
      </c>
      <c r="H6162" s="57" t="s">
        <v>6552</v>
      </c>
    </row>
    <row r="6163" spans="1:8" x14ac:dyDescent="0.25">
      <c r="A6163" s="11" t="s">
        <v>1217</v>
      </c>
      <c r="B6163" s="27">
        <v>1564</v>
      </c>
      <c r="C6163" s="11" t="s">
        <v>1238</v>
      </c>
      <c r="D6163" s="18" t="s">
        <v>16</v>
      </c>
      <c r="E6163" s="33" t="s">
        <v>7213</v>
      </c>
      <c r="F6163" s="82" t="s">
        <v>1281</v>
      </c>
      <c r="G6163" s="10" t="s">
        <v>41</v>
      </c>
      <c r="H6163" s="57" t="s">
        <v>6552</v>
      </c>
    </row>
    <row r="6164" spans="1:8" ht="30" x14ac:dyDescent="0.25">
      <c r="A6164" s="11" t="s">
        <v>1226</v>
      </c>
      <c r="B6164" s="27">
        <v>1563</v>
      </c>
      <c r="C6164" s="11" t="s">
        <v>1238</v>
      </c>
      <c r="D6164" s="18" t="s">
        <v>32</v>
      </c>
      <c r="E6164" s="33" t="s">
        <v>7213</v>
      </c>
      <c r="F6164" s="82" t="s">
        <v>1282</v>
      </c>
      <c r="G6164" s="10" t="s">
        <v>8</v>
      </c>
      <c r="H6164" s="57" t="s">
        <v>6552</v>
      </c>
    </row>
    <row r="6165" spans="1:8" ht="30" x14ac:dyDescent="0.25">
      <c r="A6165" s="11" t="s">
        <v>1226</v>
      </c>
      <c r="B6165" s="27">
        <v>1562</v>
      </c>
      <c r="C6165" s="11" t="s">
        <v>1260</v>
      </c>
      <c r="D6165" s="18" t="s">
        <v>40</v>
      </c>
      <c r="E6165" s="33" t="s">
        <v>7213</v>
      </c>
      <c r="F6165" s="82" t="s">
        <v>1283</v>
      </c>
      <c r="G6165" s="10" t="s">
        <v>6</v>
      </c>
      <c r="H6165" s="57" t="s">
        <v>6552</v>
      </c>
    </row>
    <row r="6166" spans="1:8" ht="120" x14ac:dyDescent="0.25">
      <c r="A6166" s="11" t="s">
        <v>1260</v>
      </c>
      <c r="B6166" s="27">
        <v>1561</v>
      </c>
      <c r="C6166" s="11" t="s">
        <v>1238</v>
      </c>
      <c r="D6166" s="18" t="s">
        <v>1284</v>
      </c>
      <c r="E6166" s="33" t="s">
        <v>7213</v>
      </c>
      <c r="F6166" s="82" t="s">
        <v>1285</v>
      </c>
      <c r="G6166" s="10" t="s">
        <v>1286</v>
      </c>
      <c r="H6166" s="57" t="s">
        <v>6552</v>
      </c>
    </row>
    <row r="6167" spans="1:8" ht="45" x14ac:dyDescent="0.25">
      <c r="A6167" s="11" t="s">
        <v>1217</v>
      </c>
      <c r="B6167" s="27">
        <v>1560</v>
      </c>
      <c r="C6167" s="11" t="s">
        <v>1238</v>
      </c>
      <c r="D6167" s="18" t="s">
        <v>9</v>
      </c>
      <c r="E6167" s="33" t="s">
        <v>7213</v>
      </c>
      <c r="F6167" s="82" t="s">
        <v>1287</v>
      </c>
      <c r="G6167" s="10" t="s">
        <v>1288</v>
      </c>
      <c r="H6167" s="57" t="s">
        <v>6552</v>
      </c>
    </row>
    <row r="6168" spans="1:8" x14ac:dyDescent="0.25">
      <c r="A6168" s="11" t="s">
        <v>1226</v>
      </c>
      <c r="B6168" s="27">
        <v>1559</v>
      </c>
      <c r="C6168" s="11" t="s">
        <v>1260</v>
      </c>
      <c r="D6168" s="18" t="s">
        <v>23</v>
      </c>
      <c r="E6168" s="33" t="s">
        <v>7213</v>
      </c>
      <c r="F6168" s="82" t="s">
        <v>1289</v>
      </c>
      <c r="G6168" s="10" t="s">
        <v>41</v>
      </c>
      <c r="H6168" s="57" t="s">
        <v>6552</v>
      </c>
    </row>
    <row r="6169" spans="1:8" x14ac:dyDescent="0.25">
      <c r="A6169" s="11" t="s">
        <v>1260</v>
      </c>
      <c r="B6169" s="27">
        <v>1558</v>
      </c>
      <c r="C6169" s="11" t="s">
        <v>904</v>
      </c>
      <c r="D6169" s="18" t="s">
        <v>5</v>
      </c>
      <c r="E6169" s="33" t="s">
        <v>7213</v>
      </c>
      <c r="F6169" s="82" t="s">
        <v>1290</v>
      </c>
      <c r="G6169" s="10" t="s">
        <v>8</v>
      </c>
      <c r="H6169" s="57" t="s">
        <v>6552</v>
      </c>
    </row>
    <row r="6170" spans="1:8" ht="30" x14ac:dyDescent="0.25">
      <c r="A6170" s="11" t="s">
        <v>1226</v>
      </c>
      <c r="B6170" s="27">
        <v>1557</v>
      </c>
      <c r="C6170" s="11" t="s">
        <v>1260</v>
      </c>
      <c r="D6170" s="18" t="s">
        <v>52</v>
      </c>
      <c r="E6170" s="33" t="s">
        <v>7213</v>
      </c>
      <c r="F6170" s="82" t="s">
        <v>1291</v>
      </c>
      <c r="G6170" s="10" t="s">
        <v>6</v>
      </c>
      <c r="H6170" s="57" t="s">
        <v>6552</v>
      </c>
    </row>
    <row r="6171" spans="1:8" ht="60" x14ac:dyDescent="0.25">
      <c r="A6171" s="11" t="s">
        <v>1226</v>
      </c>
      <c r="B6171" s="27">
        <v>1556</v>
      </c>
      <c r="C6171" s="11" t="s">
        <v>1260</v>
      </c>
      <c r="D6171" s="18" t="s">
        <v>144</v>
      </c>
      <c r="E6171" s="33" t="s">
        <v>7213</v>
      </c>
      <c r="F6171" s="82" t="s">
        <v>1292</v>
      </c>
      <c r="G6171" s="10" t="s">
        <v>1293</v>
      </c>
      <c r="H6171" s="57" t="s">
        <v>6552</v>
      </c>
    </row>
    <row r="6172" spans="1:8" ht="45" x14ac:dyDescent="0.25">
      <c r="A6172" s="11" t="s">
        <v>1217</v>
      </c>
      <c r="B6172" s="27">
        <v>1555</v>
      </c>
      <c r="C6172" s="11" t="s">
        <v>1238</v>
      </c>
      <c r="D6172" s="18" t="s">
        <v>52</v>
      </c>
      <c r="E6172" s="33" t="s">
        <v>7213</v>
      </c>
      <c r="F6172" s="82" t="s">
        <v>1239</v>
      </c>
      <c r="G6172" s="10" t="s">
        <v>1240</v>
      </c>
      <c r="H6172" s="57" t="s">
        <v>6552</v>
      </c>
    </row>
    <row r="6173" spans="1:8" ht="60" x14ac:dyDescent="0.25">
      <c r="A6173" s="11" t="s">
        <v>1211</v>
      </c>
      <c r="B6173" s="27">
        <v>1554</v>
      </c>
      <c r="C6173" s="11" t="s">
        <v>1238</v>
      </c>
      <c r="D6173" s="18" t="s">
        <v>59</v>
      </c>
      <c r="E6173" s="33" t="s">
        <v>7213</v>
      </c>
      <c r="F6173" s="82" t="s">
        <v>1241</v>
      </c>
      <c r="G6173" s="10" t="s">
        <v>597</v>
      </c>
      <c r="H6173" s="57" t="s">
        <v>6552</v>
      </c>
    </row>
    <row r="6174" spans="1:8" ht="30" x14ac:dyDescent="0.25">
      <c r="A6174" s="11" t="s">
        <v>1217</v>
      </c>
      <c r="B6174" s="27">
        <v>1553</v>
      </c>
      <c r="C6174" s="11" t="s">
        <v>1238</v>
      </c>
      <c r="D6174" s="18" t="s">
        <v>18</v>
      </c>
      <c r="E6174" s="33" t="s">
        <v>7213</v>
      </c>
      <c r="F6174" s="82" t="s">
        <v>1242</v>
      </c>
      <c r="G6174" s="10" t="s">
        <v>6</v>
      </c>
      <c r="H6174" s="57" t="s">
        <v>6552</v>
      </c>
    </row>
    <row r="6175" spans="1:8" ht="45" x14ac:dyDescent="0.25">
      <c r="A6175" s="11" t="s">
        <v>1226</v>
      </c>
      <c r="B6175" s="27">
        <v>1552</v>
      </c>
      <c r="C6175" s="11" t="s">
        <v>1238</v>
      </c>
      <c r="D6175" s="18" t="s">
        <v>34</v>
      </c>
      <c r="E6175" s="33" t="s">
        <v>7213</v>
      </c>
      <c r="F6175" s="82" t="s">
        <v>1243</v>
      </c>
      <c r="G6175" s="10" t="s">
        <v>29</v>
      </c>
      <c r="H6175" s="57" t="s">
        <v>6552</v>
      </c>
    </row>
    <row r="6176" spans="1:8" ht="30" x14ac:dyDescent="0.25">
      <c r="A6176" s="11" t="s">
        <v>1217</v>
      </c>
      <c r="B6176" s="27">
        <v>1551</v>
      </c>
      <c r="C6176" s="11" t="s">
        <v>1226</v>
      </c>
      <c r="D6176" s="18" t="s">
        <v>53</v>
      </c>
      <c r="E6176" s="33" t="s">
        <v>7213</v>
      </c>
      <c r="F6176" s="82" t="s">
        <v>1244</v>
      </c>
      <c r="G6176" s="10" t="s">
        <v>8</v>
      </c>
      <c r="H6176" s="57" t="s">
        <v>6552</v>
      </c>
    </row>
    <row r="6177" spans="1:8" ht="30" x14ac:dyDescent="0.25">
      <c r="A6177" s="11" t="s">
        <v>1217</v>
      </c>
      <c r="B6177" s="27">
        <v>1550</v>
      </c>
      <c r="C6177" s="11" t="s">
        <v>1238</v>
      </c>
      <c r="D6177" s="18" t="s">
        <v>18</v>
      </c>
      <c r="E6177" s="33" t="s">
        <v>7213</v>
      </c>
      <c r="F6177" s="82" t="s">
        <v>1245</v>
      </c>
      <c r="G6177" s="10" t="s">
        <v>8</v>
      </c>
      <c r="H6177" s="57" t="s">
        <v>6552</v>
      </c>
    </row>
    <row r="6178" spans="1:8" ht="30" x14ac:dyDescent="0.25">
      <c r="A6178" s="11" t="s">
        <v>1226</v>
      </c>
      <c r="B6178" s="27">
        <v>1549</v>
      </c>
      <c r="C6178" s="11" t="s">
        <v>1226</v>
      </c>
      <c r="D6178" s="18" t="s">
        <v>26</v>
      </c>
      <c r="E6178" s="33" t="s">
        <v>7213</v>
      </c>
      <c r="F6178" s="82" t="s">
        <v>1246</v>
      </c>
      <c r="G6178" s="10" t="s">
        <v>14</v>
      </c>
      <c r="H6178" s="57" t="s">
        <v>6552</v>
      </c>
    </row>
    <row r="6179" spans="1:8" ht="30" x14ac:dyDescent="0.25">
      <c r="A6179" s="11" t="s">
        <v>1217</v>
      </c>
      <c r="B6179" s="27">
        <v>1548</v>
      </c>
      <c r="C6179" s="11" t="s">
        <v>1238</v>
      </c>
      <c r="D6179" s="18" t="s">
        <v>18</v>
      </c>
      <c r="E6179" s="33" t="s">
        <v>7213</v>
      </c>
      <c r="F6179" s="82" t="s">
        <v>1247</v>
      </c>
      <c r="G6179" s="10" t="s">
        <v>6</v>
      </c>
      <c r="H6179" s="57" t="s">
        <v>6552</v>
      </c>
    </row>
    <row r="6180" spans="1:8" ht="30" x14ac:dyDescent="0.25">
      <c r="A6180" s="11" t="s">
        <v>1217</v>
      </c>
      <c r="B6180" s="27">
        <v>1547</v>
      </c>
      <c r="C6180" s="11" t="s">
        <v>1238</v>
      </c>
      <c r="D6180" s="18" t="s">
        <v>18</v>
      </c>
      <c r="E6180" s="33" t="s">
        <v>7213</v>
      </c>
      <c r="F6180" s="82" t="s">
        <v>1248</v>
      </c>
      <c r="G6180" s="10" t="s">
        <v>80</v>
      </c>
      <c r="H6180" s="57" t="s">
        <v>6552</v>
      </c>
    </row>
    <row r="6181" spans="1:8" ht="45" x14ac:dyDescent="0.25">
      <c r="A6181" s="11" t="s">
        <v>1217</v>
      </c>
      <c r="B6181" s="27">
        <v>1546</v>
      </c>
      <c r="C6181" s="11" t="s">
        <v>1238</v>
      </c>
      <c r="D6181" s="18" t="s">
        <v>121</v>
      </c>
      <c r="E6181" s="33" t="s">
        <v>7213</v>
      </c>
      <c r="F6181" s="82" t="s">
        <v>1249</v>
      </c>
      <c r="G6181" s="10" t="s">
        <v>67</v>
      </c>
      <c r="H6181" s="57" t="s">
        <v>6552</v>
      </c>
    </row>
    <row r="6182" spans="1:8" x14ac:dyDescent="0.25">
      <c r="A6182" s="11" t="s">
        <v>1217</v>
      </c>
      <c r="B6182" s="27">
        <v>1545</v>
      </c>
      <c r="C6182" s="11" t="s">
        <v>1238</v>
      </c>
      <c r="D6182" s="18" t="s">
        <v>1250</v>
      </c>
      <c r="E6182" s="33" t="s">
        <v>7213</v>
      </c>
      <c r="F6182" s="82" t="s">
        <v>1251</v>
      </c>
      <c r="G6182" s="10" t="s">
        <v>1031</v>
      </c>
      <c r="H6182" s="57" t="s">
        <v>6552</v>
      </c>
    </row>
    <row r="6183" spans="1:8" ht="45" x14ac:dyDescent="0.25">
      <c r="A6183" s="11" t="s">
        <v>1217</v>
      </c>
      <c r="B6183" s="27">
        <v>1544</v>
      </c>
      <c r="C6183" s="11" t="s">
        <v>1226</v>
      </c>
      <c r="D6183" s="18" t="s">
        <v>52</v>
      </c>
      <c r="E6183" s="33" t="s">
        <v>7213</v>
      </c>
      <c r="F6183" s="82" t="s">
        <v>1252</v>
      </c>
      <c r="G6183" s="10" t="s">
        <v>86</v>
      </c>
      <c r="H6183" s="57" t="s">
        <v>6552</v>
      </c>
    </row>
    <row r="6184" spans="1:8" ht="45" x14ac:dyDescent="0.25">
      <c r="A6184" s="11" t="s">
        <v>1034</v>
      </c>
      <c r="B6184" s="27">
        <v>1543</v>
      </c>
      <c r="C6184" s="11" t="s">
        <v>1238</v>
      </c>
      <c r="D6184" s="18" t="s">
        <v>16</v>
      </c>
      <c r="E6184" s="33" t="s">
        <v>7213</v>
      </c>
      <c r="F6184" s="82" t="s">
        <v>1253</v>
      </c>
      <c r="G6184" s="10" t="s">
        <v>648</v>
      </c>
      <c r="H6184" s="57" t="s">
        <v>6552</v>
      </c>
    </row>
    <row r="6185" spans="1:8" x14ac:dyDescent="0.25">
      <c r="A6185" s="11" t="s">
        <v>1217</v>
      </c>
      <c r="B6185" s="27">
        <v>1542</v>
      </c>
      <c r="C6185" s="11" t="s">
        <v>1238</v>
      </c>
      <c r="D6185" s="18" t="s">
        <v>1254</v>
      </c>
      <c r="E6185" s="33" t="s">
        <v>7213</v>
      </c>
      <c r="F6185" s="82" t="s">
        <v>1255</v>
      </c>
      <c r="G6185" s="10" t="s">
        <v>8</v>
      </c>
      <c r="H6185" s="57" t="s">
        <v>6552</v>
      </c>
    </row>
    <row r="6186" spans="1:8" ht="30" x14ac:dyDescent="0.25">
      <c r="A6186" s="11" t="s">
        <v>1226</v>
      </c>
      <c r="B6186" s="27">
        <v>1541</v>
      </c>
      <c r="C6186" s="11" t="s">
        <v>1226</v>
      </c>
      <c r="D6186" s="18" t="s">
        <v>1256</v>
      </c>
      <c r="E6186" s="33" t="s">
        <v>7213</v>
      </c>
      <c r="F6186" s="82" t="s">
        <v>1257</v>
      </c>
      <c r="G6186" s="10" t="s">
        <v>6</v>
      </c>
      <c r="H6186" s="57" t="s">
        <v>6552</v>
      </c>
    </row>
    <row r="6187" spans="1:8" ht="45" x14ac:dyDescent="0.25">
      <c r="A6187" s="11" t="s">
        <v>1217</v>
      </c>
      <c r="B6187" s="27">
        <v>1540</v>
      </c>
      <c r="C6187" s="11" t="s">
        <v>1226</v>
      </c>
      <c r="D6187" s="18" t="s">
        <v>18</v>
      </c>
      <c r="E6187" s="33" t="s">
        <v>7213</v>
      </c>
      <c r="F6187" s="82" t="s">
        <v>1227</v>
      </c>
      <c r="G6187" s="10" t="s">
        <v>29</v>
      </c>
      <c r="H6187" s="57" t="s">
        <v>6552</v>
      </c>
    </row>
    <row r="6188" spans="1:8" ht="30" x14ac:dyDescent="0.25">
      <c r="A6188" s="11" t="s">
        <v>1211</v>
      </c>
      <c r="B6188" s="27">
        <v>1539</v>
      </c>
      <c r="C6188" s="11" t="s">
        <v>1217</v>
      </c>
      <c r="D6188" s="18" t="s">
        <v>72</v>
      </c>
      <c r="E6188" s="33" t="s">
        <v>7213</v>
      </c>
      <c r="F6188" s="82" t="s">
        <v>1228</v>
      </c>
      <c r="G6188" s="10" t="s">
        <v>14</v>
      </c>
      <c r="H6188" s="57" t="s">
        <v>6552</v>
      </c>
    </row>
    <row r="6189" spans="1:8" ht="45" x14ac:dyDescent="0.25">
      <c r="A6189" s="11" t="s">
        <v>1211</v>
      </c>
      <c r="B6189" s="27">
        <v>1538</v>
      </c>
      <c r="C6189" s="11" t="s">
        <v>1217</v>
      </c>
      <c r="D6189" s="18" t="s">
        <v>1229</v>
      </c>
      <c r="E6189" s="33" t="s">
        <v>7213</v>
      </c>
      <c r="F6189" s="82" t="s">
        <v>1230</v>
      </c>
      <c r="G6189" s="10" t="s">
        <v>86</v>
      </c>
      <c r="H6189" s="57" t="s">
        <v>6552</v>
      </c>
    </row>
    <row r="6190" spans="1:8" x14ac:dyDescent="0.25">
      <c r="A6190" s="11" t="s">
        <v>1211</v>
      </c>
      <c r="B6190" s="27">
        <v>1537</v>
      </c>
      <c r="C6190" s="11" t="s">
        <v>1217</v>
      </c>
      <c r="D6190" s="18" t="s">
        <v>52</v>
      </c>
      <c r="E6190" s="33" t="s">
        <v>7213</v>
      </c>
      <c r="F6190" s="82" t="s">
        <v>1231</v>
      </c>
      <c r="G6190" s="10" t="s">
        <v>141</v>
      </c>
      <c r="H6190" s="57" t="s">
        <v>6552</v>
      </c>
    </row>
    <row r="6191" spans="1:8" ht="75" x14ac:dyDescent="0.25">
      <c r="A6191" s="11" t="s">
        <v>1211</v>
      </c>
      <c r="B6191" s="27">
        <v>1536</v>
      </c>
      <c r="C6191" s="11" t="s">
        <v>1226</v>
      </c>
      <c r="D6191" s="18" t="s">
        <v>144</v>
      </c>
      <c r="E6191" s="33" t="s">
        <v>7213</v>
      </c>
      <c r="F6191" s="82" t="s">
        <v>1232</v>
      </c>
      <c r="G6191" s="10" t="s">
        <v>1233</v>
      </c>
      <c r="H6191" s="57" t="s">
        <v>6552</v>
      </c>
    </row>
    <row r="6192" spans="1:8" x14ac:dyDescent="0.25">
      <c r="A6192" s="11" t="s">
        <v>1078</v>
      </c>
      <c r="B6192" s="27">
        <v>1535</v>
      </c>
      <c r="C6192" s="11" t="s">
        <v>1217</v>
      </c>
      <c r="D6192" s="18" t="s">
        <v>18</v>
      </c>
      <c r="E6192" s="33" t="s">
        <v>7213</v>
      </c>
      <c r="F6192" s="82" t="s">
        <v>1234</v>
      </c>
      <c r="G6192" s="10" t="s">
        <v>39</v>
      </c>
      <c r="H6192" s="57" t="s">
        <v>6552</v>
      </c>
    </row>
    <row r="6193" spans="1:8" ht="30" x14ac:dyDescent="0.25">
      <c r="A6193" s="11" t="s">
        <v>1211</v>
      </c>
      <c r="B6193" s="27">
        <v>1534</v>
      </c>
      <c r="C6193" s="11" t="s">
        <v>1211</v>
      </c>
      <c r="D6193" s="18" t="s">
        <v>5</v>
      </c>
      <c r="E6193" s="33" t="s">
        <v>7213</v>
      </c>
      <c r="F6193" s="82" t="s">
        <v>1235</v>
      </c>
      <c r="G6193" s="10" t="s">
        <v>6</v>
      </c>
      <c r="H6193" s="57" t="s">
        <v>6552</v>
      </c>
    </row>
    <row r="6194" spans="1:8" ht="60" x14ac:dyDescent="0.25">
      <c r="A6194" s="11" t="s">
        <v>1209</v>
      </c>
      <c r="B6194" s="27">
        <v>1533</v>
      </c>
      <c r="C6194" s="11" t="s">
        <v>1217</v>
      </c>
      <c r="D6194" s="18" t="s">
        <v>52</v>
      </c>
      <c r="E6194" s="33" t="s">
        <v>7213</v>
      </c>
      <c r="F6194" s="82" t="s">
        <v>1236</v>
      </c>
      <c r="G6194" s="10" t="s">
        <v>1237</v>
      </c>
      <c r="H6194" s="57" t="s">
        <v>6552</v>
      </c>
    </row>
    <row r="6195" spans="1:8" x14ac:dyDescent="0.25">
      <c r="A6195" s="11" t="s">
        <v>1198</v>
      </c>
      <c r="B6195" s="27">
        <v>1532</v>
      </c>
      <c r="C6195" s="11" t="s">
        <v>1211</v>
      </c>
      <c r="D6195" s="18" t="s">
        <v>16</v>
      </c>
      <c r="E6195" s="33" t="s">
        <v>7213</v>
      </c>
      <c r="F6195" s="82" t="s">
        <v>1216</v>
      </c>
      <c r="G6195" s="10" t="s">
        <v>41</v>
      </c>
      <c r="H6195" s="57" t="s">
        <v>6552</v>
      </c>
    </row>
    <row r="6196" spans="1:8" ht="30" x14ac:dyDescent="0.25">
      <c r="A6196" s="11" t="s">
        <v>1198</v>
      </c>
      <c r="B6196" s="27">
        <v>1531</v>
      </c>
      <c r="C6196" s="11" t="s">
        <v>1217</v>
      </c>
      <c r="D6196" s="18" t="s">
        <v>121</v>
      </c>
      <c r="E6196" s="33" t="s">
        <v>7213</v>
      </c>
      <c r="F6196" s="82" t="s">
        <v>1218</v>
      </c>
      <c r="G6196" s="10" t="s">
        <v>6</v>
      </c>
      <c r="H6196" s="57" t="s">
        <v>6552</v>
      </c>
    </row>
    <row r="6197" spans="1:8" ht="45" x14ac:dyDescent="0.25">
      <c r="A6197" s="11" t="s">
        <v>1209</v>
      </c>
      <c r="B6197" s="27">
        <v>1530</v>
      </c>
      <c r="C6197" s="11" t="s">
        <v>1217</v>
      </c>
      <c r="D6197" s="18" t="s">
        <v>52</v>
      </c>
      <c r="E6197" s="33" t="s">
        <v>7213</v>
      </c>
      <c r="F6197" s="82" t="s">
        <v>1219</v>
      </c>
      <c r="G6197" s="10" t="s">
        <v>31</v>
      </c>
      <c r="H6197" s="57" t="s">
        <v>6552</v>
      </c>
    </row>
    <row r="6198" spans="1:8" ht="45" x14ac:dyDescent="0.25">
      <c r="A6198" s="11" t="s">
        <v>959</v>
      </c>
      <c r="B6198" s="27">
        <v>1529</v>
      </c>
      <c r="C6198" s="11" t="s">
        <v>1211</v>
      </c>
      <c r="D6198" s="18" t="s">
        <v>158</v>
      </c>
      <c r="E6198" s="33" t="s">
        <v>7213</v>
      </c>
      <c r="F6198" s="82" t="s">
        <v>1220</v>
      </c>
      <c r="G6198" s="10" t="s">
        <v>432</v>
      </c>
      <c r="H6198" s="57" t="s">
        <v>6552</v>
      </c>
    </row>
    <row r="6199" spans="1:8" ht="45" x14ac:dyDescent="0.25">
      <c r="A6199" s="11" t="s">
        <v>1209</v>
      </c>
      <c r="B6199" s="27">
        <v>1528</v>
      </c>
      <c r="C6199" s="11" t="s">
        <v>1217</v>
      </c>
      <c r="D6199" s="18" t="s">
        <v>1195</v>
      </c>
      <c r="E6199" s="33" t="s">
        <v>7213</v>
      </c>
      <c r="F6199" s="82" t="s">
        <v>1221</v>
      </c>
      <c r="G6199" s="10" t="s">
        <v>1222</v>
      </c>
      <c r="H6199" s="57" t="s">
        <v>6552</v>
      </c>
    </row>
    <row r="6200" spans="1:8" ht="90" x14ac:dyDescent="0.25">
      <c r="A6200" s="11" t="s">
        <v>984</v>
      </c>
      <c r="B6200" s="27">
        <v>1527</v>
      </c>
      <c r="C6200" s="11" t="s">
        <v>1211</v>
      </c>
      <c r="D6200" s="18" t="s">
        <v>35</v>
      </c>
      <c r="E6200" s="33" t="s">
        <v>7213</v>
      </c>
      <c r="F6200" s="82" t="s">
        <v>1224</v>
      </c>
      <c r="G6200" s="10" t="s">
        <v>1225</v>
      </c>
      <c r="H6200" s="57" t="s">
        <v>6552</v>
      </c>
    </row>
    <row r="6201" spans="1:8" x14ac:dyDescent="0.25">
      <c r="A6201" s="11" t="s">
        <v>1223</v>
      </c>
      <c r="B6201" s="27">
        <v>1526</v>
      </c>
      <c r="C6201" s="11" t="s">
        <v>1211</v>
      </c>
      <c r="D6201" s="18" t="s">
        <v>18</v>
      </c>
      <c r="E6201" s="33" t="s">
        <v>7213</v>
      </c>
      <c r="F6201" s="82" t="s">
        <v>1212</v>
      </c>
      <c r="G6201" s="10" t="s">
        <v>17</v>
      </c>
      <c r="H6201" s="57" t="s">
        <v>6552</v>
      </c>
    </row>
    <row r="6202" spans="1:8" x14ac:dyDescent="0.25">
      <c r="A6202" s="11" t="s">
        <v>1060</v>
      </c>
      <c r="B6202" s="27">
        <v>1525</v>
      </c>
      <c r="C6202" s="11" t="s">
        <v>1211</v>
      </c>
      <c r="D6202" s="18" t="s">
        <v>18</v>
      </c>
      <c r="E6202" s="33" t="s">
        <v>7213</v>
      </c>
      <c r="F6202" s="82" t="s">
        <v>1213</v>
      </c>
      <c r="G6202" s="10" t="s">
        <v>8</v>
      </c>
      <c r="H6202" s="57" t="s">
        <v>6552</v>
      </c>
    </row>
    <row r="6203" spans="1:8" ht="30" x14ac:dyDescent="0.25">
      <c r="A6203" s="11" t="s">
        <v>1198</v>
      </c>
      <c r="B6203" s="27">
        <v>1524</v>
      </c>
      <c r="C6203" s="11" t="s">
        <v>1211</v>
      </c>
      <c r="D6203" s="18" t="s">
        <v>18</v>
      </c>
      <c r="E6203" s="33" t="s">
        <v>7213</v>
      </c>
      <c r="F6203" s="82" t="s">
        <v>1214</v>
      </c>
      <c r="G6203" s="10" t="s">
        <v>1215</v>
      </c>
      <c r="H6203" s="57" t="s">
        <v>6552</v>
      </c>
    </row>
    <row r="6204" spans="1:8" ht="45" x14ac:dyDescent="0.25">
      <c r="A6204" s="11" t="s">
        <v>859</v>
      </c>
      <c r="B6204" s="27">
        <v>1523</v>
      </c>
      <c r="C6204" s="11" t="s">
        <v>1198</v>
      </c>
      <c r="D6204" s="18" t="s">
        <v>1199</v>
      </c>
      <c r="E6204" s="33" t="s">
        <v>7213</v>
      </c>
      <c r="F6204" s="82" t="s">
        <v>1200</v>
      </c>
      <c r="G6204" s="10" t="s">
        <v>71</v>
      </c>
      <c r="H6204" s="57" t="s">
        <v>6552</v>
      </c>
    </row>
    <row r="6205" spans="1:8" x14ac:dyDescent="0.25">
      <c r="A6205" s="11" t="s">
        <v>1029</v>
      </c>
      <c r="B6205" s="27">
        <v>1522</v>
      </c>
      <c r="C6205" s="11" t="s">
        <v>1198</v>
      </c>
      <c r="D6205" s="18" t="s">
        <v>1201</v>
      </c>
      <c r="E6205" s="33" t="s">
        <v>7213</v>
      </c>
      <c r="F6205" s="82" t="s">
        <v>359</v>
      </c>
      <c r="G6205" s="10" t="s">
        <v>17</v>
      </c>
      <c r="H6205" s="57" t="s">
        <v>6552</v>
      </c>
    </row>
    <row r="6206" spans="1:8" x14ac:dyDescent="0.25">
      <c r="A6206" s="11" t="s">
        <v>1101</v>
      </c>
      <c r="B6206" s="27">
        <v>1521</v>
      </c>
      <c r="C6206" s="11" t="s">
        <v>1198</v>
      </c>
      <c r="D6206" s="18" t="s">
        <v>161</v>
      </c>
      <c r="E6206" s="33" t="s">
        <v>7213</v>
      </c>
      <c r="F6206" s="82" t="s">
        <v>1202</v>
      </c>
      <c r="G6206" s="10" t="s">
        <v>8</v>
      </c>
      <c r="H6206" s="57" t="s">
        <v>6552</v>
      </c>
    </row>
    <row r="6207" spans="1:8" x14ac:dyDescent="0.25">
      <c r="A6207" s="11" t="s">
        <v>1162</v>
      </c>
      <c r="B6207" s="27">
        <v>1520</v>
      </c>
      <c r="C6207" s="11" t="s">
        <v>1198</v>
      </c>
      <c r="D6207" s="18" t="s">
        <v>44</v>
      </c>
      <c r="E6207" s="33" t="s">
        <v>7213</v>
      </c>
      <c r="F6207" s="82" t="s">
        <v>1203</v>
      </c>
      <c r="G6207" s="10" t="s">
        <v>157</v>
      </c>
      <c r="H6207" s="57" t="s">
        <v>6552</v>
      </c>
    </row>
    <row r="6208" spans="1:8" x14ac:dyDescent="0.25">
      <c r="A6208" s="11" t="s">
        <v>1162</v>
      </c>
      <c r="B6208" s="27">
        <v>1519</v>
      </c>
      <c r="C6208" s="11" t="s">
        <v>1198</v>
      </c>
      <c r="D6208" s="18" t="s">
        <v>37</v>
      </c>
      <c r="E6208" s="33" t="s">
        <v>7213</v>
      </c>
      <c r="F6208" s="82" t="s">
        <v>1204</v>
      </c>
      <c r="G6208" s="10" t="s">
        <v>157</v>
      </c>
      <c r="H6208" s="57" t="s">
        <v>6552</v>
      </c>
    </row>
    <row r="6209" spans="1:8" x14ac:dyDescent="0.25">
      <c r="A6209" s="11" t="s">
        <v>1162</v>
      </c>
      <c r="B6209" s="27">
        <v>1518</v>
      </c>
      <c r="C6209" s="11" t="s">
        <v>1198</v>
      </c>
      <c r="D6209" s="18" t="s">
        <v>44</v>
      </c>
      <c r="E6209" s="33" t="s">
        <v>7213</v>
      </c>
      <c r="F6209" s="82" t="s">
        <v>1205</v>
      </c>
      <c r="G6209" s="10" t="s">
        <v>8</v>
      </c>
      <c r="H6209" s="57" t="s">
        <v>6552</v>
      </c>
    </row>
    <row r="6210" spans="1:8" ht="30" x14ac:dyDescent="0.25">
      <c r="A6210" s="11" t="s">
        <v>1162</v>
      </c>
      <c r="B6210" s="27">
        <v>1517</v>
      </c>
      <c r="C6210" s="11" t="s">
        <v>1198</v>
      </c>
      <c r="D6210" s="18" t="s">
        <v>5</v>
      </c>
      <c r="E6210" s="33" t="s">
        <v>7213</v>
      </c>
      <c r="F6210" s="82" t="s">
        <v>1206</v>
      </c>
      <c r="G6210" s="10" t="s">
        <v>14</v>
      </c>
      <c r="H6210" s="57" t="s">
        <v>6552</v>
      </c>
    </row>
    <row r="6211" spans="1:8" ht="30" x14ac:dyDescent="0.25">
      <c r="A6211" s="11" t="s">
        <v>1162</v>
      </c>
      <c r="B6211" s="27">
        <v>1516</v>
      </c>
      <c r="C6211" s="11" t="s">
        <v>1198</v>
      </c>
      <c r="D6211" s="18" t="s">
        <v>1207</v>
      </c>
      <c r="E6211" s="33" t="s">
        <v>7213</v>
      </c>
      <c r="F6211" s="82" t="s">
        <v>1208</v>
      </c>
      <c r="G6211" s="10" t="s">
        <v>110</v>
      </c>
      <c r="H6211" s="57" t="s">
        <v>6552</v>
      </c>
    </row>
    <row r="6212" spans="1:8" x14ac:dyDescent="0.25">
      <c r="A6212" s="11" t="s">
        <v>1078</v>
      </c>
      <c r="B6212" s="27">
        <v>1515</v>
      </c>
      <c r="C6212" s="11" t="s">
        <v>1209</v>
      </c>
      <c r="D6212" s="18" t="s">
        <v>25</v>
      </c>
      <c r="E6212" s="33" t="s">
        <v>7213</v>
      </c>
      <c r="F6212" s="82" t="s">
        <v>1210</v>
      </c>
      <c r="G6212" s="10" t="s">
        <v>141</v>
      </c>
      <c r="H6212" s="57" t="s">
        <v>6552</v>
      </c>
    </row>
    <row r="6213" spans="1:8" ht="30" x14ac:dyDescent="0.25">
      <c r="A6213" s="11" t="s">
        <v>1162</v>
      </c>
      <c r="B6213" s="27">
        <v>1514</v>
      </c>
      <c r="C6213" s="11" t="s">
        <v>1209</v>
      </c>
      <c r="D6213" s="18" t="s">
        <v>2548</v>
      </c>
      <c r="E6213" s="33" t="s">
        <v>7213</v>
      </c>
      <c r="F6213" s="82" t="s">
        <v>2549</v>
      </c>
      <c r="G6213" s="10" t="s">
        <v>6</v>
      </c>
      <c r="H6213" s="57" t="s">
        <v>6552</v>
      </c>
    </row>
    <row r="6214" spans="1:8" ht="45" x14ac:dyDescent="0.25">
      <c r="A6214" s="11" t="s">
        <v>1128</v>
      </c>
      <c r="B6214" s="27">
        <v>1513</v>
      </c>
      <c r="C6214" s="11" t="s">
        <v>1209</v>
      </c>
      <c r="D6214" s="18" t="s">
        <v>18</v>
      </c>
      <c r="E6214" s="33" t="s">
        <v>7213</v>
      </c>
      <c r="F6214" s="82" t="s">
        <v>2550</v>
      </c>
      <c r="G6214" s="10" t="s">
        <v>69</v>
      </c>
      <c r="H6214" s="57" t="s">
        <v>6552</v>
      </c>
    </row>
    <row r="6215" spans="1:8" ht="30" x14ac:dyDescent="0.25">
      <c r="A6215" s="11" t="s">
        <v>1060</v>
      </c>
      <c r="B6215" s="27">
        <v>1512</v>
      </c>
      <c r="C6215" s="11" t="s">
        <v>1101</v>
      </c>
      <c r="D6215" s="18" t="s">
        <v>1884</v>
      </c>
      <c r="E6215" s="33" t="s">
        <v>7213</v>
      </c>
      <c r="F6215" s="82" t="s">
        <v>2551</v>
      </c>
      <c r="G6215" s="10" t="s">
        <v>2552</v>
      </c>
      <c r="H6215" s="57" t="s">
        <v>6552</v>
      </c>
    </row>
    <row r="6216" spans="1:8" ht="30" x14ac:dyDescent="0.25">
      <c r="A6216" s="11" t="s">
        <v>1078</v>
      </c>
      <c r="B6216" s="27">
        <v>1511</v>
      </c>
      <c r="C6216" s="11" t="s">
        <v>1209</v>
      </c>
      <c r="D6216" s="18" t="s">
        <v>161</v>
      </c>
      <c r="E6216" s="33" t="s">
        <v>7213</v>
      </c>
      <c r="F6216" s="82" t="s">
        <v>2553</v>
      </c>
      <c r="G6216" s="10" t="s">
        <v>8</v>
      </c>
      <c r="H6216" s="57" t="s">
        <v>6552</v>
      </c>
    </row>
    <row r="6217" spans="1:8" ht="75" x14ac:dyDescent="0.25">
      <c r="A6217" s="11" t="s">
        <v>1162</v>
      </c>
      <c r="B6217" s="27">
        <v>1510</v>
      </c>
      <c r="C6217" s="11" t="s">
        <v>1209</v>
      </c>
      <c r="D6217" s="18" t="s">
        <v>34</v>
      </c>
      <c r="E6217" s="33" t="s">
        <v>7213</v>
      </c>
      <c r="F6217" s="82" t="s">
        <v>2554</v>
      </c>
      <c r="G6217" s="10" t="s">
        <v>2555</v>
      </c>
      <c r="H6217" s="57" t="s">
        <v>6552</v>
      </c>
    </row>
    <row r="6218" spans="1:8" ht="30" x14ac:dyDescent="0.25">
      <c r="A6218" s="11" t="s">
        <v>1060</v>
      </c>
      <c r="B6218" s="27">
        <v>1509</v>
      </c>
      <c r="C6218" s="11" t="s">
        <v>1209</v>
      </c>
      <c r="D6218" s="18" t="s">
        <v>18</v>
      </c>
      <c r="E6218" s="33" t="s">
        <v>7213</v>
      </c>
      <c r="F6218" s="82" t="s">
        <v>2556</v>
      </c>
      <c r="G6218" s="10" t="s">
        <v>6</v>
      </c>
      <c r="H6218" s="57" t="s">
        <v>6552</v>
      </c>
    </row>
    <row r="6219" spans="1:8" x14ac:dyDescent="0.25">
      <c r="A6219" s="11" t="s">
        <v>1162</v>
      </c>
      <c r="B6219" s="27">
        <v>1508</v>
      </c>
      <c r="C6219" s="11" t="s">
        <v>1209</v>
      </c>
      <c r="D6219" s="18" t="s">
        <v>21</v>
      </c>
      <c r="E6219" s="33" t="s">
        <v>7213</v>
      </c>
      <c r="F6219" s="82" t="s">
        <v>2557</v>
      </c>
      <c r="G6219" s="10" t="s">
        <v>8</v>
      </c>
      <c r="H6219" s="57" t="s">
        <v>6552</v>
      </c>
    </row>
    <row r="6220" spans="1:8" ht="30" x14ac:dyDescent="0.25">
      <c r="A6220" s="11" t="s">
        <v>1101</v>
      </c>
      <c r="B6220" s="27">
        <v>1507</v>
      </c>
      <c r="C6220" s="11" t="s">
        <v>1209</v>
      </c>
      <c r="D6220" s="18" t="s">
        <v>254</v>
      </c>
      <c r="E6220" s="33" t="s">
        <v>7213</v>
      </c>
      <c r="F6220" s="82" t="s">
        <v>2558</v>
      </c>
      <c r="G6220" s="10" t="s">
        <v>14</v>
      </c>
      <c r="H6220" s="57" t="s">
        <v>6552</v>
      </c>
    </row>
    <row r="6221" spans="1:8" ht="30" x14ac:dyDescent="0.25">
      <c r="A6221" s="11" t="s">
        <v>1078</v>
      </c>
      <c r="B6221" s="27">
        <v>1506</v>
      </c>
      <c r="C6221" s="11" t="s">
        <v>1209</v>
      </c>
      <c r="D6221" s="18" t="s">
        <v>62</v>
      </c>
      <c r="E6221" s="33" t="s">
        <v>7213</v>
      </c>
      <c r="F6221" s="82" t="s">
        <v>2559</v>
      </c>
      <c r="G6221" s="10" t="s">
        <v>6</v>
      </c>
      <c r="H6221" s="57" t="s">
        <v>6552</v>
      </c>
    </row>
    <row r="6222" spans="1:8" ht="45" x14ac:dyDescent="0.25">
      <c r="A6222" s="11" t="s">
        <v>1101</v>
      </c>
      <c r="B6222" s="27">
        <v>1505</v>
      </c>
      <c r="C6222" s="11" t="s">
        <v>1209</v>
      </c>
      <c r="D6222" s="18" t="s">
        <v>114</v>
      </c>
      <c r="E6222" s="33" t="s">
        <v>7213</v>
      </c>
      <c r="F6222" s="82" t="s">
        <v>2560</v>
      </c>
      <c r="G6222" s="10" t="s">
        <v>67</v>
      </c>
      <c r="H6222" s="57" t="s">
        <v>6552</v>
      </c>
    </row>
    <row r="6223" spans="1:8" ht="30" x14ac:dyDescent="0.25">
      <c r="A6223" s="11" t="s">
        <v>1128</v>
      </c>
      <c r="B6223" s="27">
        <v>1504</v>
      </c>
      <c r="C6223" s="11" t="s">
        <v>1209</v>
      </c>
      <c r="D6223" s="18" t="s">
        <v>674</v>
      </c>
      <c r="E6223" s="33" t="s">
        <v>7213</v>
      </c>
      <c r="F6223" s="82" t="s">
        <v>2561</v>
      </c>
      <c r="G6223" s="10" t="s">
        <v>14</v>
      </c>
      <c r="H6223" s="57" t="s">
        <v>6552</v>
      </c>
    </row>
    <row r="6224" spans="1:8" ht="30" x14ac:dyDescent="0.25">
      <c r="A6224" s="11" t="s">
        <v>1101</v>
      </c>
      <c r="B6224" s="27">
        <v>1503</v>
      </c>
      <c r="C6224" s="11" t="s">
        <v>1209</v>
      </c>
      <c r="D6224" s="18" t="s">
        <v>121</v>
      </c>
      <c r="E6224" s="33" t="s">
        <v>7213</v>
      </c>
      <c r="F6224" s="82" t="s">
        <v>2562</v>
      </c>
      <c r="G6224" s="10" t="s">
        <v>22</v>
      </c>
      <c r="H6224" s="57" t="s">
        <v>6552</v>
      </c>
    </row>
    <row r="6225" spans="1:8" x14ac:dyDescent="0.25">
      <c r="A6225" s="11" t="s">
        <v>1101</v>
      </c>
      <c r="B6225" s="27">
        <v>1502</v>
      </c>
      <c r="C6225" s="11" t="s">
        <v>1209</v>
      </c>
      <c r="D6225" s="18" t="s">
        <v>2563</v>
      </c>
      <c r="E6225" s="33" t="s">
        <v>7213</v>
      </c>
      <c r="F6225" s="82" t="s">
        <v>2564</v>
      </c>
      <c r="G6225" s="10" t="s">
        <v>17</v>
      </c>
      <c r="H6225" s="57" t="s">
        <v>6552</v>
      </c>
    </row>
    <row r="6226" spans="1:8" ht="90" x14ac:dyDescent="0.25">
      <c r="A6226" s="11" t="s">
        <v>1128</v>
      </c>
      <c r="B6226" s="27">
        <v>1501</v>
      </c>
      <c r="C6226" s="11" t="s">
        <v>1209</v>
      </c>
      <c r="D6226" s="18" t="s">
        <v>72</v>
      </c>
      <c r="E6226" s="33" t="s">
        <v>7213</v>
      </c>
      <c r="F6226" s="82" t="s">
        <v>2565</v>
      </c>
      <c r="G6226" s="10" t="s">
        <v>2566</v>
      </c>
      <c r="H6226" s="57" t="s">
        <v>6552</v>
      </c>
    </row>
    <row r="6227" spans="1:8" ht="30" x14ac:dyDescent="0.25">
      <c r="A6227" s="11" t="s">
        <v>1060</v>
      </c>
      <c r="B6227" s="27">
        <v>1500</v>
      </c>
      <c r="C6227" s="11" t="s">
        <v>1209</v>
      </c>
      <c r="D6227" s="18" t="s">
        <v>2567</v>
      </c>
      <c r="E6227" s="33" t="s">
        <v>7213</v>
      </c>
      <c r="F6227" s="82" t="s">
        <v>2568</v>
      </c>
      <c r="G6227" s="10" t="s">
        <v>41</v>
      </c>
      <c r="H6227" s="57" t="s">
        <v>6552</v>
      </c>
    </row>
    <row r="6228" spans="1:8" ht="30" x14ac:dyDescent="0.25">
      <c r="A6228" s="11" t="s">
        <v>1101</v>
      </c>
      <c r="B6228" s="27">
        <v>1499</v>
      </c>
      <c r="C6228" s="11" t="s">
        <v>1162</v>
      </c>
      <c r="D6228" s="18" t="s">
        <v>52</v>
      </c>
      <c r="E6228" s="33" t="s">
        <v>7213</v>
      </c>
      <c r="F6228" s="82" t="s">
        <v>1192</v>
      </c>
      <c r="G6228" s="10" t="s">
        <v>14</v>
      </c>
      <c r="H6228" s="57" t="s">
        <v>6552</v>
      </c>
    </row>
    <row r="6229" spans="1:8" ht="45" x14ac:dyDescent="0.25">
      <c r="A6229" s="11" t="s">
        <v>1034</v>
      </c>
      <c r="B6229" s="27">
        <v>1498</v>
      </c>
      <c r="C6229" s="11" t="s">
        <v>1162</v>
      </c>
      <c r="D6229" s="18" t="s">
        <v>1163</v>
      </c>
      <c r="E6229" s="33" t="s">
        <v>7213</v>
      </c>
      <c r="F6229" s="82" t="s">
        <v>1164</v>
      </c>
      <c r="G6229" s="10" t="s">
        <v>1165</v>
      </c>
      <c r="H6229" s="57" t="s">
        <v>6552</v>
      </c>
    </row>
    <row r="6230" spans="1:8" ht="165" x14ac:dyDescent="0.25">
      <c r="A6230" s="11" t="s">
        <v>1060</v>
      </c>
      <c r="B6230" s="27">
        <v>1497</v>
      </c>
      <c r="C6230" s="11" t="s">
        <v>1162</v>
      </c>
      <c r="D6230" s="18" t="s">
        <v>5</v>
      </c>
      <c r="E6230" s="33" t="s">
        <v>7213</v>
      </c>
      <c r="F6230" s="82" t="s">
        <v>1166</v>
      </c>
      <c r="G6230" s="10" t="s">
        <v>1167</v>
      </c>
      <c r="H6230" s="57" t="s">
        <v>6552</v>
      </c>
    </row>
    <row r="6231" spans="1:8" ht="120" x14ac:dyDescent="0.25">
      <c r="A6231" s="11" t="s">
        <v>867</v>
      </c>
      <c r="B6231" s="27">
        <v>1496</v>
      </c>
      <c r="C6231" s="11" t="s">
        <v>1034</v>
      </c>
      <c r="D6231" s="18" t="s">
        <v>52</v>
      </c>
      <c r="E6231" s="33" t="s">
        <v>7213</v>
      </c>
      <c r="F6231" s="82" t="s">
        <v>1168</v>
      </c>
      <c r="G6231" s="10" t="s">
        <v>1169</v>
      </c>
      <c r="H6231" s="57" t="s">
        <v>6552</v>
      </c>
    </row>
    <row r="6232" spans="1:8" ht="30" x14ac:dyDescent="0.25">
      <c r="A6232" s="11" t="s">
        <v>670</v>
      </c>
      <c r="B6232" s="27">
        <v>1495</v>
      </c>
      <c r="C6232" s="11" t="s">
        <v>1162</v>
      </c>
      <c r="D6232" s="18" t="s">
        <v>52</v>
      </c>
      <c r="E6232" s="33" t="s">
        <v>7213</v>
      </c>
      <c r="F6232" s="82" t="s">
        <v>1170</v>
      </c>
      <c r="G6232" s="10" t="s">
        <v>6</v>
      </c>
      <c r="H6232" s="57" t="s">
        <v>6552</v>
      </c>
    </row>
    <row r="6233" spans="1:8" ht="90" x14ac:dyDescent="0.25">
      <c r="A6233" s="11" t="s">
        <v>1101</v>
      </c>
      <c r="B6233" s="27">
        <v>1494</v>
      </c>
      <c r="C6233" s="11" t="s">
        <v>1162</v>
      </c>
      <c r="D6233" s="18" t="s">
        <v>53</v>
      </c>
      <c r="E6233" s="33" t="s">
        <v>7213</v>
      </c>
      <c r="F6233" s="82" t="s">
        <v>1171</v>
      </c>
      <c r="G6233" s="10" t="s">
        <v>1172</v>
      </c>
      <c r="H6233" s="57" t="s">
        <v>6552</v>
      </c>
    </row>
    <row r="6234" spans="1:8" ht="90" x14ac:dyDescent="0.25">
      <c r="A6234" s="11" t="s">
        <v>1078</v>
      </c>
      <c r="B6234" s="27">
        <v>1493</v>
      </c>
      <c r="C6234" s="11" t="s">
        <v>1162</v>
      </c>
      <c r="D6234" s="18" t="s">
        <v>1109</v>
      </c>
      <c r="E6234" s="33" t="s">
        <v>7213</v>
      </c>
      <c r="F6234" s="82" t="s">
        <v>1173</v>
      </c>
      <c r="G6234" s="10" t="s">
        <v>1174</v>
      </c>
      <c r="H6234" s="57" t="s">
        <v>6552</v>
      </c>
    </row>
    <row r="6235" spans="1:8" ht="30" x14ac:dyDescent="0.25">
      <c r="A6235" s="11" t="s">
        <v>1060</v>
      </c>
      <c r="B6235" s="27">
        <v>1492</v>
      </c>
      <c r="C6235" s="11" t="s">
        <v>1162</v>
      </c>
      <c r="D6235" s="18" t="s">
        <v>13</v>
      </c>
      <c r="E6235" s="33" t="s">
        <v>7213</v>
      </c>
      <c r="F6235" s="82" t="s">
        <v>1175</v>
      </c>
      <c r="G6235" s="10" t="s">
        <v>22</v>
      </c>
      <c r="H6235" s="57" t="s">
        <v>6552</v>
      </c>
    </row>
    <row r="6236" spans="1:8" x14ac:dyDescent="0.25">
      <c r="A6236" s="11" t="s">
        <v>1101</v>
      </c>
      <c r="B6236" s="27">
        <v>1491</v>
      </c>
      <c r="C6236" s="11" t="s">
        <v>1162</v>
      </c>
      <c r="D6236" s="18" t="s">
        <v>25</v>
      </c>
      <c r="E6236" s="33" t="s">
        <v>7213</v>
      </c>
      <c r="F6236" s="82" t="s">
        <v>1176</v>
      </c>
      <c r="G6236" s="10" t="s">
        <v>41</v>
      </c>
      <c r="H6236" s="57" t="s">
        <v>6552</v>
      </c>
    </row>
    <row r="6237" spans="1:8" ht="30" x14ac:dyDescent="0.25">
      <c r="A6237" s="11" t="s">
        <v>1060</v>
      </c>
      <c r="B6237" s="27">
        <v>1490</v>
      </c>
      <c r="C6237" s="11" t="s">
        <v>1162</v>
      </c>
      <c r="D6237" s="18" t="s">
        <v>33</v>
      </c>
      <c r="E6237" s="33" t="s">
        <v>7213</v>
      </c>
      <c r="F6237" s="82" t="s">
        <v>1177</v>
      </c>
      <c r="G6237" s="10" t="s">
        <v>22</v>
      </c>
      <c r="H6237" s="57" t="s">
        <v>6552</v>
      </c>
    </row>
    <row r="6238" spans="1:8" ht="90" x14ac:dyDescent="0.25">
      <c r="A6238" s="11" t="s">
        <v>1101</v>
      </c>
      <c r="B6238" s="27">
        <v>1489</v>
      </c>
      <c r="C6238" s="11" t="s">
        <v>1162</v>
      </c>
      <c r="D6238" s="18" t="s">
        <v>5</v>
      </c>
      <c r="E6238" s="33" t="s">
        <v>7213</v>
      </c>
      <c r="F6238" s="82" t="s">
        <v>1178</v>
      </c>
      <c r="G6238" s="10" t="s">
        <v>1179</v>
      </c>
      <c r="H6238" s="57" t="s">
        <v>6552</v>
      </c>
    </row>
    <row r="6239" spans="1:8" ht="60" x14ac:dyDescent="0.25">
      <c r="A6239" s="11" t="s">
        <v>1060</v>
      </c>
      <c r="B6239" s="27">
        <v>1488</v>
      </c>
      <c r="C6239" s="11" t="s">
        <v>1162</v>
      </c>
      <c r="D6239" s="18" t="s">
        <v>59</v>
      </c>
      <c r="E6239" s="33" t="s">
        <v>7213</v>
      </c>
      <c r="F6239" s="82" t="s">
        <v>1180</v>
      </c>
      <c r="G6239" s="10" t="s">
        <v>60</v>
      </c>
      <c r="H6239" s="57" t="s">
        <v>6552</v>
      </c>
    </row>
    <row r="6240" spans="1:8" ht="75" x14ac:dyDescent="0.25">
      <c r="A6240" s="11" t="s">
        <v>1078</v>
      </c>
      <c r="B6240" s="27">
        <v>1487</v>
      </c>
      <c r="C6240" s="11" t="s">
        <v>1162</v>
      </c>
      <c r="D6240" s="18" t="s">
        <v>57</v>
      </c>
      <c r="E6240" s="33" t="s">
        <v>7213</v>
      </c>
      <c r="F6240" s="82" t="s">
        <v>1181</v>
      </c>
      <c r="G6240" s="10" t="s">
        <v>1182</v>
      </c>
      <c r="H6240" s="57" t="s">
        <v>6552</v>
      </c>
    </row>
    <row r="6241" spans="1:8" ht="45" x14ac:dyDescent="0.25">
      <c r="A6241" s="11" t="s">
        <v>1034</v>
      </c>
      <c r="B6241" s="27">
        <v>1486</v>
      </c>
      <c r="C6241" s="11" t="s">
        <v>1162</v>
      </c>
      <c r="D6241" s="18" t="s">
        <v>18</v>
      </c>
      <c r="E6241" s="33" t="s">
        <v>7213</v>
      </c>
      <c r="F6241" s="82" t="s">
        <v>1183</v>
      </c>
      <c r="G6241" s="10" t="s">
        <v>29</v>
      </c>
      <c r="H6241" s="57" t="s">
        <v>6552</v>
      </c>
    </row>
    <row r="6242" spans="1:8" ht="60" x14ac:dyDescent="0.25">
      <c r="A6242" s="11" t="s">
        <v>1101</v>
      </c>
      <c r="B6242" s="27">
        <v>1485</v>
      </c>
      <c r="C6242" s="11" t="s">
        <v>1162</v>
      </c>
      <c r="D6242" s="18" t="s">
        <v>38</v>
      </c>
      <c r="E6242" s="33" t="s">
        <v>7213</v>
      </c>
      <c r="F6242" s="82" t="s">
        <v>1184</v>
      </c>
      <c r="G6242" s="10" t="s">
        <v>43</v>
      </c>
      <c r="H6242" s="57" t="s">
        <v>6552</v>
      </c>
    </row>
    <row r="6243" spans="1:8" ht="60" x14ac:dyDescent="0.25">
      <c r="A6243" s="11" t="s">
        <v>1060</v>
      </c>
      <c r="B6243" s="27">
        <v>1484</v>
      </c>
      <c r="C6243" s="11" t="s">
        <v>1162</v>
      </c>
      <c r="D6243" s="18" t="s">
        <v>59</v>
      </c>
      <c r="E6243" s="33" t="s">
        <v>7213</v>
      </c>
      <c r="F6243" s="82" t="s">
        <v>1185</v>
      </c>
      <c r="G6243" s="10" t="s">
        <v>60</v>
      </c>
      <c r="H6243" s="57" t="s">
        <v>6552</v>
      </c>
    </row>
    <row r="6244" spans="1:8" x14ac:dyDescent="0.25">
      <c r="A6244" s="11" t="s">
        <v>1078</v>
      </c>
      <c r="B6244" s="27">
        <v>1483</v>
      </c>
      <c r="C6244" s="11" t="s">
        <v>1162</v>
      </c>
      <c r="D6244" s="18" t="s">
        <v>13</v>
      </c>
      <c r="E6244" s="33" t="s">
        <v>7213</v>
      </c>
      <c r="F6244" s="82" t="s">
        <v>1186</v>
      </c>
      <c r="G6244" s="10" t="s">
        <v>123</v>
      </c>
      <c r="H6244" s="57" t="s">
        <v>6552</v>
      </c>
    </row>
    <row r="6245" spans="1:8" x14ac:dyDescent="0.25">
      <c r="A6245" s="11" t="s">
        <v>1101</v>
      </c>
      <c r="B6245" s="27">
        <v>1482</v>
      </c>
      <c r="C6245" s="11" t="s">
        <v>1162</v>
      </c>
      <c r="D6245" s="18" t="s">
        <v>1187</v>
      </c>
      <c r="E6245" s="33" t="s">
        <v>7213</v>
      </c>
      <c r="F6245" s="82" t="s">
        <v>1188</v>
      </c>
      <c r="G6245" s="10" t="s">
        <v>8</v>
      </c>
      <c r="H6245" s="57" t="s">
        <v>6552</v>
      </c>
    </row>
    <row r="6246" spans="1:8" x14ac:dyDescent="0.25">
      <c r="A6246" s="11" t="s">
        <v>1060</v>
      </c>
      <c r="B6246" s="27">
        <v>1481</v>
      </c>
      <c r="C6246" s="11" t="s">
        <v>1162</v>
      </c>
      <c r="D6246" s="18" t="s">
        <v>18</v>
      </c>
      <c r="E6246" s="33" t="s">
        <v>7213</v>
      </c>
      <c r="F6246" s="82" t="s">
        <v>1189</v>
      </c>
      <c r="G6246" s="10" t="s">
        <v>8</v>
      </c>
      <c r="H6246" s="57" t="s">
        <v>6552</v>
      </c>
    </row>
    <row r="6247" spans="1:8" ht="90" x14ac:dyDescent="0.25">
      <c r="A6247" s="11" t="s">
        <v>1078</v>
      </c>
      <c r="B6247" s="27">
        <v>1480</v>
      </c>
      <c r="C6247" s="11" t="s">
        <v>1162</v>
      </c>
      <c r="D6247" s="18" t="s">
        <v>72</v>
      </c>
      <c r="E6247" s="33" t="s">
        <v>7213</v>
      </c>
      <c r="F6247" s="82" t="s">
        <v>1190</v>
      </c>
      <c r="G6247" s="10" t="s">
        <v>1191</v>
      </c>
      <c r="H6247" s="57" t="s">
        <v>6552</v>
      </c>
    </row>
    <row r="6248" spans="1:8" ht="45" x14ac:dyDescent="0.25">
      <c r="A6248" s="11" t="s">
        <v>1078</v>
      </c>
      <c r="B6248" s="27">
        <v>1479</v>
      </c>
      <c r="C6248" s="11" t="s">
        <v>1101</v>
      </c>
      <c r="D6248" s="18" t="s">
        <v>57</v>
      </c>
      <c r="E6248" s="33" t="s">
        <v>7213</v>
      </c>
      <c r="F6248" s="82" t="s">
        <v>1125</v>
      </c>
      <c r="G6248" s="10" t="s">
        <v>858</v>
      </c>
      <c r="H6248" s="57" t="s">
        <v>6552</v>
      </c>
    </row>
    <row r="6249" spans="1:8" ht="60" x14ac:dyDescent="0.25">
      <c r="A6249" s="11" t="s">
        <v>1101</v>
      </c>
      <c r="B6249" s="27">
        <v>1478</v>
      </c>
      <c r="C6249" s="11" t="s">
        <v>1101</v>
      </c>
      <c r="D6249" s="18" t="s">
        <v>5</v>
      </c>
      <c r="E6249" s="33" t="s">
        <v>7213</v>
      </c>
      <c r="F6249" s="82" t="s">
        <v>1126</v>
      </c>
      <c r="G6249" s="10" t="s">
        <v>1127</v>
      </c>
      <c r="H6249" s="57" t="s">
        <v>6552</v>
      </c>
    </row>
    <row r="6250" spans="1:8" ht="30" x14ac:dyDescent="0.25">
      <c r="A6250" s="11" t="s">
        <v>1078</v>
      </c>
      <c r="B6250" s="27">
        <v>1477</v>
      </c>
      <c r="C6250" s="11" t="s">
        <v>1128</v>
      </c>
      <c r="D6250" s="18" t="s">
        <v>23</v>
      </c>
      <c r="E6250" s="33" t="s">
        <v>7213</v>
      </c>
      <c r="F6250" s="82" t="s">
        <v>1129</v>
      </c>
      <c r="G6250" s="10" t="s">
        <v>1130</v>
      </c>
      <c r="H6250" s="57" t="s">
        <v>6552</v>
      </c>
    </row>
    <row r="6251" spans="1:8" ht="75" x14ac:dyDescent="0.25">
      <c r="A6251" s="11" t="s">
        <v>1101</v>
      </c>
      <c r="B6251" s="27">
        <v>1476</v>
      </c>
      <c r="C6251" s="11" t="s">
        <v>1128</v>
      </c>
      <c r="D6251" s="18" t="s">
        <v>23</v>
      </c>
      <c r="E6251" s="33" t="s">
        <v>7213</v>
      </c>
      <c r="F6251" s="82" t="s">
        <v>1131</v>
      </c>
      <c r="G6251" s="10" t="s">
        <v>683</v>
      </c>
      <c r="H6251" s="57" t="s">
        <v>6552</v>
      </c>
    </row>
    <row r="6252" spans="1:8" ht="75" x14ac:dyDescent="0.25">
      <c r="A6252" s="11" t="s">
        <v>1060</v>
      </c>
      <c r="B6252" s="27">
        <v>1475</v>
      </c>
      <c r="C6252" s="11" t="s">
        <v>1128</v>
      </c>
      <c r="D6252" s="18" t="s">
        <v>44</v>
      </c>
      <c r="E6252" s="33" t="s">
        <v>7213</v>
      </c>
      <c r="F6252" s="82" t="s">
        <v>1132</v>
      </c>
      <c r="G6252" s="10" t="s">
        <v>1133</v>
      </c>
      <c r="H6252" s="57" t="s">
        <v>6552</v>
      </c>
    </row>
    <row r="6253" spans="1:8" ht="30" x14ac:dyDescent="0.25">
      <c r="A6253" s="11" t="s">
        <v>1078</v>
      </c>
      <c r="B6253" s="27">
        <v>1474</v>
      </c>
      <c r="C6253" s="11" t="s">
        <v>1128</v>
      </c>
      <c r="D6253" s="18" t="s">
        <v>567</v>
      </c>
      <c r="E6253" s="33" t="s">
        <v>7213</v>
      </c>
      <c r="F6253" s="82" t="s">
        <v>1134</v>
      </c>
      <c r="G6253" s="10" t="s">
        <v>8</v>
      </c>
      <c r="H6253" s="57" t="s">
        <v>6552</v>
      </c>
    </row>
    <row r="6254" spans="1:8" ht="45" x14ac:dyDescent="0.25">
      <c r="A6254" s="11" t="s">
        <v>1101</v>
      </c>
      <c r="B6254" s="27">
        <v>1473</v>
      </c>
      <c r="C6254" s="11" t="s">
        <v>1128</v>
      </c>
      <c r="D6254" s="18" t="s">
        <v>16</v>
      </c>
      <c r="E6254" s="33" t="s">
        <v>7213</v>
      </c>
      <c r="F6254" s="82" t="s">
        <v>1135</v>
      </c>
      <c r="G6254" s="10" t="s">
        <v>1136</v>
      </c>
      <c r="H6254" s="57" t="s">
        <v>6552</v>
      </c>
    </row>
    <row r="6255" spans="1:8" ht="60" x14ac:dyDescent="0.25">
      <c r="A6255" s="11" t="s">
        <v>1060</v>
      </c>
      <c r="B6255" s="27">
        <v>1472</v>
      </c>
      <c r="C6255" s="11" t="s">
        <v>1060</v>
      </c>
      <c r="D6255" s="18" t="s">
        <v>25</v>
      </c>
      <c r="E6255" s="33" t="s">
        <v>7213</v>
      </c>
      <c r="F6255" s="82" t="s">
        <v>1137</v>
      </c>
      <c r="G6255" s="10" t="s">
        <v>1138</v>
      </c>
      <c r="H6255" s="57" t="s">
        <v>6552</v>
      </c>
    </row>
    <row r="6256" spans="1:8" ht="45" x14ac:dyDescent="0.25">
      <c r="A6256" s="11" t="s">
        <v>1009</v>
      </c>
      <c r="B6256" s="27">
        <v>1471</v>
      </c>
      <c r="C6256" s="11" t="s">
        <v>1128</v>
      </c>
      <c r="D6256" s="18" t="s">
        <v>38</v>
      </c>
      <c r="E6256" s="33" t="s">
        <v>7213</v>
      </c>
      <c r="F6256" s="82" t="s">
        <v>1139</v>
      </c>
      <c r="G6256" s="10" t="s">
        <v>8</v>
      </c>
      <c r="H6256" s="57" t="s">
        <v>6552</v>
      </c>
    </row>
    <row r="6257" spans="1:8" ht="45" x14ac:dyDescent="0.25">
      <c r="A6257" s="11" t="s">
        <v>1078</v>
      </c>
      <c r="B6257" s="27">
        <v>1470</v>
      </c>
      <c r="C6257" s="11" t="s">
        <v>1128</v>
      </c>
      <c r="D6257" s="18" t="s">
        <v>490</v>
      </c>
      <c r="E6257" s="33" t="s">
        <v>7213</v>
      </c>
      <c r="F6257" s="82" t="s">
        <v>1140</v>
      </c>
      <c r="G6257" s="10" t="s">
        <v>147</v>
      </c>
      <c r="H6257" s="57" t="s">
        <v>6552</v>
      </c>
    </row>
    <row r="6258" spans="1:8" ht="45" x14ac:dyDescent="0.25">
      <c r="A6258" s="11" t="s">
        <v>1078</v>
      </c>
      <c r="B6258" s="27">
        <v>1469</v>
      </c>
      <c r="C6258" s="11" t="s">
        <v>1128</v>
      </c>
      <c r="D6258" s="18" t="s">
        <v>33</v>
      </c>
      <c r="E6258" s="33" t="s">
        <v>7213</v>
      </c>
      <c r="F6258" s="82" t="s">
        <v>1141</v>
      </c>
      <c r="G6258" s="10" t="s">
        <v>6</v>
      </c>
      <c r="H6258" s="57" t="s">
        <v>6552</v>
      </c>
    </row>
    <row r="6259" spans="1:8" x14ac:dyDescent="0.25">
      <c r="A6259" s="11" t="s">
        <v>1078</v>
      </c>
      <c r="B6259" s="27">
        <v>1468</v>
      </c>
      <c r="C6259" s="11" t="s">
        <v>1128</v>
      </c>
      <c r="D6259" s="18" t="s">
        <v>32</v>
      </c>
      <c r="E6259" s="33" t="s">
        <v>7213</v>
      </c>
      <c r="F6259" s="82" t="s">
        <v>1142</v>
      </c>
      <c r="G6259" s="10" t="s">
        <v>41</v>
      </c>
      <c r="H6259" s="57" t="s">
        <v>6552</v>
      </c>
    </row>
    <row r="6260" spans="1:8" ht="45" x14ac:dyDescent="0.25">
      <c r="A6260" s="11" t="s">
        <v>1060</v>
      </c>
      <c r="B6260" s="27">
        <v>1467</v>
      </c>
      <c r="C6260" s="11" t="s">
        <v>1128</v>
      </c>
      <c r="D6260" s="18" t="s">
        <v>49</v>
      </c>
      <c r="E6260" s="33" t="s">
        <v>7213</v>
      </c>
      <c r="F6260" s="82" t="s">
        <v>1143</v>
      </c>
      <c r="G6260" s="10" t="s">
        <v>6</v>
      </c>
      <c r="H6260" s="57" t="s">
        <v>6552</v>
      </c>
    </row>
    <row r="6261" spans="1:8" ht="45" x14ac:dyDescent="0.25">
      <c r="A6261" s="11" t="s">
        <v>1078</v>
      </c>
      <c r="B6261" s="27">
        <v>1466</v>
      </c>
      <c r="C6261" s="11" t="s">
        <v>1128</v>
      </c>
      <c r="D6261" s="18" t="s">
        <v>1144</v>
      </c>
      <c r="E6261" s="33" t="s">
        <v>7213</v>
      </c>
      <c r="F6261" s="82" t="s">
        <v>1145</v>
      </c>
      <c r="G6261" s="10" t="s">
        <v>6</v>
      </c>
      <c r="H6261" s="57" t="s">
        <v>6552</v>
      </c>
    </row>
    <row r="6262" spans="1:8" x14ac:dyDescent="0.25">
      <c r="A6262" s="11" t="s">
        <v>1078</v>
      </c>
      <c r="B6262" s="27">
        <v>1465</v>
      </c>
      <c r="C6262" s="11" t="s">
        <v>1128</v>
      </c>
      <c r="D6262" s="18" t="s">
        <v>1072</v>
      </c>
      <c r="E6262" s="33" t="s">
        <v>7213</v>
      </c>
      <c r="F6262" s="82" t="s">
        <v>1146</v>
      </c>
      <c r="G6262" s="10" t="s">
        <v>106</v>
      </c>
      <c r="H6262" s="57" t="s">
        <v>6552</v>
      </c>
    </row>
    <row r="6263" spans="1:8" ht="45" x14ac:dyDescent="0.25">
      <c r="A6263" s="11" t="s">
        <v>545</v>
      </c>
      <c r="B6263" s="27">
        <v>1464</v>
      </c>
      <c r="C6263" s="11" t="s">
        <v>1128</v>
      </c>
      <c r="D6263" s="18" t="s">
        <v>62</v>
      </c>
      <c r="E6263" s="33" t="s">
        <v>7213</v>
      </c>
      <c r="F6263" s="82" t="s">
        <v>1147</v>
      </c>
      <c r="G6263" s="10" t="s">
        <v>42</v>
      </c>
      <c r="H6263" s="57" t="s">
        <v>6552</v>
      </c>
    </row>
    <row r="6264" spans="1:8" ht="30" x14ac:dyDescent="0.25">
      <c r="A6264" s="11" t="s">
        <v>1060</v>
      </c>
      <c r="B6264" s="27">
        <v>1463</v>
      </c>
      <c r="C6264" s="11" t="s">
        <v>1128</v>
      </c>
      <c r="D6264" s="18" t="s">
        <v>5</v>
      </c>
      <c r="E6264" s="33" t="s">
        <v>7213</v>
      </c>
      <c r="F6264" s="82" t="s">
        <v>1148</v>
      </c>
      <c r="G6264" s="10" t="s">
        <v>8</v>
      </c>
      <c r="H6264" s="57" t="s">
        <v>6552</v>
      </c>
    </row>
    <row r="6265" spans="1:8" ht="90" x14ac:dyDescent="0.25">
      <c r="A6265" s="11" t="s">
        <v>1060</v>
      </c>
      <c r="B6265" s="27">
        <v>1462</v>
      </c>
      <c r="C6265" s="11" t="s">
        <v>1128</v>
      </c>
      <c r="D6265" s="18" t="s">
        <v>18</v>
      </c>
      <c r="E6265" s="33" t="s">
        <v>7213</v>
      </c>
      <c r="F6265" s="82" t="s">
        <v>1149</v>
      </c>
      <c r="G6265" s="10" t="s">
        <v>1150</v>
      </c>
      <c r="H6265" s="57" t="s">
        <v>6552</v>
      </c>
    </row>
    <row r="6266" spans="1:8" ht="30" x14ac:dyDescent="0.25">
      <c r="A6266" s="11" t="s">
        <v>1060</v>
      </c>
      <c r="B6266" s="27">
        <v>1461</v>
      </c>
      <c r="C6266" s="11" t="s">
        <v>1128</v>
      </c>
      <c r="D6266" s="18" t="s">
        <v>33</v>
      </c>
      <c r="E6266" s="33" t="s">
        <v>7213</v>
      </c>
      <c r="F6266" s="82" t="s">
        <v>1151</v>
      </c>
      <c r="G6266" s="10" t="s">
        <v>6</v>
      </c>
      <c r="H6266" s="57" t="s">
        <v>6552</v>
      </c>
    </row>
    <row r="6267" spans="1:8" ht="30" x14ac:dyDescent="0.25">
      <c r="A6267" s="11" t="s">
        <v>1034</v>
      </c>
      <c r="B6267" s="27">
        <v>1460</v>
      </c>
      <c r="C6267" s="11" t="s">
        <v>1128</v>
      </c>
      <c r="D6267" s="18" t="s">
        <v>5</v>
      </c>
      <c r="E6267" s="33" t="s">
        <v>7213</v>
      </c>
      <c r="F6267" s="82" t="s">
        <v>1152</v>
      </c>
      <c r="G6267" s="10" t="s">
        <v>8</v>
      </c>
      <c r="H6267" s="57" t="s">
        <v>6552</v>
      </c>
    </row>
    <row r="6268" spans="1:8" ht="45" x14ac:dyDescent="0.25">
      <c r="A6268" s="11" t="s">
        <v>1078</v>
      </c>
      <c r="B6268" s="27">
        <v>1459</v>
      </c>
      <c r="C6268" s="11" t="s">
        <v>1128</v>
      </c>
      <c r="D6268" s="18" t="s">
        <v>1153</v>
      </c>
      <c r="E6268" s="33" t="s">
        <v>7213</v>
      </c>
      <c r="F6268" s="82" t="s">
        <v>1154</v>
      </c>
      <c r="G6268" s="10" t="s">
        <v>8</v>
      </c>
      <c r="H6268" s="57" t="s">
        <v>6552</v>
      </c>
    </row>
    <row r="6269" spans="1:8" ht="60" x14ac:dyDescent="0.25">
      <c r="A6269" s="11" t="s">
        <v>1078</v>
      </c>
      <c r="B6269" s="27">
        <v>1458</v>
      </c>
      <c r="C6269" s="11" t="s">
        <v>1128</v>
      </c>
      <c r="D6269" s="18" t="s">
        <v>1155</v>
      </c>
      <c r="E6269" s="33" t="s">
        <v>7213</v>
      </c>
      <c r="F6269" s="82" t="s">
        <v>1156</v>
      </c>
      <c r="G6269" s="10" t="s">
        <v>1157</v>
      </c>
      <c r="H6269" s="57" t="s">
        <v>6552</v>
      </c>
    </row>
    <row r="6270" spans="1:8" ht="60" x14ac:dyDescent="0.25">
      <c r="A6270" s="11" t="s">
        <v>1060</v>
      </c>
      <c r="B6270" s="27">
        <v>1457</v>
      </c>
      <c r="C6270" s="11" t="s">
        <v>1128</v>
      </c>
      <c r="D6270" s="18" t="s">
        <v>158</v>
      </c>
      <c r="E6270" s="33" t="s">
        <v>7213</v>
      </c>
      <c r="F6270" s="82" t="s">
        <v>1158</v>
      </c>
      <c r="G6270" s="10" t="s">
        <v>1159</v>
      </c>
      <c r="H6270" s="57" t="s">
        <v>6552</v>
      </c>
    </row>
    <row r="6271" spans="1:8" ht="45" x14ac:dyDescent="0.25">
      <c r="A6271" s="11" t="s">
        <v>1034</v>
      </c>
      <c r="B6271" s="27">
        <v>1456</v>
      </c>
      <c r="C6271" s="11" t="s">
        <v>1128</v>
      </c>
      <c r="D6271" s="18" t="s">
        <v>277</v>
      </c>
      <c r="E6271" s="33" t="s">
        <v>7213</v>
      </c>
      <c r="F6271" s="82" t="s">
        <v>1160</v>
      </c>
      <c r="G6271" s="10" t="s">
        <v>8</v>
      </c>
      <c r="H6271" s="57" t="s">
        <v>6552</v>
      </c>
    </row>
    <row r="6272" spans="1:8" x14ac:dyDescent="0.25">
      <c r="A6272" s="11" t="s">
        <v>1101</v>
      </c>
      <c r="B6272" s="27">
        <v>1455</v>
      </c>
      <c r="C6272" s="11" t="s">
        <v>1128</v>
      </c>
      <c r="D6272" s="18" t="s">
        <v>158</v>
      </c>
      <c r="E6272" s="33" t="s">
        <v>7213</v>
      </c>
      <c r="F6272" s="82" t="s">
        <v>1161</v>
      </c>
      <c r="G6272" s="10" t="s">
        <v>39</v>
      </c>
      <c r="H6272" s="57" t="s">
        <v>6552</v>
      </c>
    </row>
    <row r="6273" spans="1:8" ht="30" x14ac:dyDescent="0.25">
      <c r="A6273" s="11" t="s">
        <v>1078</v>
      </c>
      <c r="B6273" s="27" t="s">
        <v>1099</v>
      </c>
      <c r="C6273" s="13">
        <v>45015</v>
      </c>
      <c r="D6273" s="73" t="s">
        <v>18</v>
      </c>
      <c r="E6273" s="33" t="s">
        <v>7213</v>
      </c>
      <c r="F6273" s="86" t="s">
        <v>1100</v>
      </c>
      <c r="G6273" s="10" t="s">
        <v>8</v>
      </c>
      <c r="H6273" s="57" t="s">
        <v>6552</v>
      </c>
    </row>
    <row r="6274" spans="1:8" ht="26.25" x14ac:dyDescent="0.25">
      <c r="A6274" s="13">
        <v>45014</v>
      </c>
      <c r="B6274" s="27">
        <v>1452</v>
      </c>
      <c r="C6274" s="11" t="s">
        <v>1101</v>
      </c>
      <c r="D6274" s="18" t="s">
        <v>9</v>
      </c>
      <c r="E6274" s="33" t="s">
        <v>7213</v>
      </c>
      <c r="F6274" s="86" t="s">
        <v>1102</v>
      </c>
      <c r="G6274" s="10" t="s">
        <v>8</v>
      </c>
      <c r="H6274" s="57" t="s">
        <v>6552</v>
      </c>
    </row>
    <row r="6275" spans="1:8" ht="105" x14ac:dyDescent="0.25">
      <c r="A6275" s="11" t="s">
        <v>1001</v>
      </c>
      <c r="B6275" s="27">
        <v>1451</v>
      </c>
      <c r="C6275" s="11" t="s">
        <v>1101</v>
      </c>
      <c r="D6275" s="18" t="s">
        <v>1103</v>
      </c>
      <c r="E6275" s="33" t="s">
        <v>7213</v>
      </c>
      <c r="F6275" s="86" t="s">
        <v>1104</v>
      </c>
      <c r="G6275" s="10" t="s">
        <v>1123</v>
      </c>
      <c r="H6275" s="57" t="s">
        <v>6552</v>
      </c>
    </row>
    <row r="6276" spans="1:8" ht="30" x14ac:dyDescent="0.25">
      <c r="A6276" s="11" t="s">
        <v>1060</v>
      </c>
      <c r="B6276" s="27">
        <v>1450</v>
      </c>
      <c r="C6276" s="11" t="s">
        <v>1101</v>
      </c>
      <c r="D6276" s="18" t="s">
        <v>16</v>
      </c>
      <c r="E6276" s="33" t="s">
        <v>7213</v>
      </c>
      <c r="F6276" s="86" t="s">
        <v>1105</v>
      </c>
      <c r="G6276" s="10" t="s">
        <v>1106</v>
      </c>
      <c r="H6276" s="57" t="s">
        <v>6552</v>
      </c>
    </row>
    <row r="6277" spans="1:8" ht="26.25" x14ac:dyDescent="0.25">
      <c r="A6277" s="11" t="s">
        <v>1060</v>
      </c>
      <c r="B6277" s="27">
        <v>1449</v>
      </c>
      <c r="C6277" s="11" t="s">
        <v>1078</v>
      </c>
      <c r="D6277" s="18" t="s">
        <v>34</v>
      </c>
      <c r="E6277" s="33" t="s">
        <v>7213</v>
      </c>
      <c r="F6277" s="86" t="s">
        <v>1107</v>
      </c>
      <c r="G6277" s="10" t="s">
        <v>39</v>
      </c>
      <c r="H6277" s="57" t="s">
        <v>6552</v>
      </c>
    </row>
    <row r="6278" spans="1:8" ht="30" x14ac:dyDescent="0.25">
      <c r="A6278" s="11" t="s">
        <v>1034</v>
      </c>
      <c r="B6278" s="27">
        <v>1448</v>
      </c>
      <c r="C6278" s="11" t="s">
        <v>1101</v>
      </c>
      <c r="D6278" s="18" t="s">
        <v>213</v>
      </c>
      <c r="E6278" s="33" t="s">
        <v>7213</v>
      </c>
      <c r="F6278" s="86" t="s">
        <v>1108</v>
      </c>
      <c r="G6278" s="10" t="s">
        <v>22</v>
      </c>
      <c r="H6278" s="57" t="s">
        <v>6552</v>
      </c>
    </row>
    <row r="6279" spans="1:8" ht="45" x14ac:dyDescent="0.25">
      <c r="A6279" s="11" t="s">
        <v>1060</v>
      </c>
      <c r="B6279" s="27">
        <v>1447</v>
      </c>
      <c r="C6279" s="11" t="s">
        <v>1078</v>
      </c>
      <c r="D6279" s="18" t="s">
        <v>1109</v>
      </c>
      <c r="E6279" s="33" t="s">
        <v>7213</v>
      </c>
      <c r="F6279" s="86" t="s">
        <v>1110</v>
      </c>
      <c r="G6279" s="10" t="s">
        <v>1124</v>
      </c>
      <c r="H6279" s="57" t="s">
        <v>6552</v>
      </c>
    </row>
    <row r="6280" spans="1:8" ht="90" x14ac:dyDescent="0.25">
      <c r="A6280" s="11" t="s">
        <v>1060</v>
      </c>
      <c r="B6280" s="27">
        <v>1446</v>
      </c>
      <c r="C6280" s="11" t="s">
        <v>1101</v>
      </c>
      <c r="D6280" s="18" t="s">
        <v>59</v>
      </c>
      <c r="E6280" s="33" t="s">
        <v>7213</v>
      </c>
      <c r="F6280" s="86" t="s">
        <v>1035</v>
      </c>
      <c r="G6280" s="10" t="s">
        <v>1111</v>
      </c>
      <c r="H6280" s="57" t="s">
        <v>6552</v>
      </c>
    </row>
    <row r="6281" spans="1:8" ht="45" x14ac:dyDescent="0.25">
      <c r="A6281" s="11" t="s">
        <v>1060</v>
      </c>
      <c r="B6281" s="27">
        <v>1445</v>
      </c>
      <c r="C6281" s="11" t="s">
        <v>1101</v>
      </c>
      <c r="D6281" s="18" t="s">
        <v>62</v>
      </c>
      <c r="E6281" s="33" t="s">
        <v>7213</v>
      </c>
      <c r="F6281" s="86" t="s">
        <v>1112</v>
      </c>
      <c r="G6281" s="10" t="s">
        <v>71</v>
      </c>
      <c r="H6281" s="57" t="s">
        <v>6552</v>
      </c>
    </row>
    <row r="6282" spans="1:8" x14ac:dyDescent="0.25">
      <c r="A6282" s="11" t="s">
        <v>1060</v>
      </c>
      <c r="B6282" s="27">
        <v>1444</v>
      </c>
      <c r="C6282" s="11" t="s">
        <v>1101</v>
      </c>
      <c r="D6282" s="18" t="s">
        <v>49</v>
      </c>
      <c r="E6282" s="33" t="s">
        <v>7213</v>
      </c>
      <c r="F6282" s="86" t="s">
        <v>1113</v>
      </c>
      <c r="G6282" s="10" t="s">
        <v>47</v>
      </c>
      <c r="H6282" s="57" t="s">
        <v>6552</v>
      </c>
    </row>
    <row r="6283" spans="1:8" x14ac:dyDescent="0.25">
      <c r="A6283" s="11" t="s">
        <v>1060</v>
      </c>
      <c r="B6283" s="27">
        <v>1443</v>
      </c>
      <c r="C6283" s="11" t="s">
        <v>1101</v>
      </c>
      <c r="D6283" s="18" t="s">
        <v>26</v>
      </c>
      <c r="E6283" s="33" t="s">
        <v>7213</v>
      </c>
      <c r="F6283" s="86" t="s">
        <v>1114</v>
      </c>
      <c r="G6283" s="10" t="s">
        <v>562</v>
      </c>
      <c r="H6283" s="57" t="s">
        <v>6552</v>
      </c>
    </row>
    <row r="6284" spans="1:8" x14ac:dyDescent="0.25">
      <c r="A6284" s="11" t="s">
        <v>1060</v>
      </c>
      <c r="B6284" s="27">
        <v>1442</v>
      </c>
      <c r="C6284" s="11" t="s">
        <v>1101</v>
      </c>
      <c r="D6284" s="18" t="s">
        <v>18</v>
      </c>
      <c r="E6284" s="33" t="s">
        <v>7213</v>
      </c>
      <c r="F6284" s="86" t="s">
        <v>1115</v>
      </c>
      <c r="G6284" s="10" t="s">
        <v>39</v>
      </c>
      <c r="H6284" s="57" t="s">
        <v>6552</v>
      </c>
    </row>
    <row r="6285" spans="1:8" ht="30" x14ac:dyDescent="0.25">
      <c r="A6285" s="11" t="s">
        <v>1034</v>
      </c>
      <c r="B6285" s="27">
        <v>1441</v>
      </c>
      <c r="C6285" s="11" t="s">
        <v>1101</v>
      </c>
      <c r="D6285" s="18" t="s">
        <v>26</v>
      </c>
      <c r="E6285" s="33" t="s">
        <v>7213</v>
      </c>
      <c r="F6285" s="86" t="s">
        <v>1116</v>
      </c>
      <c r="G6285" s="10" t="s">
        <v>14</v>
      </c>
      <c r="H6285" s="57" t="s">
        <v>6552</v>
      </c>
    </row>
    <row r="6286" spans="1:8" x14ac:dyDescent="0.25">
      <c r="A6286" s="11" t="s">
        <v>1060</v>
      </c>
      <c r="B6286" s="27">
        <v>1440</v>
      </c>
      <c r="C6286" s="11" t="s">
        <v>1101</v>
      </c>
      <c r="D6286" s="18" t="s">
        <v>26</v>
      </c>
      <c r="E6286" s="33" t="s">
        <v>7213</v>
      </c>
      <c r="F6286" s="86" t="s">
        <v>1117</v>
      </c>
      <c r="G6286" s="10" t="s">
        <v>8</v>
      </c>
      <c r="H6286" s="57" t="s">
        <v>6552</v>
      </c>
    </row>
    <row r="6287" spans="1:8" ht="30" x14ac:dyDescent="0.25">
      <c r="A6287" s="11" t="s">
        <v>1078</v>
      </c>
      <c r="B6287" s="27">
        <v>1439</v>
      </c>
      <c r="C6287" s="11" t="s">
        <v>1101</v>
      </c>
      <c r="D6287" s="18" t="s">
        <v>1118</v>
      </c>
      <c r="E6287" s="33" t="s">
        <v>7213</v>
      </c>
      <c r="F6287" s="86" t="s">
        <v>1119</v>
      </c>
      <c r="G6287" s="10" t="s">
        <v>14</v>
      </c>
      <c r="H6287" s="57" t="s">
        <v>6552</v>
      </c>
    </row>
    <row r="6288" spans="1:8" x14ac:dyDescent="0.25">
      <c r="A6288" s="11" t="s">
        <v>867</v>
      </c>
      <c r="B6288" s="27">
        <v>1438</v>
      </c>
      <c r="C6288" s="11" t="s">
        <v>1101</v>
      </c>
      <c r="D6288" s="18" t="s">
        <v>49</v>
      </c>
      <c r="E6288" s="33" t="s">
        <v>7213</v>
      </c>
      <c r="F6288" s="86" t="s">
        <v>1120</v>
      </c>
      <c r="G6288" s="10" t="s">
        <v>17</v>
      </c>
      <c r="H6288" s="57" t="s">
        <v>6552</v>
      </c>
    </row>
    <row r="6289" spans="1:8" x14ac:dyDescent="0.25">
      <c r="A6289" s="11" t="s">
        <v>1060</v>
      </c>
      <c r="B6289" s="27">
        <v>1437</v>
      </c>
      <c r="C6289" s="11" t="s">
        <v>1101</v>
      </c>
      <c r="D6289" s="18" t="s">
        <v>1121</v>
      </c>
      <c r="E6289" s="33" t="s">
        <v>7213</v>
      </c>
      <c r="F6289" s="86" t="s">
        <v>1122</v>
      </c>
      <c r="G6289" s="10" t="s">
        <v>17</v>
      </c>
      <c r="H6289" s="57" t="s">
        <v>6552</v>
      </c>
    </row>
    <row r="6290" spans="1:8" x14ac:dyDescent="0.25">
      <c r="A6290" s="11" t="s">
        <v>1060</v>
      </c>
      <c r="B6290" s="27">
        <v>1436</v>
      </c>
      <c r="C6290" s="11" t="s">
        <v>1060</v>
      </c>
      <c r="D6290" s="18" t="s">
        <v>1072</v>
      </c>
      <c r="E6290" s="33" t="s">
        <v>7213</v>
      </c>
      <c r="F6290" s="82" t="s">
        <v>1073</v>
      </c>
      <c r="G6290" s="10" t="s">
        <v>106</v>
      </c>
      <c r="H6290" s="57" t="s">
        <v>6552</v>
      </c>
    </row>
    <row r="6291" spans="1:8" x14ac:dyDescent="0.25">
      <c r="A6291" s="11" t="s">
        <v>1034</v>
      </c>
      <c r="B6291" s="27">
        <v>1435</v>
      </c>
      <c r="C6291" s="11" t="s">
        <v>1060</v>
      </c>
      <c r="D6291" s="18" t="s">
        <v>1072</v>
      </c>
      <c r="E6291" s="33" t="s">
        <v>7213</v>
      </c>
      <c r="F6291" s="82" t="s">
        <v>1098</v>
      </c>
      <c r="G6291" s="10" t="s">
        <v>106</v>
      </c>
      <c r="H6291" s="57" t="s">
        <v>6552</v>
      </c>
    </row>
    <row r="6292" spans="1:8" ht="105" x14ac:dyDescent="0.25">
      <c r="A6292" s="11" t="s">
        <v>545</v>
      </c>
      <c r="B6292" s="27">
        <v>1434</v>
      </c>
      <c r="C6292" s="11" t="s">
        <v>1060</v>
      </c>
      <c r="D6292" s="18" t="s">
        <v>59</v>
      </c>
      <c r="E6292" s="33" t="s">
        <v>7213</v>
      </c>
      <c r="F6292" s="82" t="s">
        <v>1074</v>
      </c>
      <c r="G6292" s="10" t="s">
        <v>1075</v>
      </c>
      <c r="H6292" s="57" t="s">
        <v>6552</v>
      </c>
    </row>
    <row r="6293" spans="1:8" x14ac:dyDescent="0.25">
      <c r="A6293" s="11" t="s">
        <v>984</v>
      </c>
      <c r="B6293" s="27">
        <v>1433</v>
      </c>
      <c r="C6293" s="11" t="s">
        <v>1060</v>
      </c>
      <c r="D6293" s="18" t="s">
        <v>417</v>
      </c>
      <c r="E6293" s="33" t="s">
        <v>7213</v>
      </c>
      <c r="F6293" s="82" t="s">
        <v>1076</v>
      </c>
      <c r="G6293" s="10" t="s">
        <v>8</v>
      </c>
      <c r="H6293" s="57" t="s">
        <v>6552</v>
      </c>
    </row>
    <row r="6294" spans="1:8" ht="30" x14ac:dyDescent="0.25">
      <c r="A6294" s="11" t="s">
        <v>1034</v>
      </c>
      <c r="B6294" s="27">
        <v>1432</v>
      </c>
      <c r="C6294" s="11" t="s">
        <v>1060</v>
      </c>
      <c r="D6294" s="18" t="s">
        <v>21</v>
      </c>
      <c r="E6294" s="33" t="s">
        <v>7213</v>
      </c>
      <c r="F6294" s="82" t="s">
        <v>1077</v>
      </c>
      <c r="G6294" s="10" t="s">
        <v>6</v>
      </c>
      <c r="H6294" s="57" t="s">
        <v>6552</v>
      </c>
    </row>
    <row r="6295" spans="1:8" ht="30" x14ac:dyDescent="0.25">
      <c r="A6295" s="11" t="s">
        <v>1009</v>
      </c>
      <c r="B6295" s="27">
        <v>1431</v>
      </c>
      <c r="C6295" s="11" t="s">
        <v>1078</v>
      </c>
      <c r="D6295" s="18" t="s">
        <v>16</v>
      </c>
      <c r="E6295" s="33" t="s">
        <v>7213</v>
      </c>
      <c r="F6295" s="82" t="s">
        <v>1079</v>
      </c>
      <c r="G6295" s="10" t="s">
        <v>8</v>
      </c>
      <c r="H6295" s="57" t="s">
        <v>6552</v>
      </c>
    </row>
    <row r="6296" spans="1:8" ht="45" x14ac:dyDescent="0.25">
      <c r="A6296" s="11" t="s">
        <v>1034</v>
      </c>
      <c r="B6296" s="27">
        <v>1430</v>
      </c>
      <c r="C6296" s="11" t="s">
        <v>1078</v>
      </c>
      <c r="D6296" s="18" t="s">
        <v>74</v>
      </c>
      <c r="E6296" s="33" t="s">
        <v>7213</v>
      </c>
      <c r="F6296" s="82" t="s">
        <v>1080</v>
      </c>
      <c r="G6296" s="10" t="s">
        <v>20</v>
      </c>
      <c r="H6296" s="57" t="s">
        <v>6552</v>
      </c>
    </row>
    <row r="6297" spans="1:8" ht="30" x14ac:dyDescent="0.25">
      <c r="A6297" s="11" t="s">
        <v>1034</v>
      </c>
      <c r="B6297" s="27">
        <v>1429</v>
      </c>
      <c r="C6297" s="11" t="s">
        <v>1060</v>
      </c>
      <c r="D6297" s="18" t="s">
        <v>5</v>
      </c>
      <c r="E6297" s="33" t="s">
        <v>7213</v>
      </c>
      <c r="F6297" s="82" t="s">
        <v>1081</v>
      </c>
      <c r="G6297" s="10" t="s">
        <v>6</v>
      </c>
      <c r="H6297" s="57" t="s">
        <v>6552</v>
      </c>
    </row>
    <row r="6298" spans="1:8" ht="30" x14ac:dyDescent="0.25">
      <c r="A6298" s="11" t="s">
        <v>1034</v>
      </c>
      <c r="B6298" s="27">
        <v>1428</v>
      </c>
      <c r="C6298" s="11" t="s">
        <v>1060</v>
      </c>
      <c r="D6298" s="18" t="s">
        <v>33</v>
      </c>
      <c r="E6298" s="33" t="s">
        <v>7213</v>
      </c>
      <c r="F6298" s="82" t="s">
        <v>1082</v>
      </c>
      <c r="G6298" s="10" t="s">
        <v>6</v>
      </c>
      <c r="H6298" s="57" t="s">
        <v>6552</v>
      </c>
    </row>
    <row r="6299" spans="1:8" ht="150" x14ac:dyDescent="0.25">
      <c r="A6299" s="11" t="s">
        <v>1034</v>
      </c>
      <c r="B6299" s="27">
        <v>1427</v>
      </c>
      <c r="C6299" s="11" t="s">
        <v>904</v>
      </c>
      <c r="D6299" s="18" t="s">
        <v>383</v>
      </c>
      <c r="E6299" s="33" t="s">
        <v>7213</v>
      </c>
      <c r="F6299" s="82" t="s">
        <v>1083</v>
      </c>
      <c r="G6299" s="10" t="s">
        <v>1084</v>
      </c>
      <c r="H6299" s="57" t="s">
        <v>6552</v>
      </c>
    </row>
    <row r="6300" spans="1:8" x14ac:dyDescent="0.25">
      <c r="A6300" s="11" t="s">
        <v>887</v>
      </c>
      <c r="B6300" s="27">
        <v>1426</v>
      </c>
      <c r="C6300" s="11" t="s">
        <v>1060</v>
      </c>
      <c r="D6300" s="18" t="s">
        <v>158</v>
      </c>
      <c r="E6300" s="33" t="s">
        <v>7213</v>
      </c>
      <c r="F6300" s="82" t="s">
        <v>1085</v>
      </c>
      <c r="G6300" s="10" t="s">
        <v>8</v>
      </c>
      <c r="H6300" s="57" t="s">
        <v>6552</v>
      </c>
    </row>
    <row r="6301" spans="1:8" x14ac:dyDescent="0.25">
      <c r="A6301" s="11" t="s">
        <v>1060</v>
      </c>
      <c r="B6301" s="27">
        <v>1425</v>
      </c>
      <c r="C6301" s="11" t="s">
        <v>1078</v>
      </c>
      <c r="D6301" s="18" t="s">
        <v>102</v>
      </c>
      <c r="E6301" s="33" t="s">
        <v>7213</v>
      </c>
      <c r="F6301" s="82" t="s">
        <v>1086</v>
      </c>
      <c r="G6301" s="10" t="s">
        <v>124</v>
      </c>
      <c r="H6301" s="57" t="s">
        <v>6552</v>
      </c>
    </row>
    <row r="6302" spans="1:8" ht="150" x14ac:dyDescent="0.25">
      <c r="A6302" s="11" t="s">
        <v>1009</v>
      </c>
      <c r="B6302" s="27">
        <v>1424</v>
      </c>
      <c r="C6302" s="11" t="s">
        <v>1060</v>
      </c>
      <c r="D6302" s="18" t="s">
        <v>1087</v>
      </c>
      <c r="E6302" s="33" t="s">
        <v>7213</v>
      </c>
      <c r="F6302" s="82" t="s">
        <v>1088</v>
      </c>
      <c r="G6302" s="10" t="s">
        <v>1089</v>
      </c>
      <c r="H6302" s="57" t="s">
        <v>6552</v>
      </c>
    </row>
    <row r="6303" spans="1:8" ht="30" x14ac:dyDescent="0.25">
      <c r="A6303" s="11" t="s">
        <v>887</v>
      </c>
      <c r="B6303" s="27">
        <v>1423</v>
      </c>
      <c r="C6303" s="11" t="s">
        <v>1078</v>
      </c>
      <c r="D6303" s="18" t="s">
        <v>15</v>
      </c>
      <c r="E6303" s="33" t="s">
        <v>7213</v>
      </c>
      <c r="F6303" s="82" t="s">
        <v>1090</v>
      </c>
      <c r="G6303" s="10" t="s">
        <v>6</v>
      </c>
      <c r="H6303" s="57" t="s">
        <v>6552</v>
      </c>
    </row>
    <row r="6304" spans="1:8" ht="60" x14ac:dyDescent="0.25">
      <c r="A6304" s="11" t="s">
        <v>959</v>
      </c>
      <c r="B6304" s="27">
        <v>1422</v>
      </c>
      <c r="C6304" s="11" t="s">
        <v>1078</v>
      </c>
      <c r="D6304" s="18" t="s">
        <v>1091</v>
      </c>
      <c r="E6304" s="33" t="s">
        <v>7213</v>
      </c>
      <c r="F6304" s="82" t="s">
        <v>1092</v>
      </c>
      <c r="G6304" s="10" t="s">
        <v>1093</v>
      </c>
      <c r="H6304" s="57" t="s">
        <v>6552</v>
      </c>
    </row>
    <row r="6305" spans="1:8" ht="30" x14ac:dyDescent="0.25">
      <c r="A6305" s="11" t="s">
        <v>887</v>
      </c>
      <c r="B6305" s="27">
        <v>1421</v>
      </c>
      <c r="C6305" s="11" t="s">
        <v>1078</v>
      </c>
      <c r="D6305" s="18" t="s">
        <v>15</v>
      </c>
      <c r="E6305" s="33" t="s">
        <v>7213</v>
      </c>
      <c r="F6305" s="82" t="s">
        <v>1094</v>
      </c>
      <c r="G6305" s="10" t="s">
        <v>6</v>
      </c>
      <c r="H6305" s="57" t="s">
        <v>6552</v>
      </c>
    </row>
    <row r="6306" spans="1:8" ht="45" x14ac:dyDescent="0.25">
      <c r="A6306" s="11" t="s">
        <v>1034</v>
      </c>
      <c r="B6306" s="27">
        <v>1420</v>
      </c>
      <c r="C6306" s="11" t="s">
        <v>1078</v>
      </c>
      <c r="D6306" s="18" t="s">
        <v>52</v>
      </c>
      <c r="E6306" s="33" t="s">
        <v>7213</v>
      </c>
      <c r="F6306" s="82" t="s">
        <v>1095</v>
      </c>
      <c r="G6306" s="10" t="s">
        <v>70</v>
      </c>
      <c r="H6306" s="57" t="s">
        <v>6552</v>
      </c>
    </row>
    <row r="6307" spans="1:8" ht="45" x14ac:dyDescent="0.25">
      <c r="A6307" s="11" t="s">
        <v>959</v>
      </c>
      <c r="B6307" s="27">
        <v>1419</v>
      </c>
      <c r="C6307" s="11" t="s">
        <v>1078</v>
      </c>
      <c r="D6307" s="18" t="s">
        <v>18</v>
      </c>
      <c r="E6307" s="33" t="s">
        <v>7213</v>
      </c>
      <c r="F6307" s="82" t="s">
        <v>1096</v>
      </c>
      <c r="G6307" s="10" t="s">
        <v>96</v>
      </c>
      <c r="H6307" s="57" t="s">
        <v>6552</v>
      </c>
    </row>
    <row r="6308" spans="1:8" ht="45" x14ac:dyDescent="0.25">
      <c r="A6308" s="11" t="s">
        <v>984</v>
      </c>
      <c r="B6308" s="27">
        <v>1418</v>
      </c>
      <c r="C6308" s="11" t="s">
        <v>1078</v>
      </c>
      <c r="D6308" s="18" t="s">
        <v>5</v>
      </c>
      <c r="E6308" s="33" t="s">
        <v>7213</v>
      </c>
      <c r="F6308" s="82" t="s">
        <v>1097</v>
      </c>
      <c r="G6308" s="10" t="s">
        <v>6</v>
      </c>
      <c r="H6308" s="57" t="s">
        <v>6552</v>
      </c>
    </row>
    <row r="6309" spans="1:8" ht="45" x14ac:dyDescent="0.25">
      <c r="A6309" s="11" t="s">
        <v>1060</v>
      </c>
      <c r="B6309" s="27">
        <v>1417</v>
      </c>
      <c r="C6309" s="11" t="s">
        <v>1060</v>
      </c>
      <c r="D6309" s="18" t="s">
        <v>1061</v>
      </c>
      <c r="E6309" s="33" t="s">
        <v>7213</v>
      </c>
      <c r="F6309" s="82" t="s">
        <v>1062</v>
      </c>
      <c r="G6309" s="10" t="s">
        <v>147</v>
      </c>
      <c r="H6309" s="57" t="s">
        <v>6552</v>
      </c>
    </row>
    <row r="6310" spans="1:8" ht="75" x14ac:dyDescent="0.25">
      <c r="A6310" s="11" t="s">
        <v>887</v>
      </c>
      <c r="B6310" s="27">
        <v>1416</v>
      </c>
      <c r="C6310" s="11" t="s">
        <v>1060</v>
      </c>
      <c r="D6310" s="18" t="s">
        <v>35</v>
      </c>
      <c r="E6310" s="33" t="s">
        <v>7213</v>
      </c>
      <c r="F6310" s="82" t="s">
        <v>1063</v>
      </c>
      <c r="G6310" s="10" t="s">
        <v>1064</v>
      </c>
      <c r="H6310" s="57" t="s">
        <v>6552</v>
      </c>
    </row>
    <row r="6311" spans="1:8" ht="75" x14ac:dyDescent="0.25">
      <c r="A6311" s="11" t="s">
        <v>1029</v>
      </c>
      <c r="B6311" s="27">
        <v>1415</v>
      </c>
      <c r="C6311" s="11" t="s">
        <v>1009</v>
      </c>
      <c r="D6311" s="18" t="s">
        <v>57</v>
      </c>
      <c r="E6311" s="33" t="s">
        <v>7213</v>
      </c>
      <c r="F6311" s="82" t="s">
        <v>1065</v>
      </c>
      <c r="G6311" s="10" t="s">
        <v>1066</v>
      </c>
      <c r="H6311" s="57" t="s">
        <v>6552</v>
      </c>
    </row>
    <row r="6312" spans="1:8" ht="60" x14ac:dyDescent="0.25">
      <c r="A6312" s="11" t="s">
        <v>887</v>
      </c>
      <c r="B6312" s="27">
        <v>1414</v>
      </c>
      <c r="C6312" s="11" t="s">
        <v>909</v>
      </c>
      <c r="D6312" s="18" t="s">
        <v>401</v>
      </c>
      <c r="E6312" s="33" t="s">
        <v>7213</v>
      </c>
      <c r="F6312" s="82" t="s">
        <v>1067</v>
      </c>
      <c r="G6312" s="10" t="s">
        <v>1068</v>
      </c>
      <c r="H6312" s="57" t="s">
        <v>6552</v>
      </c>
    </row>
    <row r="6313" spans="1:8" ht="45" x14ac:dyDescent="0.25">
      <c r="A6313" s="11" t="s">
        <v>887</v>
      </c>
      <c r="B6313" s="27">
        <v>1413</v>
      </c>
      <c r="C6313" s="11" t="s">
        <v>1034</v>
      </c>
      <c r="D6313" s="18" t="s">
        <v>52</v>
      </c>
      <c r="E6313" s="33" t="s">
        <v>7213</v>
      </c>
      <c r="F6313" s="82" t="s">
        <v>1069</v>
      </c>
      <c r="G6313" s="10" t="s">
        <v>8</v>
      </c>
      <c r="H6313" s="57" t="s">
        <v>6552</v>
      </c>
    </row>
    <row r="6314" spans="1:8" ht="30" x14ac:dyDescent="0.25">
      <c r="A6314" s="11" t="s">
        <v>984</v>
      </c>
      <c r="B6314" s="27">
        <v>1412</v>
      </c>
      <c r="C6314" s="11" t="s">
        <v>1060</v>
      </c>
      <c r="D6314" s="18" t="s">
        <v>54</v>
      </c>
      <c r="E6314" s="33" t="s">
        <v>7213</v>
      </c>
      <c r="F6314" s="82" t="s">
        <v>1070</v>
      </c>
      <c r="G6314" s="10" t="s">
        <v>22</v>
      </c>
      <c r="H6314" s="57" t="s">
        <v>6552</v>
      </c>
    </row>
    <row r="6315" spans="1:8" ht="45" x14ac:dyDescent="0.25">
      <c r="A6315" s="11" t="s">
        <v>1009</v>
      </c>
      <c r="B6315" s="27">
        <v>1411</v>
      </c>
      <c r="C6315" s="11" t="s">
        <v>984</v>
      </c>
      <c r="D6315" s="18" t="s">
        <v>37</v>
      </c>
      <c r="E6315" s="33" t="s">
        <v>7213</v>
      </c>
      <c r="F6315" s="82" t="s">
        <v>1071</v>
      </c>
      <c r="G6315" s="10" t="s">
        <v>140</v>
      </c>
      <c r="H6315" s="57" t="s">
        <v>6552</v>
      </c>
    </row>
    <row r="6316" spans="1:8" ht="60" x14ac:dyDescent="0.25">
      <c r="A6316" s="11" t="s">
        <v>938</v>
      </c>
      <c r="B6316" s="27">
        <v>1410</v>
      </c>
      <c r="C6316" s="11" t="s">
        <v>1034</v>
      </c>
      <c r="D6316" s="18" t="s">
        <v>59</v>
      </c>
      <c r="E6316" s="33" t="s">
        <v>7213</v>
      </c>
      <c r="F6316" s="82" t="s">
        <v>1057</v>
      </c>
      <c r="G6316" s="10" t="s">
        <v>60</v>
      </c>
      <c r="H6316" s="57" t="s">
        <v>6552</v>
      </c>
    </row>
    <row r="6317" spans="1:8" ht="60" x14ac:dyDescent="0.25">
      <c r="A6317" s="11" t="s">
        <v>938</v>
      </c>
      <c r="B6317" s="27">
        <v>1409</v>
      </c>
      <c r="C6317" s="11" t="s">
        <v>1034</v>
      </c>
      <c r="D6317" s="18" t="s">
        <v>59</v>
      </c>
      <c r="E6317" s="33" t="s">
        <v>7213</v>
      </c>
      <c r="F6317" s="82" t="s">
        <v>1035</v>
      </c>
      <c r="G6317" s="10" t="s">
        <v>60</v>
      </c>
      <c r="H6317" s="57" t="s">
        <v>6552</v>
      </c>
    </row>
    <row r="6318" spans="1:8" ht="45" x14ac:dyDescent="0.25">
      <c r="A6318" s="11" t="s">
        <v>1034</v>
      </c>
      <c r="B6318" s="27">
        <v>1408</v>
      </c>
      <c r="C6318" s="11" t="s">
        <v>1034</v>
      </c>
      <c r="D6318" s="18" t="s">
        <v>18</v>
      </c>
      <c r="E6318" s="33" t="s">
        <v>7213</v>
      </c>
      <c r="F6318" s="82" t="s">
        <v>1036</v>
      </c>
      <c r="G6318" s="10" t="s">
        <v>1037</v>
      </c>
      <c r="H6318" s="57" t="s">
        <v>6552</v>
      </c>
    </row>
    <row r="6319" spans="1:8" x14ac:dyDescent="0.25">
      <c r="A6319" s="11" t="s">
        <v>959</v>
      </c>
      <c r="B6319" s="27">
        <v>1407</v>
      </c>
      <c r="C6319" s="11" t="s">
        <v>1034</v>
      </c>
      <c r="D6319" s="18" t="s">
        <v>144</v>
      </c>
      <c r="E6319" s="33" t="s">
        <v>7213</v>
      </c>
      <c r="F6319" s="82" t="s">
        <v>1038</v>
      </c>
      <c r="G6319" s="10" t="s">
        <v>17</v>
      </c>
      <c r="H6319" s="57" t="s">
        <v>6552</v>
      </c>
    </row>
    <row r="6320" spans="1:8" ht="45" x14ac:dyDescent="0.25">
      <c r="A6320" s="11" t="s">
        <v>938</v>
      </c>
      <c r="B6320" s="27">
        <v>1406</v>
      </c>
      <c r="C6320" s="11" t="s">
        <v>1034</v>
      </c>
      <c r="D6320" s="18" t="s">
        <v>102</v>
      </c>
      <c r="E6320" s="33" t="s">
        <v>7213</v>
      </c>
      <c r="F6320" s="82" t="s">
        <v>1058</v>
      </c>
      <c r="G6320" s="10" t="s">
        <v>29</v>
      </c>
      <c r="H6320" s="57" t="s">
        <v>6552</v>
      </c>
    </row>
    <row r="6321" spans="1:8" x14ac:dyDescent="0.25">
      <c r="A6321" s="11" t="s">
        <v>938</v>
      </c>
      <c r="B6321" s="27">
        <v>1405</v>
      </c>
      <c r="C6321" s="11" t="s">
        <v>1034</v>
      </c>
      <c r="D6321" s="18" t="s">
        <v>121</v>
      </c>
      <c r="E6321" s="33" t="s">
        <v>7213</v>
      </c>
      <c r="F6321" s="82" t="s">
        <v>1039</v>
      </c>
      <c r="G6321" s="10" t="s">
        <v>17</v>
      </c>
      <c r="H6321" s="57" t="s">
        <v>6552</v>
      </c>
    </row>
    <row r="6322" spans="1:8" ht="30" x14ac:dyDescent="0.25">
      <c r="A6322" s="11" t="s">
        <v>959</v>
      </c>
      <c r="B6322" s="27">
        <v>1404</v>
      </c>
      <c r="C6322" s="11" t="s">
        <v>1034</v>
      </c>
      <c r="D6322" s="18" t="s">
        <v>26</v>
      </c>
      <c r="E6322" s="33" t="s">
        <v>7213</v>
      </c>
      <c r="F6322" s="82" t="s">
        <v>1040</v>
      </c>
      <c r="G6322" s="10" t="s">
        <v>6</v>
      </c>
      <c r="H6322" s="57" t="s">
        <v>6552</v>
      </c>
    </row>
    <row r="6323" spans="1:8" ht="30" x14ac:dyDescent="0.25">
      <c r="A6323" s="11" t="s">
        <v>959</v>
      </c>
      <c r="B6323" s="27">
        <v>1403</v>
      </c>
      <c r="C6323" s="11" t="s">
        <v>1034</v>
      </c>
      <c r="D6323" s="18" t="s">
        <v>127</v>
      </c>
      <c r="E6323" s="33" t="s">
        <v>7213</v>
      </c>
      <c r="F6323" s="82" t="s">
        <v>1056</v>
      </c>
      <c r="G6323" s="10" t="s">
        <v>80</v>
      </c>
      <c r="H6323" s="57" t="s">
        <v>6552</v>
      </c>
    </row>
    <row r="6324" spans="1:8" x14ac:dyDescent="0.25">
      <c r="A6324" s="11" t="s">
        <v>984</v>
      </c>
      <c r="B6324" s="27">
        <v>1402</v>
      </c>
      <c r="C6324" s="11" t="s">
        <v>1034</v>
      </c>
      <c r="D6324" s="18" t="s">
        <v>102</v>
      </c>
      <c r="E6324" s="33" t="s">
        <v>7213</v>
      </c>
      <c r="F6324" s="82" t="s">
        <v>1059</v>
      </c>
      <c r="G6324" s="10" t="s">
        <v>8</v>
      </c>
      <c r="H6324" s="57" t="s">
        <v>6552</v>
      </c>
    </row>
    <row r="6325" spans="1:8" x14ac:dyDescent="0.25">
      <c r="A6325" s="11" t="s">
        <v>938</v>
      </c>
      <c r="B6325" s="27">
        <v>1401</v>
      </c>
      <c r="C6325" s="11" t="s">
        <v>1034</v>
      </c>
      <c r="D6325" s="18" t="s">
        <v>1041</v>
      </c>
      <c r="E6325" s="33" t="s">
        <v>7213</v>
      </c>
      <c r="F6325" s="82" t="s">
        <v>1042</v>
      </c>
      <c r="G6325" s="10" t="s">
        <v>106</v>
      </c>
      <c r="H6325" s="57" t="s">
        <v>6552</v>
      </c>
    </row>
    <row r="6326" spans="1:8" ht="135" x14ac:dyDescent="0.25">
      <c r="A6326" s="11" t="s">
        <v>959</v>
      </c>
      <c r="B6326" s="27">
        <v>1400</v>
      </c>
      <c r="C6326" s="11" t="s">
        <v>1034</v>
      </c>
      <c r="D6326" s="18" t="s">
        <v>1043</v>
      </c>
      <c r="E6326" s="33" t="s">
        <v>7213</v>
      </c>
      <c r="F6326" s="82" t="s">
        <v>1044</v>
      </c>
      <c r="G6326" s="10" t="s">
        <v>1045</v>
      </c>
      <c r="H6326" s="57" t="s">
        <v>6552</v>
      </c>
    </row>
    <row r="6327" spans="1:8" x14ac:dyDescent="0.25">
      <c r="A6327" s="11" t="s">
        <v>1029</v>
      </c>
      <c r="B6327" s="27">
        <v>1399</v>
      </c>
      <c r="C6327" s="11" t="s">
        <v>1034</v>
      </c>
      <c r="D6327" s="18" t="s">
        <v>417</v>
      </c>
      <c r="E6327" s="33" t="s">
        <v>7213</v>
      </c>
      <c r="F6327" s="82" t="s">
        <v>1046</v>
      </c>
      <c r="G6327" s="10" t="s">
        <v>8</v>
      </c>
      <c r="H6327" s="57" t="s">
        <v>6552</v>
      </c>
    </row>
    <row r="6328" spans="1:8" ht="45" x14ac:dyDescent="0.25">
      <c r="A6328" s="11" t="s">
        <v>959</v>
      </c>
      <c r="B6328" s="27">
        <v>1398</v>
      </c>
      <c r="C6328" s="11" t="s">
        <v>1034</v>
      </c>
      <c r="D6328" s="18" t="s">
        <v>18</v>
      </c>
      <c r="E6328" s="33" t="s">
        <v>7213</v>
      </c>
      <c r="F6328" s="82" t="s">
        <v>1047</v>
      </c>
      <c r="G6328" s="10" t="s">
        <v>55</v>
      </c>
      <c r="H6328" s="57" t="s">
        <v>6552</v>
      </c>
    </row>
    <row r="6329" spans="1:8" ht="60" x14ac:dyDescent="0.25">
      <c r="A6329" s="11" t="s">
        <v>959</v>
      </c>
      <c r="B6329" s="27">
        <v>1397</v>
      </c>
      <c r="C6329" s="11" t="s">
        <v>1034</v>
      </c>
      <c r="D6329" s="18" t="s">
        <v>102</v>
      </c>
      <c r="E6329" s="33" t="s">
        <v>7213</v>
      </c>
      <c r="F6329" s="82" t="s">
        <v>1048</v>
      </c>
      <c r="G6329" s="10" t="s">
        <v>1049</v>
      </c>
      <c r="H6329" s="57" t="s">
        <v>6552</v>
      </c>
    </row>
    <row r="6330" spans="1:8" x14ac:dyDescent="0.25">
      <c r="A6330" s="11" t="s">
        <v>984</v>
      </c>
      <c r="B6330" s="27">
        <v>1396</v>
      </c>
      <c r="C6330" s="11" t="s">
        <v>1034</v>
      </c>
      <c r="D6330" s="18" t="s">
        <v>1050</v>
      </c>
      <c r="E6330" s="33" t="s">
        <v>7213</v>
      </c>
      <c r="F6330" s="82" t="s">
        <v>1051</v>
      </c>
      <c r="G6330" s="10" t="s">
        <v>8</v>
      </c>
      <c r="H6330" s="57" t="s">
        <v>6552</v>
      </c>
    </row>
    <row r="6331" spans="1:8" ht="135" x14ac:dyDescent="0.25">
      <c r="A6331" s="11" t="s">
        <v>1009</v>
      </c>
      <c r="B6331" s="27">
        <v>1395</v>
      </c>
      <c r="C6331" s="11" t="s">
        <v>631</v>
      </c>
      <c r="D6331" s="18" t="s">
        <v>398</v>
      </c>
      <c r="E6331" s="33" t="s">
        <v>7213</v>
      </c>
      <c r="F6331" s="82" t="s">
        <v>1052</v>
      </c>
      <c r="G6331" s="10" t="s">
        <v>1053</v>
      </c>
      <c r="H6331" s="57" t="s">
        <v>6552</v>
      </c>
    </row>
    <row r="6332" spans="1:8" ht="75" x14ac:dyDescent="0.25">
      <c r="A6332" s="11" t="s">
        <v>364</v>
      </c>
      <c r="B6332" s="27">
        <v>1394</v>
      </c>
      <c r="C6332" s="11" t="s">
        <v>1034</v>
      </c>
      <c r="D6332" s="18" t="s">
        <v>144</v>
      </c>
      <c r="E6332" s="33" t="s">
        <v>7213</v>
      </c>
      <c r="F6332" s="82" t="s">
        <v>1054</v>
      </c>
      <c r="G6332" s="10" t="s">
        <v>1055</v>
      </c>
      <c r="H6332" s="57" t="s">
        <v>6552</v>
      </c>
    </row>
    <row r="6333" spans="1:8" x14ac:dyDescent="0.25">
      <c r="A6333" s="11" t="s">
        <v>887</v>
      </c>
      <c r="B6333" s="27">
        <v>1393</v>
      </c>
      <c r="C6333" s="11" t="s">
        <v>1009</v>
      </c>
      <c r="D6333" s="18" t="s">
        <v>18</v>
      </c>
      <c r="E6333" s="33" t="s">
        <v>7213</v>
      </c>
      <c r="F6333" s="82" t="s">
        <v>1010</v>
      </c>
      <c r="G6333" s="10" t="s">
        <v>17</v>
      </c>
      <c r="H6333" s="57" t="s">
        <v>6552</v>
      </c>
    </row>
    <row r="6334" spans="1:8" ht="30" x14ac:dyDescent="0.25">
      <c r="A6334" s="11" t="s">
        <v>959</v>
      </c>
      <c r="B6334" s="27">
        <v>1392</v>
      </c>
      <c r="C6334" s="11" t="s">
        <v>1009</v>
      </c>
      <c r="D6334" s="18" t="s">
        <v>18</v>
      </c>
      <c r="E6334" s="33" t="s">
        <v>7213</v>
      </c>
      <c r="F6334" s="82" t="s">
        <v>1011</v>
      </c>
      <c r="G6334" s="10" t="s">
        <v>14</v>
      </c>
      <c r="H6334" s="57" t="s">
        <v>6552</v>
      </c>
    </row>
    <row r="6335" spans="1:8" x14ac:dyDescent="0.25">
      <c r="A6335" s="11" t="s">
        <v>959</v>
      </c>
      <c r="B6335" s="27">
        <v>1391</v>
      </c>
      <c r="C6335" s="11" t="s">
        <v>1009</v>
      </c>
      <c r="D6335" s="18" t="s">
        <v>26</v>
      </c>
      <c r="E6335" s="33" t="s">
        <v>7213</v>
      </c>
      <c r="F6335" s="82" t="s">
        <v>1012</v>
      </c>
      <c r="G6335" s="10" t="s">
        <v>41</v>
      </c>
      <c r="H6335" s="57" t="s">
        <v>6552</v>
      </c>
    </row>
    <row r="6336" spans="1:8" ht="30" x14ac:dyDescent="0.25">
      <c r="A6336" s="11" t="s">
        <v>959</v>
      </c>
      <c r="B6336" s="27">
        <v>1390</v>
      </c>
      <c r="C6336" s="11" t="s">
        <v>1009</v>
      </c>
      <c r="D6336" s="18" t="s">
        <v>10</v>
      </c>
      <c r="E6336" s="33" t="s">
        <v>7213</v>
      </c>
      <c r="F6336" s="82" t="s">
        <v>1013</v>
      </c>
      <c r="G6336" s="10" t="s">
        <v>22</v>
      </c>
      <c r="H6336" s="57" t="s">
        <v>6552</v>
      </c>
    </row>
    <row r="6337" spans="1:8" ht="30" x14ac:dyDescent="0.25">
      <c r="A6337" s="11" t="s">
        <v>909</v>
      </c>
      <c r="B6337" s="27">
        <v>1389</v>
      </c>
      <c r="C6337" s="11" t="s">
        <v>1009</v>
      </c>
      <c r="D6337" s="18" t="s">
        <v>88</v>
      </c>
      <c r="E6337" s="33" t="s">
        <v>7213</v>
      </c>
      <c r="F6337" s="82" t="s">
        <v>1014</v>
      </c>
      <c r="G6337" s="10" t="s">
        <v>8</v>
      </c>
      <c r="H6337" s="57" t="s">
        <v>6552</v>
      </c>
    </row>
    <row r="6338" spans="1:8" x14ac:dyDescent="0.25">
      <c r="A6338" s="11" t="s">
        <v>959</v>
      </c>
      <c r="B6338" s="27">
        <v>1388</v>
      </c>
      <c r="C6338" s="11" t="s">
        <v>1009</v>
      </c>
      <c r="D6338" s="18" t="str">
        <f>"28012065012003"</f>
        <v>28012065012003</v>
      </c>
      <c r="E6338" s="33" t="s">
        <v>7213</v>
      </c>
      <c r="F6338" s="82" t="s">
        <v>1015</v>
      </c>
      <c r="G6338" s="10" t="s">
        <v>8</v>
      </c>
      <c r="H6338" s="57" t="s">
        <v>6552</v>
      </c>
    </row>
    <row r="6339" spans="1:8" x14ac:dyDescent="0.25">
      <c r="A6339" s="11" t="s">
        <v>959</v>
      </c>
      <c r="B6339" s="27">
        <v>1387</v>
      </c>
      <c r="C6339" s="11" t="s">
        <v>1009</v>
      </c>
      <c r="D6339" s="18" t="s">
        <v>16</v>
      </c>
      <c r="E6339" s="33" t="s">
        <v>7213</v>
      </c>
      <c r="F6339" s="82" t="s">
        <v>1016</v>
      </c>
      <c r="G6339" s="10" t="s">
        <v>141</v>
      </c>
      <c r="H6339" s="57" t="s">
        <v>6552</v>
      </c>
    </row>
    <row r="6340" spans="1:8" ht="45" x14ac:dyDescent="0.25">
      <c r="A6340" s="11" t="s">
        <v>959</v>
      </c>
      <c r="B6340" s="27">
        <v>1386</v>
      </c>
      <c r="C6340" s="11" t="s">
        <v>1009</v>
      </c>
      <c r="D6340" s="18" t="s">
        <v>52</v>
      </c>
      <c r="E6340" s="33" t="s">
        <v>7213</v>
      </c>
      <c r="F6340" s="82" t="s">
        <v>1017</v>
      </c>
      <c r="G6340" s="10" t="s">
        <v>147</v>
      </c>
      <c r="H6340" s="57" t="s">
        <v>6552</v>
      </c>
    </row>
    <row r="6341" spans="1:8" ht="30" x14ac:dyDescent="0.25">
      <c r="A6341" s="11" t="s">
        <v>789</v>
      </c>
      <c r="B6341" s="27">
        <v>1385</v>
      </c>
      <c r="C6341" s="11" t="s">
        <v>1009</v>
      </c>
      <c r="D6341" s="18" t="s">
        <v>30</v>
      </c>
      <c r="E6341" s="33" t="s">
        <v>7213</v>
      </c>
      <c r="F6341" s="82" t="s">
        <v>1018</v>
      </c>
      <c r="G6341" s="10" t="s">
        <v>129</v>
      </c>
      <c r="H6341" s="57" t="s">
        <v>6552</v>
      </c>
    </row>
    <row r="6342" spans="1:8" ht="45" x14ac:dyDescent="0.25">
      <c r="A6342" s="11" t="s">
        <v>938</v>
      </c>
      <c r="B6342" s="27">
        <v>1384</v>
      </c>
      <c r="C6342" s="11" t="s">
        <v>1009</v>
      </c>
      <c r="D6342" s="18" t="s">
        <v>44</v>
      </c>
      <c r="E6342" s="33" t="s">
        <v>7213</v>
      </c>
      <c r="F6342" s="82" t="s">
        <v>1019</v>
      </c>
      <c r="G6342" s="10" t="s">
        <v>71</v>
      </c>
      <c r="H6342" s="57" t="s">
        <v>6552</v>
      </c>
    </row>
    <row r="6343" spans="1:8" x14ac:dyDescent="0.25">
      <c r="A6343" s="11" t="s">
        <v>859</v>
      </c>
      <c r="B6343" s="27">
        <v>1383</v>
      </c>
      <c r="C6343" s="11" t="s">
        <v>1009</v>
      </c>
      <c r="D6343" s="18" t="s">
        <v>21</v>
      </c>
      <c r="E6343" s="33" t="s">
        <v>7213</v>
      </c>
      <c r="F6343" s="82" t="s">
        <v>1020</v>
      </c>
      <c r="G6343" s="10" t="s">
        <v>8</v>
      </c>
      <c r="H6343" s="57" t="s">
        <v>6552</v>
      </c>
    </row>
    <row r="6344" spans="1:8" x14ac:dyDescent="0.25">
      <c r="A6344" s="11" t="s">
        <v>938</v>
      </c>
      <c r="B6344" s="27">
        <v>1382</v>
      </c>
      <c r="C6344" s="11" t="s">
        <v>1009</v>
      </c>
      <c r="D6344" s="18" t="s">
        <v>102</v>
      </c>
      <c r="E6344" s="33" t="s">
        <v>7213</v>
      </c>
      <c r="F6344" s="82" t="s">
        <v>1021</v>
      </c>
      <c r="G6344" s="10" t="s">
        <v>124</v>
      </c>
      <c r="H6344" s="57" t="s">
        <v>6552</v>
      </c>
    </row>
    <row r="6345" spans="1:8" ht="30" x14ac:dyDescent="0.25">
      <c r="A6345" s="11" t="s">
        <v>959</v>
      </c>
      <c r="B6345" s="27">
        <v>1381</v>
      </c>
      <c r="C6345" s="11" t="s">
        <v>1009</v>
      </c>
      <c r="D6345" s="18" t="s">
        <v>32</v>
      </c>
      <c r="E6345" s="33" t="s">
        <v>7213</v>
      </c>
      <c r="F6345" s="82" t="s">
        <v>1022</v>
      </c>
      <c r="G6345" s="10" t="s">
        <v>39</v>
      </c>
      <c r="H6345" s="57" t="s">
        <v>6552</v>
      </c>
    </row>
    <row r="6346" spans="1:8" ht="60" x14ac:dyDescent="0.25">
      <c r="A6346" s="11" t="s">
        <v>959</v>
      </c>
      <c r="B6346" s="27">
        <v>1380</v>
      </c>
      <c r="C6346" s="11" t="s">
        <v>1009</v>
      </c>
      <c r="D6346" s="18" t="s">
        <v>59</v>
      </c>
      <c r="E6346" s="33" t="s">
        <v>7213</v>
      </c>
      <c r="F6346" s="82" t="s">
        <v>1023</v>
      </c>
      <c r="G6346" s="10" t="s">
        <v>43</v>
      </c>
      <c r="H6346" s="57" t="s">
        <v>6552</v>
      </c>
    </row>
    <row r="6347" spans="1:8" ht="45" x14ac:dyDescent="0.25">
      <c r="A6347" s="11" t="s">
        <v>938</v>
      </c>
      <c r="B6347" s="27">
        <v>1379</v>
      </c>
      <c r="C6347" s="11" t="s">
        <v>1009</v>
      </c>
      <c r="D6347" s="18" t="s">
        <v>52</v>
      </c>
      <c r="E6347" s="33" t="s">
        <v>7213</v>
      </c>
      <c r="F6347" s="82" t="s">
        <v>1024</v>
      </c>
      <c r="G6347" s="10" t="s">
        <v>1406</v>
      </c>
      <c r="H6347" s="57" t="s">
        <v>6552</v>
      </c>
    </row>
    <row r="6348" spans="1:8" x14ac:dyDescent="0.25">
      <c r="A6348" s="11" t="s">
        <v>938</v>
      </c>
      <c r="B6348" s="27">
        <v>1378</v>
      </c>
      <c r="C6348" s="11" t="s">
        <v>1009</v>
      </c>
      <c r="D6348" s="18" t="s">
        <v>59</v>
      </c>
      <c r="E6348" s="33" t="s">
        <v>7213</v>
      </c>
      <c r="F6348" s="82" t="s">
        <v>1025</v>
      </c>
      <c r="G6348" s="10" t="s">
        <v>124</v>
      </c>
      <c r="H6348" s="57" t="s">
        <v>6552</v>
      </c>
    </row>
    <row r="6349" spans="1:8" x14ac:dyDescent="0.25">
      <c r="A6349" s="11" t="s">
        <v>938</v>
      </c>
      <c r="B6349" s="27">
        <v>1377</v>
      </c>
      <c r="C6349" s="11" t="s">
        <v>1009</v>
      </c>
      <c r="D6349" s="18" t="s">
        <v>5</v>
      </c>
      <c r="E6349" s="33" t="s">
        <v>7213</v>
      </c>
      <c r="F6349" s="82" t="s">
        <v>1026</v>
      </c>
      <c r="G6349" s="10" t="s">
        <v>8</v>
      </c>
      <c r="H6349" s="57" t="s">
        <v>6552</v>
      </c>
    </row>
    <row r="6350" spans="1:8" ht="30" x14ac:dyDescent="0.25">
      <c r="A6350" s="11" t="s">
        <v>938</v>
      </c>
      <c r="B6350" s="27">
        <v>1376</v>
      </c>
      <c r="C6350" s="11" t="s">
        <v>1009</v>
      </c>
      <c r="D6350" s="18" t="s">
        <v>52</v>
      </c>
      <c r="E6350" s="33" t="s">
        <v>7213</v>
      </c>
      <c r="F6350" s="82" t="s">
        <v>1027</v>
      </c>
      <c r="G6350" s="10" t="s">
        <v>22</v>
      </c>
      <c r="H6350" s="57" t="s">
        <v>6552</v>
      </c>
    </row>
    <row r="6351" spans="1:8" x14ac:dyDescent="0.25">
      <c r="A6351" s="11" t="s">
        <v>959</v>
      </c>
      <c r="B6351" s="27">
        <v>1375</v>
      </c>
      <c r="C6351" s="11" t="s">
        <v>1009</v>
      </c>
      <c r="D6351" s="18" t="s">
        <v>49</v>
      </c>
      <c r="E6351" s="33" t="s">
        <v>7213</v>
      </c>
      <c r="F6351" s="82" t="s">
        <v>1028</v>
      </c>
      <c r="G6351" s="10" t="s">
        <v>89</v>
      </c>
      <c r="H6351" s="57" t="s">
        <v>6552</v>
      </c>
    </row>
    <row r="6352" spans="1:8" x14ac:dyDescent="0.25">
      <c r="A6352" s="11" t="s">
        <v>959</v>
      </c>
      <c r="B6352" s="27">
        <v>1374</v>
      </c>
      <c r="C6352" s="11" t="s">
        <v>1029</v>
      </c>
      <c r="D6352" s="18" t="s">
        <v>53</v>
      </c>
      <c r="E6352" s="33" t="s">
        <v>7213</v>
      </c>
      <c r="F6352" s="82" t="s">
        <v>1030</v>
      </c>
      <c r="G6352" s="10" t="s">
        <v>1031</v>
      </c>
      <c r="H6352" s="57" t="s">
        <v>6552</v>
      </c>
    </row>
    <row r="6353" spans="1:8" ht="30" x14ac:dyDescent="0.25">
      <c r="A6353" s="11" t="s">
        <v>767</v>
      </c>
      <c r="B6353" s="27">
        <v>1373</v>
      </c>
      <c r="C6353" s="11" t="s">
        <v>1029</v>
      </c>
      <c r="D6353" s="18" t="s">
        <v>111</v>
      </c>
      <c r="E6353" s="33" t="s">
        <v>7213</v>
      </c>
      <c r="F6353" s="82" t="s">
        <v>1032</v>
      </c>
      <c r="G6353" s="10" t="s">
        <v>1033</v>
      </c>
      <c r="H6353" s="57" t="s">
        <v>6552</v>
      </c>
    </row>
    <row r="6354" spans="1:8" x14ac:dyDescent="0.25">
      <c r="A6354" s="11" t="s">
        <v>959</v>
      </c>
      <c r="B6354" s="27">
        <v>1372</v>
      </c>
      <c r="C6354" s="11" t="s">
        <v>984</v>
      </c>
      <c r="D6354" s="18" t="s">
        <v>119</v>
      </c>
      <c r="E6354" s="33" t="s">
        <v>7213</v>
      </c>
      <c r="F6354" s="82" t="s">
        <v>985</v>
      </c>
      <c r="G6354" s="10" t="s">
        <v>124</v>
      </c>
      <c r="H6354" s="57" t="s">
        <v>6552</v>
      </c>
    </row>
    <row r="6355" spans="1:8" ht="30" x14ac:dyDescent="0.25">
      <c r="A6355" s="11" t="s">
        <v>938</v>
      </c>
      <c r="B6355" s="27">
        <v>1371</v>
      </c>
      <c r="C6355" s="11" t="s">
        <v>984</v>
      </c>
      <c r="D6355" s="18" t="s">
        <v>16</v>
      </c>
      <c r="E6355" s="33" t="s">
        <v>7213</v>
      </c>
      <c r="F6355" s="82" t="s">
        <v>986</v>
      </c>
      <c r="G6355" s="10" t="s">
        <v>77</v>
      </c>
      <c r="H6355" s="57" t="s">
        <v>6552</v>
      </c>
    </row>
    <row r="6356" spans="1:8" ht="30" x14ac:dyDescent="0.25">
      <c r="A6356" s="11" t="s">
        <v>938</v>
      </c>
      <c r="B6356" s="27">
        <v>1370</v>
      </c>
      <c r="C6356" s="11" t="s">
        <v>984</v>
      </c>
      <c r="D6356" s="18" t="s">
        <v>7</v>
      </c>
      <c r="E6356" s="33" t="s">
        <v>7213</v>
      </c>
      <c r="F6356" s="82" t="s">
        <v>987</v>
      </c>
      <c r="G6356" s="10" t="s">
        <v>6</v>
      </c>
      <c r="H6356" s="57" t="s">
        <v>6552</v>
      </c>
    </row>
    <row r="6357" spans="1:8" ht="30" x14ac:dyDescent="0.25">
      <c r="A6357" s="11" t="s">
        <v>938</v>
      </c>
      <c r="B6357" s="27">
        <v>1369</v>
      </c>
      <c r="C6357" s="11" t="s">
        <v>984</v>
      </c>
      <c r="D6357" s="18" t="s">
        <v>18</v>
      </c>
      <c r="E6357" s="33" t="s">
        <v>7213</v>
      </c>
      <c r="F6357" s="82" t="s">
        <v>988</v>
      </c>
      <c r="G6357" s="10" t="s">
        <v>39</v>
      </c>
      <c r="H6357" s="57" t="s">
        <v>6552</v>
      </c>
    </row>
    <row r="6358" spans="1:8" ht="30" x14ac:dyDescent="0.25">
      <c r="A6358" s="11" t="s">
        <v>938</v>
      </c>
      <c r="B6358" s="27">
        <v>1368</v>
      </c>
      <c r="C6358" s="11" t="s">
        <v>984</v>
      </c>
      <c r="D6358" s="18" t="s">
        <v>18</v>
      </c>
      <c r="E6358" s="33" t="s">
        <v>7213</v>
      </c>
      <c r="F6358" s="82" t="s">
        <v>989</v>
      </c>
      <c r="G6358" s="10" t="s">
        <v>188</v>
      </c>
      <c r="H6358" s="57" t="s">
        <v>6552</v>
      </c>
    </row>
    <row r="6359" spans="1:8" ht="90" x14ac:dyDescent="0.25">
      <c r="A6359" s="11" t="s">
        <v>859</v>
      </c>
      <c r="B6359" s="27">
        <v>1367</v>
      </c>
      <c r="C6359" s="11" t="s">
        <v>984</v>
      </c>
      <c r="D6359" s="18" t="s">
        <v>79</v>
      </c>
      <c r="E6359" s="33" t="s">
        <v>7213</v>
      </c>
      <c r="F6359" s="82" t="s">
        <v>990</v>
      </c>
      <c r="G6359" s="10" t="s">
        <v>991</v>
      </c>
      <c r="H6359" s="57" t="s">
        <v>6552</v>
      </c>
    </row>
    <row r="6360" spans="1:8" ht="75" x14ac:dyDescent="0.25">
      <c r="A6360" s="11" t="s">
        <v>938</v>
      </c>
      <c r="B6360" s="27">
        <v>1366</v>
      </c>
      <c r="C6360" s="11" t="s">
        <v>984</v>
      </c>
      <c r="D6360" s="18" t="s">
        <v>72</v>
      </c>
      <c r="E6360" s="33" t="s">
        <v>7213</v>
      </c>
      <c r="F6360" s="82" t="s">
        <v>992</v>
      </c>
      <c r="G6360" s="10" t="s">
        <v>993</v>
      </c>
      <c r="H6360" s="57" t="s">
        <v>6552</v>
      </c>
    </row>
    <row r="6361" spans="1:8" ht="30" x14ac:dyDescent="0.25">
      <c r="A6361" s="11" t="s">
        <v>938</v>
      </c>
      <c r="B6361" s="27">
        <v>1365</v>
      </c>
      <c r="C6361" s="11" t="s">
        <v>984</v>
      </c>
      <c r="D6361" s="18" t="s">
        <v>5</v>
      </c>
      <c r="E6361" s="33" t="s">
        <v>7213</v>
      </c>
      <c r="F6361" s="82" t="s">
        <v>994</v>
      </c>
      <c r="G6361" s="10" t="s">
        <v>6</v>
      </c>
      <c r="H6361" s="57" t="s">
        <v>6552</v>
      </c>
    </row>
    <row r="6362" spans="1:8" ht="90" x14ac:dyDescent="0.25">
      <c r="A6362" s="11" t="s">
        <v>938</v>
      </c>
      <c r="B6362" s="27">
        <v>1364</v>
      </c>
      <c r="C6362" s="11" t="s">
        <v>984</v>
      </c>
      <c r="D6362" s="18" t="s">
        <v>995</v>
      </c>
      <c r="E6362" s="33" t="s">
        <v>7213</v>
      </c>
      <c r="F6362" s="82" t="s">
        <v>996</v>
      </c>
      <c r="G6362" s="10" t="s">
        <v>997</v>
      </c>
      <c r="H6362" s="57" t="s">
        <v>6552</v>
      </c>
    </row>
    <row r="6363" spans="1:8" ht="30" x14ac:dyDescent="0.25">
      <c r="A6363" s="11" t="s">
        <v>938</v>
      </c>
      <c r="B6363" s="27">
        <v>1363</v>
      </c>
      <c r="C6363" s="11" t="s">
        <v>984</v>
      </c>
      <c r="D6363" s="18" t="s">
        <v>52</v>
      </c>
      <c r="E6363" s="33" t="s">
        <v>7213</v>
      </c>
      <c r="F6363" s="82" t="s">
        <v>998</v>
      </c>
      <c r="G6363" s="10" t="s">
        <v>22</v>
      </c>
      <c r="H6363" s="57" t="s">
        <v>6552</v>
      </c>
    </row>
    <row r="6364" spans="1:8" ht="30" x14ac:dyDescent="0.25">
      <c r="A6364" s="11" t="s">
        <v>938</v>
      </c>
      <c r="B6364" s="27">
        <v>1362</v>
      </c>
      <c r="C6364" s="11" t="s">
        <v>909</v>
      </c>
      <c r="D6364" s="18" t="s">
        <v>5</v>
      </c>
      <c r="E6364" s="33" t="s">
        <v>7213</v>
      </c>
      <c r="F6364" s="82" t="s">
        <v>999</v>
      </c>
      <c r="G6364" s="10" t="s">
        <v>8</v>
      </c>
      <c r="H6364" s="57" t="s">
        <v>6552</v>
      </c>
    </row>
    <row r="6365" spans="1:8" ht="30" x14ac:dyDescent="0.25">
      <c r="A6365" s="11" t="s">
        <v>867</v>
      </c>
      <c r="B6365" s="27">
        <v>1361</v>
      </c>
      <c r="C6365" s="11" t="s">
        <v>984</v>
      </c>
      <c r="D6365" s="18" t="s">
        <v>57</v>
      </c>
      <c r="E6365" s="33" t="s">
        <v>7213</v>
      </c>
      <c r="F6365" s="82" t="s">
        <v>1000</v>
      </c>
      <c r="G6365" s="10" t="s">
        <v>858</v>
      </c>
      <c r="H6365" s="57" t="s">
        <v>6552</v>
      </c>
    </row>
    <row r="6366" spans="1:8" ht="30" x14ac:dyDescent="0.25">
      <c r="A6366" s="11" t="s">
        <v>909</v>
      </c>
      <c r="B6366" s="27">
        <v>1360</v>
      </c>
      <c r="C6366" s="11" t="s">
        <v>984</v>
      </c>
      <c r="D6366" s="18" t="s">
        <v>15</v>
      </c>
      <c r="E6366" s="33" t="s">
        <v>7213</v>
      </c>
      <c r="F6366" s="82" t="s">
        <v>1002</v>
      </c>
      <c r="G6366" s="10" t="s">
        <v>22</v>
      </c>
      <c r="H6366" s="57" t="s">
        <v>6552</v>
      </c>
    </row>
    <row r="6367" spans="1:8" x14ac:dyDescent="0.25">
      <c r="A6367" s="11" t="s">
        <v>1001</v>
      </c>
      <c r="B6367" s="27">
        <v>1359</v>
      </c>
      <c r="C6367" s="11" t="s">
        <v>984</v>
      </c>
      <c r="D6367" s="18" t="s">
        <v>1003</v>
      </c>
      <c r="E6367" s="33" t="s">
        <v>7213</v>
      </c>
      <c r="F6367" s="82" t="s">
        <v>1004</v>
      </c>
      <c r="G6367" s="10" t="s">
        <v>12</v>
      </c>
      <c r="H6367" s="57" t="s">
        <v>6552</v>
      </c>
    </row>
    <row r="6368" spans="1:8" ht="30" x14ac:dyDescent="0.25">
      <c r="A6368" s="11" t="s">
        <v>938</v>
      </c>
      <c r="B6368" s="27">
        <v>1358</v>
      </c>
      <c r="C6368" s="11" t="s">
        <v>984</v>
      </c>
      <c r="D6368" s="18" t="s">
        <v>18</v>
      </c>
      <c r="E6368" s="33" t="s">
        <v>7213</v>
      </c>
      <c r="F6368" s="82" t="s">
        <v>1005</v>
      </c>
      <c r="G6368" s="10" t="s">
        <v>1006</v>
      </c>
      <c r="H6368" s="57" t="s">
        <v>6552</v>
      </c>
    </row>
    <row r="6369" spans="1:8" ht="45" x14ac:dyDescent="0.25">
      <c r="A6369" s="11" t="s">
        <v>938</v>
      </c>
      <c r="B6369" s="27">
        <v>1357</v>
      </c>
      <c r="C6369" s="11" t="s">
        <v>984</v>
      </c>
      <c r="D6369" s="18" t="s">
        <v>1007</v>
      </c>
      <c r="E6369" s="33" t="s">
        <v>7213</v>
      </c>
      <c r="F6369" s="82" t="s">
        <v>1008</v>
      </c>
      <c r="G6369" s="10" t="s">
        <v>45</v>
      </c>
      <c r="H6369" s="57" t="s">
        <v>6552</v>
      </c>
    </row>
    <row r="6370" spans="1:8" ht="30" x14ac:dyDescent="0.25">
      <c r="A6370" s="11" t="s">
        <v>938</v>
      </c>
      <c r="B6370" s="27">
        <v>1356</v>
      </c>
      <c r="C6370" s="11" t="s">
        <v>959</v>
      </c>
      <c r="D6370" s="18" t="s">
        <v>62</v>
      </c>
      <c r="E6370" s="33" t="s">
        <v>7213</v>
      </c>
      <c r="F6370" s="82" t="s">
        <v>960</v>
      </c>
      <c r="G6370" s="10" t="s">
        <v>6</v>
      </c>
      <c r="H6370" s="57" t="s">
        <v>6552</v>
      </c>
    </row>
    <row r="6371" spans="1:8" x14ac:dyDescent="0.25">
      <c r="A6371" s="11" t="s">
        <v>909</v>
      </c>
      <c r="B6371" s="27">
        <v>1355</v>
      </c>
      <c r="C6371" s="11" t="s">
        <v>959</v>
      </c>
      <c r="D6371" s="18" t="s">
        <v>961</v>
      </c>
      <c r="E6371" s="33" t="s">
        <v>7213</v>
      </c>
      <c r="F6371" s="82" t="s">
        <v>962</v>
      </c>
      <c r="G6371" s="10" t="s">
        <v>8</v>
      </c>
      <c r="H6371" s="57" t="s">
        <v>6552</v>
      </c>
    </row>
    <row r="6372" spans="1:8" x14ac:dyDescent="0.25">
      <c r="A6372" s="11" t="s">
        <v>938</v>
      </c>
      <c r="B6372" s="27">
        <v>1354</v>
      </c>
      <c r="C6372" s="11" t="s">
        <v>959</v>
      </c>
      <c r="D6372" s="18" t="s">
        <v>44</v>
      </c>
      <c r="E6372" s="33" t="s">
        <v>7213</v>
      </c>
      <c r="F6372" s="82" t="s">
        <v>963</v>
      </c>
      <c r="G6372" s="10" t="s">
        <v>8</v>
      </c>
      <c r="H6372" s="57" t="s">
        <v>6552</v>
      </c>
    </row>
    <row r="6373" spans="1:8" x14ac:dyDescent="0.25">
      <c r="A6373" s="11" t="s">
        <v>938</v>
      </c>
      <c r="B6373" s="27">
        <v>1353</v>
      </c>
      <c r="C6373" s="11" t="s">
        <v>959</v>
      </c>
      <c r="D6373" s="18" t="s">
        <v>964</v>
      </c>
      <c r="E6373" s="33" t="s">
        <v>7213</v>
      </c>
      <c r="F6373" s="82" t="s">
        <v>965</v>
      </c>
      <c r="G6373" s="10" t="s">
        <v>8</v>
      </c>
      <c r="H6373" s="57" t="s">
        <v>6552</v>
      </c>
    </row>
    <row r="6374" spans="1:8" x14ac:dyDescent="0.25">
      <c r="A6374" s="11" t="s">
        <v>904</v>
      </c>
      <c r="B6374" s="27">
        <v>1352</v>
      </c>
      <c r="C6374" s="11" t="s">
        <v>959</v>
      </c>
      <c r="D6374" s="18" t="s">
        <v>18</v>
      </c>
      <c r="E6374" s="33" t="s">
        <v>7213</v>
      </c>
      <c r="F6374" s="82" t="s">
        <v>966</v>
      </c>
      <c r="G6374" s="10" t="s">
        <v>39</v>
      </c>
      <c r="H6374" s="57" t="s">
        <v>6552</v>
      </c>
    </row>
    <row r="6375" spans="1:8" ht="45" x14ac:dyDescent="0.25">
      <c r="A6375" s="11" t="s">
        <v>909</v>
      </c>
      <c r="B6375" s="27">
        <v>1351</v>
      </c>
      <c r="C6375" s="11" t="s">
        <v>959</v>
      </c>
      <c r="D6375" s="18" t="s">
        <v>52</v>
      </c>
      <c r="E6375" s="33" t="s">
        <v>7213</v>
      </c>
      <c r="F6375" s="82" t="s">
        <v>967</v>
      </c>
      <c r="G6375" s="10" t="s">
        <v>29</v>
      </c>
      <c r="H6375" s="57" t="s">
        <v>6552</v>
      </c>
    </row>
    <row r="6376" spans="1:8" ht="30" x14ac:dyDescent="0.25">
      <c r="A6376" s="11" t="s">
        <v>904</v>
      </c>
      <c r="B6376" s="27">
        <v>1350</v>
      </c>
      <c r="C6376" s="11" t="s">
        <v>959</v>
      </c>
      <c r="D6376" s="18" t="s">
        <v>54</v>
      </c>
      <c r="E6376" s="33" t="s">
        <v>7213</v>
      </c>
      <c r="F6376" s="82" t="s">
        <v>968</v>
      </c>
      <c r="G6376" s="10" t="s">
        <v>6</v>
      </c>
      <c r="H6376" s="57" t="s">
        <v>6552</v>
      </c>
    </row>
    <row r="6377" spans="1:8" x14ac:dyDescent="0.25">
      <c r="A6377" s="11" t="s">
        <v>909</v>
      </c>
      <c r="B6377" s="27">
        <v>1349</v>
      </c>
      <c r="C6377" s="11" t="s">
        <v>959</v>
      </c>
      <c r="D6377" s="18" t="s">
        <v>18</v>
      </c>
      <c r="E6377" s="33" t="s">
        <v>7213</v>
      </c>
      <c r="F6377" s="82" t="s">
        <v>969</v>
      </c>
      <c r="G6377" s="10" t="s">
        <v>8</v>
      </c>
      <c r="H6377" s="57" t="s">
        <v>6552</v>
      </c>
    </row>
    <row r="6378" spans="1:8" x14ac:dyDescent="0.25">
      <c r="A6378" s="11" t="s">
        <v>938</v>
      </c>
      <c r="B6378" s="27">
        <v>1348</v>
      </c>
      <c r="C6378" s="11" t="s">
        <v>959</v>
      </c>
      <c r="D6378" s="18" t="s">
        <v>26</v>
      </c>
      <c r="E6378" s="33" t="s">
        <v>7213</v>
      </c>
      <c r="F6378" s="82" t="s">
        <v>970</v>
      </c>
      <c r="G6378" s="10" t="s">
        <v>8</v>
      </c>
      <c r="H6378" s="57" t="s">
        <v>6552</v>
      </c>
    </row>
    <row r="6379" spans="1:8" ht="75" x14ac:dyDescent="0.25">
      <c r="A6379" s="11" t="s">
        <v>909</v>
      </c>
      <c r="B6379" s="27">
        <v>1347</v>
      </c>
      <c r="C6379" s="11" t="s">
        <v>959</v>
      </c>
      <c r="D6379" s="18" t="s">
        <v>111</v>
      </c>
      <c r="E6379" s="33" t="s">
        <v>7213</v>
      </c>
      <c r="F6379" s="82" t="s">
        <v>971</v>
      </c>
      <c r="G6379" s="10" t="s">
        <v>972</v>
      </c>
      <c r="H6379" s="57" t="s">
        <v>6552</v>
      </c>
    </row>
    <row r="6380" spans="1:8" ht="90" x14ac:dyDescent="0.25">
      <c r="A6380" s="11" t="s">
        <v>867</v>
      </c>
      <c r="B6380" s="27">
        <v>1346</v>
      </c>
      <c r="C6380" s="11" t="s">
        <v>938</v>
      </c>
      <c r="D6380" s="18" t="s">
        <v>59</v>
      </c>
      <c r="E6380" s="33" t="s">
        <v>7213</v>
      </c>
      <c r="F6380" s="82" t="s">
        <v>973</v>
      </c>
      <c r="G6380" s="10" t="s">
        <v>974</v>
      </c>
      <c r="H6380" s="57" t="s">
        <v>6552</v>
      </c>
    </row>
    <row r="6381" spans="1:8" ht="45" x14ac:dyDescent="0.25">
      <c r="A6381" s="11" t="s">
        <v>909</v>
      </c>
      <c r="B6381" s="27">
        <v>1345</v>
      </c>
      <c r="C6381" s="11" t="s">
        <v>909</v>
      </c>
      <c r="D6381" s="18" t="s">
        <v>5</v>
      </c>
      <c r="E6381" s="33" t="s">
        <v>7213</v>
      </c>
      <c r="F6381" s="82" t="s">
        <v>975</v>
      </c>
      <c r="G6381" s="10" t="s">
        <v>20</v>
      </c>
      <c r="H6381" s="57" t="s">
        <v>6552</v>
      </c>
    </row>
    <row r="6382" spans="1:8" ht="30" x14ac:dyDescent="0.25">
      <c r="A6382" s="11" t="s">
        <v>859</v>
      </c>
      <c r="B6382" s="27">
        <v>1344</v>
      </c>
      <c r="C6382" s="11" t="s">
        <v>938</v>
      </c>
      <c r="D6382" s="18" t="s">
        <v>976</v>
      </c>
      <c r="E6382" s="33" t="s">
        <v>7213</v>
      </c>
      <c r="F6382" s="82" t="s">
        <v>977</v>
      </c>
      <c r="G6382" s="10" t="s">
        <v>223</v>
      </c>
      <c r="H6382" s="57" t="s">
        <v>6552</v>
      </c>
    </row>
    <row r="6383" spans="1:8" x14ac:dyDescent="0.25">
      <c r="A6383" s="11" t="s">
        <v>887</v>
      </c>
      <c r="B6383" s="27">
        <v>1343</v>
      </c>
      <c r="C6383" s="11" t="s">
        <v>959</v>
      </c>
      <c r="D6383" s="18" t="s">
        <v>978</v>
      </c>
      <c r="E6383" s="33" t="s">
        <v>7213</v>
      </c>
      <c r="F6383" s="82" t="s">
        <v>982</v>
      </c>
      <c r="G6383" s="10" t="s">
        <v>39</v>
      </c>
      <c r="H6383" s="57" t="s">
        <v>6552</v>
      </c>
    </row>
    <row r="6384" spans="1:8" ht="135" x14ac:dyDescent="0.25">
      <c r="A6384" s="11" t="s">
        <v>909</v>
      </c>
      <c r="B6384" s="27" t="s">
        <v>979</v>
      </c>
      <c r="C6384" s="11" t="s">
        <v>959</v>
      </c>
      <c r="D6384" s="18" t="s">
        <v>92</v>
      </c>
      <c r="E6384" s="33" t="s">
        <v>7213</v>
      </c>
      <c r="F6384" s="82" t="s">
        <v>980</v>
      </c>
      <c r="G6384" s="10" t="s">
        <v>981</v>
      </c>
      <c r="H6384" s="57" t="s">
        <v>6552</v>
      </c>
    </row>
    <row r="6385" spans="1:8" ht="45" x14ac:dyDescent="0.25">
      <c r="A6385" s="11" t="s">
        <v>887</v>
      </c>
      <c r="B6385" s="27">
        <v>1342</v>
      </c>
      <c r="C6385" s="11" t="s">
        <v>909</v>
      </c>
      <c r="D6385" s="18" t="s">
        <v>18</v>
      </c>
      <c r="E6385" s="33" t="s">
        <v>7213</v>
      </c>
      <c r="F6385" s="82" t="s">
        <v>936</v>
      </c>
      <c r="G6385" s="10" t="s">
        <v>937</v>
      </c>
      <c r="H6385" s="57" t="s">
        <v>6552</v>
      </c>
    </row>
    <row r="6386" spans="1:8" ht="45" x14ac:dyDescent="0.25">
      <c r="A6386" s="11" t="s">
        <v>904</v>
      </c>
      <c r="B6386" s="27">
        <v>1341</v>
      </c>
      <c r="C6386" s="11" t="s">
        <v>938</v>
      </c>
      <c r="D6386" s="18" t="s">
        <v>939</v>
      </c>
      <c r="E6386" s="33" t="s">
        <v>7213</v>
      </c>
      <c r="F6386" s="82" t="s">
        <v>958</v>
      </c>
      <c r="G6386" s="10" t="s">
        <v>20</v>
      </c>
      <c r="H6386" s="57" t="s">
        <v>6552</v>
      </c>
    </row>
    <row r="6387" spans="1:8" ht="30" x14ac:dyDescent="0.25">
      <c r="A6387" s="11" t="s">
        <v>904</v>
      </c>
      <c r="B6387" s="27">
        <v>1340</v>
      </c>
      <c r="C6387" s="11" t="s">
        <v>909</v>
      </c>
      <c r="D6387" s="18" t="s">
        <v>940</v>
      </c>
      <c r="E6387" s="33" t="s">
        <v>7213</v>
      </c>
      <c r="F6387" s="82" t="s">
        <v>941</v>
      </c>
      <c r="G6387" s="10" t="s">
        <v>14</v>
      </c>
      <c r="H6387" s="57" t="s">
        <v>6552</v>
      </c>
    </row>
    <row r="6388" spans="1:8" x14ac:dyDescent="0.25">
      <c r="A6388" s="11" t="s">
        <v>887</v>
      </c>
      <c r="B6388" s="27">
        <v>1339</v>
      </c>
      <c r="C6388" s="11" t="s">
        <v>909</v>
      </c>
      <c r="D6388" s="18" t="s">
        <v>59</v>
      </c>
      <c r="E6388" s="33" t="s">
        <v>7213</v>
      </c>
      <c r="F6388" s="82" t="s">
        <v>942</v>
      </c>
      <c r="G6388" s="10" t="s">
        <v>8</v>
      </c>
      <c r="H6388" s="57" t="s">
        <v>6552</v>
      </c>
    </row>
    <row r="6389" spans="1:8" ht="45" x14ac:dyDescent="0.25">
      <c r="A6389" s="11" t="s">
        <v>867</v>
      </c>
      <c r="B6389" s="27">
        <v>1338</v>
      </c>
      <c r="C6389" s="11" t="s">
        <v>938</v>
      </c>
      <c r="D6389" s="18" t="s">
        <v>52</v>
      </c>
      <c r="E6389" s="33" t="s">
        <v>7213</v>
      </c>
      <c r="F6389" s="82" t="s">
        <v>983</v>
      </c>
      <c r="G6389" s="10" t="s">
        <v>96</v>
      </c>
      <c r="H6389" s="57" t="s">
        <v>6552</v>
      </c>
    </row>
    <row r="6390" spans="1:8" x14ac:dyDescent="0.25">
      <c r="A6390" s="11" t="s">
        <v>759</v>
      </c>
      <c r="B6390" s="27">
        <v>1337</v>
      </c>
      <c r="C6390" s="11" t="s">
        <v>938</v>
      </c>
      <c r="D6390" s="18" t="s">
        <v>78</v>
      </c>
      <c r="E6390" s="33" t="s">
        <v>7213</v>
      </c>
      <c r="F6390" s="82" t="s">
        <v>943</v>
      </c>
      <c r="G6390" s="10" t="s">
        <v>124</v>
      </c>
      <c r="H6390" s="57" t="s">
        <v>6552</v>
      </c>
    </row>
    <row r="6391" spans="1:8" ht="60" x14ac:dyDescent="0.25">
      <c r="A6391" s="11" t="s">
        <v>867</v>
      </c>
      <c r="B6391" s="27">
        <v>1336</v>
      </c>
      <c r="C6391" s="11" t="s">
        <v>938</v>
      </c>
      <c r="D6391" s="18" t="s">
        <v>59</v>
      </c>
      <c r="E6391" s="33" t="s">
        <v>7213</v>
      </c>
      <c r="F6391" s="82" t="s">
        <v>944</v>
      </c>
      <c r="G6391" s="10" t="s">
        <v>43</v>
      </c>
      <c r="H6391" s="57" t="s">
        <v>6552</v>
      </c>
    </row>
    <row r="6392" spans="1:8" ht="45" x14ac:dyDescent="0.25">
      <c r="A6392" s="11" t="s">
        <v>887</v>
      </c>
      <c r="B6392" s="27">
        <v>1335</v>
      </c>
      <c r="C6392" s="11" t="s">
        <v>938</v>
      </c>
      <c r="D6392" s="18" t="s">
        <v>945</v>
      </c>
      <c r="E6392" s="33" t="s">
        <v>7213</v>
      </c>
      <c r="F6392" s="82" t="s">
        <v>946</v>
      </c>
      <c r="G6392" s="10" t="s">
        <v>947</v>
      </c>
      <c r="H6392" s="57" t="s">
        <v>6552</v>
      </c>
    </row>
    <row r="6393" spans="1:8" ht="45" x14ac:dyDescent="0.25">
      <c r="A6393" s="11" t="s">
        <v>887</v>
      </c>
      <c r="B6393" s="27">
        <v>1334</v>
      </c>
      <c r="C6393" s="11" t="s">
        <v>938</v>
      </c>
      <c r="D6393" s="18" t="s">
        <v>107</v>
      </c>
      <c r="E6393" s="33" t="s">
        <v>7213</v>
      </c>
      <c r="F6393" s="82" t="s">
        <v>948</v>
      </c>
      <c r="G6393" s="10" t="s">
        <v>949</v>
      </c>
      <c r="H6393" s="57" t="s">
        <v>6552</v>
      </c>
    </row>
    <row r="6394" spans="1:8" ht="90" x14ac:dyDescent="0.25">
      <c r="A6394" s="11" t="s">
        <v>887</v>
      </c>
      <c r="B6394" s="27">
        <v>1333</v>
      </c>
      <c r="C6394" s="11" t="s">
        <v>938</v>
      </c>
      <c r="D6394" s="18" t="s">
        <v>817</v>
      </c>
      <c r="E6394" s="33" t="s">
        <v>7213</v>
      </c>
      <c r="F6394" s="82" t="s">
        <v>950</v>
      </c>
      <c r="G6394" s="10" t="s">
        <v>951</v>
      </c>
      <c r="H6394" s="57" t="s">
        <v>6552</v>
      </c>
    </row>
    <row r="6395" spans="1:8" ht="30" x14ac:dyDescent="0.25">
      <c r="A6395" s="11" t="s">
        <v>759</v>
      </c>
      <c r="B6395" s="27">
        <v>1332</v>
      </c>
      <c r="C6395" s="11" t="s">
        <v>938</v>
      </c>
      <c r="D6395" s="18" t="s">
        <v>119</v>
      </c>
      <c r="E6395" s="33" t="s">
        <v>7213</v>
      </c>
      <c r="F6395" s="82" t="s">
        <v>952</v>
      </c>
      <c r="G6395" s="10" t="s">
        <v>6</v>
      </c>
      <c r="H6395" s="57" t="s">
        <v>6552</v>
      </c>
    </row>
    <row r="6396" spans="1:8" x14ac:dyDescent="0.25">
      <c r="A6396" s="11" t="s">
        <v>904</v>
      </c>
      <c r="B6396" s="27">
        <v>1331</v>
      </c>
      <c r="C6396" s="11" t="s">
        <v>938</v>
      </c>
      <c r="D6396" s="18" t="s">
        <v>210</v>
      </c>
      <c r="E6396" s="33" t="s">
        <v>7213</v>
      </c>
      <c r="F6396" s="82" t="s">
        <v>953</v>
      </c>
      <c r="G6396" s="10" t="s">
        <v>47</v>
      </c>
      <c r="H6396" s="57" t="s">
        <v>6552</v>
      </c>
    </row>
    <row r="6397" spans="1:8" ht="45" x14ac:dyDescent="0.25">
      <c r="A6397" s="11" t="s">
        <v>887</v>
      </c>
      <c r="B6397" s="27">
        <v>1330</v>
      </c>
      <c r="C6397" s="11" t="s">
        <v>938</v>
      </c>
      <c r="D6397" s="18" t="s">
        <v>82</v>
      </c>
      <c r="E6397" s="33" t="s">
        <v>7213</v>
      </c>
      <c r="F6397" s="82" t="s">
        <v>954</v>
      </c>
      <c r="G6397" s="10" t="s">
        <v>83</v>
      </c>
      <c r="H6397" s="57" t="s">
        <v>6552</v>
      </c>
    </row>
    <row r="6398" spans="1:8" ht="45" x14ac:dyDescent="0.25">
      <c r="A6398" s="11" t="s">
        <v>904</v>
      </c>
      <c r="B6398" s="27">
        <v>1329</v>
      </c>
      <c r="C6398" s="11" t="s">
        <v>938</v>
      </c>
      <c r="D6398" s="18" t="s">
        <v>955</v>
      </c>
      <c r="E6398" s="33" t="s">
        <v>7213</v>
      </c>
      <c r="F6398" s="82" t="s">
        <v>956</v>
      </c>
      <c r="G6398" s="10" t="s">
        <v>957</v>
      </c>
      <c r="H6398" s="57" t="s">
        <v>6552</v>
      </c>
    </row>
    <row r="6399" spans="1:8" ht="60" x14ac:dyDescent="0.25">
      <c r="A6399" s="11" t="s">
        <v>904</v>
      </c>
      <c r="B6399" s="30" t="s">
        <v>932</v>
      </c>
      <c r="C6399" s="5">
        <v>45000</v>
      </c>
      <c r="D6399" s="71" t="s">
        <v>104</v>
      </c>
      <c r="E6399" s="33" t="s">
        <v>7213</v>
      </c>
      <c r="F6399" s="82" t="s">
        <v>933</v>
      </c>
      <c r="G6399" s="10" t="s">
        <v>934</v>
      </c>
      <c r="H6399" s="57" t="s">
        <v>6552</v>
      </c>
    </row>
    <row r="6400" spans="1:8" ht="30" x14ac:dyDescent="0.25">
      <c r="A6400" s="5">
        <v>44995</v>
      </c>
      <c r="B6400" s="27">
        <v>1328</v>
      </c>
      <c r="C6400" s="11" t="s">
        <v>909</v>
      </c>
      <c r="D6400" s="18" t="s">
        <v>910</v>
      </c>
      <c r="E6400" s="33" t="s">
        <v>7213</v>
      </c>
      <c r="F6400" s="82" t="s">
        <v>935</v>
      </c>
      <c r="G6400" s="10" t="s">
        <v>6</v>
      </c>
      <c r="H6400" s="57" t="s">
        <v>6552</v>
      </c>
    </row>
    <row r="6401" spans="1:8" x14ac:dyDescent="0.25">
      <c r="A6401" s="11" t="s">
        <v>859</v>
      </c>
      <c r="B6401" s="27">
        <v>1327</v>
      </c>
      <c r="C6401" s="11" t="s">
        <v>904</v>
      </c>
      <c r="D6401" s="18" t="s">
        <v>101</v>
      </c>
      <c r="E6401" s="33" t="s">
        <v>7213</v>
      </c>
      <c r="F6401" s="82" t="s">
        <v>911</v>
      </c>
      <c r="G6401" s="10" t="s">
        <v>8</v>
      </c>
      <c r="H6401" s="57" t="s">
        <v>6552</v>
      </c>
    </row>
    <row r="6402" spans="1:8" ht="30" x14ac:dyDescent="0.25">
      <c r="A6402" s="11" t="s">
        <v>887</v>
      </c>
      <c r="B6402" s="27">
        <v>1326</v>
      </c>
      <c r="C6402" s="11" t="s">
        <v>904</v>
      </c>
      <c r="D6402" s="18" t="s">
        <v>79</v>
      </c>
      <c r="E6402" s="33" t="s">
        <v>7213</v>
      </c>
      <c r="F6402" s="82" t="s">
        <v>912</v>
      </c>
      <c r="G6402" s="10" t="s">
        <v>85</v>
      </c>
      <c r="H6402" s="57" t="s">
        <v>6552</v>
      </c>
    </row>
    <row r="6403" spans="1:8" ht="60" x14ac:dyDescent="0.25">
      <c r="A6403" s="11" t="s">
        <v>376</v>
      </c>
      <c r="B6403" s="27">
        <v>1325</v>
      </c>
      <c r="C6403" s="11" t="s">
        <v>909</v>
      </c>
      <c r="D6403" s="18" t="s">
        <v>38</v>
      </c>
      <c r="E6403" s="33" t="s">
        <v>7213</v>
      </c>
      <c r="F6403" s="82" t="s">
        <v>913</v>
      </c>
      <c r="G6403" s="10" t="s">
        <v>43</v>
      </c>
      <c r="H6403" s="57" t="s">
        <v>6552</v>
      </c>
    </row>
    <row r="6404" spans="1:8" x14ac:dyDescent="0.25">
      <c r="A6404" s="11" t="s">
        <v>867</v>
      </c>
      <c r="B6404" s="27">
        <v>1324</v>
      </c>
      <c r="C6404" s="11" t="s">
        <v>909</v>
      </c>
      <c r="D6404" s="18" t="s">
        <v>18</v>
      </c>
      <c r="E6404" s="33" t="s">
        <v>7213</v>
      </c>
      <c r="F6404" s="82" t="s">
        <v>914</v>
      </c>
      <c r="G6404" s="10" t="s">
        <v>8</v>
      </c>
      <c r="H6404" s="57" t="s">
        <v>6552</v>
      </c>
    </row>
    <row r="6405" spans="1:8" ht="60" x14ac:dyDescent="0.25">
      <c r="A6405" s="11" t="s">
        <v>887</v>
      </c>
      <c r="B6405" s="27">
        <v>1323</v>
      </c>
      <c r="C6405" s="11" t="s">
        <v>909</v>
      </c>
      <c r="D6405" s="18" t="s">
        <v>220</v>
      </c>
      <c r="E6405" s="33" t="s">
        <v>7213</v>
      </c>
      <c r="F6405" s="82" t="s">
        <v>915</v>
      </c>
      <c r="G6405" s="10" t="s">
        <v>916</v>
      </c>
      <c r="H6405" s="57" t="s">
        <v>6552</v>
      </c>
    </row>
    <row r="6406" spans="1:8" x14ac:dyDescent="0.25">
      <c r="A6406" s="11" t="s">
        <v>867</v>
      </c>
      <c r="B6406" s="27">
        <v>1322</v>
      </c>
      <c r="C6406" s="11" t="s">
        <v>909</v>
      </c>
      <c r="D6406" s="18" t="s">
        <v>144</v>
      </c>
      <c r="E6406" s="33" t="s">
        <v>7213</v>
      </c>
      <c r="F6406" s="82" t="s">
        <v>917</v>
      </c>
      <c r="G6406" s="10" t="s">
        <v>8</v>
      </c>
      <c r="H6406" s="57" t="s">
        <v>6552</v>
      </c>
    </row>
    <row r="6407" spans="1:8" ht="60" x14ac:dyDescent="0.25">
      <c r="A6407" s="11" t="s">
        <v>867</v>
      </c>
      <c r="B6407" s="27">
        <v>1321</v>
      </c>
      <c r="C6407" s="11" t="s">
        <v>909</v>
      </c>
      <c r="D6407" s="18" t="s">
        <v>490</v>
      </c>
      <c r="E6407" s="33" t="s">
        <v>7213</v>
      </c>
      <c r="F6407" s="82" t="s">
        <v>918</v>
      </c>
      <c r="G6407" s="10" t="s">
        <v>919</v>
      </c>
      <c r="H6407" s="57" t="s">
        <v>6552</v>
      </c>
    </row>
    <row r="6408" spans="1:8" x14ac:dyDescent="0.25">
      <c r="A6408" s="11" t="s">
        <v>887</v>
      </c>
      <c r="B6408" s="27">
        <v>1320</v>
      </c>
      <c r="C6408" s="11" t="s">
        <v>909</v>
      </c>
      <c r="D6408" s="18" t="s">
        <v>18</v>
      </c>
      <c r="E6408" s="33" t="s">
        <v>7213</v>
      </c>
      <c r="F6408" s="82" t="s">
        <v>920</v>
      </c>
      <c r="G6408" s="10" t="s">
        <v>8</v>
      </c>
      <c r="H6408" s="57" t="s">
        <v>6552</v>
      </c>
    </row>
    <row r="6409" spans="1:8" ht="30" x14ac:dyDescent="0.25">
      <c r="A6409" s="11" t="s">
        <v>887</v>
      </c>
      <c r="B6409" s="27">
        <v>1319</v>
      </c>
      <c r="C6409" s="11" t="s">
        <v>909</v>
      </c>
      <c r="D6409" s="18" t="s">
        <v>74</v>
      </c>
      <c r="E6409" s="33" t="s">
        <v>7213</v>
      </c>
      <c r="F6409" s="82" t="s">
        <v>921</v>
      </c>
      <c r="G6409" s="10" t="s">
        <v>39</v>
      </c>
      <c r="H6409" s="57" t="s">
        <v>6552</v>
      </c>
    </row>
    <row r="6410" spans="1:8" ht="30" x14ac:dyDescent="0.25">
      <c r="A6410" s="11" t="s">
        <v>867</v>
      </c>
      <c r="B6410" s="27">
        <v>1318</v>
      </c>
      <c r="C6410" s="11" t="s">
        <v>909</v>
      </c>
      <c r="D6410" s="18" t="s">
        <v>5</v>
      </c>
      <c r="E6410" s="33" t="s">
        <v>7213</v>
      </c>
      <c r="F6410" s="82" t="s">
        <v>922</v>
      </c>
      <c r="G6410" s="10" t="s">
        <v>6</v>
      </c>
      <c r="H6410" s="57" t="s">
        <v>6552</v>
      </c>
    </row>
    <row r="6411" spans="1:8" ht="30" x14ac:dyDescent="0.25">
      <c r="A6411" s="11" t="s">
        <v>887</v>
      </c>
      <c r="B6411" s="27">
        <v>1317</v>
      </c>
      <c r="C6411" s="11" t="s">
        <v>909</v>
      </c>
      <c r="D6411" s="18" t="s">
        <v>79</v>
      </c>
      <c r="E6411" s="33" t="s">
        <v>7213</v>
      </c>
      <c r="F6411" s="82" t="s">
        <v>923</v>
      </c>
      <c r="G6411" s="10" t="s">
        <v>8</v>
      </c>
      <c r="H6411" s="57" t="s">
        <v>6552</v>
      </c>
    </row>
    <row r="6412" spans="1:8" ht="45" x14ac:dyDescent="0.25">
      <c r="A6412" s="11" t="s">
        <v>887</v>
      </c>
      <c r="B6412" s="27">
        <v>1316</v>
      </c>
      <c r="C6412" s="11" t="s">
        <v>909</v>
      </c>
      <c r="D6412" s="18" t="s">
        <v>32</v>
      </c>
      <c r="E6412" s="33" t="s">
        <v>7213</v>
      </c>
      <c r="F6412" s="82" t="s">
        <v>924</v>
      </c>
      <c r="G6412" s="10" t="s">
        <v>17</v>
      </c>
      <c r="H6412" s="57" t="s">
        <v>6552</v>
      </c>
    </row>
    <row r="6413" spans="1:8" ht="60" x14ac:dyDescent="0.25">
      <c r="A6413" s="11" t="s">
        <v>887</v>
      </c>
      <c r="B6413" s="27">
        <v>1315</v>
      </c>
      <c r="C6413" s="11" t="s">
        <v>909</v>
      </c>
      <c r="D6413" s="18" t="s">
        <v>82</v>
      </c>
      <c r="E6413" s="33" t="s">
        <v>7213</v>
      </c>
      <c r="F6413" s="82" t="s">
        <v>925</v>
      </c>
      <c r="G6413" s="10" t="s">
        <v>926</v>
      </c>
      <c r="H6413" s="57" t="s">
        <v>6552</v>
      </c>
    </row>
    <row r="6414" spans="1:8" ht="60" x14ac:dyDescent="0.25">
      <c r="A6414" s="11" t="s">
        <v>887</v>
      </c>
      <c r="B6414" s="27">
        <v>1314</v>
      </c>
      <c r="C6414" s="11" t="s">
        <v>909</v>
      </c>
      <c r="D6414" s="18" t="s">
        <v>38</v>
      </c>
      <c r="E6414" s="33" t="s">
        <v>7213</v>
      </c>
      <c r="F6414" s="82" t="s">
        <v>927</v>
      </c>
      <c r="G6414" s="10" t="s">
        <v>60</v>
      </c>
      <c r="H6414" s="57" t="s">
        <v>6552</v>
      </c>
    </row>
    <row r="6415" spans="1:8" x14ac:dyDescent="0.25">
      <c r="A6415" s="11" t="s">
        <v>867</v>
      </c>
      <c r="B6415" s="27">
        <v>1313</v>
      </c>
      <c r="C6415" s="11" t="s">
        <v>909</v>
      </c>
      <c r="D6415" s="18" t="s">
        <v>34</v>
      </c>
      <c r="E6415" s="33" t="s">
        <v>7213</v>
      </c>
      <c r="F6415" s="82" t="s">
        <v>928</v>
      </c>
      <c r="G6415" s="10" t="s">
        <v>223</v>
      </c>
      <c r="H6415" s="57" t="s">
        <v>6552</v>
      </c>
    </row>
    <row r="6416" spans="1:8" x14ac:dyDescent="0.25">
      <c r="A6416" s="11" t="s">
        <v>904</v>
      </c>
      <c r="B6416" s="27">
        <v>1312</v>
      </c>
      <c r="C6416" s="11" t="s">
        <v>909</v>
      </c>
      <c r="D6416" s="18" t="s">
        <v>5</v>
      </c>
      <c r="E6416" s="33" t="s">
        <v>7213</v>
      </c>
      <c r="F6416" s="82" t="s">
        <v>929</v>
      </c>
      <c r="G6416" s="10" t="s">
        <v>8</v>
      </c>
      <c r="H6416" s="57" t="s">
        <v>6552</v>
      </c>
    </row>
    <row r="6417" spans="1:8" x14ac:dyDescent="0.25">
      <c r="A6417" s="11" t="s">
        <v>887</v>
      </c>
      <c r="B6417" s="27">
        <v>1311</v>
      </c>
      <c r="C6417" s="11" t="s">
        <v>909</v>
      </c>
      <c r="D6417" s="18" t="s">
        <v>9</v>
      </c>
      <c r="E6417" s="33" t="s">
        <v>7213</v>
      </c>
      <c r="F6417" s="82" t="s">
        <v>930</v>
      </c>
      <c r="G6417" s="10" t="s">
        <v>27</v>
      </c>
      <c r="H6417" s="57" t="s">
        <v>6552</v>
      </c>
    </row>
    <row r="6418" spans="1:8" x14ac:dyDescent="0.25">
      <c r="A6418" s="11" t="s">
        <v>887</v>
      </c>
      <c r="B6418" s="27">
        <v>1310</v>
      </c>
      <c r="C6418" s="11" t="s">
        <v>909</v>
      </c>
      <c r="D6418" s="18" t="s">
        <v>52</v>
      </c>
      <c r="E6418" s="33" t="s">
        <v>7213</v>
      </c>
      <c r="F6418" s="82" t="s">
        <v>931</v>
      </c>
      <c r="G6418" s="10" t="s">
        <v>41</v>
      </c>
      <c r="H6418" s="57" t="s">
        <v>6552</v>
      </c>
    </row>
    <row r="6419" spans="1:8" ht="30" x14ac:dyDescent="0.25">
      <c r="A6419" s="11" t="s">
        <v>887</v>
      </c>
      <c r="B6419" s="27">
        <v>1309</v>
      </c>
      <c r="C6419" s="11" t="s">
        <v>904</v>
      </c>
      <c r="D6419" s="18" t="s">
        <v>466</v>
      </c>
      <c r="E6419" s="33" t="s">
        <v>7213</v>
      </c>
      <c r="F6419" s="82" t="s">
        <v>906</v>
      </c>
      <c r="G6419" s="10" t="s">
        <v>14</v>
      </c>
      <c r="H6419" s="57" t="s">
        <v>6552</v>
      </c>
    </row>
    <row r="6420" spans="1:8" ht="45" x14ac:dyDescent="0.25">
      <c r="A6420" s="11" t="s">
        <v>867</v>
      </c>
      <c r="B6420" s="27">
        <v>1308</v>
      </c>
      <c r="C6420" s="11" t="s">
        <v>904</v>
      </c>
      <c r="D6420" s="18" t="s">
        <v>905</v>
      </c>
      <c r="E6420" s="33" t="s">
        <v>7213</v>
      </c>
      <c r="F6420" s="82" t="s">
        <v>907</v>
      </c>
      <c r="G6420" s="10" t="s">
        <v>70</v>
      </c>
      <c r="H6420" s="57" t="s">
        <v>6552</v>
      </c>
    </row>
    <row r="6421" spans="1:8" x14ac:dyDescent="0.25">
      <c r="A6421" s="11" t="s">
        <v>859</v>
      </c>
      <c r="B6421" s="27">
        <v>1307</v>
      </c>
      <c r="C6421" s="11" t="s">
        <v>904</v>
      </c>
      <c r="D6421" s="18" t="s">
        <v>18</v>
      </c>
      <c r="E6421" s="33" t="s">
        <v>7213</v>
      </c>
      <c r="F6421" s="82" t="s">
        <v>908</v>
      </c>
      <c r="G6421" s="10" t="s">
        <v>8</v>
      </c>
      <c r="H6421" s="57" t="s">
        <v>6552</v>
      </c>
    </row>
    <row r="6422" spans="1:8" ht="45" x14ac:dyDescent="0.25">
      <c r="A6422" s="11" t="s">
        <v>867</v>
      </c>
      <c r="B6422" s="27">
        <v>1306</v>
      </c>
      <c r="C6422" s="11" t="s">
        <v>867</v>
      </c>
      <c r="D6422" s="18" t="s">
        <v>131</v>
      </c>
      <c r="E6422" s="33" t="s">
        <v>7213</v>
      </c>
      <c r="F6422" s="82" t="s">
        <v>882</v>
      </c>
      <c r="G6422" s="10" t="s">
        <v>883</v>
      </c>
      <c r="H6422" s="57" t="s">
        <v>6552</v>
      </c>
    </row>
    <row r="6423" spans="1:8" x14ac:dyDescent="0.25">
      <c r="A6423" s="11" t="s">
        <v>677</v>
      </c>
      <c r="B6423" s="27">
        <v>1305</v>
      </c>
      <c r="C6423" s="11" t="s">
        <v>867</v>
      </c>
      <c r="D6423" s="18" t="s">
        <v>44</v>
      </c>
      <c r="E6423" s="33" t="s">
        <v>7213</v>
      </c>
      <c r="F6423" s="82" t="s">
        <v>884</v>
      </c>
      <c r="G6423" s="10" t="s">
        <v>8</v>
      </c>
      <c r="H6423" s="57" t="s">
        <v>6552</v>
      </c>
    </row>
    <row r="6424" spans="1:8" ht="45" x14ac:dyDescent="0.25">
      <c r="A6424" s="11" t="s">
        <v>811</v>
      </c>
      <c r="B6424" s="27">
        <v>1304</v>
      </c>
      <c r="C6424" s="11" t="s">
        <v>867</v>
      </c>
      <c r="D6424" s="18" t="s">
        <v>885</v>
      </c>
      <c r="E6424" s="33" t="s">
        <v>7213</v>
      </c>
      <c r="F6424" s="82" t="s">
        <v>886</v>
      </c>
      <c r="G6424" s="10" t="s">
        <v>20</v>
      </c>
      <c r="H6424" s="57" t="s">
        <v>6552</v>
      </c>
    </row>
    <row r="6425" spans="1:8" x14ac:dyDescent="0.25">
      <c r="A6425" s="11" t="s">
        <v>811</v>
      </c>
      <c r="B6425" s="27">
        <v>1303</v>
      </c>
      <c r="C6425" s="11" t="s">
        <v>887</v>
      </c>
      <c r="D6425" s="18" t="s">
        <v>9</v>
      </c>
      <c r="E6425" s="33" t="s">
        <v>7213</v>
      </c>
      <c r="F6425" s="82" t="s">
        <v>888</v>
      </c>
      <c r="G6425" s="10" t="s">
        <v>8</v>
      </c>
      <c r="H6425" s="57" t="s">
        <v>6552</v>
      </c>
    </row>
    <row r="6426" spans="1:8" ht="30" x14ac:dyDescent="0.25">
      <c r="A6426" s="11" t="s">
        <v>827</v>
      </c>
      <c r="B6426" s="27">
        <v>1302</v>
      </c>
      <c r="C6426" s="11" t="s">
        <v>887</v>
      </c>
      <c r="D6426" s="18" t="s">
        <v>52</v>
      </c>
      <c r="E6426" s="33" t="s">
        <v>7213</v>
      </c>
      <c r="F6426" s="82" t="s">
        <v>889</v>
      </c>
      <c r="G6426" s="10" t="s">
        <v>6</v>
      </c>
      <c r="H6426" s="57" t="s">
        <v>6552</v>
      </c>
    </row>
    <row r="6427" spans="1:8" ht="75" x14ac:dyDescent="0.25">
      <c r="A6427" s="11" t="s">
        <v>811</v>
      </c>
      <c r="B6427" s="27">
        <v>1301</v>
      </c>
      <c r="C6427" s="11" t="s">
        <v>887</v>
      </c>
      <c r="D6427" s="18" t="s">
        <v>52</v>
      </c>
      <c r="E6427" s="33" t="s">
        <v>7213</v>
      </c>
      <c r="F6427" s="82" t="s">
        <v>890</v>
      </c>
      <c r="G6427" s="10" t="s">
        <v>149</v>
      </c>
      <c r="H6427" s="57" t="s">
        <v>6552</v>
      </c>
    </row>
    <row r="6428" spans="1:8" ht="60" x14ac:dyDescent="0.25">
      <c r="A6428" s="11" t="s">
        <v>656</v>
      </c>
      <c r="B6428" s="27">
        <v>1300</v>
      </c>
      <c r="C6428" s="11" t="s">
        <v>887</v>
      </c>
      <c r="D6428" s="18" t="s">
        <v>59</v>
      </c>
      <c r="E6428" s="33" t="s">
        <v>7213</v>
      </c>
      <c r="F6428" s="82" t="s">
        <v>891</v>
      </c>
      <c r="G6428" s="10" t="s">
        <v>597</v>
      </c>
      <c r="H6428" s="57" t="s">
        <v>6552</v>
      </c>
    </row>
    <row r="6429" spans="1:8" ht="30" x14ac:dyDescent="0.25">
      <c r="A6429" s="11" t="s">
        <v>827</v>
      </c>
      <c r="B6429" s="27">
        <v>1299</v>
      </c>
      <c r="C6429" s="11" t="s">
        <v>887</v>
      </c>
      <c r="D6429" s="18" t="s">
        <v>33</v>
      </c>
      <c r="E6429" s="33" t="s">
        <v>7213</v>
      </c>
      <c r="F6429" s="82" t="s">
        <v>892</v>
      </c>
      <c r="G6429" s="10" t="s">
        <v>6</v>
      </c>
      <c r="H6429" s="57" t="s">
        <v>6552</v>
      </c>
    </row>
    <row r="6430" spans="1:8" ht="45" x14ac:dyDescent="0.25">
      <c r="A6430" s="11" t="s">
        <v>789</v>
      </c>
      <c r="B6430" s="27">
        <v>1298</v>
      </c>
      <c r="C6430" s="11" t="s">
        <v>887</v>
      </c>
      <c r="D6430" s="18" t="s">
        <v>33</v>
      </c>
      <c r="E6430" s="33" t="s">
        <v>7213</v>
      </c>
      <c r="F6430" s="82" t="s">
        <v>893</v>
      </c>
      <c r="G6430" s="10" t="s">
        <v>6</v>
      </c>
      <c r="H6430" s="57" t="s">
        <v>6552</v>
      </c>
    </row>
    <row r="6431" spans="1:8" x14ac:dyDescent="0.25">
      <c r="A6431" s="11" t="s">
        <v>859</v>
      </c>
      <c r="B6431" s="27">
        <v>1297</v>
      </c>
      <c r="C6431" s="11" t="s">
        <v>887</v>
      </c>
      <c r="D6431" s="18" t="s">
        <v>13</v>
      </c>
      <c r="E6431" s="33" t="s">
        <v>7213</v>
      </c>
      <c r="F6431" s="82" t="s">
        <v>894</v>
      </c>
      <c r="G6431" s="10" t="s">
        <v>8</v>
      </c>
      <c r="H6431" s="57" t="s">
        <v>6552</v>
      </c>
    </row>
    <row r="6432" spans="1:8" x14ac:dyDescent="0.25">
      <c r="A6432" s="11" t="s">
        <v>859</v>
      </c>
      <c r="B6432" s="27">
        <v>1296</v>
      </c>
      <c r="C6432" s="11" t="s">
        <v>887</v>
      </c>
      <c r="D6432" s="18" t="s">
        <v>119</v>
      </c>
      <c r="E6432" s="33" t="s">
        <v>7213</v>
      </c>
      <c r="F6432" s="82" t="s">
        <v>895</v>
      </c>
      <c r="G6432" s="10" t="s">
        <v>8</v>
      </c>
      <c r="H6432" s="57" t="s">
        <v>6552</v>
      </c>
    </row>
    <row r="6433" spans="1:8" x14ac:dyDescent="0.25">
      <c r="A6433" s="11" t="s">
        <v>867</v>
      </c>
      <c r="B6433" s="27">
        <v>1295</v>
      </c>
      <c r="C6433" s="11" t="s">
        <v>887</v>
      </c>
      <c r="D6433" s="18" t="s">
        <v>32</v>
      </c>
      <c r="E6433" s="33" t="s">
        <v>7213</v>
      </c>
      <c r="F6433" s="82" t="s">
        <v>896</v>
      </c>
      <c r="G6433" s="10" t="s">
        <v>8</v>
      </c>
      <c r="H6433" s="57" t="s">
        <v>6552</v>
      </c>
    </row>
    <row r="6434" spans="1:8" ht="30" x14ac:dyDescent="0.25">
      <c r="A6434" s="11" t="s">
        <v>827</v>
      </c>
      <c r="B6434" s="27">
        <v>1294</v>
      </c>
      <c r="C6434" s="11" t="s">
        <v>867</v>
      </c>
      <c r="D6434" s="18" t="s">
        <v>897</v>
      </c>
      <c r="E6434" s="33" t="s">
        <v>7213</v>
      </c>
      <c r="F6434" s="82" t="s">
        <v>898</v>
      </c>
      <c r="G6434" s="10" t="s">
        <v>6</v>
      </c>
      <c r="H6434" s="57" t="s">
        <v>6552</v>
      </c>
    </row>
    <row r="6435" spans="1:8" ht="135" x14ac:dyDescent="0.25">
      <c r="A6435" s="11" t="s">
        <v>859</v>
      </c>
      <c r="B6435" s="27">
        <v>1293</v>
      </c>
      <c r="C6435" s="11" t="s">
        <v>887</v>
      </c>
      <c r="D6435" s="18" t="s">
        <v>899</v>
      </c>
      <c r="E6435" s="33" t="s">
        <v>7213</v>
      </c>
      <c r="F6435" s="82" t="s">
        <v>900</v>
      </c>
      <c r="G6435" s="10" t="s">
        <v>901</v>
      </c>
      <c r="H6435" s="57" t="s">
        <v>6552</v>
      </c>
    </row>
    <row r="6436" spans="1:8" ht="60" x14ac:dyDescent="0.25">
      <c r="A6436" s="11" t="s">
        <v>859</v>
      </c>
      <c r="B6436" s="27">
        <v>1292</v>
      </c>
      <c r="C6436" s="11" t="s">
        <v>887</v>
      </c>
      <c r="D6436" s="18" t="s">
        <v>53</v>
      </c>
      <c r="E6436" s="33" t="s">
        <v>7213</v>
      </c>
      <c r="F6436" s="82" t="s">
        <v>902</v>
      </c>
      <c r="G6436" s="10" t="s">
        <v>388</v>
      </c>
      <c r="H6436" s="57" t="s">
        <v>6552</v>
      </c>
    </row>
    <row r="6437" spans="1:8" ht="60" x14ac:dyDescent="0.25">
      <c r="A6437" s="11" t="s">
        <v>859</v>
      </c>
      <c r="B6437" s="27">
        <v>1291</v>
      </c>
      <c r="C6437" s="11" t="s">
        <v>867</v>
      </c>
      <c r="D6437" s="18" t="s">
        <v>59</v>
      </c>
      <c r="E6437" s="33" t="s">
        <v>7213</v>
      </c>
      <c r="F6437" s="82" t="s">
        <v>868</v>
      </c>
      <c r="G6437" s="10" t="s">
        <v>345</v>
      </c>
      <c r="H6437" s="57" t="s">
        <v>6552</v>
      </c>
    </row>
    <row r="6438" spans="1:8" x14ac:dyDescent="0.25">
      <c r="A6438" s="11" t="s">
        <v>789</v>
      </c>
      <c r="B6438" s="27">
        <v>1290</v>
      </c>
      <c r="C6438" s="11" t="s">
        <v>859</v>
      </c>
      <c r="D6438" s="18" t="s">
        <v>869</v>
      </c>
      <c r="E6438" s="33" t="s">
        <v>7213</v>
      </c>
      <c r="F6438" s="82" t="s">
        <v>870</v>
      </c>
      <c r="G6438" s="10" t="s">
        <v>17</v>
      </c>
      <c r="H6438" s="57" t="s">
        <v>6552</v>
      </c>
    </row>
    <row r="6439" spans="1:8" ht="45" x14ac:dyDescent="0.25">
      <c r="A6439" s="11" t="s">
        <v>811</v>
      </c>
      <c r="B6439" s="27">
        <v>1289</v>
      </c>
      <c r="C6439" s="11" t="s">
        <v>867</v>
      </c>
      <c r="D6439" s="18" t="s">
        <v>33</v>
      </c>
      <c r="E6439" s="33" t="s">
        <v>7213</v>
      </c>
      <c r="F6439" s="82" t="s">
        <v>871</v>
      </c>
      <c r="G6439" s="10" t="s">
        <v>8</v>
      </c>
      <c r="H6439" s="57" t="s">
        <v>6552</v>
      </c>
    </row>
    <row r="6440" spans="1:8" x14ac:dyDescent="0.25">
      <c r="A6440" s="11" t="s">
        <v>767</v>
      </c>
      <c r="B6440" s="27">
        <v>1288</v>
      </c>
      <c r="C6440" s="11" t="s">
        <v>867</v>
      </c>
      <c r="D6440" s="18" t="s">
        <v>18</v>
      </c>
      <c r="E6440" s="33" t="s">
        <v>7213</v>
      </c>
      <c r="F6440" s="82" t="s">
        <v>872</v>
      </c>
      <c r="G6440" s="10" t="s">
        <v>8</v>
      </c>
      <c r="H6440" s="57" t="s">
        <v>6552</v>
      </c>
    </row>
    <row r="6441" spans="1:8" x14ac:dyDescent="0.25">
      <c r="A6441" s="11" t="s">
        <v>859</v>
      </c>
      <c r="B6441" s="27">
        <v>1287</v>
      </c>
      <c r="C6441" s="11" t="s">
        <v>867</v>
      </c>
      <c r="D6441" s="18" t="s">
        <v>21</v>
      </c>
      <c r="E6441" s="33" t="s">
        <v>7213</v>
      </c>
      <c r="F6441" s="82" t="s">
        <v>873</v>
      </c>
      <c r="G6441" s="10" t="s">
        <v>8</v>
      </c>
      <c r="H6441" s="57" t="s">
        <v>6552</v>
      </c>
    </row>
    <row r="6442" spans="1:8" ht="30" x14ac:dyDescent="0.25">
      <c r="A6442" s="11" t="s">
        <v>789</v>
      </c>
      <c r="B6442" s="27">
        <v>1286</v>
      </c>
      <c r="C6442" s="11" t="s">
        <v>867</v>
      </c>
      <c r="D6442" s="18" t="s">
        <v>807</v>
      </c>
      <c r="E6442" s="33" t="s">
        <v>7213</v>
      </c>
      <c r="F6442" s="82" t="s">
        <v>874</v>
      </c>
      <c r="G6442" s="10" t="s">
        <v>6</v>
      </c>
      <c r="H6442" s="57" t="s">
        <v>6552</v>
      </c>
    </row>
    <row r="6443" spans="1:8" ht="45" x14ac:dyDescent="0.25">
      <c r="A6443" s="11" t="s">
        <v>827</v>
      </c>
      <c r="B6443" s="27">
        <v>1285</v>
      </c>
      <c r="C6443" s="11" t="s">
        <v>867</v>
      </c>
      <c r="D6443" s="18" t="s">
        <v>28</v>
      </c>
      <c r="E6443" s="33" t="s">
        <v>7213</v>
      </c>
      <c r="F6443" s="82" t="s">
        <v>875</v>
      </c>
      <c r="G6443" s="10" t="s">
        <v>67</v>
      </c>
      <c r="H6443" s="57" t="s">
        <v>6552</v>
      </c>
    </row>
    <row r="6444" spans="1:8" ht="90" x14ac:dyDescent="0.25">
      <c r="A6444" s="11" t="s">
        <v>811</v>
      </c>
      <c r="B6444" s="27">
        <v>1284</v>
      </c>
      <c r="C6444" s="11" t="s">
        <v>730</v>
      </c>
      <c r="D6444" s="18" t="s">
        <v>876</v>
      </c>
      <c r="E6444" s="33" t="s">
        <v>7213</v>
      </c>
      <c r="F6444" s="82" t="s">
        <v>877</v>
      </c>
      <c r="G6444" s="10" t="s">
        <v>878</v>
      </c>
      <c r="H6444" s="57" t="s">
        <v>6552</v>
      </c>
    </row>
    <row r="6445" spans="1:8" ht="30" x14ac:dyDescent="0.25">
      <c r="A6445" s="11" t="s">
        <v>656</v>
      </c>
      <c r="B6445" s="27">
        <v>1283</v>
      </c>
      <c r="C6445" s="11" t="s">
        <v>867</v>
      </c>
      <c r="D6445" s="18" t="s">
        <v>18</v>
      </c>
      <c r="E6445" s="33" t="s">
        <v>7213</v>
      </c>
      <c r="F6445" s="82" t="s">
        <v>879</v>
      </c>
      <c r="G6445" s="10" t="s">
        <v>6</v>
      </c>
      <c r="H6445" s="57" t="s">
        <v>6552</v>
      </c>
    </row>
    <row r="6446" spans="1:8" ht="30" x14ac:dyDescent="0.25">
      <c r="A6446" s="11" t="s">
        <v>789</v>
      </c>
      <c r="B6446" s="27">
        <v>1282</v>
      </c>
      <c r="C6446" s="11" t="s">
        <v>867</v>
      </c>
      <c r="D6446" s="18" t="s">
        <v>18</v>
      </c>
      <c r="E6446" s="33" t="s">
        <v>7213</v>
      </c>
      <c r="F6446" s="82" t="s">
        <v>880</v>
      </c>
      <c r="G6446" s="10" t="s">
        <v>22</v>
      </c>
      <c r="H6446" s="57" t="s">
        <v>6552</v>
      </c>
    </row>
    <row r="6447" spans="1:8" x14ac:dyDescent="0.25">
      <c r="A6447" s="11" t="s">
        <v>827</v>
      </c>
      <c r="B6447" s="27">
        <v>1281</v>
      </c>
      <c r="C6447" s="11" t="s">
        <v>867</v>
      </c>
      <c r="D6447" s="18" t="s">
        <v>18</v>
      </c>
      <c r="E6447" s="33" t="s">
        <v>7213</v>
      </c>
      <c r="F6447" s="82" t="s">
        <v>881</v>
      </c>
      <c r="G6447" s="10" t="s">
        <v>8</v>
      </c>
      <c r="H6447" s="57" t="s">
        <v>6552</v>
      </c>
    </row>
    <row r="6448" spans="1:8" ht="30" x14ac:dyDescent="0.25">
      <c r="A6448" s="11" t="s">
        <v>811</v>
      </c>
      <c r="B6448" s="27">
        <v>1280</v>
      </c>
      <c r="C6448" s="11" t="s">
        <v>789</v>
      </c>
      <c r="D6448" s="18" t="s">
        <v>57</v>
      </c>
      <c r="E6448" s="33" t="s">
        <v>7213</v>
      </c>
      <c r="F6448" s="82" t="s">
        <v>903</v>
      </c>
      <c r="G6448" s="10" t="s">
        <v>858</v>
      </c>
      <c r="H6448" s="57" t="s">
        <v>6552</v>
      </c>
    </row>
    <row r="6449" spans="1:8" x14ac:dyDescent="0.25">
      <c r="A6449" s="11" t="s">
        <v>545</v>
      </c>
      <c r="B6449" s="27">
        <v>1279</v>
      </c>
      <c r="C6449" s="11" t="s">
        <v>859</v>
      </c>
      <c r="D6449" s="18" t="s">
        <v>18</v>
      </c>
      <c r="E6449" s="33" t="s">
        <v>7213</v>
      </c>
      <c r="F6449" s="82" t="s">
        <v>860</v>
      </c>
      <c r="G6449" s="10" t="s">
        <v>8</v>
      </c>
      <c r="H6449" s="57" t="s">
        <v>6552</v>
      </c>
    </row>
    <row r="6450" spans="1:8" x14ac:dyDescent="0.25">
      <c r="A6450" s="11" t="s">
        <v>811</v>
      </c>
      <c r="B6450" s="27">
        <v>1278</v>
      </c>
      <c r="C6450" s="11" t="s">
        <v>859</v>
      </c>
      <c r="D6450" s="18" t="s">
        <v>15</v>
      </c>
      <c r="E6450" s="33" t="s">
        <v>7213</v>
      </c>
      <c r="F6450" s="82" t="s">
        <v>861</v>
      </c>
      <c r="G6450" s="10" t="s">
        <v>8</v>
      </c>
      <c r="H6450" s="57" t="s">
        <v>6552</v>
      </c>
    </row>
    <row r="6451" spans="1:8" ht="45" x14ac:dyDescent="0.25">
      <c r="A6451" s="11" t="s">
        <v>811</v>
      </c>
      <c r="B6451" s="27">
        <v>1277</v>
      </c>
      <c r="C6451" s="11" t="s">
        <v>859</v>
      </c>
      <c r="D6451" s="18" t="s">
        <v>54</v>
      </c>
      <c r="E6451" s="33" t="s">
        <v>7213</v>
      </c>
      <c r="F6451" s="82" t="s">
        <v>862</v>
      </c>
      <c r="G6451" s="10" t="s">
        <v>8</v>
      </c>
      <c r="H6451" s="57" t="s">
        <v>6552</v>
      </c>
    </row>
    <row r="6452" spans="1:8" x14ac:dyDescent="0.25">
      <c r="A6452" s="11" t="s">
        <v>811</v>
      </c>
      <c r="B6452" s="27">
        <v>1276</v>
      </c>
      <c r="C6452" s="11" t="s">
        <v>859</v>
      </c>
      <c r="D6452" s="18" t="s">
        <v>38</v>
      </c>
      <c r="E6452" s="33" t="s">
        <v>7213</v>
      </c>
      <c r="F6452" s="82" t="s">
        <v>863</v>
      </c>
      <c r="G6452" s="10" t="s">
        <v>17</v>
      </c>
      <c r="H6452" s="57" t="s">
        <v>6552</v>
      </c>
    </row>
    <row r="6453" spans="1:8" x14ac:dyDescent="0.25">
      <c r="A6453" s="11" t="s">
        <v>767</v>
      </c>
      <c r="B6453" s="27">
        <v>1275</v>
      </c>
      <c r="C6453" s="11" t="s">
        <v>859</v>
      </c>
      <c r="D6453" s="18" t="s">
        <v>864</v>
      </c>
      <c r="E6453" s="33" t="s">
        <v>7213</v>
      </c>
      <c r="F6453" s="82" t="s">
        <v>865</v>
      </c>
      <c r="G6453" s="10" t="s">
        <v>85</v>
      </c>
      <c r="H6453" s="57" t="s">
        <v>6552</v>
      </c>
    </row>
    <row r="6454" spans="1:8" x14ac:dyDescent="0.25">
      <c r="A6454" s="11" t="s">
        <v>677</v>
      </c>
      <c r="B6454" s="27">
        <v>1274</v>
      </c>
      <c r="C6454" s="11" t="s">
        <v>859</v>
      </c>
      <c r="D6454" s="18" t="s">
        <v>38</v>
      </c>
      <c r="E6454" s="33" t="s">
        <v>7213</v>
      </c>
      <c r="F6454" s="82" t="s">
        <v>866</v>
      </c>
      <c r="G6454" s="10" t="s">
        <v>39</v>
      </c>
      <c r="H6454" s="57" t="s">
        <v>6552</v>
      </c>
    </row>
    <row r="6455" spans="1:8" ht="135" x14ac:dyDescent="0.25">
      <c r="A6455" s="11" t="s">
        <v>759</v>
      </c>
      <c r="B6455" s="27">
        <v>1273</v>
      </c>
      <c r="C6455" s="11" t="s">
        <v>827</v>
      </c>
      <c r="D6455" s="18" t="s">
        <v>828</v>
      </c>
      <c r="E6455" s="33" t="s">
        <v>7213</v>
      </c>
      <c r="F6455" s="82" t="s">
        <v>829</v>
      </c>
      <c r="G6455" s="10" t="s">
        <v>830</v>
      </c>
      <c r="H6455" s="57" t="s">
        <v>6552</v>
      </c>
    </row>
    <row r="6456" spans="1:8" ht="30" x14ac:dyDescent="0.25">
      <c r="A6456" s="11" t="s">
        <v>759</v>
      </c>
      <c r="B6456" s="27">
        <v>1272</v>
      </c>
      <c r="C6456" s="11" t="s">
        <v>827</v>
      </c>
      <c r="D6456" s="18" t="s">
        <v>9</v>
      </c>
      <c r="E6456" s="33" t="s">
        <v>7213</v>
      </c>
      <c r="F6456" s="82" t="s">
        <v>831</v>
      </c>
      <c r="G6456" s="10" t="s">
        <v>832</v>
      </c>
      <c r="H6456" s="57" t="s">
        <v>6552</v>
      </c>
    </row>
    <row r="6457" spans="1:8" ht="30" x14ac:dyDescent="0.25">
      <c r="A6457" s="11" t="s">
        <v>767</v>
      </c>
      <c r="B6457" s="27">
        <v>1271</v>
      </c>
      <c r="C6457" s="11" t="s">
        <v>827</v>
      </c>
      <c r="D6457" s="18" t="s">
        <v>81</v>
      </c>
      <c r="E6457" s="33" t="s">
        <v>7213</v>
      </c>
      <c r="F6457" s="82" t="s">
        <v>833</v>
      </c>
      <c r="G6457" s="10" t="s">
        <v>8</v>
      </c>
      <c r="H6457" s="57" t="s">
        <v>6552</v>
      </c>
    </row>
    <row r="6458" spans="1:8" ht="30" x14ac:dyDescent="0.25">
      <c r="A6458" s="11" t="s">
        <v>789</v>
      </c>
      <c r="B6458" s="27">
        <v>1270</v>
      </c>
      <c r="C6458" s="11" t="s">
        <v>827</v>
      </c>
      <c r="D6458" s="18" t="s">
        <v>53</v>
      </c>
      <c r="E6458" s="33" t="s">
        <v>7213</v>
      </c>
      <c r="F6458" s="82" t="s">
        <v>857</v>
      </c>
      <c r="G6458" s="10" t="s">
        <v>6</v>
      </c>
      <c r="H6458" s="57" t="s">
        <v>6552</v>
      </c>
    </row>
    <row r="6459" spans="1:8" ht="30" x14ac:dyDescent="0.25">
      <c r="A6459" s="11" t="s">
        <v>789</v>
      </c>
      <c r="B6459" s="27">
        <v>1269</v>
      </c>
      <c r="C6459" s="11" t="s">
        <v>827</v>
      </c>
      <c r="D6459" s="18" t="s">
        <v>26</v>
      </c>
      <c r="E6459" s="33" t="s">
        <v>7213</v>
      </c>
      <c r="F6459" s="82" t="s">
        <v>834</v>
      </c>
      <c r="G6459" s="10" t="s">
        <v>22</v>
      </c>
      <c r="H6459" s="57" t="s">
        <v>6552</v>
      </c>
    </row>
    <row r="6460" spans="1:8" ht="90" x14ac:dyDescent="0.25">
      <c r="A6460" s="11" t="s">
        <v>789</v>
      </c>
      <c r="B6460" s="27">
        <v>1268</v>
      </c>
      <c r="C6460" s="11" t="s">
        <v>827</v>
      </c>
      <c r="D6460" s="18" t="s">
        <v>835</v>
      </c>
      <c r="E6460" s="33" t="s">
        <v>7213</v>
      </c>
      <c r="F6460" s="82" t="s">
        <v>836</v>
      </c>
      <c r="G6460" s="10" t="s">
        <v>837</v>
      </c>
      <c r="H6460" s="57" t="s">
        <v>6552</v>
      </c>
    </row>
    <row r="6461" spans="1:8" ht="30" x14ac:dyDescent="0.25">
      <c r="A6461" s="11" t="s">
        <v>767</v>
      </c>
      <c r="B6461" s="27">
        <v>1267</v>
      </c>
      <c r="C6461" s="11" t="s">
        <v>827</v>
      </c>
      <c r="D6461" s="18" t="s">
        <v>52</v>
      </c>
      <c r="E6461" s="33" t="s">
        <v>7213</v>
      </c>
      <c r="F6461" s="82" t="s">
        <v>838</v>
      </c>
      <c r="G6461" s="10" t="s">
        <v>22</v>
      </c>
      <c r="H6461" s="57" t="s">
        <v>6552</v>
      </c>
    </row>
    <row r="6462" spans="1:8" x14ac:dyDescent="0.25">
      <c r="A6462" s="11" t="s">
        <v>656</v>
      </c>
      <c r="B6462" s="27">
        <v>1266</v>
      </c>
      <c r="C6462" s="11" t="s">
        <v>827</v>
      </c>
      <c r="D6462" s="18" t="s">
        <v>839</v>
      </c>
      <c r="E6462" s="33" t="s">
        <v>7213</v>
      </c>
      <c r="F6462" s="82" t="s">
        <v>840</v>
      </c>
      <c r="G6462" s="10" t="s">
        <v>124</v>
      </c>
      <c r="H6462" s="57" t="s">
        <v>6552</v>
      </c>
    </row>
    <row r="6463" spans="1:8" ht="150" x14ac:dyDescent="0.25">
      <c r="A6463" s="11" t="s">
        <v>789</v>
      </c>
      <c r="B6463" s="27">
        <v>1265</v>
      </c>
      <c r="C6463" s="11" t="s">
        <v>827</v>
      </c>
      <c r="D6463" s="18" t="s">
        <v>817</v>
      </c>
      <c r="E6463" s="33" t="s">
        <v>7213</v>
      </c>
      <c r="F6463" s="82" t="s">
        <v>841</v>
      </c>
      <c r="G6463" s="10" t="s">
        <v>842</v>
      </c>
      <c r="H6463" s="57" t="s">
        <v>6552</v>
      </c>
    </row>
    <row r="6464" spans="1:8" ht="75" x14ac:dyDescent="0.25">
      <c r="A6464" s="11" t="s">
        <v>759</v>
      </c>
      <c r="B6464" s="27">
        <v>1264</v>
      </c>
      <c r="C6464" s="11" t="s">
        <v>827</v>
      </c>
      <c r="D6464" s="18" t="s">
        <v>57</v>
      </c>
      <c r="E6464" s="33" t="s">
        <v>7213</v>
      </c>
      <c r="F6464" s="82" t="s">
        <v>843</v>
      </c>
      <c r="G6464" s="10" t="s">
        <v>844</v>
      </c>
      <c r="H6464" s="57" t="s">
        <v>6552</v>
      </c>
    </row>
    <row r="6465" spans="1:8" ht="45" x14ac:dyDescent="0.25">
      <c r="A6465" s="11" t="s">
        <v>759</v>
      </c>
      <c r="B6465" s="27">
        <v>1263</v>
      </c>
      <c r="C6465" s="11" t="s">
        <v>827</v>
      </c>
      <c r="D6465" s="18" t="s">
        <v>18</v>
      </c>
      <c r="E6465" s="33" t="s">
        <v>7213</v>
      </c>
      <c r="F6465" s="82" t="s">
        <v>845</v>
      </c>
      <c r="G6465" s="10" t="s">
        <v>846</v>
      </c>
      <c r="H6465" s="57" t="s">
        <v>6552</v>
      </c>
    </row>
    <row r="6466" spans="1:8" x14ac:dyDescent="0.25">
      <c r="A6466" s="11" t="s">
        <v>767</v>
      </c>
      <c r="B6466" s="27">
        <v>1262</v>
      </c>
      <c r="C6466" s="11" t="s">
        <v>827</v>
      </c>
      <c r="D6466" s="18" t="s">
        <v>18</v>
      </c>
      <c r="E6466" s="33" t="s">
        <v>7213</v>
      </c>
      <c r="F6466" s="82" t="s">
        <v>847</v>
      </c>
      <c r="G6466" s="10" t="s">
        <v>8</v>
      </c>
      <c r="H6466" s="57" t="s">
        <v>6552</v>
      </c>
    </row>
    <row r="6467" spans="1:8" ht="45" x14ac:dyDescent="0.25">
      <c r="A6467" s="11" t="s">
        <v>759</v>
      </c>
      <c r="B6467" s="27">
        <v>1261</v>
      </c>
      <c r="C6467" s="11" t="s">
        <v>827</v>
      </c>
      <c r="D6467" s="18" t="s">
        <v>38</v>
      </c>
      <c r="E6467" s="33" t="s">
        <v>7213</v>
      </c>
      <c r="F6467" s="82" t="s">
        <v>848</v>
      </c>
      <c r="G6467" s="10" t="s">
        <v>20</v>
      </c>
      <c r="H6467" s="57" t="s">
        <v>6552</v>
      </c>
    </row>
    <row r="6468" spans="1:8" ht="180" x14ac:dyDescent="0.25">
      <c r="A6468" s="11" t="s">
        <v>767</v>
      </c>
      <c r="B6468" s="27">
        <v>1260</v>
      </c>
      <c r="C6468" s="11" t="s">
        <v>827</v>
      </c>
      <c r="D6468" s="18" t="s">
        <v>828</v>
      </c>
      <c r="E6468" s="33" t="s">
        <v>7213</v>
      </c>
      <c r="F6468" s="82" t="s">
        <v>849</v>
      </c>
      <c r="G6468" s="10" t="s">
        <v>850</v>
      </c>
      <c r="H6468" s="57" t="s">
        <v>6552</v>
      </c>
    </row>
    <row r="6469" spans="1:8" ht="30" x14ac:dyDescent="0.25">
      <c r="A6469" s="11" t="s">
        <v>759</v>
      </c>
      <c r="B6469" s="27">
        <v>1259</v>
      </c>
      <c r="C6469" s="11" t="s">
        <v>827</v>
      </c>
      <c r="D6469" s="18" t="s">
        <v>97</v>
      </c>
      <c r="E6469" s="33" t="s">
        <v>7213</v>
      </c>
      <c r="F6469" s="82" t="s">
        <v>390</v>
      </c>
      <c r="G6469" s="10" t="s">
        <v>22</v>
      </c>
      <c r="H6469" s="57" t="s">
        <v>6552</v>
      </c>
    </row>
    <row r="6470" spans="1:8" ht="45" x14ac:dyDescent="0.25">
      <c r="A6470" s="11" t="s">
        <v>767</v>
      </c>
      <c r="B6470" s="27">
        <v>1258</v>
      </c>
      <c r="C6470" s="11" t="s">
        <v>827</v>
      </c>
      <c r="D6470" s="18" t="s">
        <v>851</v>
      </c>
      <c r="E6470" s="33" t="s">
        <v>7213</v>
      </c>
      <c r="F6470" s="82" t="s">
        <v>852</v>
      </c>
      <c r="G6470" s="10" t="s">
        <v>19</v>
      </c>
      <c r="H6470" s="57" t="s">
        <v>6552</v>
      </c>
    </row>
    <row r="6471" spans="1:8" ht="30" x14ac:dyDescent="0.25">
      <c r="A6471" s="11" t="s">
        <v>789</v>
      </c>
      <c r="B6471" s="27">
        <v>1257</v>
      </c>
      <c r="C6471" s="11" t="s">
        <v>827</v>
      </c>
      <c r="D6471" s="18" t="s">
        <v>78</v>
      </c>
      <c r="E6471" s="33" t="s">
        <v>7213</v>
      </c>
      <c r="F6471" s="82" t="s">
        <v>853</v>
      </c>
      <c r="G6471" s="10" t="s">
        <v>80</v>
      </c>
      <c r="H6471" s="57" t="s">
        <v>6552</v>
      </c>
    </row>
    <row r="6472" spans="1:8" x14ac:dyDescent="0.25">
      <c r="A6472" s="11" t="s">
        <v>789</v>
      </c>
      <c r="B6472" s="27">
        <v>1256</v>
      </c>
      <c r="C6472" s="11" t="s">
        <v>827</v>
      </c>
      <c r="D6472" s="18" t="s">
        <v>76</v>
      </c>
      <c r="E6472" s="33" t="s">
        <v>7213</v>
      </c>
      <c r="F6472" s="82" t="s">
        <v>854</v>
      </c>
      <c r="G6472" s="10" t="s">
        <v>27</v>
      </c>
      <c r="H6472" s="57" t="s">
        <v>6552</v>
      </c>
    </row>
    <row r="6473" spans="1:8" ht="60" x14ac:dyDescent="0.25">
      <c r="A6473" s="11" t="s">
        <v>767</v>
      </c>
      <c r="B6473" s="27">
        <v>1255</v>
      </c>
      <c r="C6473" s="11" t="s">
        <v>827</v>
      </c>
      <c r="D6473" s="18" t="s">
        <v>18</v>
      </c>
      <c r="E6473" s="33" t="s">
        <v>7213</v>
      </c>
      <c r="F6473" s="82" t="s">
        <v>855</v>
      </c>
      <c r="G6473" s="10" t="s">
        <v>856</v>
      </c>
      <c r="H6473" s="57" t="s">
        <v>6552</v>
      </c>
    </row>
    <row r="6474" spans="1:8" ht="195" x14ac:dyDescent="0.25">
      <c r="A6474" s="11" t="s">
        <v>767</v>
      </c>
      <c r="B6474" s="27">
        <v>1254</v>
      </c>
      <c r="C6474" s="11" t="s">
        <v>811</v>
      </c>
      <c r="D6474" s="18" t="s">
        <v>52</v>
      </c>
      <c r="E6474" s="33" t="s">
        <v>7213</v>
      </c>
      <c r="F6474" s="82" t="s">
        <v>812</v>
      </c>
      <c r="G6474" s="10" t="s">
        <v>813</v>
      </c>
      <c r="H6474" s="57" t="s">
        <v>6552</v>
      </c>
    </row>
    <row r="6475" spans="1:8" ht="30" x14ac:dyDescent="0.25">
      <c r="A6475" s="11" t="s">
        <v>759</v>
      </c>
      <c r="B6475" s="27">
        <v>1253</v>
      </c>
      <c r="C6475" s="11" t="s">
        <v>811</v>
      </c>
      <c r="D6475" s="18" t="s">
        <v>52</v>
      </c>
      <c r="E6475" s="33" t="s">
        <v>7213</v>
      </c>
      <c r="F6475" s="82" t="s">
        <v>814</v>
      </c>
      <c r="G6475" s="10" t="s">
        <v>39</v>
      </c>
      <c r="H6475" s="57" t="s">
        <v>6552</v>
      </c>
    </row>
    <row r="6476" spans="1:8" ht="60" x14ac:dyDescent="0.25">
      <c r="A6476" s="11" t="s">
        <v>656</v>
      </c>
      <c r="B6476" s="27">
        <v>1252</v>
      </c>
      <c r="C6476" s="11" t="s">
        <v>767</v>
      </c>
      <c r="D6476" s="18" t="s">
        <v>25</v>
      </c>
      <c r="E6476" s="33" t="s">
        <v>7213</v>
      </c>
      <c r="F6476" s="82" t="s">
        <v>815</v>
      </c>
      <c r="G6476" s="10" t="s">
        <v>816</v>
      </c>
      <c r="H6476" s="57" t="s">
        <v>6552</v>
      </c>
    </row>
    <row r="6477" spans="1:8" ht="150" x14ac:dyDescent="0.25">
      <c r="A6477" s="11" t="s">
        <v>730</v>
      </c>
      <c r="B6477" s="27">
        <v>1251</v>
      </c>
      <c r="C6477" s="11" t="s">
        <v>811</v>
      </c>
      <c r="D6477" s="18" t="s">
        <v>817</v>
      </c>
      <c r="E6477" s="33" t="s">
        <v>7213</v>
      </c>
      <c r="F6477" s="82" t="s">
        <v>818</v>
      </c>
      <c r="G6477" s="10" t="s">
        <v>819</v>
      </c>
      <c r="H6477" s="57" t="s">
        <v>6552</v>
      </c>
    </row>
    <row r="6478" spans="1:8" ht="30" x14ac:dyDescent="0.25">
      <c r="A6478" s="11" t="s">
        <v>759</v>
      </c>
      <c r="B6478" s="27">
        <v>1250</v>
      </c>
      <c r="C6478" s="11" t="s">
        <v>811</v>
      </c>
      <c r="D6478" s="18" t="s">
        <v>52</v>
      </c>
      <c r="E6478" s="33" t="s">
        <v>7213</v>
      </c>
      <c r="F6478" s="82" t="s">
        <v>820</v>
      </c>
      <c r="G6478" s="10" t="s">
        <v>22</v>
      </c>
      <c r="H6478" s="57" t="s">
        <v>6552</v>
      </c>
    </row>
    <row r="6479" spans="1:8" ht="30" x14ac:dyDescent="0.25">
      <c r="A6479" s="11" t="s">
        <v>767</v>
      </c>
      <c r="B6479" s="27">
        <v>1249</v>
      </c>
      <c r="C6479" s="11" t="s">
        <v>811</v>
      </c>
      <c r="D6479" s="18" t="s">
        <v>5</v>
      </c>
      <c r="E6479" s="33" t="s">
        <v>7213</v>
      </c>
      <c r="F6479" s="82" t="s">
        <v>821</v>
      </c>
      <c r="G6479" s="10" t="s">
        <v>17</v>
      </c>
      <c r="H6479" s="57" t="s">
        <v>6552</v>
      </c>
    </row>
    <row r="6480" spans="1:8" ht="45" x14ac:dyDescent="0.25">
      <c r="A6480" s="11" t="s">
        <v>767</v>
      </c>
      <c r="B6480" s="27">
        <v>1248</v>
      </c>
      <c r="C6480" s="11" t="s">
        <v>811</v>
      </c>
      <c r="D6480" s="18" t="s">
        <v>5</v>
      </c>
      <c r="E6480" s="33" t="s">
        <v>7213</v>
      </c>
      <c r="F6480" s="82" t="s">
        <v>822</v>
      </c>
      <c r="G6480" s="10" t="s">
        <v>8</v>
      </c>
      <c r="H6480" s="57" t="s">
        <v>6552</v>
      </c>
    </row>
    <row r="6481" spans="1:8" ht="105" x14ac:dyDescent="0.25">
      <c r="A6481" s="11" t="s">
        <v>789</v>
      </c>
      <c r="B6481" s="27">
        <v>1247</v>
      </c>
      <c r="C6481" s="11" t="s">
        <v>811</v>
      </c>
      <c r="D6481" s="18" t="s">
        <v>57</v>
      </c>
      <c r="E6481" s="33" t="s">
        <v>7213</v>
      </c>
      <c r="F6481" s="82" t="s">
        <v>823</v>
      </c>
      <c r="G6481" s="10" t="s">
        <v>824</v>
      </c>
      <c r="H6481" s="57" t="s">
        <v>6552</v>
      </c>
    </row>
    <row r="6482" spans="1:8" ht="30" x14ac:dyDescent="0.25">
      <c r="A6482" s="11" t="s">
        <v>376</v>
      </c>
      <c r="B6482" s="27">
        <v>1246</v>
      </c>
      <c r="C6482" s="11" t="s">
        <v>811</v>
      </c>
      <c r="D6482" s="18" t="s">
        <v>34</v>
      </c>
      <c r="E6482" s="33" t="s">
        <v>7213</v>
      </c>
      <c r="F6482" s="82" t="s">
        <v>825</v>
      </c>
      <c r="G6482" s="10" t="s">
        <v>8</v>
      </c>
      <c r="H6482" s="57" t="s">
        <v>6552</v>
      </c>
    </row>
    <row r="6483" spans="1:8" ht="75" x14ac:dyDescent="0.25">
      <c r="A6483" s="11" t="s">
        <v>759</v>
      </c>
      <c r="B6483" s="27">
        <v>1245</v>
      </c>
      <c r="C6483" s="11" t="s">
        <v>811</v>
      </c>
      <c r="D6483" s="18" t="s">
        <v>52</v>
      </c>
      <c r="E6483" s="33" t="s">
        <v>7213</v>
      </c>
      <c r="F6483" s="82" t="s">
        <v>826</v>
      </c>
      <c r="G6483" s="10" t="s">
        <v>61</v>
      </c>
      <c r="H6483" s="57" t="s">
        <v>6552</v>
      </c>
    </row>
    <row r="6484" spans="1:8" ht="30" x14ac:dyDescent="0.25">
      <c r="A6484" s="11" t="s">
        <v>759</v>
      </c>
      <c r="B6484" s="27">
        <v>1244</v>
      </c>
      <c r="C6484" s="11" t="s">
        <v>789</v>
      </c>
      <c r="D6484" s="18" t="s">
        <v>5</v>
      </c>
      <c r="E6484" s="33" t="s">
        <v>7213</v>
      </c>
      <c r="F6484" s="82" t="s">
        <v>790</v>
      </c>
      <c r="G6484" s="10" t="s">
        <v>6</v>
      </c>
      <c r="H6484" s="57" t="s">
        <v>6552</v>
      </c>
    </row>
    <row r="6485" spans="1:8" ht="30" x14ac:dyDescent="0.25">
      <c r="A6485" s="11" t="s">
        <v>759</v>
      </c>
      <c r="B6485" s="27">
        <v>1244</v>
      </c>
      <c r="C6485" s="11" t="s">
        <v>789</v>
      </c>
      <c r="D6485" s="18" t="s">
        <v>5</v>
      </c>
      <c r="E6485" s="33" t="s">
        <v>7213</v>
      </c>
      <c r="F6485" s="82" t="s">
        <v>790</v>
      </c>
      <c r="G6485" s="10" t="s">
        <v>6</v>
      </c>
      <c r="H6485" s="57" t="s">
        <v>6552</v>
      </c>
    </row>
    <row r="6486" spans="1:8" ht="45" x14ac:dyDescent="0.25">
      <c r="A6486" s="11" t="s">
        <v>759</v>
      </c>
      <c r="B6486" s="27">
        <v>1243</v>
      </c>
      <c r="C6486" s="11" t="s">
        <v>789</v>
      </c>
      <c r="D6486" s="18" t="s">
        <v>16</v>
      </c>
      <c r="E6486" s="33" t="s">
        <v>7213</v>
      </c>
      <c r="F6486" s="82" t="s">
        <v>791</v>
      </c>
      <c r="G6486" s="10" t="s">
        <v>69</v>
      </c>
      <c r="H6486" s="57" t="s">
        <v>6552</v>
      </c>
    </row>
    <row r="6487" spans="1:8" x14ac:dyDescent="0.25">
      <c r="A6487" s="11" t="s">
        <v>730</v>
      </c>
      <c r="B6487" s="27">
        <v>1242</v>
      </c>
      <c r="C6487" s="11" t="s">
        <v>789</v>
      </c>
      <c r="D6487" s="18" t="s">
        <v>18</v>
      </c>
      <c r="E6487" s="33" t="s">
        <v>7213</v>
      </c>
      <c r="F6487" s="82" t="s">
        <v>792</v>
      </c>
      <c r="G6487" s="10" t="s">
        <v>47</v>
      </c>
      <c r="H6487" s="57" t="s">
        <v>6552</v>
      </c>
    </row>
    <row r="6488" spans="1:8" ht="60" x14ac:dyDescent="0.25">
      <c r="A6488" s="11" t="s">
        <v>759</v>
      </c>
      <c r="B6488" s="27">
        <v>1241</v>
      </c>
      <c r="C6488" s="11" t="s">
        <v>789</v>
      </c>
      <c r="D6488" s="18" t="s">
        <v>18</v>
      </c>
      <c r="E6488" s="33" t="s">
        <v>7213</v>
      </c>
      <c r="F6488" s="82" t="s">
        <v>793</v>
      </c>
      <c r="G6488" s="10" t="s">
        <v>794</v>
      </c>
      <c r="H6488" s="57" t="s">
        <v>6552</v>
      </c>
    </row>
    <row r="6489" spans="1:8" ht="30" x14ac:dyDescent="0.25">
      <c r="A6489" s="11" t="s">
        <v>759</v>
      </c>
      <c r="B6489" s="27">
        <v>1240</v>
      </c>
      <c r="C6489" s="11" t="s">
        <v>767</v>
      </c>
      <c r="D6489" s="18" t="s">
        <v>18</v>
      </c>
      <c r="E6489" s="33" t="s">
        <v>7213</v>
      </c>
      <c r="F6489" s="82" t="s">
        <v>795</v>
      </c>
      <c r="G6489" s="10" t="s">
        <v>6</v>
      </c>
      <c r="H6489" s="57" t="s">
        <v>6552</v>
      </c>
    </row>
    <row r="6490" spans="1:8" ht="210" x14ac:dyDescent="0.25">
      <c r="A6490" s="11" t="s">
        <v>759</v>
      </c>
      <c r="B6490" s="27">
        <v>1239</v>
      </c>
      <c r="C6490" s="11" t="s">
        <v>789</v>
      </c>
      <c r="D6490" s="18" t="s">
        <v>92</v>
      </c>
      <c r="E6490" s="33" t="s">
        <v>7213</v>
      </c>
      <c r="F6490" s="82" t="s">
        <v>796</v>
      </c>
      <c r="G6490" s="10" t="s">
        <v>797</v>
      </c>
      <c r="H6490" s="57" t="s">
        <v>6552</v>
      </c>
    </row>
    <row r="6491" spans="1:8" ht="30" x14ac:dyDescent="0.25">
      <c r="A6491" s="11" t="s">
        <v>677</v>
      </c>
      <c r="B6491" s="27">
        <v>1238</v>
      </c>
      <c r="C6491" s="11" t="s">
        <v>789</v>
      </c>
      <c r="D6491" s="18" t="s">
        <v>59</v>
      </c>
      <c r="E6491" s="33" t="s">
        <v>7213</v>
      </c>
      <c r="F6491" s="82" t="s">
        <v>798</v>
      </c>
      <c r="G6491" s="10" t="s">
        <v>17</v>
      </c>
      <c r="H6491" s="57" t="s">
        <v>6552</v>
      </c>
    </row>
    <row r="6492" spans="1:8" ht="60" x14ac:dyDescent="0.25">
      <c r="A6492" s="11" t="s">
        <v>730</v>
      </c>
      <c r="B6492" s="27">
        <v>1237</v>
      </c>
      <c r="C6492" s="11" t="s">
        <v>789</v>
      </c>
      <c r="D6492" s="18" t="s">
        <v>127</v>
      </c>
      <c r="E6492" s="33" t="s">
        <v>7213</v>
      </c>
      <c r="F6492" s="82" t="s">
        <v>799</v>
      </c>
      <c r="G6492" s="10" t="s">
        <v>800</v>
      </c>
      <c r="H6492" s="57" t="s">
        <v>6552</v>
      </c>
    </row>
    <row r="6493" spans="1:8" x14ac:dyDescent="0.25">
      <c r="A6493" s="11" t="s">
        <v>759</v>
      </c>
      <c r="B6493" s="27">
        <v>1236</v>
      </c>
      <c r="C6493" s="11" t="s">
        <v>789</v>
      </c>
      <c r="D6493" s="18" t="s">
        <v>11</v>
      </c>
      <c r="E6493" s="33" t="s">
        <v>7213</v>
      </c>
      <c r="F6493" s="82" t="s">
        <v>801</v>
      </c>
      <c r="G6493" s="10" t="s">
        <v>41</v>
      </c>
      <c r="H6493" s="57" t="s">
        <v>6552</v>
      </c>
    </row>
    <row r="6494" spans="1:8" x14ac:dyDescent="0.25">
      <c r="A6494" s="11" t="s">
        <v>516</v>
      </c>
      <c r="B6494" s="27">
        <v>1235</v>
      </c>
      <c r="C6494" s="11" t="s">
        <v>767</v>
      </c>
      <c r="D6494" s="18" t="s">
        <v>52</v>
      </c>
      <c r="E6494" s="33" t="s">
        <v>7213</v>
      </c>
      <c r="F6494" s="82" t="s">
        <v>802</v>
      </c>
      <c r="G6494" s="10" t="s">
        <v>17</v>
      </c>
      <c r="H6494" s="57" t="s">
        <v>6552</v>
      </c>
    </row>
    <row r="6495" spans="1:8" ht="30" x14ac:dyDescent="0.25">
      <c r="A6495" s="11" t="s">
        <v>702</v>
      </c>
      <c r="B6495" s="27">
        <v>1234</v>
      </c>
      <c r="C6495" s="11" t="s">
        <v>789</v>
      </c>
      <c r="D6495" s="18" t="s">
        <v>102</v>
      </c>
      <c r="E6495" s="33" t="s">
        <v>7213</v>
      </c>
      <c r="F6495" s="82" t="s">
        <v>803</v>
      </c>
      <c r="G6495" s="10" t="s">
        <v>8</v>
      </c>
      <c r="H6495" s="57" t="s">
        <v>6552</v>
      </c>
    </row>
    <row r="6496" spans="1:8" ht="30" x14ac:dyDescent="0.25">
      <c r="A6496" s="11" t="s">
        <v>670</v>
      </c>
      <c r="B6496" s="27">
        <v>1233</v>
      </c>
      <c r="C6496" s="11" t="s">
        <v>789</v>
      </c>
      <c r="D6496" s="18" t="s">
        <v>804</v>
      </c>
      <c r="E6496" s="33" t="s">
        <v>7213</v>
      </c>
      <c r="F6496" s="82" t="s">
        <v>805</v>
      </c>
      <c r="G6496" s="10" t="s">
        <v>6</v>
      </c>
      <c r="H6496" s="57" t="s">
        <v>6552</v>
      </c>
    </row>
    <row r="6497" spans="1:8" ht="45" x14ac:dyDescent="0.25">
      <c r="A6497" s="11" t="s">
        <v>670</v>
      </c>
      <c r="B6497" s="27">
        <v>1232</v>
      </c>
      <c r="C6497" s="11" t="s">
        <v>789</v>
      </c>
      <c r="D6497" s="18" t="s">
        <v>54</v>
      </c>
      <c r="E6497" s="33" t="s">
        <v>7213</v>
      </c>
      <c r="F6497" s="82" t="s">
        <v>806</v>
      </c>
      <c r="G6497" s="10" t="s">
        <v>6</v>
      </c>
      <c r="H6497" s="57" t="s">
        <v>6552</v>
      </c>
    </row>
    <row r="6498" spans="1:8" ht="45" x14ac:dyDescent="0.25">
      <c r="A6498" s="11" t="s">
        <v>759</v>
      </c>
      <c r="B6498" s="27">
        <v>1231</v>
      </c>
      <c r="C6498" s="11" t="s">
        <v>789</v>
      </c>
      <c r="D6498" s="18" t="s">
        <v>807</v>
      </c>
      <c r="E6498" s="33" t="s">
        <v>7213</v>
      </c>
      <c r="F6498" s="82" t="s">
        <v>808</v>
      </c>
      <c r="G6498" s="10" t="s">
        <v>312</v>
      </c>
      <c r="H6498" s="57" t="s">
        <v>6552</v>
      </c>
    </row>
    <row r="6499" spans="1:8" ht="30" x14ac:dyDescent="0.25">
      <c r="A6499" s="11" t="s">
        <v>759</v>
      </c>
      <c r="B6499" s="27">
        <v>1230</v>
      </c>
      <c r="C6499" s="11" t="s">
        <v>670</v>
      </c>
      <c r="D6499" s="18" t="s">
        <v>44</v>
      </c>
      <c r="E6499" s="33" t="s">
        <v>7213</v>
      </c>
      <c r="F6499" s="82" t="s">
        <v>809</v>
      </c>
      <c r="G6499" s="10" t="s">
        <v>810</v>
      </c>
      <c r="H6499" s="57" t="s">
        <v>6552</v>
      </c>
    </row>
    <row r="6500" spans="1:8" ht="45" x14ac:dyDescent="0.25">
      <c r="A6500" s="11" t="s">
        <v>578</v>
      </c>
      <c r="B6500" s="27" t="s">
        <v>786</v>
      </c>
      <c r="C6500" s="11">
        <v>44994</v>
      </c>
      <c r="D6500" s="18" t="s">
        <v>32</v>
      </c>
      <c r="E6500" s="33" t="s">
        <v>7213</v>
      </c>
      <c r="F6500" s="82" t="s">
        <v>787</v>
      </c>
      <c r="G6500" s="10" t="s">
        <v>788</v>
      </c>
      <c r="H6500" s="57" t="s">
        <v>6552</v>
      </c>
    </row>
    <row r="6501" spans="1:8" x14ac:dyDescent="0.25">
      <c r="A6501" s="11">
        <v>44991</v>
      </c>
      <c r="B6501" s="27">
        <v>1229</v>
      </c>
      <c r="C6501" s="11" t="s">
        <v>767</v>
      </c>
      <c r="D6501" s="18" t="s">
        <v>18</v>
      </c>
      <c r="E6501" s="33" t="s">
        <v>7213</v>
      </c>
      <c r="F6501" s="82" t="s">
        <v>768</v>
      </c>
      <c r="G6501" s="10" t="s">
        <v>8</v>
      </c>
      <c r="H6501" s="57" t="s">
        <v>6552</v>
      </c>
    </row>
    <row r="6502" spans="1:8" x14ac:dyDescent="0.25">
      <c r="A6502" s="11" t="s">
        <v>730</v>
      </c>
      <c r="B6502" s="27">
        <v>1228</v>
      </c>
      <c r="C6502" s="11" t="s">
        <v>767</v>
      </c>
      <c r="D6502" s="18" t="s">
        <v>21</v>
      </c>
      <c r="E6502" s="33" t="s">
        <v>7213</v>
      </c>
      <c r="F6502" s="82" t="s">
        <v>769</v>
      </c>
      <c r="G6502" s="10" t="s">
        <v>8</v>
      </c>
      <c r="H6502" s="57" t="s">
        <v>6552</v>
      </c>
    </row>
    <row r="6503" spans="1:8" ht="30" x14ac:dyDescent="0.25">
      <c r="A6503" s="11" t="s">
        <v>677</v>
      </c>
      <c r="B6503" s="27">
        <v>1227</v>
      </c>
      <c r="C6503" s="11" t="s">
        <v>767</v>
      </c>
      <c r="D6503" s="18" t="s">
        <v>18</v>
      </c>
      <c r="E6503" s="33" t="s">
        <v>7213</v>
      </c>
      <c r="F6503" s="82" t="s">
        <v>770</v>
      </c>
      <c r="G6503" s="10" t="s">
        <v>39</v>
      </c>
      <c r="H6503" s="57" t="s">
        <v>6552</v>
      </c>
    </row>
    <row r="6504" spans="1:8" ht="60" x14ac:dyDescent="0.25">
      <c r="A6504" s="11" t="s">
        <v>677</v>
      </c>
      <c r="B6504" s="27">
        <v>1226</v>
      </c>
      <c r="C6504" s="11" t="s">
        <v>767</v>
      </c>
      <c r="D6504" s="18" t="s">
        <v>52</v>
      </c>
      <c r="E6504" s="33" t="s">
        <v>7213</v>
      </c>
      <c r="F6504" s="82" t="s">
        <v>771</v>
      </c>
      <c r="G6504" s="10" t="s">
        <v>772</v>
      </c>
      <c r="H6504" s="57" t="s">
        <v>6552</v>
      </c>
    </row>
    <row r="6505" spans="1:8" x14ac:dyDescent="0.25">
      <c r="A6505" s="11" t="s">
        <v>656</v>
      </c>
      <c r="B6505" s="27">
        <v>1225</v>
      </c>
      <c r="C6505" s="11" t="s">
        <v>767</v>
      </c>
      <c r="D6505" s="18" t="s">
        <v>18</v>
      </c>
      <c r="E6505" s="33" t="s">
        <v>7213</v>
      </c>
      <c r="F6505" s="82" t="s">
        <v>773</v>
      </c>
      <c r="G6505" s="10" t="s">
        <v>8</v>
      </c>
      <c r="H6505" s="57" t="s">
        <v>6552</v>
      </c>
    </row>
    <row r="6506" spans="1:8" ht="75" x14ac:dyDescent="0.25">
      <c r="A6506" s="11" t="s">
        <v>730</v>
      </c>
      <c r="B6506" s="27">
        <v>1224</v>
      </c>
      <c r="C6506" s="11" t="s">
        <v>767</v>
      </c>
      <c r="D6506" s="18" t="s">
        <v>91</v>
      </c>
      <c r="E6506" s="33" t="s">
        <v>7213</v>
      </c>
      <c r="F6506" s="82" t="s">
        <v>774</v>
      </c>
      <c r="G6506" s="10" t="s">
        <v>775</v>
      </c>
      <c r="H6506" s="57" t="s">
        <v>6552</v>
      </c>
    </row>
    <row r="6507" spans="1:8" ht="45" x14ac:dyDescent="0.25">
      <c r="A6507" s="11" t="s">
        <v>578</v>
      </c>
      <c r="B6507" s="27">
        <v>1223</v>
      </c>
      <c r="C6507" s="11" t="s">
        <v>767</v>
      </c>
      <c r="D6507" s="18" t="s">
        <v>114</v>
      </c>
      <c r="E6507" s="33" t="s">
        <v>7213</v>
      </c>
      <c r="F6507" s="82" t="s">
        <v>776</v>
      </c>
      <c r="G6507" s="10" t="s">
        <v>147</v>
      </c>
      <c r="H6507" s="57" t="s">
        <v>6552</v>
      </c>
    </row>
    <row r="6508" spans="1:8" ht="30" x14ac:dyDescent="0.25">
      <c r="A6508" s="11" t="s">
        <v>154</v>
      </c>
      <c r="B6508" s="27">
        <v>1222</v>
      </c>
      <c r="C6508" s="11" t="s">
        <v>767</v>
      </c>
      <c r="D6508" s="18" t="s">
        <v>102</v>
      </c>
      <c r="E6508" s="33" t="s">
        <v>7213</v>
      </c>
      <c r="F6508" s="82" t="s">
        <v>777</v>
      </c>
      <c r="G6508" s="10" t="s">
        <v>6</v>
      </c>
      <c r="H6508" s="57" t="s">
        <v>6552</v>
      </c>
    </row>
    <row r="6509" spans="1:8" ht="30" x14ac:dyDescent="0.25">
      <c r="A6509" s="11" t="s">
        <v>702</v>
      </c>
      <c r="B6509" s="27">
        <v>1221</v>
      </c>
      <c r="C6509" s="11" t="s">
        <v>767</v>
      </c>
      <c r="D6509" s="18" t="s">
        <v>23</v>
      </c>
      <c r="E6509" s="33" t="s">
        <v>7213</v>
      </c>
      <c r="F6509" s="82" t="s">
        <v>778</v>
      </c>
      <c r="G6509" s="10" t="s">
        <v>14</v>
      </c>
      <c r="H6509" s="57" t="s">
        <v>6552</v>
      </c>
    </row>
    <row r="6510" spans="1:8" ht="30" x14ac:dyDescent="0.25">
      <c r="A6510" s="11" t="s">
        <v>730</v>
      </c>
      <c r="B6510" s="27">
        <v>1220</v>
      </c>
      <c r="C6510" s="11" t="s">
        <v>767</v>
      </c>
      <c r="D6510" s="18" t="s">
        <v>161</v>
      </c>
      <c r="E6510" s="33" t="s">
        <v>7213</v>
      </c>
      <c r="F6510" s="82" t="s">
        <v>779</v>
      </c>
      <c r="G6510" s="10" t="s">
        <v>780</v>
      </c>
      <c r="H6510" s="57" t="s">
        <v>6552</v>
      </c>
    </row>
    <row r="6511" spans="1:8" x14ac:dyDescent="0.25">
      <c r="A6511" s="11" t="s">
        <v>755</v>
      </c>
      <c r="B6511" s="27">
        <v>1219</v>
      </c>
      <c r="C6511" s="11" t="s">
        <v>767</v>
      </c>
      <c r="D6511" s="18" t="s">
        <v>781</v>
      </c>
      <c r="E6511" s="33" t="s">
        <v>7213</v>
      </c>
      <c r="F6511" s="82" t="s">
        <v>782</v>
      </c>
      <c r="G6511" s="10" t="s">
        <v>8</v>
      </c>
      <c r="H6511" s="57" t="s">
        <v>6552</v>
      </c>
    </row>
    <row r="6512" spans="1:8" x14ac:dyDescent="0.25">
      <c r="A6512" s="11" t="s">
        <v>730</v>
      </c>
      <c r="B6512" s="27">
        <v>1218</v>
      </c>
      <c r="C6512" s="11" t="s">
        <v>767</v>
      </c>
      <c r="D6512" s="18" t="s">
        <v>21</v>
      </c>
      <c r="E6512" s="33" t="s">
        <v>7213</v>
      </c>
      <c r="F6512" s="82" t="s">
        <v>783</v>
      </c>
      <c r="G6512" s="10" t="s">
        <v>8</v>
      </c>
      <c r="H6512" s="57" t="s">
        <v>6552</v>
      </c>
    </row>
    <row r="6513" spans="1:8" ht="30" x14ac:dyDescent="0.25">
      <c r="A6513" s="11" t="s">
        <v>702</v>
      </c>
      <c r="B6513" s="27">
        <v>1217</v>
      </c>
      <c r="C6513" s="11" t="s">
        <v>767</v>
      </c>
      <c r="D6513" s="18" t="s">
        <v>54</v>
      </c>
      <c r="E6513" s="33" t="s">
        <v>7213</v>
      </c>
      <c r="F6513" s="82" t="s">
        <v>784</v>
      </c>
      <c r="G6513" s="10" t="s">
        <v>8</v>
      </c>
      <c r="H6513" s="57" t="s">
        <v>6552</v>
      </c>
    </row>
    <row r="6514" spans="1:8" ht="30" x14ac:dyDescent="0.25">
      <c r="A6514" s="11" t="s">
        <v>759</v>
      </c>
      <c r="B6514" s="27">
        <v>1216</v>
      </c>
      <c r="C6514" s="11" t="s">
        <v>767</v>
      </c>
      <c r="D6514" s="18" t="s">
        <v>28</v>
      </c>
      <c r="E6514" s="33" t="s">
        <v>7213</v>
      </c>
      <c r="F6514" s="82" t="s">
        <v>785</v>
      </c>
      <c r="G6514" s="10" t="s">
        <v>22</v>
      </c>
      <c r="H6514" s="57" t="s">
        <v>6552</v>
      </c>
    </row>
    <row r="6515" spans="1:8" ht="30" x14ac:dyDescent="0.25">
      <c r="A6515" s="11" t="s">
        <v>656</v>
      </c>
      <c r="B6515" s="30" t="s">
        <v>766</v>
      </c>
      <c r="C6515" s="5">
        <v>44993</v>
      </c>
      <c r="D6515" s="71" t="s">
        <v>139</v>
      </c>
      <c r="E6515" s="33" t="s">
        <v>7213</v>
      </c>
      <c r="F6515" s="83" t="s">
        <v>765</v>
      </c>
      <c r="G6515" s="6" t="s">
        <v>77</v>
      </c>
      <c r="H6515" s="57" t="s">
        <v>6552</v>
      </c>
    </row>
    <row r="6516" spans="1:8" x14ac:dyDescent="0.25">
      <c r="A6516" s="5">
        <v>44991</v>
      </c>
      <c r="B6516" s="27">
        <v>1215</v>
      </c>
      <c r="C6516" s="11" t="s">
        <v>730</v>
      </c>
      <c r="D6516" s="18" t="s">
        <v>57</v>
      </c>
      <c r="E6516" s="33" t="s">
        <v>7213</v>
      </c>
      <c r="F6516" s="82" t="s">
        <v>754</v>
      </c>
      <c r="G6516" s="10" t="s">
        <v>8</v>
      </c>
      <c r="H6516" s="57" t="s">
        <v>6552</v>
      </c>
    </row>
    <row r="6517" spans="1:8" ht="60" x14ac:dyDescent="0.25">
      <c r="A6517" s="11" t="s">
        <v>677</v>
      </c>
      <c r="B6517" s="27">
        <v>1214</v>
      </c>
      <c r="C6517" s="11" t="s">
        <v>730</v>
      </c>
      <c r="D6517" s="18" t="s">
        <v>756</v>
      </c>
      <c r="E6517" s="33" t="s">
        <v>7213</v>
      </c>
      <c r="F6517" s="82" t="s">
        <v>757</v>
      </c>
      <c r="G6517" s="10" t="s">
        <v>758</v>
      </c>
      <c r="H6517" s="57" t="s">
        <v>6552</v>
      </c>
    </row>
    <row r="6518" spans="1:8" ht="60" x14ac:dyDescent="0.25">
      <c r="A6518" s="11" t="s">
        <v>755</v>
      </c>
      <c r="B6518" s="27">
        <v>1213</v>
      </c>
      <c r="C6518" s="11" t="s">
        <v>759</v>
      </c>
      <c r="D6518" s="18" t="s">
        <v>59</v>
      </c>
      <c r="E6518" s="33" t="s">
        <v>7213</v>
      </c>
      <c r="F6518" s="82" t="s">
        <v>760</v>
      </c>
      <c r="G6518" s="10" t="s">
        <v>60</v>
      </c>
      <c r="H6518" s="57" t="s">
        <v>6552</v>
      </c>
    </row>
    <row r="6519" spans="1:8" ht="60" x14ac:dyDescent="0.25">
      <c r="A6519" s="11" t="s">
        <v>670</v>
      </c>
      <c r="B6519" s="27">
        <v>1212</v>
      </c>
      <c r="C6519" s="11" t="s">
        <v>759</v>
      </c>
      <c r="D6519" s="18" t="s">
        <v>59</v>
      </c>
      <c r="E6519" s="33" t="s">
        <v>7213</v>
      </c>
      <c r="F6519" s="82" t="s">
        <v>761</v>
      </c>
      <c r="G6519" s="10" t="s">
        <v>60</v>
      </c>
      <c r="H6519" s="57" t="s">
        <v>6552</v>
      </c>
    </row>
    <row r="6520" spans="1:8" ht="30" x14ac:dyDescent="0.25">
      <c r="A6520" s="11" t="s">
        <v>670</v>
      </c>
      <c r="B6520" s="27">
        <v>1211</v>
      </c>
      <c r="C6520" s="11" t="s">
        <v>759</v>
      </c>
      <c r="D6520" s="18" t="s">
        <v>5</v>
      </c>
      <c r="E6520" s="33" t="s">
        <v>7213</v>
      </c>
      <c r="F6520" s="82" t="s">
        <v>762</v>
      </c>
      <c r="G6520" s="10" t="s">
        <v>6</v>
      </c>
      <c r="H6520" s="57" t="s">
        <v>6552</v>
      </c>
    </row>
    <row r="6521" spans="1:8" ht="60" x14ac:dyDescent="0.25">
      <c r="A6521" s="11" t="s">
        <v>702</v>
      </c>
      <c r="B6521" s="27">
        <v>1210</v>
      </c>
      <c r="C6521" s="11" t="s">
        <v>759</v>
      </c>
      <c r="D6521" s="18" t="s">
        <v>53</v>
      </c>
      <c r="E6521" s="33" t="s">
        <v>7213</v>
      </c>
      <c r="F6521" s="82" t="s">
        <v>763</v>
      </c>
      <c r="G6521" s="10" t="s">
        <v>764</v>
      </c>
      <c r="H6521" s="57" t="s">
        <v>6552</v>
      </c>
    </row>
    <row r="6522" spans="1:8" x14ac:dyDescent="0.25">
      <c r="A6522" s="11" t="s">
        <v>670</v>
      </c>
      <c r="B6522" s="27">
        <v>1209</v>
      </c>
      <c r="C6522" s="11" t="s">
        <v>730</v>
      </c>
      <c r="D6522" s="18" t="s">
        <v>111</v>
      </c>
      <c r="E6522" s="33" t="s">
        <v>7213</v>
      </c>
      <c r="F6522" s="82" t="s">
        <v>731</v>
      </c>
      <c r="G6522" s="10" t="s">
        <v>27</v>
      </c>
      <c r="H6522" s="57" t="s">
        <v>6552</v>
      </c>
    </row>
    <row r="6523" spans="1:8" ht="90" x14ac:dyDescent="0.25">
      <c r="A6523" s="11" t="s">
        <v>677</v>
      </c>
      <c r="B6523" s="27">
        <v>1208</v>
      </c>
      <c r="C6523" s="11" t="s">
        <v>730</v>
      </c>
      <c r="D6523" s="18" t="s">
        <v>59</v>
      </c>
      <c r="E6523" s="33" t="s">
        <v>7213</v>
      </c>
      <c r="F6523" s="82" t="s">
        <v>732</v>
      </c>
      <c r="G6523" s="10" t="s">
        <v>733</v>
      </c>
      <c r="H6523" s="57" t="s">
        <v>6552</v>
      </c>
    </row>
    <row r="6524" spans="1:8" x14ac:dyDescent="0.25">
      <c r="A6524" s="11" t="s">
        <v>677</v>
      </c>
      <c r="B6524" s="27">
        <v>1207</v>
      </c>
      <c r="C6524" s="11" t="s">
        <v>730</v>
      </c>
      <c r="D6524" s="18" t="s">
        <v>79</v>
      </c>
      <c r="E6524" s="33" t="s">
        <v>7213</v>
      </c>
      <c r="F6524" s="82" t="s">
        <v>734</v>
      </c>
      <c r="G6524" s="10" t="s">
        <v>8</v>
      </c>
      <c r="H6524" s="57" t="s">
        <v>6552</v>
      </c>
    </row>
    <row r="6525" spans="1:8" ht="30" x14ac:dyDescent="0.25">
      <c r="A6525" s="11" t="s">
        <v>702</v>
      </c>
      <c r="B6525" s="27">
        <v>1206</v>
      </c>
      <c r="C6525" s="11" t="s">
        <v>730</v>
      </c>
      <c r="D6525" s="18" t="s">
        <v>10</v>
      </c>
      <c r="E6525" s="33" t="s">
        <v>7213</v>
      </c>
      <c r="F6525" s="82" t="s">
        <v>735</v>
      </c>
      <c r="G6525" s="10" t="s">
        <v>22</v>
      </c>
      <c r="H6525" s="57" t="s">
        <v>6552</v>
      </c>
    </row>
    <row r="6526" spans="1:8" ht="30" x14ac:dyDescent="0.25">
      <c r="A6526" s="11" t="s">
        <v>677</v>
      </c>
      <c r="B6526" s="27">
        <v>1205</v>
      </c>
      <c r="C6526" s="11" t="s">
        <v>730</v>
      </c>
      <c r="D6526" s="18" t="s">
        <v>158</v>
      </c>
      <c r="E6526" s="33" t="s">
        <v>7213</v>
      </c>
      <c r="F6526" s="82" t="s">
        <v>736</v>
      </c>
      <c r="G6526" s="10" t="s">
        <v>8</v>
      </c>
      <c r="H6526" s="57" t="s">
        <v>6552</v>
      </c>
    </row>
    <row r="6527" spans="1:8" ht="30" x14ac:dyDescent="0.25">
      <c r="A6527" s="11" t="s">
        <v>670</v>
      </c>
      <c r="B6527" s="27">
        <v>1204</v>
      </c>
      <c r="C6527" s="11" t="s">
        <v>730</v>
      </c>
      <c r="D6527" s="18" t="s">
        <v>102</v>
      </c>
      <c r="E6527" s="33" t="s">
        <v>7213</v>
      </c>
      <c r="F6527" s="82" t="s">
        <v>737</v>
      </c>
      <c r="G6527" s="10" t="s">
        <v>124</v>
      </c>
      <c r="H6527" s="57" t="s">
        <v>6552</v>
      </c>
    </row>
    <row r="6528" spans="1:8" ht="30" x14ac:dyDescent="0.25">
      <c r="A6528" s="11" t="s">
        <v>677</v>
      </c>
      <c r="B6528" s="27">
        <v>1203</v>
      </c>
      <c r="C6528" s="11" t="s">
        <v>730</v>
      </c>
      <c r="D6528" s="18" t="s">
        <v>84</v>
      </c>
      <c r="E6528" s="33" t="s">
        <v>7213</v>
      </c>
      <c r="F6528" s="82" t="s">
        <v>738</v>
      </c>
      <c r="G6528" s="10" t="s">
        <v>739</v>
      </c>
      <c r="H6528" s="57" t="s">
        <v>6552</v>
      </c>
    </row>
    <row r="6529" spans="1:8" ht="30" x14ac:dyDescent="0.25">
      <c r="A6529" s="11" t="s">
        <v>677</v>
      </c>
      <c r="B6529" s="27">
        <v>1202</v>
      </c>
      <c r="C6529" s="11" t="s">
        <v>730</v>
      </c>
      <c r="D6529" s="18" t="s">
        <v>13</v>
      </c>
      <c r="E6529" s="33" t="s">
        <v>7213</v>
      </c>
      <c r="F6529" s="82" t="s">
        <v>740</v>
      </c>
      <c r="G6529" s="10" t="s">
        <v>64</v>
      </c>
      <c r="H6529" s="57" t="s">
        <v>6552</v>
      </c>
    </row>
    <row r="6530" spans="1:8" ht="45" x14ac:dyDescent="0.25">
      <c r="A6530" s="11" t="s">
        <v>670</v>
      </c>
      <c r="B6530" s="27">
        <v>1201</v>
      </c>
      <c r="C6530" s="11" t="s">
        <v>730</v>
      </c>
      <c r="D6530" s="18" t="s">
        <v>25</v>
      </c>
      <c r="E6530" s="33" t="s">
        <v>7213</v>
      </c>
      <c r="F6530" s="82" t="s">
        <v>741</v>
      </c>
      <c r="G6530" s="10" t="s">
        <v>6</v>
      </c>
      <c r="H6530" s="57" t="s">
        <v>6552</v>
      </c>
    </row>
    <row r="6531" spans="1:8" ht="105" x14ac:dyDescent="0.25">
      <c r="A6531" s="11" t="s">
        <v>670</v>
      </c>
      <c r="B6531" s="27">
        <v>1200</v>
      </c>
      <c r="C6531" s="11" t="s">
        <v>730</v>
      </c>
      <c r="D6531" s="18" t="s">
        <v>111</v>
      </c>
      <c r="E6531" s="33" t="s">
        <v>7213</v>
      </c>
      <c r="F6531" s="82" t="s">
        <v>742</v>
      </c>
      <c r="G6531" s="10" t="s">
        <v>743</v>
      </c>
      <c r="H6531" s="57" t="s">
        <v>6552</v>
      </c>
    </row>
    <row r="6532" spans="1:8" ht="30" x14ac:dyDescent="0.25">
      <c r="A6532" s="11" t="s">
        <v>445</v>
      </c>
      <c r="B6532" s="27">
        <v>1199</v>
      </c>
      <c r="C6532" s="11" t="s">
        <v>730</v>
      </c>
      <c r="D6532" s="18" t="s">
        <v>53</v>
      </c>
      <c r="E6532" s="33" t="s">
        <v>7213</v>
      </c>
      <c r="F6532" s="82" t="s">
        <v>744</v>
      </c>
      <c r="G6532" s="10" t="s">
        <v>124</v>
      </c>
      <c r="H6532" s="57" t="s">
        <v>6552</v>
      </c>
    </row>
    <row r="6533" spans="1:8" ht="30" x14ac:dyDescent="0.25">
      <c r="A6533" s="11" t="s">
        <v>545</v>
      </c>
      <c r="B6533" s="27">
        <v>1198</v>
      </c>
      <c r="C6533" s="11" t="s">
        <v>730</v>
      </c>
      <c r="D6533" s="18" t="s">
        <v>52</v>
      </c>
      <c r="E6533" s="33" t="s">
        <v>7213</v>
      </c>
      <c r="F6533" s="82" t="s">
        <v>745</v>
      </c>
      <c r="G6533" s="10" t="s">
        <v>746</v>
      </c>
      <c r="H6533" s="57" t="s">
        <v>6552</v>
      </c>
    </row>
    <row r="6534" spans="1:8" ht="90" x14ac:dyDescent="0.25">
      <c r="A6534" s="11" t="s">
        <v>545</v>
      </c>
      <c r="B6534" s="27">
        <v>1197</v>
      </c>
      <c r="C6534" s="11" t="s">
        <v>730</v>
      </c>
      <c r="D6534" s="18" t="s">
        <v>52</v>
      </c>
      <c r="E6534" s="33" t="s">
        <v>7213</v>
      </c>
      <c r="F6534" s="82" t="s">
        <v>747</v>
      </c>
      <c r="G6534" s="10" t="s">
        <v>748</v>
      </c>
      <c r="H6534" s="57" t="s">
        <v>6552</v>
      </c>
    </row>
    <row r="6535" spans="1:8" ht="195" x14ac:dyDescent="0.25">
      <c r="A6535" s="11" t="s">
        <v>656</v>
      </c>
      <c r="B6535" s="27">
        <v>1196</v>
      </c>
      <c r="C6535" s="11" t="s">
        <v>730</v>
      </c>
      <c r="D6535" s="18" t="s">
        <v>749</v>
      </c>
      <c r="E6535" s="33" t="s">
        <v>7213</v>
      </c>
      <c r="F6535" s="82" t="s">
        <v>750</v>
      </c>
      <c r="G6535" s="10" t="s">
        <v>751</v>
      </c>
      <c r="H6535" s="57" t="s">
        <v>6552</v>
      </c>
    </row>
    <row r="6536" spans="1:8" ht="30" x14ac:dyDescent="0.25">
      <c r="A6536" s="11" t="s">
        <v>656</v>
      </c>
      <c r="B6536" s="27" t="s">
        <v>752</v>
      </c>
      <c r="C6536" s="11" t="s">
        <v>730</v>
      </c>
      <c r="D6536" s="18" t="s">
        <v>119</v>
      </c>
      <c r="E6536" s="33" t="s">
        <v>7213</v>
      </c>
      <c r="F6536" s="82" t="s">
        <v>753</v>
      </c>
      <c r="G6536" s="10" t="s">
        <v>6</v>
      </c>
      <c r="H6536" s="57" t="s">
        <v>6552</v>
      </c>
    </row>
    <row r="6537" spans="1:8" ht="30" x14ac:dyDescent="0.25">
      <c r="A6537" s="11" t="s">
        <v>656</v>
      </c>
      <c r="B6537" s="27">
        <v>1195</v>
      </c>
      <c r="C6537" s="11" t="s">
        <v>677</v>
      </c>
      <c r="D6537" s="18" t="s">
        <v>13</v>
      </c>
      <c r="E6537" s="33" t="s">
        <v>7213</v>
      </c>
      <c r="F6537" s="82" t="s">
        <v>701</v>
      </c>
      <c r="G6537" s="10" t="s">
        <v>6</v>
      </c>
      <c r="H6537" s="57" t="s">
        <v>6552</v>
      </c>
    </row>
    <row r="6538" spans="1:8" x14ac:dyDescent="0.25">
      <c r="A6538" s="11" t="s">
        <v>656</v>
      </c>
      <c r="B6538" s="27">
        <v>1194</v>
      </c>
      <c r="C6538" s="11" t="s">
        <v>702</v>
      </c>
      <c r="D6538" s="18" t="s">
        <v>52</v>
      </c>
      <c r="E6538" s="33" t="s">
        <v>7213</v>
      </c>
      <c r="F6538" s="82" t="s">
        <v>703</v>
      </c>
      <c r="G6538" s="10" t="s">
        <v>8</v>
      </c>
      <c r="H6538" s="57" t="s">
        <v>6552</v>
      </c>
    </row>
    <row r="6539" spans="1:8" ht="150" x14ac:dyDescent="0.25">
      <c r="A6539" s="11" t="s">
        <v>656</v>
      </c>
      <c r="B6539" s="27">
        <v>1193</v>
      </c>
      <c r="C6539" s="11" t="s">
        <v>677</v>
      </c>
      <c r="D6539" s="18" t="s">
        <v>57</v>
      </c>
      <c r="E6539" s="33" t="s">
        <v>7213</v>
      </c>
      <c r="F6539" s="82" t="s">
        <v>704</v>
      </c>
      <c r="G6539" s="10" t="s">
        <v>705</v>
      </c>
      <c r="H6539" s="57" t="s">
        <v>6552</v>
      </c>
    </row>
    <row r="6540" spans="1:8" ht="30" x14ac:dyDescent="0.25">
      <c r="A6540" s="11" t="s">
        <v>656</v>
      </c>
      <c r="B6540" s="27">
        <v>1192</v>
      </c>
      <c r="C6540" s="11" t="s">
        <v>702</v>
      </c>
      <c r="D6540" s="18" t="s">
        <v>54</v>
      </c>
      <c r="E6540" s="33" t="s">
        <v>7213</v>
      </c>
      <c r="F6540" s="82" t="s">
        <v>706</v>
      </c>
      <c r="G6540" s="10" t="s">
        <v>17</v>
      </c>
      <c r="H6540" s="57" t="s">
        <v>6552</v>
      </c>
    </row>
    <row r="6541" spans="1:8" x14ac:dyDescent="0.25">
      <c r="A6541" s="11" t="s">
        <v>656</v>
      </c>
      <c r="B6541" s="27">
        <v>1191</v>
      </c>
      <c r="C6541" s="11" t="s">
        <v>702</v>
      </c>
      <c r="D6541" s="18" t="s">
        <v>52</v>
      </c>
      <c r="E6541" s="33" t="s">
        <v>7213</v>
      </c>
      <c r="F6541" s="82" t="s">
        <v>707</v>
      </c>
      <c r="G6541" s="10" t="s">
        <v>17</v>
      </c>
      <c r="H6541" s="57" t="s">
        <v>6552</v>
      </c>
    </row>
    <row r="6542" spans="1:8" ht="75" x14ac:dyDescent="0.25">
      <c r="A6542" s="11" t="s">
        <v>670</v>
      </c>
      <c r="B6542" s="27">
        <v>1190</v>
      </c>
      <c r="C6542" s="11" t="s">
        <v>702</v>
      </c>
      <c r="D6542" s="18" t="s">
        <v>52</v>
      </c>
      <c r="E6542" s="33" t="s">
        <v>7213</v>
      </c>
      <c r="F6542" s="82" t="s">
        <v>708</v>
      </c>
      <c r="G6542" s="10" t="s">
        <v>709</v>
      </c>
      <c r="H6542" s="57" t="s">
        <v>6552</v>
      </c>
    </row>
    <row r="6543" spans="1:8" ht="45" x14ac:dyDescent="0.25">
      <c r="A6543" s="11" t="s">
        <v>656</v>
      </c>
      <c r="B6543" s="27">
        <v>1189</v>
      </c>
      <c r="C6543" s="11" t="s">
        <v>702</v>
      </c>
      <c r="D6543" s="18" t="s">
        <v>52</v>
      </c>
      <c r="E6543" s="33" t="s">
        <v>7213</v>
      </c>
      <c r="F6543" s="82" t="s">
        <v>710</v>
      </c>
      <c r="G6543" s="10" t="s">
        <v>31</v>
      </c>
      <c r="H6543" s="57" t="s">
        <v>6552</v>
      </c>
    </row>
    <row r="6544" spans="1:8" ht="90" x14ac:dyDescent="0.25">
      <c r="A6544" s="11" t="s">
        <v>105</v>
      </c>
      <c r="B6544" s="27">
        <v>1188</v>
      </c>
      <c r="C6544" s="11" t="s">
        <v>702</v>
      </c>
      <c r="D6544" s="18" t="s">
        <v>52</v>
      </c>
      <c r="E6544" s="33" t="s">
        <v>7213</v>
      </c>
      <c r="F6544" s="82" t="s">
        <v>711</v>
      </c>
      <c r="G6544" s="10" t="s">
        <v>712</v>
      </c>
      <c r="H6544" s="57" t="s">
        <v>6552</v>
      </c>
    </row>
    <row r="6545" spans="1:8" ht="90" x14ac:dyDescent="0.25">
      <c r="A6545" s="11" t="s">
        <v>702</v>
      </c>
      <c r="B6545" s="27">
        <v>1187</v>
      </c>
      <c r="C6545" s="11" t="s">
        <v>702</v>
      </c>
      <c r="D6545" s="18" t="s">
        <v>52</v>
      </c>
      <c r="E6545" s="33" t="s">
        <v>7213</v>
      </c>
      <c r="F6545" s="82" t="s">
        <v>713</v>
      </c>
      <c r="G6545" s="10" t="s">
        <v>714</v>
      </c>
      <c r="H6545" s="57" t="s">
        <v>6552</v>
      </c>
    </row>
    <row r="6546" spans="1:8" x14ac:dyDescent="0.25">
      <c r="A6546" s="11" t="s">
        <v>656</v>
      </c>
      <c r="B6546" s="27">
        <v>1186</v>
      </c>
      <c r="C6546" s="11" t="s">
        <v>702</v>
      </c>
      <c r="D6546" s="18" t="s">
        <v>18</v>
      </c>
      <c r="E6546" s="33" t="s">
        <v>7213</v>
      </c>
      <c r="F6546" s="82" t="s">
        <v>715</v>
      </c>
      <c r="G6546" s="10" t="s">
        <v>8</v>
      </c>
      <c r="H6546" s="57" t="s">
        <v>6552</v>
      </c>
    </row>
    <row r="6547" spans="1:8" ht="45" x14ac:dyDescent="0.25">
      <c r="A6547" s="11" t="s">
        <v>670</v>
      </c>
      <c r="B6547" s="27">
        <v>1185</v>
      </c>
      <c r="C6547" s="11" t="s">
        <v>702</v>
      </c>
      <c r="D6547" s="18" t="s">
        <v>5</v>
      </c>
      <c r="E6547" s="33" t="s">
        <v>7213</v>
      </c>
      <c r="F6547" s="82" t="s">
        <v>716</v>
      </c>
      <c r="G6547" s="10" t="s">
        <v>19</v>
      </c>
      <c r="H6547" s="57" t="s">
        <v>6552</v>
      </c>
    </row>
    <row r="6548" spans="1:8" x14ac:dyDescent="0.25">
      <c r="A6548" s="11" t="s">
        <v>670</v>
      </c>
      <c r="B6548" s="27">
        <v>1184</v>
      </c>
      <c r="C6548" s="11" t="s">
        <v>702</v>
      </c>
      <c r="D6548" s="18" t="s">
        <v>34</v>
      </c>
      <c r="E6548" s="33" t="s">
        <v>7213</v>
      </c>
      <c r="F6548" s="82" t="s">
        <v>717</v>
      </c>
      <c r="G6548" s="10" t="s">
        <v>8</v>
      </c>
      <c r="H6548" s="57" t="s">
        <v>6552</v>
      </c>
    </row>
    <row r="6549" spans="1:8" ht="75" x14ac:dyDescent="0.25">
      <c r="A6549" s="11" t="s">
        <v>670</v>
      </c>
      <c r="B6549" s="27">
        <v>1183</v>
      </c>
      <c r="C6549" s="11" t="s">
        <v>702</v>
      </c>
      <c r="D6549" s="18" t="s">
        <v>57</v>
      </c>
      <c r="E6549" s="33" t="s">
        <v>7213</v>
      </c>
      <c r="F6549" s="82" t="s">
        <v>718</v>
      </c>
      <c r="G6549" s="10" t="s">
        <v>691</v>
      </c>
      <c r="H6549" s="57" t="s">
        <v>6552</v>
      </c>
    </row>
    <row r="6550" spans="1:8" ht="105" x14ac:dyDescent="0.25">
      <c r="A6550" s="11" t="s">
        <v>656</v>
      </c>
      <c r="B6550" s="27">
        <v>1182</v>
      </c>
      <c r="C6550" s="11" t="s">
        <v>702</v>
      </c>
      <c r="D6550" s="18" t="s">
        <v>57</v>
      </c>
      <c r="E6550" s="33" t="s">
        <v>7213</v>
      </c>
      <c r="F6550" s="82" t="s">
        <v>719</v>
      </c>
      <c r="G6550" s="10" t="s">
        <v>720</v>
      </c>
      <c r="H6550" s="57" t="s">
        <v>6552</v>
      </c>
    </row>
    <row r="6551" spans="1:8" x14ac:dyDescent="0.25">
      <c r="A6551" s="11" t="s">
        <v>656</v>
      </c>
      <c r="B6551" s="27">
        <v>1181</v>
      </c>
      <c r="C6551" s="11" t="s">
        <v>702</v>
      </c>
      <c r="D6551" s="18" t="s">
        <v>52</v>
      </c>
      <c r="E6551" s="33" t="s">
        <v>7213</v>
      </c>
      <c r="F6551" s="82" t="s">
        <v>721</v>
      </c>
      <c r="G6551" s="10" t="s">
        <v>39</v>
      </c>
      <c r="H6551" s="57" t="s">
        <v>6552</v>
      </c>
    </row>
    <row r="6552" spans="1:8" ht="75" x14ac:dyDescent="0.25">
      <c r="A6552" s="11" t="s">
        <v>656</v>
      </c>
      <c r="B6552" s="27">
        <v>1180</v>
      </c>
      <c r="C6552" s="11" t="s">
        <v>702</v>
      </c>
      <c r="D6552" s="18" t="s">
        <v>332</v>
      </c>
      <c r="E6552" s="33" t="s">
        <v>7213</v>
      </c>
      <c r="F6552" s="82" t="s">
        <v>722</v>
      </c>
      <c r="G6552" s="10" t="s">
        <v>36</v>
      </c>
      <c r="H6552" s="57" t="s">
        <v>6552</v>
      </c>
    </row>
    <row r="6553" spans="1:8" ht="30" x14ac:dyDescent="0.25">
      <c r="A6553" s="11" t="s">
        <v>656</v>
      </c>
      <c r="B6553" s="27">
        <v>1179</v>
      </c>
      <c r="C6553" s="11" t="s">
        <v>670</v>
      </c>
      <c r="D6553" s="18" t="s">
        <v>49</v>
      </c>
      <c r="E6553" s="33" t="s">
        <v>7213</v>
      </c>
      <c r="F6553" s="82" t="s">
        <v>723</v>
      </c>
      <c r="G6553" s="10" t="s">
        <v>14</v>
      </c>
      <c r="H6553" s="57" t="s">
        <v>6552</v>
      </c>
    </row>
    <row r="6554" spans="1:8" ht="45" x14ac:dyDescent="0.25">
      <c r="A6554" s="11" t="s">
        <v>456</v>
      </c>
      <c r="B6554" s="27">
        <v>1178</v>
      </c>
      <c r="C6554" s="11" t="s">
        <v>677</v>
      </c>
      <c r="D6554" s="18" t="s">
        <v>724</v>
      </c>
      <c r="E6554" s="33" t="s">
        <v>7213</v>
      </c>
      <c r="F6554" s="82" t="s">
        <v>725</v>
      </c>
      <c r="G6554" s="10" t="s">
        <v>19</v>
      </c>
      <c r="H6554" s="57" t="s">
        <v>6552</v>
      </c>
    </row>
    <row r="6555" spans="1:8" ht="75" x14ac:dyDescent="0.25">
      <c r="A6555" s="11" t="s">
        <v>656</v>
      </c>
      <c r="B6555" s="27">
        <v>1177</v>
      </c>
      <c r="C6555" s="11" t="s">
        <v>677</v>
      </c>
      <c r="D6555" s="18" t="s">
        <v>131</v>
      </c>
      <c r="E6555" s="33" t="s">
        <v>7213</v>
      </c>
      <c r="F6555" s="82" t="s">
        <v>726</v>
      </c>
      <c r="G6555" s="10" t="s">
        <v>727</v>
      </c>
      <c r="H6555" s="57" t="s">
        <v>6552</v>
      </c>
    </row>
    <row r="6556" spans="1:8" x14ac:dyDescent="0.25">
      <c r="A6556" s="11" t="s">
        <v>670</v>
      </c>
      <c r="B6556" s="27">
        <v>1176</v>
      </c>
      <c r="C6556" s="11" t="s">
        <v>702</v>
      </c>
      <c r="D6556" s="18" t="s">
        <v>9</v>
      </c>
      <c r="E6556" s="33" t="s">
        <v>7213</v>
      </c>
      <c r="F6556" s="82" t="s">
        <v>728</v>
      </c>
      <c r="G6556" s="10" t="s">
        <v>8</v>
      </c>
      <c r="H6556" s="57" t="s">
        <v>6552</v>
      </c>
    </row>
    <row r="6557" spans="1:8" x14ac:dyDescent="0.25">
      <c r="A6557" s="11" t="s">
        <v>670</v>
      </c>
      <c r="B6557" s="27">
        <v>1175</v>
      </c>
      <c r="C6557" s="11" t="s">
        <v>702</v>
      </c>
      <c r="D6557" s="18" t="s">
        <v>57</v>
      </c>
      <c r="E6557" s="33" t="s">
        <v>7213</v>
      </c>
      <c r="F6557" s="82" t="s">
        <v>729</v>
      </c>
      <c r="G6557" s="10" t="s">
        <v>8</v>
      </c>
      <c r="H6557" s="57" t="s">
        <v>6552</v>
      </c>
    </row>
    <row r="6558" spans="1:8" ht="30" x14ac:dyDescent="0.25">
      <c r="A6558" s="11" t="s">
        <v>656</v>
      </c>
      <c r="B6558" s="27">
        <v>1174</v>
      </c>
      <c r="C6558" s="11" t="s">
        <v>677</v>
      </c>
      <c r="D6558" s="18" t="s">
        <v>5</v>
      </c>
      <c r="E6558" s="33" t="s">
        <v>7213</v>
      </c>
      <c r="F6558" s="82" t="s">
        <v>678</v>
      </c>
      <c r="G6558" s="10" t="s">
        <v>6</v>
      </c>
      <c r="H6558" s="57" t="s">
        <v>6552</v>
      </c>
    </row>
    <row r="6559" spans="1:8" ht="30" x14ac:dyDescent="0.25">
      <c r="A6559" s="11" t="s">
        <v>219</v>
      </c>
      <c r="B6559" s="27">
        <v>1173</v>
      </c>
      <c r="C6559" s="11" t="s">
        <v>670</v>
      </c>
      <c r="D6559" s="18" t="s">
        <v>74</v>
      </c>
      <c r="E6559" s="33" t="s">
        <v>7213</v>
      </c>
      <c r="F6559" s="82" t="s">
        <v>679</v>
      </c>
      <c r="G6559" s="10" t="s">
        <v>6</v>
      </c>
      <c r="H6559" s="57" t="s">
        <v>6552</v>
      </c>
    </row>
    <row r="6560" spans="1:8" ht="30" x14ac:dyDescent="0.25">
      <c r="A6560" s="11" t="s">
        <v>631</v>
      </c>
      <c r="B6560" s="27">
        <v>1172</v>
      </c>
      <c r="C6560" s="11" t="s">
        <v>677</v>
      </c>
      <c r="D6560" s="18" t="s">
        <v>79</v>
      </c>
      <c r="E6560" s="33" t="s">
        <v>7213</v>
      </c>
      <c r="F6560" s="82" t="s">
        <v>680</v>
      </c>
      <c r="G6560" s="10" t="s">
        <v>8</v>
      </c>
      <c r="H6560" s="57" t="s">
        <v>6552</v>
      </c>
    </row>
    <row r="6561" spans="1:8" ht="60" x14ac:dyDescent="0.25">
      <c r="A6561" s="11" t="s">
        <v>631</v>
      </c>
      <c r="B6561" s="27">
        <v>1171</v>
      </c>
      <c r="C6561" s="11" t="s">
        <v>670</v>
      </c>
      <c r="D6561" s="18" t="s">
        <v>13</v>
      </c>
      <c r="E6561" s="33" t="s">
        <v>7213</v>
      </c>
      <c r="F6561" s="82" t="s">
        <v>681</v>
      </c>
      <c r="G6561" s="10" t="s">
        <v>143</v>
      </c>
      <c r="H6561" s="57" t="s">
        <v>6552</v>
      </c>
    </row>
    <row r="6562" spans="1:8" ht="75" x14ac:dyDescent="0.25">
      <c r="A6562" s="11" t="s">
        <v>600</v>
      </c>
      <c r="B6562" s="27">
        <v>1170</v>
      </c>
      <c r="C6562" s="11" t="s">
        <v>472</v>
      </c>
      <c r="D6562" s="18" t="s">
        <v>111</v>
      </c>
      <c r="E6562" s="33" t="s">
        <v>7213</v>
      </c>
      <c r="F6562" s="82" t="s">
        <v>682</v>
      </c>
      <c r="G6562" s="10" t="s">
        <v>683</v>
      </c>
      <c r="H6562" s="57" t="s">
        <v>6552</v>
      </c>
    </row>
    <row r="6563" spans="1:8" ht="45" x14ac:dyDescent="0.25">
      <c r="A6563" s="11" t="s">
        <v>445</v>
      </c>
      <c r="B6563" s="27">
        <v>1169</v>
      </c>
      <c r="C6563" s="11" t="s">
        <v>677</v>
      </c>
      <c r="D6563" s="18" t="s">
        <v>684</v>
      </c>
      <c r="E6563" s="33" t="s">
        <v>7213</v>
      </c>
      <c r="F6563" s="82" t="s">
        <v>685</v>
      </c>
      <c r="G6563" s="10" t="s">
        <v>45</v>
      </c>
      <c r="H6563" s="57" t="s">
        <v>6552</v>
      </c>
    </row>
    <row r="6564" spans="1:8" ht="30" x14ac:dyDescent="0.25">
      <c r="A6564" s="11" t="s">
        <v>386</v>
      </c>
      <c r="B6564" s="27">
        <v>1168</v>
      </c>
      <c r="C6564" s="11" t="s">
        <v>677</v>
      </c>
      <c r="D6564" s="18" t="s">
        <v>26</v>
      </c>
      <c r="E6564" s="33" t="s">
        <v>7213</v>
      </c>
      <c r="F6564" s="82" t="s">
        <v>686</v>
      </c>
      <c r="G6564" s="10" t="s">
        <v>39</v>
      </c>
      <c r="H6564" s="57" t="s">
        <v>6552</v>
      </c>
    </row>
    <row r="6565" spans="1:8" ht="30" x14ac:dyDescent="0.25">
      <c r="A6565" s="11" t="s">
        <v>656</v>
      </c>
      <c r="B6565" s="27">
        <v>1167</v>
      </c>
      <c r="C6565" s="11" t="s">
        <v>677</v>
      </c>
      <c r="D6565" s="18" t="s">
        <v>18</v>
      </c>
      <c r="E6565" s="33" t="s">
        <v>7213</v>
      </c>
      <c r="F6565" s="82" t="s">
        <v>687</v>
      </c>
      <c r="G6565" s="10" t="s">
        <v>41</v>
      </c>
      <c r="H6565" s="57" t="s">
        <v>6552</v>
      </c>
    </row>
    <row r="6566" spans="1:8" ht="90" x14ac:dyDescent="0.25">
      <c r="A6566" s="11" t="s">
        <v>631</v>
      </c>
      <c r="B6566" s="27">
        <v>1166</v>
      </c>
      <c r="C6566" s="11" t="s">
        <v>677</v>
      </c>
      <c r="D6566" s="18" t="s">
        <v>57</v>
      </c>
      <c r="E6566" s="33" t="s">
        <v>7213</v>
      </c>
      <c r="F6566" s="82" t="s">
        <v>688</v>
      </c>
      <c r="G6566" s="10" t="s">
        <v>689</v>
      </c>
      <c r="H6566" s="57" t="s">
        <v>6552</v>
      </c>
    </row>
    <row r="6567" spans="1:8" ht="75" x14ac:dyDescent="0.25">
      <c r="A6567" s="11" t="s">
        <v>545</v>
      </c>
      <c r="B6567" s="27">
        <v>1165</v>
      </c>
      <c r="C6567" s="11" t="s">
        <v>677</v>
      </c>
      <c r="D6567" s="18" t="s">
        <v>57</v>
      </c>
      <c r="E6567" s="33" t="s">
        <v>7213</v>
      </c>
      <c r="F6567" s="82" t="s">
        <v>690</v>
      </c>
      <c r="G6567" s="10" t="s">
        <v>691</v>
      </c>
      <c r="H6567" s="57" t="s">
        <v>6552</v>
      </c>
    </row>
    <row r="6568" spans="1:8" ht="75" x14ac:dyDescent="0.25">
      <c r="A6568" s="11" t="s">
        <v>656</v>
      </c>
      <c r="B6568" s="27">
        <v>1164</v>
      </c>
      <c r="C6568" s="11" t="s">
        <v>670</v>
      </c>
      <c r="D6568" s="18" t="s">
        <v>26</v>
      </c>
      <c r="E6568" s="33" t="s">
        <v>7213</v>
      </c>
      <c r="F6568" s="82" t="s">
        <v>700</v>
      </c>
      <c r="G6568" s="10" t="s">
        <v>692</v>
      </c>
      <c r="H6568" s="57" t="s">
        <v>6552</v>
      </c>
    </row>
    <row r="6569" spans="1:8" ht="30" x14ac:dyDescent="0.25">
      <c r="A6569" s="11" t="s">
        <v>656</v>
      </c>
      <c r="B6569" s="27">
        <v>1163</v>
      </c>
      <c r="C6569" s="11" t="s">
        <v>677</v>
      </c>
      <c r="D6569" s="18" t="s">
        <v>15</v>
      </c>
      <c r="E6569" s="33" t="s">
        <v>7213</v>
      </c>
      <c r="F6569" s="82" t="s">
        <v>693</v>
      </c>
      <c r="G6569" s="10" t="s">
        <v>6</v>
      </c>
      <c r="H6569" s="57" t="s">
        <v>6552</v>
      </c>
    </row>
    <row r="6570" spans="1:8" ht="195" x14ac:dyDescent="0.25">
      <c r="A6570" s="11" t="s">
        <v>656</v>
      </c>
      <c r="B6570" s="27">
        <v>1162</v>
      </c>
      <c r="C6570" s="11" t="s">
        <v>677</v>
      </c>
      <c r="D6570" s="18" t="s">
        <v>57</v>
      </c>
      <c r="E6570" s="33" t="s">
        <v>7213</v>
      </c>
      <c r="F6570" s="82" t="s">
        <v>694</v>
      </c>
      <c r="G6570" s="10" t="s">
        <v>695</v>
      </c>
      <c r="H6570" s="57" t="s">
        <v>6552</v>
      </c>
    </row>
    <row r="6571" spans="1:8" ht="45" x14ac:dyDescent="0.25">
      <c r="A6571" s="11" t="s">
        <v>656</v>
      </c>
      <c r="B6571" s="27">
        <v>1161</v>
      </c>
      <c r="C6571" s="11" t="s">
        <v>677</v>
      </c>
      <c r="D6571" s="18" t="s">
        <v>18</v>
      </c>
      <c r="E6571" s="33" t="s">
        <v>7213</v>
      </c>
      <c r="F6571" s="82" t="s">
        <v>696</v>
      </c>
      <c r="G6571" s="10" t="s">
        <v>96</v>
      </c>
      <c r="H6571" s="57" t="s">
        <v>6552</v>
      </c>
    </row>
    <row r="6572" spans="1:8" ht="75" x14ac:dyDescent="0.25">
      <c r="A6572" s="11" t="s">
        <v>631</v>
      </c>
      <c r="B6572" s="27">
        <v>1160</v>
      </c>
      <c r="C6572" s="11" t="s">
        <v>677</v>
      </c>
      <c r="D6572" s="18" t="s">
        <v>697</v>
      </c>
      <c r="E6572" s="33" t="s">
        <v>7213</v>
      </c>
      <c r="F6572" s="82" t="s">
        <v>698</v>
      </c>
      <c r="G6572" s="10" t="s">
        <v>699</v>
      </c>
      <c r="H6572" s="57" t="s">
        <v>6552</v>
      </c>
    </row>
    <row r="6573" spans="1:8" x14ac:dyDescent="0.25">
      <c r="A6573" s="11" t="s">
        <v>656</v>
      </c>
      <c r="B6573" s="27">
        <v>1159</v>
      </c>
      <c r="C6573" s="11" t="s">
        <v>670</v>
      </c>
      <c r="D6573" s="18" t="s">
        <v>28</v>
      </c>
      <c r="E6573" s="33" t="s">
        <v>7213</v>
      </c>
      <c r="F6573" s="82" t="s">
        <v>671</v>
      </c>
      <c r="G6573" s="10" t="s">
        <v>8</v>
      </c>
      <c r="H6573" s="57" t="s">
        <v>6552</v>
      </c>
    </row>
    <row r="6574" spans="1:8" ht="30" x14ac:dyDescent="0.25">
      <c r="A6574" s="11" t="s">
        <v>656</v>
      </c>
      <c r="B6574" s="27">
        <v>1158</v>
      </c>
      <c r="C6574" s="11" t="s">
        <v>670</v>
      </c>
      <c r="D6574" s="18" t="s">
        <v>5</v>
      </c>
      <c r="E6574" s="33" t="s">
        <v>7213</v>
      </c>
      <c r="F6574" s="82" t="s">
        <v>672</v>
      </c>
      <c r="G6574" s="10" t="s">
        <v>8</v>
      </c>
      <c r="H6574" s="57" t="s">
        <v>6552</v>
      </c>
    </row>
    <row r="6575" spans="1:8" ht="75" x14ac:dyDescent="0.25">
      <c r="A6575" s="11" t="s">
        <v>631</v>
      </c>
      <c r="B6575" s="27">
        <v>1157</v>
      </c>
      <c r="C6575" s="11" t="s">
        <v>670</v>
      </c>
      <c r="D6575" s="18" t="s">
        <v>674</v>
      </c>
      <c r="E6575" s="33" t="s">
        <v>7213</v>
      </c>
      <c r="F6575" s="82" t="s">
        <v>675</v>
      </c>
      <c r="G6575" s="10" t="s">
        <v>676</v>
      </c>
      <c r="H6575" s="57" t="s">
        <v>6552</v>
      </c>
    </row>
    <row r="6576" spans="1:8" x14ac:dyDescent="0.25">
      <c r="A6576" s="11" t="s">
        <v>673</v>
      </c>
      <c r="B6576" s="27">
        <v>1156</v>
      </c>
      <c r="C6576" s="11" t="s">
        <v>656</v>
      </c>
      <c r="D6576" s="18" t="s">
        <v>657</v>
      </c>
      <c r="E6576" s="33" t="s">
        <v>7213</v>
      </c>
      <c r="F6576" s="82" t="s">
        <v>658</v>
      </c>
      <c r="G6576" s="10" t="s">
        <v>8</v>
      </c>
      <c r="H6576" s="57" t="s">
        <v>6552</v>
      </c>
    </row>
    <row r="6577" spans="1:8" x14ac:dyDescent="0.25">
      <c r="A6577" s="11" t="s">
        <v>600</v>
      </c>
      <c r="B6577" s="27">
        <v>1155</v>
      </c>
      <c r="C6577" s="11" t="s">
        <v>656</v>
      </c>
      <c r="D6577" s="18" t="s">
        <v>34</v>
      </c>
      <c r="E6577" s="33" t="s">
        <v>7213</v>
      </c>
      <c r="F6577" s="82" t="s">
        <v>659</v>
      </c>
      <c r="G6577" s="10" t="s">
        <v>106</v>
      </c>
      <c r="H6577" s="57" t="s">
        <v>6552</v>
      </c>
    </row>
    <row r="6578" spans="1:8" x14ac:dyDescent="0.25">
      <c r="A6578" s="11" t="s">
        <v>631</v>
      </c>
      <c r="B6578" s="27">
        <v>1154</v>
      </c>
      <c r="C6578" s="11" t="s">
        <v>656</v>
      </c>
      <c r="D6578" s="18" t="s">
        <v>53</v>
      </c>
      <c r="E6578" s="33" t="s">
        <v>7213</v>
      </c>
      <c r="F6578" s="82" t="s">
        <v>660</v>
      </c>
      <c r="G6578" s="10" t="s">
        <v>8</v>
      </c>
      <c r="H6578" s="57" t="s">
        <v>6552</v>
      </c>
    </row>
    <row r="6579" spans="1:8" ht="30" x14ac:dyDescent="0.25">
      <c r="A6579" s="11" t="s">
        <v>578</v>
      </c>
      <c r="B6579" s="27">
        <v>1153</v>
      </c>
      <c r="C6579" s="11" t="s">
        <v>656</v>
      </c>
      <c r="D6579" s="18" t="s">
        <v>662</v>
      </c>
      <c r="E6579" s="33" t="s">
        <v>7213</v>
      </c>
      <c r="F6579" s="82" t="s">
        <v>667</v>
      </c>
      <c r="G6579" s="10" t="s">
        <v>6</v>
      </c>
      <c r="H6579" s="57" t="s">
        <v>6552</v>
      </c>
    </row>
    <row r="6580" spans="1:8" x14ac:dyDescent="0.25">
      <c r="A6580" s="11" t="s">
        <v>661</v>
      </c>
      <c r="B6580" s="27">
        <v>1152</v>
      </c>
      <c r="C6580" s="11" t="s">
        <v>656</v>
      </c>
      <c r="D6580" s="18" t="s">
        <v>663</v>
      </c>
      <c r="E6580" s="33" t="s">
        <v>7213</v>
      </c>
      <c r="F6580" s="82" t="s">
        <v>664</v>
      </c>
      <c r="G6580" s="10" t="s">
        <v>141</v>
      </c>
      <c r="H6580" s="57" t="s">
        <v>6552</v>
      </c>
    </row>
    <row r="6581" spans="1:8" ht="45" x14ac:dyDescent="0.25">
      <c r="A6581" s="11" t="s">
        <v>600</v>
      </c>
      <c r="B6581" s="27">
        <v>1151</v>
      </c>
      <c r="C6581" s="11" t="s">
        <v>656</v>
      </c>
      <c r="D6581" s="18" t="s">
        <v>44</v>
      </c>
      <c r="E6581" s="33" t="s">
        <v>7213</v>
      </c>
      <c r="F6581" s="82" t="s">
        <v>668</v>
      </c>
      <c r="G6581" s="10" t="s">
        <v>71</v>
      </c>
      <c r="H6581" s="57" t="s">
        <v>6552</v>
      </c>
    </row>
    <row r="6582" spans="1:8" x14ac:dyDescent="0.25">
      <c r="A6582" s="11" t="s">
        <v>559</v>
      </c>
      <c r="B6582" s="27">
        <v>1150</v>
      </c>
      <c r="C6582" s="11" t="s">
        <v>472</v>
      </c>
      <c r="D6582" s="18" t="s">
        <v>111</v>
      </c>
      <c r="E6582" s="33" t="s">
        <v>7213</v>
      </c>
      <c r="F6582" s="82" t="s">
        <v>665</v>
      </c>
      <c r="G6582" s="10" t="s">
        <v>89</v>
      </c>
      <c r="H6582" s="57" t="s">
        <v>6552</v>
      </c>
    </row>
    <row r="6583" spans="1:8" ht="90" x14ac:dyDescent="0.25">
      <c r="A6583" s="11" t="s">
        <v>445</v>
      </c>
      <c r="B6583" s="27">
        <v>1149</v>
      </c>
      <c r="C6583" s="11" t="s">
        <v>407</v>
      </c>
      <c r="D6583" s="18" t="s">
        <v>72</v>
      </c>
      <c r="E6583" s="33" t="s">
        <v>7213</v>
      </c>
      <c r="F6583" s="82" t="s">
        <v>669</v>
      </c>
      <c r="G6583" s="10" t="s">
        <v>666</v>
      </c>
      <c r="H6583" s="57" t="s">
        <v>6552</v>
      </c>
    </row>
    <row r="6584" spans="1:8" ht="45" x14ac:dyDescent="0.25">
      <c r="A6584" s="11" t="s">
        <v>376</v>
      </c>
      <c r="B6584" s="27">
        <v>1148</v>
      </c>
      <c r="C6584" s="11" t="s">
        <v>600</v>
      </c>
      <c r="D6584" s="18" t="s">
        <v>72</v>
      </c>
      <c r="E6584" s="33" t="s">
        <v>7213</v>
      </c>
      <c r="F6584" s="82" t="s">
        <v>630</v>
      </c>
      <c r="G6584" s="10" t="s">
        <v>71</v>
      </c>
      <c r="H6584" s="57" t="s">
        <v>6552</v>
      </c>
    </row>
    <row r="6585" spans="1:8" ht="30" x14ac:dyDescent="0.25">
      <c r="A6585" s="11" t="s">
        <v>559</v>
      </c>
      <c r="B6585" s="27">
        <v>1147</v>
      </c>
      <c r="C6585" s="11" t="s">
        <v>631</v>
      </c>
      <c r="D6585" s="18" t="s">
        <v>21</v>
      </c>
      <c r="E6585" s="33" t="s">
        <v>7213</v>
      </c>
      <c r="F6585" s="82" t="s">
        <v>632</v>
      </c>
      <c r="G6585" s="10" t="s">
        <v>6</v>
      </c>
      <c r="H6585" s="57" t="s">
        <v>6552</v>
      </c>
    </row>
    <row r="6586" spans="1:8" ht="30" x14ac:dyDescent="0.25">
      <c r="A6586" s="11" t="s">
        <v>578</v>
      </c>
      <c r="B6586" s="27">
        <v>1146</v>
      </c>
      <c r="C6586" s="11" t="s">
        <v>631</v>
      </c>
      <c r="D6586" s="18" t="s">
        <v>28</v>
      </c>
      <c r="E6586" s="33" t="s">
        <v>7213</v>
      </c>
      <c r="F6586" s="82" t="s">
        <v>633</v>
      </c>
      <c r="G6586" s="10" t="s">
        <v>6</v>
      </c>
      <c r="H6586" s="57" t="s">
        <v>6552</v>
      </c>
    </row>
    <row r="6587" spans="1:8" x14ac:dyDescent="0.25">
      <c r="A6587" s="11" t="s">
        <v>578</v>
      </c>
      <c r="B6587" s="27">
        <v>1145</v>
      </c>
      <c r="C6587" s="11" t="s">
        <v>631</v>
      </c>
      <c r="D6587" s="18" t="s">
        <v>102</v>
      </c>
      <c r="E6587" s="33" t="s">
        <v>7213</v>
      </c>
      <c r="F6587" s="82" t="s">
        <v>634</v>
      </c>
      <c r="G6587" s="10" t="s">
        <v>124</v>
      </c>
      <c r="H6587" s="57" t="s">
        <v>6552</v>
      </c>
    </row>
    <row r="6588" spans="1:8" ht="75" x14ac:dyDescent="0.25">
      <c r="A6588" s="11" t="s">
        <v>559</v>
      </c>
      <c r="B6588" s="27">
        <v>1144</v>
      </c>
      <c r="C6588" s="11" t="s">
        <v>600</v>
      </c>
      <c r="D6588" s="18" t="s">
        <v>18</v>
      </c>
      <c r="E6588" s="33" t="s">
        <v>7213</v>
      </c>
      <c r="F6588" s="82" t="s">
        <v>635</v>
      </c>
      <c r="G6588" s="10" t="s">
        <v>636</v>
      </c>
      <c r="H6588" s="57" t="s">
        <v>6552</v>
      </c>
    </row>
    <row r="6589" spans="1:8" ht="30" x14ac:dyDescent="0.25">
      <c r="A6589" s="11" t="s">
        <v>578</v>
      </c>
      <c r="B6589" s="27">
        <v>1143</v>
      </c>
      <c r="C6589" s="11" t="s">
        <v>631</v>
      </c>
      <c r="D6589" s="18" t="s">
        <v>11</v>
      </c>
      <c r="E6589" s="33" t="s">
        <v>7213</v>
      </c>
      <c r="F6589" s="82" t="s">
        <v>637</v>
      </c>
      <c r="G6589" s="10" t="s">
        <v>638</v>
      </c>
      <c r="H6589" s="57" t="s">
        <v>6552</v>
      </c>
    </row>
    <row r="6590" spans="1:8" ht="30" x14ac:dyDescent="0.25">
      <c r="A6590" s="11" t="s">
        <v>545</v>
      </c>
      <c r="B6590" s="27">
        <v>1142</v>
      </c>
      <c r="C6590" s="11" t="s">
        <v>631</v>
      </c>
      <c r="D6590" s="18" t="s">
        <v>44</v>
      </c>
      <c r="E6590" s="33" t="s">
        <v>7213</v>
      </c>
      <c r="F6590" s="82" t="s">
        <v>639</v>
      </c>
      <c r="G6590" s="10" t="s">
        <v>14</v>
      </c>
      <c r="H6590" s="57" t="s">
        <v>6552</v>
      </c>
    </row>
    <row r="6591" spans="1:8" ht="45" x14ac:dyDescent="0.25">
      <c r="A6591" s="11" t="s">
        <v>578</v>
      </c>
      <c r="B6591" s="27">
        <v>1141</v>
      </c>
      <c r="C6591" s="11" t="s">
        <v>631</v>
      </c>
      <c r="D6591" s="18" t="s">
        <v>5</v>
      </c>
      <c r="E6591" s="33" t="s">
        <v>7213</v>
      </c>
      <c r="F6591" s="82" t="s">
        <v>640</v>
      </c>
      <c r="G6591" s="10" t="s">
        <v>8</v>
      </c>
      <c r="H6591" s="57" t="s">
        <v>6552</v>
      </c>
    </row>
    <row r="6592" spans="1:8" ht="150" x14ac:dyDescent="0.25">
      <c r="A6592" s="11" t="s">
        <v>600</v>
      </c>
      <c r="B6592" s="27">
        <v>1140</v>
      </c>
      <c r="C6592" s="11" t="s">
        <v>516</v>
      </c>
      <c r="D6592" s="18" t="s">
        <v>57</v>
      </c>
      <c r="E6592" s="33" t="s">
        <v>7213</v>
      </c>
      <c r="F6592" s="82" t="s">
        <v>641</v>
      </c>
      <c r="G6592" s="10" t="s">
        <v>642</v>
      </c>
      <c r="H6592" s="57" t="s">
        <v>6552</v>
      </c>
    </row>
    <row r="6593" spans="1:257" ht="45" x14ac:dyDescent="0.25">
      <c r="A6593" s="11" t="s">
        <v>445</v>
      </c>
      <c r="B6593" s="27">
        <v>1139</v>
      </c>
      <c r="C6593" s="11" t="s">
        <v>600</v>
      </c>
      <c r="D6593" s="18" t="s">
        <v>18</v>
      </c>
      <c r="E6593" s="33" t="s">
        <v>7213</v>
      </c>
      <c r="F6593" s="82" t="s">
        <v>643</v>
      </c>
      <c r="G6593" s="10" t="s">
        <v>67</v>
      </c>
      <c r="H6593" s="57" t="s">
        <v>6552</v>
      </c>
    </row>
    <row r="6594" spans="1:257" x14ac:dyDescent="0.25">
      <c r="A6594" s="11" t="s">
        <v>578</v>
      </c>
      <c r="B6594" s="27">
        <v>1138</v>
      </c>
      <c r="C6594" s="11" t="s">
        <v>600</v>
      </c>
      <c r="D6594" s="18" t="s">
        <v>74</v>
      </c>
      <c r="E6594" s="33" t="s">
        <v>7213</v>
      </c>
      <c r="F6594" s="82" t="s">
        <v>644</v>
      </c>
      <c r="G6594" s="10" t="s">
        <v>17</v>
      </c>
      <c r="H6594" s="57" t="s">
        <v>6552</v>
      </c>
    </row>
    <row r="6595" spans="1:257" ht="120" x14ac:dyDescent="0.25">
      <c r="A6595" s="11" t="s">
        <v>559</v>
      </c>
      <c r="B6595" s="27">
        <v>1137</v>
      </c>
      <c r="C6595" s="11" t="s">
        <v>631</v>
      </c>
      <c r="D6595" s="18" t="s">
        <v>91</v>
      </c>
      <c r="E6595" s="33" t="s">
        <v>7213</v>
      </c>
      <c r="F6595" s="82" t="s">
        <v>645</v>
      </c>
      <c r="G6595" s="10" t="s">
        <v>646</v>
      </c>
      <c r="H6595" s="57" t="s">
        <v>6552</v>
      </c>
    </row>
    <row r="6596" spans="1:257" s="20" customFormat="1" ht="45" x14ac:dyDescent="0.25">
      <c r="A6596" s="11" t="s">
        <v>578</v>
      </c>
      <c r="B6596" s="27">
        <v>1136</v>
      </c>
      <c r="C6596" s="11" t="s">
        <v>600</v>
      </c>
      <c r="D6596" s="18" t="s">
        <v>44</v>
      </c>
      <c r="E6596" s="33" t="s">
        <v>7213</v>
      </c>
      <c r="F6596" s="82" t="s">
        <v>647</v>
      </c>
      <c r="G6596" s="10" t="s">
        <v>648</v>
      </c>
      <c r="H6596" s="57" t="s">
        <v>6552</v>
      </c>
      <c r="I6596" s="23"/>
      <c r="J6596" s="23"/>
      <c r="K6596" s="23"/>
      <c r="L6596" s="23"/>
      <c r="M6596" s="23"/>
      <c r="N6596" s="23"/>
      <c r="O6596" s="23"/>
      <c r="P6596" s="23"/>
      <c r="Q6596" s="23"/>
      <c r="R6596" s="23"/>
      <c r="S6596" s="23"/>
      <c r="T6596" s="23"/>
      <c r="U6596" s="23"/>
      <c r="V6596" s="23"/>
      <c r="W6596" s="23"/>
      <c r="X6596" s="23"/>
      <c r="Y6596" s="23"/>
      <c r="Z6596" s="23"/>
      <c r="AA6596" s="23"/>
      <c r="AB6596" s="23"/>
      <c r="AC6596" s="23"/>
      <c r="AD6596" s="23"/>
      <c r="AE6596" s="23"/>
      <c r="AF6596" s="23"/>
      <c r="AG6596" s="23"/>
      <c r="AH6596" s="23"/>
      <c r="AI6596" s="23"/>
      <c r="AJ6596" s="23"/>
      <c r="AK6596" s="23"/>
      <c r="AL6596" s="23"/>
      <c r="AM6596" s="23"/>
      <c r="AN6596" s="23"/>
      <c r="AO6596" s="23"/>
      <c r="AP6596" s="23"/>
      <c r="AQ6596" s="23"/>
      <c r="AR6596" s="23"/>
      <c r="AS6596" s="23"/>
      <c r="AT6596" s="23"/>
      <c r="AU6596" s="23"/>
      <c r="AV6596" s="23"/>
      <c r="AW6596" s="23"/>
      <c r="AX6596" s="23"/>
      <c r="AY6596" s="23"/>
      <c r="AZ6596" s="23"/>
      <c r="BA6596" s="23"/>
      <c r="BB6596" s="23"/>
      <c r="BC6596" s="23"/>
      <c r="BD6596" s="23"/>
      <c r="BE6596" s="23"/>
      <c r="BF6596" s="23"/>
      <c r="BG6596" s="23"/>
      <c r="BH6596" s="23"/>
      <c r="BI6596" s="23"/>
      <c r="BJ6596" s="23"/>
      <c r="BK6596" s="23"/>
      <c r="BL6596" s="23"/>
      <c r="BM6596" s="23"/>
      <c r="BN6596" s="23"/>
      <c r="BO6596" s="23"/>
      <c r="BP6596" s="23"/>
      <c r="BQ6596" s="23"/>
      <c r="BR6596" s="23"/>
      <c r="BS6596" s="23"/>
      <c r="BT6596" s="23"/>
      <c r="BU6596" s="23"/>
      <c r="BV6596" s="23"/>
      <c r="BW6596" s="23"/>
      <c r="BX6596" s="23"/>
      <c r="BY6596" s="23"/>
      <c r="BZ6596" s="23"/>
      <c r="CA6596" s="23"/>
      <c r="CB6596" s="23"/>
      <c r="CC6596" s="23"/>
      <c r="CD6596" s="23"/>
      <c r="CE6596" s="23"/>
      <c r="CF6596" s="23"/>
      <c r="CG6596" s="23"/>
      <c r="CH6596" s="23"/>
      <c r="CI6596" s="23"/>
      <c r="CJ6596" s="23"/>
      <c r="CK6596" s="23"/>
      <c r="CL6596" s="23"/>
      <c r="CM6596" s="23"/>
      <c r="CN6596" s="23"/>
      <c r="CO6596" s="23"/>
      <c r="CP6596" s="23"/>
      <c r="CQ6596" s="23"/>
      <c r="CR6596" s="23"/>
      <c r="CS6596" s="23"/>
      <c r="CT6596" s="23"/>
      <c r="CU6596" s="23"/>
      <c r="CV6596" s="23"/>
      <c r="CW6596" s="23"/>
      <c r="CX6596" s="23"/>
      <c r="CY6596" s="23"/>
      <c r="CZ6596" s="23"/>
      <c r="DA6596" s="23"/>
      <c r="DB6596" s="23"/>
      <c r="DC6596" s="23"/>
      <c r="DD6596" s="23"/>
      <c r="DE6596" s="23"/>
      <c r="DF6596" s="23"/>
      <c r="DG6596" s="23"/>
      <c r="DH6596" s="23"/>
      <c r="DI6596" s="23"/>
      <c r="DJ6596" s="23"/>
      <c r="DK6596" s="23"/>
      <c r="DL6596" s="23"/>
      <c r="DM6596" s="23"/>
      <c r="DN6596" s="23"/>
      <c r="DO6596" s="23"/>
      <c r="DP6596" s="23"/>
      <c r="DQ6596" s="23"/>
      <c r="DR6596" s="23"/>
      <c r="DS6596" s="23"/>
      <c r="DT6596" s="23"/>
      <c r="DU6596" s="23"/>
      <c r="DV6596" s="23"/>
      <c r="DW6596" s="23"/>
      <c r="DX6596" s="23"/>
      <c r="DY6596" s="23"/>
      <c r="DZ6596" s="23"/>
      <c r="EA6596" s="23"/>
      <c r="EB6596" s="23"/>
      <c r="EC6596" s="23"/>
      <c r="ED6596" s="23"/>
      <c r="EE6596" s="23"/>
      <c r="EF6596" s="23"/>
      <c r="EG6596" s="23"/>
      <c r="EH6596" s="23"/>
      <c r="EI6596" s="23"/>
      <c r="EJ6596" s="23"/>
      <c r="EK6596" s="23"/>
      <c r="EL6596" s="23"/>
      <c r="EM6596" s="23"/>
      <c r="EN6596" s="23"/>
      <c r="EO6596" s="23"/>
      <c r="EP6596" s="23"/>
      <c r="EQ6596" s="23"/>
      <c r="ER6596" s="23"/>
      <c r="ES6596" s="23"/>
      <c r="ET6596" s="23"/>
      <c r="EU6596" s="23"/>
      <c r="EV6596" s="23"/>
      <c r="EW6596" s="23"/>
      <c r="EX6596" s="23"/>
      <c r="EY6596" s="23"/>
      <c r="EZ6596" s="23"/>
      <c r="FA6596" s="23"/>
      <c r="FB6596" s="23"/>
      <c r="FC6596" s="23"/>
      <c r="FD6596" s="23"/>
      <c r="FE6596" s="23"/>
      <c r="FF6596" s="23"/>
      <c r="FG6596" s="23"/>
      <c r="FH6596" s="23"/>
      <c r="FI6596" s="23"/>
      <c r="FJ6596" s="23"/>
      <c r="FK6596" s="23"/>
      <c r="FL6596" s="23"/>
      <c r="FM6596" s="23"/>
      <c r="FN6596" s="23"/>
      <c r="FO6596" s="23"/>
      <c r="FP6596" s="23"/>
      <c r="FQ6596" s="23"/>
      <c r="FR6596" s="23"/>
      <c r="FS6596" s="23"/>
      <c r="FT6596" s="23"/>
      <c r="FU6596" s="23"/>
      <c r="FV6596" s="23"/>
      <c r="FW6596" s="23"/>
      <c r="FX6596" s="23"/>
      <c r="FY6596" s="23"/>
      <c r="FZ6596" s="23"/>
      <c r="GA6596" s="23"/>
      <c r="GB6596" s="23"/>
      <c r="GC6596" s="23"/>
      <c r="GD6596" s="23"/>
      <c r="GE6596" s="23"/>
      <c r="GF6596" s="23"/>
      <c r="GG6596" s="23"/>
      <c r="GH6596" s="23"/>
      <c r="GI6596" s="23"/>
      <c r="GJ6596" s="23"/>
      <c r="GK6596" s="23"/>
      <c r="GL6596" s="23"/>
      <c r="GM6596" s="23"/>
      <c r="GN6596" s="23"/>
      <c r="GO6596" s="23"/>
      <c r="GP6596" s="23"/>
      <c r="GQ6596" s="23"/>
      <c r="GR6596" s="23"/>
      <c r="GS6596" s="23"/>
      <c r="GT6596" s="23"/>
      <c r="GU6596" s="23"/>
      <c r="GV6596" s="23"/>
      <c r="GW6596" s="23"/>
      <c r="GX6596" s="23"/>
      <c r="GY6596" s="23"/>
      <c r="GZ6596" s="23"/>
      <c r="HA6596" s="23"/>
      <c r="HB6596" s="23"/>
      <c r="HC6596" s="23"/>
      <c r="HD6596" s="23"/>
      <c r="HE6596" s="23"/>
      <c r="HF6596" s="23"/>
      <c r="HG6596" s="23"/>
      <c r="HH6596" s="23"/>
      <c r="HI6596" s="23"/>
      <c r="HJ6596" s="23"/>
      <c r="HK6596" s="23"/>
      <c r="HL6596" s="23"/>
      <c r="HM6596" s="23"/>
      <c r="HN6596" s="23"/>
      <c r="HO6596" s="23"/>
      <c r="HP6596" s="23"/>
      <c r="HQ6596" s="23"/>
      <c r="HR6596" s="23"/>
      <c r="HS6596" s="23"/>
      <c r="HT6596" s="23"/>
      <c r="HU6596" s="23"/>
      <c r="HV6596" s="23"/>
      <c r="HW6596" s="23"/>
      <c r="HX6596" s="23"/>
      <c r="HY6596" s="23"/>
      <c r="HZ6596" s="23"/>
      <c r="IA6596" s="23"/>
      <c r="IB6596" s="23"/>
      <c r="IC6596" s="23"/>
      <c r="ID6596" s="23"/>
      <c r="IE6596" s="23"/>
      <c r="IF6596" s="23"/>
      <c r="IG6596" s="23"/>
      <c r="IH6596" s="23"/>
      <c r="II6596" s="23"/>
      <c r="IJ6596" s="23"/>
      <c r="IK6596" s="23"/>
      <c r="IL6596" s="23"/>
      <c r="IM6596" s="23"/>
      <c r="IN6596" s="23"/>
      <c r="IO6596" s="23"/>
      <c r="IP6596" s="23"/>
      <c r="IQ6596" s="23"/>
      <c r="IR6596" s="23"/>
      <c r="IS6596" s="23"/>
      <c r="IT6596" s="23"/>
      <c r="IU6596" s="23"/>
      <c r="IV6596" s="23"/>
      <c r="IW6596" s="23"/>
    </row>
    <row r="6597" spans="1:257" s="20" customFormat="1" ht="75" x14ac:dyDescent="0.25">
      <c r="A6597" s="11" t="s">
        <v>559</v>
      </c>
      <c r="B6597" s="27">
        <v>1135</v>
      </c>
      <c r="C6597" s="11" t="s">
        <v>600</v>
      </c>
      <c r="D6597" s="18" t="s">
        <v>131</v>
      </c>
      <c r="E6597" s="33" t="s">
        <v>7213</v>
      </c>
      <c r="F6597" s="82" t="s">
        <v>649</v>
      </c>
      <c r="G6597" s="10" t="s">
        <v>650</v>
      </c>
      <c r="H6597" s="57" t="s">
        <v>6552</v>
      </c>
      <c r="I6597" s="23"/>
      <c r="J6597" s="23"/>
      <c r="K6597" s="23"/>
      <c r="L6597" s="23"/>
      <c r="M6597" s="23"/>
      <c r="N6597" s="23"/>
      <c r="O6597" s="23"/>
      <c r="P6597" s="23"/>
      <c r="Q6597" s="23"/>
      <c r="R6597" s="23"/>
      <c r="S6597" s="23"/>
      <c r="T6597" s="23"/>
      <c r="U6597" s="23"/>
      <c r="V6597" s="23"/>
      <c r="W6597" s="23"/>
      <c r="X6597" s="23"/>
      <c r="Y6597" s="23"/>
      <c r="Z6597" s="23"/>
      <c r="AA6597" s="23"/>
      <c r="AB6597" s="23"/>
      <c r="AC6597" s="23"/>
      <c r="AD6597" s="23"/>
      <c r="AE6597" s="23"/>
      <c r="AF6597" s="23"/>
      <c r="AG6597" s="23"/>
      <c r="AH6597" s="23"/>
      <c r="AI6597" s="23"/>
      <c r="AJ6597" s="23"/>
      <c r="AK6597" s="23"/>
      <c r="AL6597" s="23"/>
      <c r="AM6597" s="23"/>
      <c r="AN6597" s="23"/>
      <c r="AO6597" s="23"/>
      <c r="AP6597" s="23"/>
      <c r="AQ6597" s="23"/>
      <c r="AR6597" s="23"/>
      <c r="AS6597" s="23"/>
      <c r="AT6597" s="23"/>
      <c r="AU6597" s="23"/>
      <c r="AV6597" s="23"/>
      <c r="AW6597" s="23"/>
      <c r="AX6597" s="23"/>
      <c r="AY6597" s="23"/>
      <c r="AZ6597" s="23"/>
      <c r="BA6597" s="23"/>
      <c r="BB6597" s="23"/>
      <c r="BC6597" s="23"/>
      <c r="BD6597" s="23"/>
      <c r="BE6597" s="23"/>
      <c r="BF6597" s="23"/>
      <c r="BG6597" s="23"/>
      <c r="BH6597" s="23"/>
      <c r="BI6597" s="23"/>
      <c r="BJ6597" s="23"/>
      <c r="BK6597" s="23"/>
      <c r="BL6597" s="23"/>
      <c r="BM6597" s="23"/>
      <c r="BN6597" s="23"/>
      <c r="BO6597" s="23"/>
      <c r="BP6597" s="23"/>
      <c r="BQ6597" s="23"/>
      <c r="BR6597" s="23"/>
      <c r="BS6597" s="23"/>
      <c r="BT6597" s="23"/>
      <c r="BU6597" s="23"/>
      <c r="BV6597" s="23"/>
      <c r="BW6597" s="23"/>
      <c r="BX6597" s="23"/>
      <c r="BY6597" s="23"/>
      <c r="BZ6597" s="23"/>
      <c r="CA6597" s="23"/>
      <c r="CB6597" s="23"/>
      <c r="CC6597" s="23"/>
      <c r="CD6597" s="23"/>
      <c r="CE6597" s="23"/>
      <c r="CF6597" s="23"/>
      <c r="CG6597" s="23"/>
      <c r="CH6597" s="23"/>
      <c r="CI6597" s="23"/>
      <c r="CJ6597" s="23"/>
      <c r="CK6597" s="23"/>
      <c r="CL6597" s="23"/>
      <c r="CM6597" s="23"/>
      <c r="CN6597" s="23"/>
      <c r="CO6597" s="23"/>
      <c r="CP6597" s="23"/>
      <c r="CQ6597" s="23"/>
      <c r="CR6597" s="23"/>
      <c r="CS6597" s="23"/>
      <c r="CT6597" s="23"/>
      <c r="CU6597" s="23"/>
      <c r="CV6597" s="23"/>
      <c r="CW6597" s="23"/>
      <c r="CX6597" s="23"/>
      <c r="CY6597" s="23"/>
      <c r="CZ6597" s="23"/>
      <c r="DA6597" s="23"/>
      <c r="DB6597" s="23"/>
      <c r="DC6597" s="23"/>
      <c r="DD6597" s="23"/>
      <c r="DE6597" s="23"/>
      <c r="DF6597" s="23"/>
      <c r="DG6597" s="23"/>
      <c r="DH6597" s="23"/>
      <c r="DI6597" s="23"/>
      <c r="DJ6597" s="23"/>
      <c r="DK6597" s="23"/>
      <c r="DL6597" s="23"/>
      <c r="DM6597" s="23"/>
      <c r="DN6597" s="23"/>
      <c r="DO6597" s="23"/>
      <c r="DP6597" s="23"/>
      <c r="DQ6597" s="23"/>
      <c r="DR6597" s="23"/>
      <c r="DS6597" s="23"/>
      <c r="DT6597" s="23"/>
      <c r="DU6597" s="23"/>
      <c r="DV6597" s="23"/>
      <c r="DW6597" s="23"/>
      <c r="DX6597" s="23"/>
      <c r="DY6597" s="23"/>
      <c r="DZ6597" s="23"/>
      <c r="EA6597" s="23"/>
      <c r="EB6597" s="23"/>
      <c r="EC6597" s="23"/>
      <c r="ED6597" s="23"/>
      <c r="EE6597" s="23"/>
      <c r="EF6597" s="23"/>
      <c r="EG6597" s="23"/>
      <c r="EH6597" s="23"/>
      <c r="EI6597" s="23"/>
      <c r="EJ6597" s="23"/>
      <c r="EK6597" s="23"/>
      <c r="EL6597" s="23"/>
      <c r="EM6597" s="23"/>
      <c r="EN6597" s="23"/>
      <c r="EO6597" s="23"/>
      <c r="EP6597" s="23"/>
      <c r="EQ6597" s="23"/>
      <c r="ER6597" s="23"/>
      <c r="ES6597" s="23"/>
      <c r="ET6597" s="23"/>
      <c r="EU6597" s="23"/>
      <c r="EV6597" s="23"/>
      <c r="EW6597" s="23"/>
      <c r="EX6597" s="23"/>
      <c r="EY6597" s="23"/>
      <c r="EZ6597" s="23"/>
      <c r="FA6597" s="23"/>
      <c r="FB6597" s="23"/>
      <c r="FC6597" s="23"/>
      <c r="FD6597" s="23"/>
      <c r="FE6597" s="23"/>
      <c r="FF6597" s="23"/>
      <c r="FG6597" s="23"/>
      <c r="FH6597" s="23"/>
      <c r="FI6597" s="23"/>
      <c r="FJ6597" s="23"/>
      <c r="FK6597" s="23"/>
      <c r="FL6597" s="23"/>
      <c r="FM6597" s="23"/>
      <c r="FN6597" s="23"/>
      <c r="FO6597" s="23"/>
      <c r="FP6597" s="23"/>
      <c r="FQ6597" s="23"/>
      <c r="FR6597" s="23"/>
      <c r="FS6597" s="23"/>
      <c r="FT6597" s="23"/>
      <c r="FU6597" s="23"/>
      <c r="FV6597" s="23"/>
      <c r="FW6597" s="23"/>
      <c r="FX6597" s="23"/>
      <c r="FY6597" s="23"/>
      <c r="FZ6597" s="23"/>
      <c r="GA6597" s="23"/>
      <c r="GB6597" s="23"/>
      <c r="GC6597" s="23"/>
      <c r="GD6597" s="23"/>
      <c r="GE6597" s="23"/>
      <c r="GF6597" s="23"/>
      <c r="GG6597" s="23"/>
      <c r="GH6597" s="23"/>
      <c r="GI6597" s="23"/>
      <c r="GJ6597" s="23"/>
      <c r="GK6597" s="23"/>
      <c r="GL6597" s="23"/>
      <c r="GM6597" s="23"/>
      <c r="GN6597" s="23"/>
      <c r="GO6597" s="23"/>
      <c r="GP6597" s="23"/>
      <c r="GQ6597" s="23"/>
      <c r="GR6597" s="23"/>
      <c r="GS6597" s="23"/>
      <c r="GT6597" s="23"/>
      <c r="GU6597" s="23"/>
      <c r="GV6597" s="23"/>
      <c r="GW6597" s="23"/>
      <c r="GX6597" s="23"/>
      <c r="GY6597" s="23"/>
      <c r="GZ6597" s="23"/>
      <c r="HA6597" s="23"/>
      <c r="HB6597" s="23"/>
      <c r="HC6597" s="23"/>
      <c r="HD6597" s="23"/>
      <c r="HE6597" s="23"/>
      <c r="HF6597" s="23"/>
      <c r="HG6597" s="23"/>
      <c r="HH6597" s="23"/>
      <c r="HI6597" s="23"/>
      <c r="HJ6597" s="23"/>
      <c r="HK6597" s="23"/>
      <c r="HL6597" s="23"/>
      <c r="HM6597" s="23"/>
      <c r="HN6597" s="23"/>
      <c r="HO6597" s="23"/>
      <c r="HP6597" s="23"/>
      <c r="HQ6597" s="23"/>
      <c r="HR6597" s="23"/>
      <c r="HS6597" s="23"/>
      <c r="HT6597" s="23"/>
      <c r="HU6597" s="23"/>
      <c r="HV6597" s="23"/>
      <c r="HW6597" s="23"/>
      <c r="HX6597" s="23"/>
      <c r="HY6597" s="23"/>
      <c r="HZ6597" s="23"/>
      <c r="IA6597" s="23"/>
      <c r="IB6597" s="23"/>
      <c r="IC6597" s="23"/>
      <c r="ID6597" s="23"/>
      <c r="IE6597" s="23"/>
      <c r="IF6597" s="23"/>
      <c r="IG6597" s="23"/>
      <c r="IH6597" s="23"/>
      <c r="II6597" s="23"/>
      <c r="IJ6597" s="23"/>
      <c r="IK6597" s="23"/>
      <c r="IL6597" s="23"/>
      <c r="IM6597" s="23"/>
      <c r="IN6597" s="23"/>
      <c r="IO6597" s="23"/>
      <c r="IP6597" s="23"/>
      <c r="IQ6597" s="23"/>
      <c r="IR6597" s="23"/>
      <c r="IS6597" s="23"/>
      <c r="IT6597" s="23"/>
      <c r="IU6597" s="23"/>
      <c r="IV6597" s="23"/>
      <c r="IW6597" s="23"/>
    </row>
    <row r="6598" spans="1:257" s="20" customFormat="1" ht="60" x14ac:dyDescent="0.25">
      <c r="A6598" s="11" t="s">
        <v>578</v>
      </c>
      <c r="B6598" s="27">
        <v>1134</v>
      </c>
      <c r="C6598" s="11" t="s">
        <v>600</v>
      </c>
      <c r="D6598" s="18" t="s">
        <v>32</v>
      </c>
      <c r="E6598" s="33" t="s">
        <v>7213</v>
      </c>
      <c r="F6598" s="82" t="s">
        <v>651</v>
      </c>
      <c r="G6598" s="10" t="s">
        <v>652</v>
      </c>
      <c r="H6598" s="57" t="s">
        <v>6552</v>
      </c>
      <c r="I6598" s="23"/>
      <c r="J6598" s="23"/>
      <c r="K6598" s="23"/>
      <c r="L6598" s="23"/>
      <c r="M6598" s="23"/>
      <c r="N6598" s="23"/>
      <c r="O6598" s="23"/>
      <c r="P6598" s="23"/>
      <c r="Q6598" s="23"/>
      <c r="R6598" s="23"/>
      <c r="S6598" s="23"/>
      <c r="T6598" s="23"/>
      <c r="U6598" s="23"/>
      <c r="V6598" s="23"/>
      <c r="W6598" s="23"/>
      <c r="X6598" s="23"/>
      <c r="Y6598" s="23"/>
      <c r="Z6598" s="23"/>
      <c r="AA6598" s="23"/>
      <c r="AB6598" s="23"/>
      <c r="AC6598" s="23"/>
      <c r="AD6598" s="23"/>
      <c r="AE6598" s="23"/>
      <c r="AF6598" s="23"/>
      <c r="AG6598" s="23"/>
      <c r="AH6598" s="23"/>
      <c r="AI6598" s="23"/>
      <c r="AJ6598" s="23"/>
      <c r="AK6598" s="23"/>
      <c r="AL6598" s="23"/>
      <c r="AM6598" s="23"/>
      <c r="AN6598" s="23"/>
      <c r="AO6598" s="23"/>
      <c r="AP6598" s="23"/>
      <c r="AQ6598" s="23"/>
      <c r="AR6598" s="23"/>
      <c r="AS6598" s="23"/>
      <c r="AT6598" s="23"/>
      <c r="AU6598" s="23"/>
      <c r="AV6598" s="23"/>
      <c r="AW6598" s="23"/>
      <c r="AX6598" s="23"/>
      <c r="AY6598" s="23"/>
      <c r="AZ6598" s="23"/>
      <c r="BA6598" s="23"/>
      <c r="BB6598" s="23"/>
      <c r="BC6598" s="23"/>
      <c r="BD6598" s="23"/>
      <c r="BE6598" s="23"/>
      <c r="BF6598" s="23"/>
      <c r="BG6598" s="23"/>
      <c r="BH6598" s="23"/>
      <c r="BI6598" s="23"/>
      <c r="BJ6598" s="23"/>
      <c r="BK6598" s="23"/>
      <c r="BL6598" s="23"/>
      <c r="BM6598" s="23"/>
      <c r="BN6598" s="23"/>
      <c r="BO6598" s="23"/>
      <c r="BP6598" s="23"/>
      <c r="BQ6598" s="23"/>
      <c r="BR6598" s="23"/>
      <c r="BS6598" s="23"/>
      <c r="BT6598" s="23"/>
      <c r="BU6598" s="23"/>
      <c r="BV6598" s="23"/>
      <c r="BW6598" s="23"/>
      <c r="BX6598" s="23"/>
      <c r="BY6598" s="23"/>
      <c r="BZ6598" s="23"/>
      <c r="CA6598" s="23"/>
      <c r="CB6598" s="23"/>
      <c r="CC6598" s="23"/>
      <c r="CD6598" s="23"/>
      <c r="CE6598" s="23"/>
      <c r="CF6598" s="23"/>
      <c r="CG6598" s="23"/>
      <c r="CH6598" s="23"/>
      <c r="CI6598" s="23"/>
      <c r="CJ6598" s="23"/>
      <c r="CK6598" s="23"/>
      <c r="CL6598" s="23"/>
      <c r="CM6598" s="23"/>
      <c r="CN6598" s="23"/>
      <c r="CO6598" s="23"/>
      <c r="CP6598" s="23"/>
      <c r="CQ6598" s="23"/>
      <c r="CR6598" s="23"/>
      <c r="CS6598" s="23"/>
      <c r="CT6598" s="23"/>
      <c r="CU6598" s="23"/>
      <c r="CV6598" s="23"/>
      <c r="CW6598" s="23"/>
      <c r="CX6598" s="23"/>
      <c r="CY6598" s="23"/>
      <c r="CZ6598" s="23"/>
      <c r="DA6598" s="23"/>
      <c r="DB6598" s="23"/>
      <c r="DC6598" s="23"/>
      <c r="DD6598" s="23"/>
      <c r="DE6598" s="23"/>
      <c r="DF6598" s="23"/>
      <c r="DG6598" s="23"/>
      <c r="DH6598" s="23"/>
      <c r="DI6598" s="23"/>
      <c r="DJ6598" s="23"/>
      <c r="DK6598" s="23"/>
      <c r="DL6598" s="23"/>
      <c r="DM6598" s="23"/>
      <c r="DN6598" s="23"/>
      <c r="DO6598" s="23"/>
      <c r="DP6598" s="23"/>
      <c r="DQ6598" s="23"/>
      <c r="DR6598" s="23"/>
      <c r="DS6598" s="23"/>
      <c r="DT6598" s="23"/>
      <c r="DU6598" s="23"/>
      <c r="DV6598" s="23"/>
      <c r="DW6598" s="23"/>
      <c r="DX6598" s="23"/>
      <c r="DY6598" s="23"/>
      <c r="DZ6598" s="23"/>
      <c r="EA6598" s="23"/>
      <c r="EB6598" s="23"/>
      <c r="EC6598" s="23"/>
      <c r="ED6598" s="23"/>
      <c r="EE6598" s="23"/>
      <c r="EF6598" s="23"/>
      <c r="EG6598" s="23"/>
      <c r="EH6598" s="23"/>
      <c r="EI6598" s="23"/>
      <c r="EJ6598" s="23"/>
      <c r="EK6598" s="23"/>
      <c r="EL6598" s="23"/>
      <c r="EM6598" s="23"/>
      <c r="EN6598" s="23"/>
      <c r="EO6598" s="23"/>
      <c r="EP6598" s="23"/>
      <c r="EQ6598" s="23"/>
      <c r="ER6598" s="23"/>
      <c r="ES6598" s="23"/>
      <c r="ET6598" s="23"/>
      <c r="EU6598" s="23"/>
      <c r="EV6598" s="23"/>
      <c r="EW6598" s="23"/>
      <c r="EX6598" s="23"/>
      <c r="EY6598" s="23"/>
      <c r="EZ6598" s="23"/>
      <c r="FA6598" s="23"/>
      <c r="FB6598" s="23"/>
      <c r="FC6598" s="23"/>
      <c r="FD6598" s="23"/>
      <c r="FE6598" s="23"/>
      <c r="FF6598" s="23"/>
      <c r="FG6598" s="23"/>
      <c r="FH6598" s="23"/>
      <c r="FI6598" s="23"/>
      <c r="FJ6598" s="23"/>
      <c r="FK6598" s="23"/>
      <c r="FL6598" s="23"/>
      <c r="FM6598" s="23"/>
      <c r="FN6598" s="23"/>
      <c r="FO6598" s="23"/>
      <c r="FP6598" s="23"/>
      <c r="FQ6598" s="23"/>
      <c r="FR6598" s="23"/>
      <c r="FS6598" s="23"/>
      <c r="FT6598" s="23"/>
      <c r="FU6598" s="23"/>
      <c r="FV6598" s="23"/>
      <c r="FW6598" s="23"/>
      <c r="FX6598" s="23"/>
      <c r="FY6598" s="23"/>
      <c r="FZ6598" s="23"/>
      <c r="GA6598" s="23"/>
      <c r="GB6598" s="23"/>
      <c r="GC6598" s="23"/>
      <c r="GD6598" s="23"/>
      <c r="GE6598" s="23"/>
      <c r="GF6598" s="23"/>
      <c r="GG6598" s="23"/>
      <c r="GH6598" s="23"/>
      <c r="GI6598" s="23"/>
      <c r="GJ6598" s="23"/>
      <c r="GK6598" s="23"/>
      <c r="GL6598" s="23"/>
      <c r="GM6598" s="23"/>
      <c r="GN6598" s="23"/>
      <c r="GO6598" s="23"/>
      <c r="GP6598" s="23"/>
      <c r="GQ6598" s="23"/>
      <c r="GR6598" s="23"/>
      <c r="GS6598" s="23"/>
      <c r="GT6598" s="23"/>
      <c r="GU6598" s="23"/>
      <c r="GV6598" s="23"/>
      <c r="GW6598" s="23"/>
      <c r="GX6598" s="23"/>
      <c r="GY6598" s="23"/>
      <c r="GZ6598" s="23"/>
      <c r="HA6598" s="23"/>
      <c r="HB6598" s="23"/>
      <c r="HC6598" s="23"/>
      <c r="HD6598" s="23"/>
      <c r="HE6598" s="23"/>
      <c r="HF6598" s="23"/>
      <c r="HG6598" s="23"/>
      <c r="HH6598" s="23"/>
      <c r="HI6598" s="23"/>
      <c r="HJ6598" s="23"/>
      <c r="HK6598" s="23"/>
      <c r="HL6598" s="23"/>
      <c r="HM6598" s="23"/>
      <c r="HN6598" s="23"/>
      <c r="HO6598" s="23"/>
      <c r="HP6598" s="23"/>
      <c r="HQ6598" s="23"/>
      <c r="HR6598" s="23"/>
      <c r="HS6598" s="23"/>
      <c r="HT6598" s="23"/>
      <c r="HU6598" s="23"/>
      <c r="HV6598" s="23"/>
      <c r="HW6598" s="23"/>
      <c r="HX6598" s="23"/>
      <c r="HY6598" s="23"/>
      <c r="HZ6598" s="23"/>
      <c r="IA6598" s="23"/>
      <c r="IB6598" s="23"/>
      <c r="IC6598" s="23"/>
      <c r="ID6598" s="23"/>
      <c r="IE6598" s="23"/>
      <c r="IF6598" s="23"/>
      <c r="IG6598" s="23"/>
      <c r="IH6598" s="23"/>
      <c r="II6598" s="23"/>
      <c r="IJ6598" s="23"/>
      <c r="IK6598" s="23"/>
      <c r="IL6598" s="23"/>
      <c r="IM6598" s="23"/>
      <c r="IN6598" s="23"/>
      <c r="IO6598" s="23"/>
      <c r="IP6598" s="23"/>
      <c r="IQ6598" s="23"/>
      <c r="IR6598" s="23"/>
      <c r="IS6598" s="23"/>
      <c r="IT6598" s="23"/>
      <c r="IU6598" s="23"/>
      <c r="IV6598" s="23"/>
      <c r="IW6598" s="23"/>
    </row>
    <row r="6599" spans="1:257" s="20" customFormat="1" x14ac:dyDescent="0.25">
      <c r="A6599" s="11" t="s">
        <v>559</v>
      </c>
      <c r="B6599" s="27">
        <v>1133</v>
      </c>
      <c r="C6599" s="11" t="s">
        <v>631</v>
      </c>
      <c r="D6599" s="18" t="s">
        <v>53</v>
      </c>
      <c r="E6599" s="33" t="s">
        <v>7213</v>
      </c>
      <c r="F6599" s="82" t="s">
        <v>653</v>
      </c>
      <c r="G6599" s="10" t="s">
        <v>41</v>
      </c>
      <c r="H6599" s="57" t="s">
        <v>6552</v>
      </c>
      <c r="I6599" s="23"/>
      <c r="J6599" s="23"/>
      <c r="K6599" s="23"/>
      <c r="L6599" s="23"/>
      <c r="M6599" s="23"/>
      <c r="N6599" s="23"/>
      <c r="O6599" s="23"/>
      <c r="P6599" s="23"/>
      <c r="Q6599" s="23"/>
      <c r="R6599" s="23"/>
      <c r="S6599" s="23"/>
      <c r="T6599" s="23"/>
      <c r="U6599" s="23"/>
      <c r="V6599" s="23"/>
      <c r="W6599" s="23"/>
      <c r="X6599" s="23"/>
      <c r="Y6599" s="23"/>
      <c r="Z6599" s="23"/>
      <c r="AA6599" s="23"/>
      <c r="AB6599" s="23"/>
      <c r="AC6599" s="23"/>
      <c r="AD6599" s="23"/>
      <c r="AE6599" s="23"/>
      <c r="AF6599" s="23"/>
      <c r="AG6599" s="23"/>
      <c r="AH6599" s="23"/>
      <c r="AI6599" s="23"/>
      <c r="AJ6599" s="23"/>
      <c r="AK6599" s="23"/>
      <c r="AL6599" s="23"/>
      <c r="AM6599" s="23"/>
      <c r="AN6599" s="23"/>
      <c r="AO6599" s="23"/>
      <c r="AP6599" s="23"/>
      <c r="AQ6599" s="23"/>
      <c r="AR6599" s="23"/>
      <c r="AS6599" s="23"/>
      <c r="AT6599" s="23"/>
      <c r="AU6599" s="23"/>
      <c r="AV6599" s="23"/>
      <c r="AW6599" s="23"/>
      <c r="AX6599" s="23"/>
      <c r="AY6599" s="23"/>
      <c r="AZ6599" s="23"/>
      <c r="BA6599" s="23"/>
      <c r="BB6599" s="23"/>
      <c r="BC6599" s="23"/>
      <c r="BD6599" s="23"/>
      <c r="BE6599" s="23"/>
      <c r="BF6599" s="23"/>
      <c r="BG6599" s="23"/>
      <c r="BH6599" s="23"/>
      <c r="BI6599" s="23"/>
      <c r="BJ6599" s="23"/>
      <c r="BK6599" s="23"/>
      <c r="BL6599" s="23"/>
      <c r="BM6599" s="23"/>
      <c r="BN6599" s="23"/>
      <c r="BO6599" s="23"/>
      <c r="BP6599" s="23"/>
      <c r="BQ6599" s="23"/>
      <c r="BR6599" s="23"/>
      <c r="BS6599" s="23"/>
      <c r="BT6599" s="23"/>
      <c r="BU6599" s="23"/>
      <c r="BV6599" s="23"/>
      <c r="BW6599" s="23"/>
      <c r="BX6599" s="23"/>
      <c r="BY6599" s="23"/>
      <c r="BZ6599" s="23"/>
      <c r="CA6599" s="23"/>
      <c r="CB6599" s="23"/>
      <c r="CC6599" s="23"/>
      <c r="CD6599" s="23"/>
      <c r="CE6599" s="23"/>
      <c r="CF6599" s="23"/>
      <c r="CG6599" s="23"/>
      <c r="CH6599" s="23"/>
      <c r="CI6599" s="23"/>
      <c r="CJ6599" s="23"/>
      <c r="CK6599" s="23"/>
      <c r="CL6599" s="23"/>
      <c r="CM6599" s="23"/>
      <c r="CN6599" s="23"/>
      <c r="CO6599" s="23"/>
      <c r="CP6599" s="23"/>
      <c r="CQ6599" s="23"/>
      <c r="CR6599" s="23"/>
      <c r="CS6599" s="23"/>
      <c r="CT6599" s="23"/>
      <c r="CU6599" s="23"/>
      <c r="CV6599" s="23"/>
      <c r="CW6599" s="23"/>
      <c r="CX6599" s="23"/>
      <c r="CY6599" s="23"/>
      <c r="CZ6599" s="23"/>
      <c r="DA6599" s="23"/>
      <c r="DB6599" s="23"/>
      <c r="DC6599" s="23"/>
      <c r="DD6599" s="23"/>
      <c r="DE6599" s="23"/>
      <c r="DF6599" s="23"/>
      <c r="DG6599" s="23"/>
      <c r="DH6599" s="23"/>
      <c r="DI6599" s="23"/>
      <c r="DJ6599" s="23"/>
      <c r="DK6599" s="23"/>
      <c r="DL6599" s="23"/>
      <c r="DM6599" s="23"/>
      <c r="DN6599" s="23"/>
      <c r="DO6599" s="23"/>
      <c r="DP6599" s="23"/>
      <c r="DQ6599" s="23"/>
      <c r="DR6599" s="23"/>
      <c r="DS6599" s="23"/>
      <c r="DT6599" s="23"/>
      <c r="DU6599" s="23"/>
      <c r="DV6599" s="23"/>
      <c r="DW6599" s="23"/>
      <c r="DX6599" s="23"/>
      <c r="DY6599" s="23"/>
      <c r="DZ6599" s="23"/>
      <c r="EA6599" s="23"/>
      <c r="EB6599" s="23"/>
      <c r="EC6599" s="23"/>
      <c r="ED6599" s="23"/>
      <c r="EE6599" s="23"/>
      <c r="EF6599" s="23"/>
      <c r="EG6599" s="23"/>
      <c r="EH6599" s="23"/>
      <c r="EI6599" s="23"/>
      <c r="EJ6599" s="23"/>
      <c r="EK6599" s="23"/>
      <c r="EL6599" s="23"/>
      <c r="EM6599" s="23"/>
      <c r="EN6599" s="23"/>
      <c r="EO6599" s="23"/>
      <c r="EP6599" s="23"/>
      <c r="EQ6599" s="23"/>
      <c r="ER6599" s="23"/>
      <c r="ES6599" s="23"/>
      <c r="ET6599" s="23"/>
      <c r="EU6599" s="23"/>
      <c r="EV6599" s="23"/>
      <c r="EW6599" s="23"/>
      <c r="EX6599" s="23"/>
      <c r="EY6599" s="23"/>
      <c r="EZ6599" s="23"/>
      <c r="FA6599" s="23"/>
      <c r="FB6599" s="23"/>
      <c r="FC6599" s="23"/>
      <c r="FD6599" s="23"/>
      <c r="FE6599" s="23"/>
      <c r="FF6599" s="23"/>
      <c r="FG6599" s="23"/>
      <c r="FH6599" s="23"/>
      <c r="FI6599" s="23"/>
      <c r="FJ6599" s="23"/>
      <c r="FK6599" s="23"/>
      <c r="FL6599" s="23"/>
      <c r="FM6599" s="23"/>
      <c r="FN6599" s="23"/>
      <c r="FO6599" s="23"/>
      <c r="FP6599" s="23"/>
      <c r="FQ6599" s="23"/>
      <c r="FR6599" s="23"/>
      <c r="FS6599" s="23"/>
      <c r="FT6599" s="23"/>
      <c r="FU6599" s="23"/>
      <c r="FV6599" s="23"/>
      <c r="FW6599" s="23"/>
      <c r="FX6599" s="23"/>
      <c r="FY6599" s="23"/>
      <c r="FZ6599" s="23"/>
      <c r="GA6599" s="23"/>
      <c r="GB6599" s="23"/>
      <c r="GC6599" s="23"/>
      <c r="GD6599" s="23"/>
      <c r="GE6599" s="23"/>
      <c r="GF6599" s="23"/>
      <c r="GG6599" s="23"/>
      <c r="GH6599" s="23"/>
      <c r="GI6599" s="23"/>
      <c r="GJ6599" s="23"/>
      <c r="GK6599" s="23"/>
      <c r="GL6599" s="23"/>
      <c r="GM6599" s="23"/>
      <c r="GN6599" s="23"/>
      <c r="GO6599" s="23"/>
      <c r="GP6599" s="23"/>
      <c r="GQ6599" s="23"/>
      <c r="GR6599" s="23"/>
      <c r="GS6599" s="23"/>
      <c r="GT6599" s="23"/>
      <c r="GU6599" s="23"/>
      <c r="GV6599" s="23"/>
      <c r="GW6599" s="23"/>
      <c r="GX6599" s="23"/>
      <c r="GY6599" s="23"/>
      <c r="GZ6599" s="23"/>
      <c r="HA6599" s="23"/>
      <c r="HB6599" s="23"/>
      <c r="HC6599" s="23"/>
      <c r="HD6599" s="23"/>
      <c r="HE6599" s="23"/>
      <c r="HF6599" s="23"/>
      <c r="HG6599" s="23"/>
      <c r="HH6599" s="23"/>
      <c r="HI6599" s="23"/>
      <c r="HJ6599" s="23"/>
      <c r="HK6599" s="23"/>
      <c r="HL6599" s="23"/>
      <c r="HM6599" s="23"/>
      <c r="HN6599" s="23"/>
      <c r="HO6599" s="23"/>
      <c r="HP6599" s="23"/>
      <c r="HQ6599" s="23"/>
      <c r="HR6599" s="23"/>
      <c r="HS6599" s="23"/>
      <c r="HT6599" s="23"/>
      <c r="HU6599" s="23"/>
      <c r="HV6599" s="23"/>
      <c r="HW6599" s="23"/>
      <c r="HX6599" s="23"/>
      <c r="HY6599" s="23"/>
      <c r="HZ6599" s="23"/>
      <c r="IA6599" s="23"/>
      <c r="IB6599" s="23"/>
      <c r="IC6599" s="23"/>
      <c r="ID6599" s="23"/>
      <c r="IE6599" s="23"/>
      <c r="IF6599" s="23"/>
      <c r="IG6599" s="23"/>
      <c r="IH6599" s="23"/>
      <c r="II6599" s="23"/>
      <c r="IJ6599" s="23"/>
      <c r="IK6599" s="23"/>
      <c r="IL6599" s="23"/>
      <c r="IM6599" s="23"/>
      <c r="IN6599" s="23"/>
      <c r="IO6599" s="23"/>
      <c r="IP6599" s="23"/>
      <c r="IQ6599" s="23"/>
      <c r="IR6599" s="23"/>
      <c r="IS6599" s="23"/>
      <c r="IT6599" s="23"/>
      <c r="IU6599" s="23"/>
      <c r="IV6599" s="23"/>
      <c r="IW6599" s="23"/>
    </row>
    <row r="6600" spans="1:257" s="20" customFormat="1" x14ac:dyDescent="0.25">
      <c r="A6600" s="11" t="s">
        <v>578</v>
      </c>
      <c r="B6600" s="27">
        <v>1132</v>
      </c>
      <c r="C6600" s="11" t="s">
        <v>631</v>
      </c>
      <c r="D6600" s="18" t="s">
        <v>72</v>
      </c>
      <c r="E6600" s="33" t="s">
        <v>7213</v>
      </c>
      <c r="F6600" s="82" t="s">
        <v>654</v>
      </c>
      <c r="G6600" s="10" t="s">
        <v>47</v>
      </c>
      <c r="H6600" s="57" t="s">
        <v>6552</v>
      </c>
      <c r="I6600" s="23"/>
      <c r="J6600" s="23"/>
      <c r="K6600" s="23"/>
      <c r="L6600" s="23"/>
      <c r="M6600" s="23"/>
      <c r="N6600" s="23"/>
      <c r="O6600" s="23"/>
      <c r="P6600" s="23"/>
      <c r="Q6600" s="23"/>
      <c r="R6600" s="23"/>
      <c r="S6600" s="23"/>
      <c r="T6600" s="23"/>
      <c r="U6600" s="23"/>
      <c r="V6600" s="23"/>
      <c r="W6600" s="23"/>
      <c r="X6600" s="23"/>
      <c r="Y6600" s="23"/>
      <c r="Z6600" s="23"/>
      <c r="AA6600" s="23"/>
      <c r="AB6600" s="23"/>
      <c r="AC6600" s="23"/>
      <c r="AD6600" s="23"/>
      <c r="AE6600" s="23"/>
      <c r="AF6600" s="23"/>
      <c r="AG6600" s="23"/>
      <c r="AH6600" s="23"/>
      <c r="AI6600" s="23"/>
      <c r="AJ6600" s="23"/>
      <c r="AK6600" s="23"/>
      <c r="AL6600" s="23"/>
      <c r="AM6600" s="23"/>
      <c r="AN6600" s="23"/>
      <c r="AO6600" s="23"/>
      <c r="AP6600" s="23"/>
      <c r="AQ6600" s="23"/>
      <c r="AR6600" s="23"/>
      <c r="AS6600" s="23"/>
      <c r="AT6600" s="23"/>
      <c r="AU6600" s="23"/>
      <c r="AV6600" s="23"/>
      <c r="AW6600" s="23"/>
      <c r="AX6600" s="23"/>
      <c r="AY6600" s="23"/>
      <c r="AZ6600" s="23"/>
      <c r="BA6600" s="23"/>
      <c r="BB6600" s="23"/>
      <c r="BC6600" s="23"/>
      <c r="BD6600" s="23"/>
      <c r="BE6600" s="23"/>
      <c r="BF6600" s="23"/>
      <c r="BG6600" s="23"/>
      <c r="BH6600" s="23"/>
      <c r="BI6600" s="23"/>
      <c r="BJ6600" s="23"/>
      <c r="BK6600" s="23"/>
      <c r="BL6600" s="23"/>
      <c r="BM6600" s="23"/>
      <c r="BN6600" s="23"/>
      <c r="BO6600" s="23"/>
      <c r="BP6600" s="23"/>
      <c r="BQ6600" s="23"/>
      <c r="BR6600" s="23"/>
      <c r="BS6600" s="23"/>
      <c r="BT6600" s="23"/>
      <c r="BU6600" s="23"/>
      <c r="BV6600" s="23"/>
      <c r="BW6600" s="23"/>
      <c r="BX6600" s="23"/>
      <c r="BY6600" s="23"/>
      <c r="BZ6600" s="23"/>
      <c r="CA6600" s="23"/>
      <c r="CB6600" s="23"/>
      <c r="CC6600" s="23"/>
      <c r="CD6600" s="23"/>
      <c r="CE6600" s="23"/>
      <c r="CF6600" s="23"/>
      <c r="CG6600" s="23"/>
      <c r="CH6600" s="23"/>
      <c r="CI6600" s="23"/>
      <c r="CJ6600" s="23"/>
      <c r="CK6600" s="23"/>
      <c r="CL6600" s="23"/>
      <c r="CM6600" s="23"/>
      <c r="CN6600" s="23"/>
      <c r="CO6600" s="23"/>
      <c r="CP6600" s="23"/>
      <c r="CQ6600" s="23"/>
      <c r="CR6600" s="23"/>
      <c r="CS6600" s="23"/>
      <c r="CT6600" s="23"/>
      <c r="CU6600" s="23"/>
      <c r="CV6600" s="23"/>
      <c r="CW6600" s="23"/>
      <c r="CX6600" s="23"/>
      <c r="CY6600" s="23"/>
      <c r="CZ6600" s="23"/>
      <c r="DA6600" s="23"/>
      <c r="DB6600" s="23"/>
      <c r="DC6600" s="23"/>
      <c r="DD6600" s="23"/>
      <c r="DE6600" s="23"/>
      <c r="DF6600" s="23"/>
      <c r="DG6600" s="23"/>
      <c r="DH6600" s="23"/>
      <c r="DI6600" s="23"/>
      <c r="DJ6600" s="23"/>
      <c r="DK6600" s="23"/>
      <c r="DL6600" s="23"/>
      <c r="DM6600" s="23"/>
      <c r="DN6600" s="23"/>
      <c r="DO6600" s="23"/>
      <c r="DP6600" s="23"/>
      <c r="DQ6600" s="23"/>
      <c r="DR6600" s="23"/>
      <c r="DS6600" s="23"/>
      <c r="DT6600" s="23"/>
      <c r="DU6600" s="23"/>
      <c r="DV6600" s="23"/>
      <c r="DW6600" s="23"/>
      <c r="DX6600" s="23"/>
      <c r="DY6600" s="23"/>
      <c r="DZ6600" s="23"/>
      <c r="EA6600" s="23"/>
      <c r="EB6600" s="23"/>
      <c r="EC6600" s="23"/>
      <c r="ED6600" s="23"/>
      <c r="EE6600" s="23"/>
      <c r="EF6600" s="23"/>
      <c r="EG6600" s="23"/>
      <c r="EH6600" s="23"/>
      <c r="EI6600" s="23"/>
      <c r="EJ6600" s="23"/>
      <c r="EK6600" s="23"/>
      <c r="EL6600" s="23"/>
      <c r="EM6600" s="23"/>
      <c r="EN6600" s="23"/>
      <c r="EO6600" s="23"/>
      <c r="EP6600" s="23"/>
      <c r="EQ6600" s="23"/>
      <c r="ER6600" s="23"/>
      <c r="ES6600" s="23"/>
      <c r="ET6600" s="23"/>
      <c r="EU6600" s="23"/>
      <c r="EV6600" s="23"/>
      <c r="EW6600" s="23"/>
      <c r="EX6600" s="23"/>
      <c r="EY6600" s="23"/>
      <c r="EZ6600" s="23"/>
      <c r="FA6600" s="23"/>
      <c r="FB6600" s="23"/>
      <c r="FC6600" s="23"/>
      <c r="FD6600" s="23"/>
      <c r="FE6600" s="23"/>
      <c r="FF6600" s="23"/>
      <c r="FG6600" s="23"/>
      <c r="FH6600" s="23"/>
      <c r="FI6600" s="23"/>
      <c r="FJ6600" s="23"/>
      <c r="FK6600" s="23"/>
      <c r="FL6600" s="23"/>
      <c r="FM6600" s="23"/>
      <c r="FN6600" s="23"/>
      <c r="FO6600" s="23"/>
      <c r="FP6600" s="23"/>
      <c r="FQ6600" s="23"/>
      <c r="FR6600" s="23"/>
      <c r="FS6600" s="23"/>
      <c r="FT6600" s="23"/>
      <c r="FU6600" s="23"/>
      <c r="FV6600" s="23"/>
      <c r="FW6600" s="23"/>
      <c r="FX6600" s="23"/>
      <c r="FY6600" s="23"/>
      <c r="FZ6600" s="23"/>
      <c r="GA6600" s="23"/>
      <c r="GB6600" s="23"/>
      <c r="GC6600" s="23"/>
      <c r="GD6600" s="23"/>
      <c r="GE6600" s="23"/>
      <c r="GF6600" s="23"/>
      <c r="GG6600" s="23"/>
      <c r="GH6600" s="23"/>
      <c r="GI6600" s="23"/>
      <c r="GJ6600" s="23"/>
      <c r="GK6600" s="23"/>
      <c r="GL6600" s="23"/>
      <c r="GM6600" s="23"/>
      <c r="GN6600" s="23"/>
      <c r="GO6600" s="23"/>
      <c r="GP6600" s="23"/>
      <c r="GQ6600" s="23"/>
      <c r="GR6600" s="23"/>
      <c r="GS6600" s="23"/>
      <c r="GT6600" s="23"/>
      <c r="GU6600" s="23"/>
      <c r="GV6600" s="23"/>
      <c r="GW6600" s="23"/>
      <c r="GX6600" s="23"/>
      <c r="GY6600" s="23"/>
      <c r="GZ6600" s="23"/>
      <c r="HA6600" s="23"/>
      <c r="HB6600" s="23"/>
      <c r="HC6600" s="23"/>
      <c r="HD6600" s="23"/>
      <c r="HE6600" s="23"/>
      <c r="HF6600" s="23"/>
      <c r="HG6600" s="23"/>
      <c r="HH6600" s="23"/>
      <c r="HI6600" s="23"/>
      <c r="HJ6600" s="23"/>
      <c r="HK6600" s="23"/>
      <c r="HL6600" s="23"/>
      <c r="HM6600" s="23"/>
      <c r="HN6600" s="23"/>
      <c r="HO6600" s="23"/>
      <c r="HP6600" s="23"/>
      <c r="HQ6600" s="23"/>
      <c r="HR6600" s="23"/>
      <c r="HS6600" s="23"/>
      <c r="HT6600" s="23"/>
      <c r="HU6600" s="23"/>
      <c r="HV6600" s="23"/>
      <c r="HW6600" s="23"/>
      <c r="HX6600" s="23"/>
      <c r="HY6600" s="23"/>
      <c r="HZ6600" s="23"/>
      <c r="IA6600" s="23"/>
      <c r="IB6600" s="23"/>
      <c r="IC6600" s="23"/>
      <c r="ID6600" s="23"/>
      <c r="IE6600" s="23"/>
      <c r="IF6600" s="23"/>
      <c r="IG6600" s="23"/>
      <c r="IH6600" s="23"/>
      <c r="II6600" s="23"/>
      <c r="IJ6600" s="23"/>
      <c r="IK6600" s="23"/>
      <c r="IL6600" s="23"/>
      <c r="IM6600" s="23"/>
      <c r="IN6600" s="23"/>
      <c r="IO6600" s="23"/>
      <c r="IP6600" s="23"/>
      <c r="IQ6600" s="23"/>
      <c r="IR6600" s="23"/>
      <c r="IS6600" s="23"/>
      <c r="IT6600" s="23"/>
      <c r="IU6600" s="23"/>
      <c r="IV6600" s="23"/>
      <c r="IW6600" s="23"/>
    </row>
    <row r="6601" spans="1:257" s="20" customFormat="1" ht="30" x14ac:dyDescent="0.25">
      <c r="A6601" s="11" t="s">
        <v>578</v>
      </c>
      <c r="B6601" s="27">
        <v>1131</v>
      </c>
      <c r="C6601" s="11" t="s">
        <v>631</v>
      </c>
      <c r="D6601" s="18" t="s">
        <v>33</v>
      </c>
      <c r="E6601" s="33" t="s">
        <v>7213</v>
      </c>
      <c r="F6601" s="82" t="s">
        <v>655</v>
      </c>
      <c r="G6601" s="10" t="s">
        <v>6</v>
      </c>
      <c r="H6601" s="57" t="s">
        <v>6552</v>
      </c>
      <c r="I6601" s="23"/>
      <c r="J6601" s="23"/>
      <c r="K6601" s="23"/>
      <c r="L6601" s="23"/>
      <c r="M6601" s="23"/>
      <c r="N6601" s="23"/>
      <c r="O6601" s="23"/>
      <c r="P6601" s="23"/>
      <c r="Q6601" s="23"/>
      <c r="R6601" s="23"/>
      <c r="S6601" s="23"/>
      <c r="T6601" s="23"/>
      <c r="U6601" s="23"/>
      <c r="V6601" s="23"/>
      <c r="W6601" s="23"/>
      <c r="X6601" s="23"/>
      <c r="Y6601" s="23"/>
      <c r="Z6601" s="23"/>
      <c r="AA6601" s="23"/>
      <c r="AB6601" s="23"/>
      <c r="AC6601" s="23"/>
      <c r="AD6601" s="23"/>
      <c r="AE6601" s="23"/>
      <c r="AF6601" s="23"/>
      <c r="AG6601" s="23"/>
      <c r="AH6601" s="23"/>
      <c r="AI6601" s="23"/>
      <c r="AJ6601" s="23"/>
      <c r="AK6601" s="23"/>
      <c r="AL6601" s="23"/>
      <c r="AM6601" s="23"/>
      <c r="AN6601" s="23"/>
      <c r="AO6601" s="23"/>
      <c r="AP6601" s="23"/>
      <c r="AQ6601" s="23"/>
      <c r="AR6601" s="23"/>
      <c r="AS6601" s="23"/>
      <c r="AT6601" s="23"/>
      <c r="AU6601" s="23"/>
      <c r="AV6601" s="23"/>
      <c r="AW6601" s="23"/>
      <c r="AX6601" s="23"/>
      <c r="AY6601" s="23"/>
      <c r="AZ6601" s="23"/>
      <c r="BA6601" s="23"/>
      <c r="BB6601" s="23"/>
      <c r="BC6601" s="23"/>
      <c r="BD6601" s="23"/>
      <c r="BE6601" s="23"/>
      <c r="BF6601" s="23"/>
      <c r="BG6601" s="23"/>
      <c r="BH6601" s="23"/>
      <c r="BI6601" s="23"/>
      <c r="BJ6601" s="23"/>
      <c r="BK6601" s="23"/>
      <c r="BL6601" s="23"/>
      <c r="BM6601" s="23"/>
      <c r="BN6601" s="23"/>
      <c r="BO6601" s="23"/>
      <c r="BP6601" s="23"/>
      <c r="BQ6601" s="23"/>
      <c r="BR6601" s="23"/>
      <c r="BS6601" s="23"/>
      <c r="BT6601" s="23"/>
      <c r="BU6601" s="23"/>
      <c r="BV6601" s="23"/>
      <c r="BW6601" s="23"/>
      <c r="BX6601" s="23"/>
      <c r="BY6601" s="23"/>
      <c r="BZ6601" s="23"/>
      <c r="CA6601" s="23"/>
      <c r="CB6601" s="23"/>
      <c r="CC6601" s="23"/>
      <c r="CD6601" s="23"/>
      <c r="CE6601" s="23"/>
      <c r="CF6601" s="23"/>
      <c r="CG6601" s="23"/>
      <c r="CH6601" s="23"/>
      <c r="CI6601" s="23"/>
      <c r="CJ6601" s="23"/>
      <c r="CK6601" s="23"/>
      <c r="CL6601" s="23"/>
      <c r="CM6601" s="23"/>
      <c r="CN6601" s="23"/>
      <c r="CO6601" s="23"/>
      <c r="CP6601" s="23"/>
      <c r="CQ6601" s="23"/>
      <c r="CR6601" s="23"/>
      <c r="CS6601" s="23"/>
      <c r="CT6601" s="23"/>
      <c r="CU6601" s="23"/>
      <c r="CV6601" s="23"/>
      <c r="CW6601" s="23"/>
      <c r="CX6601" s="23"/>
      <c r="CY6601" s="23"/>
      <c r="CZ6601" s="23"/>
      <c r="DA6601" s="23"/>
      <c r="DB6601" s="23"/>
      <c r="DC6601" s="23"/>
      <c r="DD6601" s="23"/>
      <c r="DE6601" s="23"/>
      <c r="DF6601" s="23"/>
      <c r="DG6601" s="23"/>
      <c r="DH6601" s="23"/>
      <c r="DI6601" s="23"/>
      <c r="DJ6601" s="23"/>
      <c r="DK6601" s="23"/>
      <c r="DL6601" s="23"/>
      <c r="DM6601" s="23"/>
      <c r="DN6601" s="23"/>
      <c r="DO6601" s="23"/>
      <c r="DP6601" s="23"/>
      <c r="DQ6601" s="23"/>
      <c r="DR6601" s="23"/>
      <c r="DS6601" s="23"/>
      <c r="DT6601" s="23"/>
      <c r="DU6601" s="23"/>
      <c r="DV6601" s="23"/>
      <c r="DW6601" s="23"/>
      <c r="DX6601" s="23"/>
      <c r="DY6601" s="23"/>
      <c r="DZ6601" s="23"/>
      <c r="EA6601" s="23"/>
      <c r="EB6601" s="23"/>
      <c r="EC6601" s="23"/>
      <c r="ED6601" s="23"/>
      <c r="EE6601" s="23"/>
      <c r="EF6601" s="23"/>
      <c r="EG6601" s="23"/>
      <c r="EH6601" s="23"/>
      <c r="EI6601" s="23"/>
      <c r="EJ6601" s="23"/>
      <c r="EK6601" s="23"/>
      <c r="EL6601" s="23"/>
      <c r="EM6601" s="23"/>
      <c r="EN6601" s="23"/>
      <c r="EO6601" s="23"/>
      <c r="EP6601" s="23"/>
      <c r="EQ6601" s="23"/>
      <c r="ER6601" s="23"/>
      <c r="ES6601" s="23"/>
      <c r="ET6601" s="23"/>
      <c r="EU6601" s="23"/>
      <c r="EV6601" s="23"/>
      <c r="EW6601" s="23"/>
      <c r="EX6601" s="23"/>
      <c r="EY6601" s="23"/>
      <c r="EZ6601" s="23"/>
      <c r="FA6601" s="23"/>
      <c r="FB6601" s="23"/>
      <c r="FC6601" s="23"/>
      <c r="FD6601" s="23"/>
      <c r="FE6601" s="23"/>
      <c r="FF6601" s="23"/>
      <c r="FG6601" s="23"/>
      <c r="FH6601" s="23"/>
      <c r="FI6601" s="23"/>
      <c r="FJ6601" s="23"/>
      <c r="FK6601" s="23"/>
      <c r="FL6601" s="23"/>
      <c r="FM6601" s="23"/>
      <c r="FN6601" s="23"/>
      <c r="FO6601" s="23"/>
      <c r="FP6601" s="23"/>
      <c r="FQ6601" s="23"/>
      <c r="FR6601" s="23"/>
      <c r="FS6601" s="23"/>
      <c r="FT6601" s="23"/>
      <c r="FU6601" s="23"/>
      <c r="FV6601" s="23"/>
      <c r="FW6601" s="23"/>
      <c r="FX6601" s="23"/>
      <c r="FY6601" s="23"/>
      <c r="FZ6601" s="23"/>
      <c r="GA6601" s="23"/>
      <c r="GB6601" s="23"/>
      <c r="GC6601" s="23"/>
      <c r="GD6601" s="23"/>
      <c r="GE6601" s="23"/>
      <c r="GF6601" s="23"/>
      <c r="GG6601" s="23"/>
      <c r="GH6601" s="23"/>
      <c r="GI6601" s="23"/>
      <c r="GJ6601" s="23"/>
      <c r="GK6601" s="23"/>
      <c r="GL6601" s="23"/>
      <c r="GM6601" s="23"/>
      <c r="GN6601" s="23"/>
      <c r="GO6601" s="23"/>
      <c r="GP6601" s="23"/>
      <c r="GQ6601" s="23"/>
      <c r="GR6601" s="23"/>
      <c r="GS6601" s="23"/>
      <c r="GT6601" s="23"/>
      <c r="GU6601" s="23"/>
      <c r="GV6601" s="23"/>
      <c r="GW6601" s="23"/>
      <c r="GX6601" s="23"/>
      <c r="GY6601" s="23"/>
      <c r="GZ6601" s="23"/>
      <c r="HA6601" s="23"/>
      <c r="HB6601" s="23"/>
      <c r="HC6601" s="23"/>
      <c r="HD6601" s="23"/>
      <c r="HE6601" s="23"/>
      <c r="HF6601" s="23"/>
      <c r="HG6601" s="23"/>
      <c r="HH6601" s="23"/>
      <c r="HI6601" s="23"/>
      <c r="HJ6601" s="23"/>
      <c r="HK6601" s="23"/>
      <c r="HL6601" s="23"/>
      <c r="HM6601" s="23"/>
      <c r="HN6601" s="23"/>
      <c r="HO6601" s="23"/>
      <c r="HP6601" s="23"/>
      <c r="HQ6601" s="23"/>
      <c r="HR6601" s="23"/>
      <c r="HS6601" s="23"/>
      <c r="HT6601" s="23"/>
      <c r="HU6601" s="23"/>
      <c r="HV6601" s="23"/>
      <c r="HW6601" s="23"/>
      <c r="HX6601" s="23"/>
      <c r="HY6601" s="23"/>
      <c r="HZ6601" s="23"/>
      <c r="IA6601" s="23"/>
      <c r="IB6601" s="23"/>
      <c r="IC6601" s="23"/>
      <c r="ID6601" s="23"/>
      <c r="IE6601" s="23"/>
      <c r="IF6601" s="23"/>
      <c r="IG6601" s="23"/>
      <c r="IH6601" s="23"/>
      <c r="II6601" s="23"/>
      <c r="IJ6601" s="23"/>
      <c r="IK6601" s="23"/>
      <c r="IL6601" s="23"/>
      <c r="IM6601" s="23"/>
      <c r="IN6601" s="23"/>
      <c r="IO6601" s="23"/>
      <c r="IP6601" s="23"/>
      <c r="IQ6601" s="23"/>
      <c r="IR6601" s="23"/>
      <c r="IS6601" s="23"/>
      <c r="IT6601" s="23"/>
      <c r="IU6601" s="23"/>
      <c r="IV6601" s="23"/>
      <c r="IW6601" s="23"/>
    </row>
    <row r="6602" spans="1:257" s="20" customFormat="1" ht="90" x14ac:dyDescent="0.25">
      <c r="A6602" s="11" t="s">
        <v>578</v>
      </c>
      <c r="B6602" s="27">
        <v>1130</v>
      </c>
      <c r="C6602" s="11" t="s">
        <v>435</v>
      </c>
      <c r="D6602" s="18" t="s">
        <v>401</v>
      </c>
      <c r="E6602" s="33" t="s">
        <v>7213</v>
      </c>
      <c r="F6602" s="82" t="s">
        <v>598</v>
      </c>
      <c r="G6602" s="10" t="s">
        <v>599</v>
      </c>
      <c r="H6602" s="57" t="s">
        <v>6552</v>
      </c>
      <c r="I6602" s="23"/>
      <c r="J6602" s="23"/>
      <c r="K6602" s="23"/>
      <c r="L6602" s="23"/>
      <c r="M6602" s="23"/>
      <c r="N6602" s="23"/>
      <c r="O6602" s="23"/>
      <c r="P6602" s="23"/>
      <c r="Q6602" s="23"/>
      <c r="R6602" s="23"/>
      <c r="S6602" s="23"/>
      <c r="T6602" s="23"/>
      <c r="U6602" s="23"/>
      <c r="V6602" s="23"/>
      <c r="W6602" s="23"/>
      <c r="X6602" s="23"/>
      <c r="Y6602" s="23"/>
      <c r="Z6602" s="23"/>
      <c r="AA6602" s="23"/>
      <c r="AB6602" s="23"/>
      <c r="AC6602" s="23"/>
      <c r="AD6602" s="23"/>
      <c r="AE6602" s="23"/>
      <c r="AF6602" s="23"/>
      <c r="AG6602" s="23"/>
      <c r="AH6602" s="23"/>
      <c r="AI6602" s="23"/>
      <c r="AJ6602" s="23"/>
      <c r="AK6602" s="23"/>
      <c r="AL6602" s="23"/>
      <c r="AM6602" s="23"/>
      <c r="AN6602" s="23"/>
      <c r="AO6602" s="23"/>
      <c r="AP6602" s="23"/>
      <c r="AQ6602" s="23"/>
      <c r="AR6602" s="23"/>
      <c r="AS6602" s="23"/>
      <c r="AT6602" s="23"/>
      <c r="AU6602" s="23"/>
      <c r="AV6602" s="23"/>
      <c r="AW6602" s="23"/>
      <c r="AX6602" s="23"/>
      <c r="AY6602" s="23"/>
      <c r="AZ6602" s="23"/>
      <c r="BA6602" s="23"/>
      <c r="BB6602" s="23"/>
      <c r="BC6602" s="23"/>
      <c r="BD6602" s="23"/>
      <c r="BE6602" s="23"/>
      <c r="BF6602" s="23"/>
      <c r="BG6602" s="23"/>
      <c r="BH6602" s="23"/>
      <c r="BI6602" s="23"/>
      <c r="BJ6602" s="23"/>
      <c r="BK6602" s="23"/>
      <c r="BL6602" s="23"/>
      <c r="BM6602" s="23"/>
      <c r="BN6602" s="23"/>
      <c r="BO6602" s="23"/>
      <c r="BP6602" s="23"/>
      <c r="BQ6602" s="23"/>
      <c r="BR6602" s="23"/>
      <c r="BS6602" s="23"/>
      <c r="BT6602" s="23"/>
      <c r="BU6602" s="23"/>
      <c r="BV6602" s="23"/>
      <c r="BW6602" s="23"/>
      <c r="BX6602" s="23"/>
      <c r="BY6602" s="23"/>
      <c r="BZ6602" s="23"/>
      <c r="CA6602" s="23"/>
      <c r="CB6602" s="23"/>
      <c r="CC6602" s="23"/>
      <c r="CD6602" s="23"/>
      <c r="CE6602" s="23"/>
      <c r="CF6602" s="23"/>
      <c r="CG6602" s="23"/>
      <c r="CH6602" s="23"/>
      <c r="CI6602" s="23"/>
      <c r="CJ6602" s="23"/>
      <c r="CK6602" s="23"/>
      <c r="CL6602" s="23"/>
      <c r="CM6602" s="23"/>
      <c r="CN6602" s="23"/>
      <c r="CO6602" s="23"/>
      <c r="CP6602" s="23"/>
      <c r="CQ6602" s="23"/>
      <c r="CR6602" s="23"/>
      <c r="CS6602" s="23"/>
      <c r="CT6602" s="23"/>
      <c r="CU6602" s="23"/>
      <c r="CV6602" s="23"/>
      <c r="CW6602" s="23"/>
      <c r="CX6602" s="23"/>
      <c r="CY6602" s="23"/>
      <c r="CZ6602" s="23"/>
      <c r="DA6602" s="23"/>
      <c r="DB6602" s="23"/>
      <c r="DC6602" s="23"/>
      <c r="DD6602" s="23"/>
      <c r="DE6602" s="23"/>
      <c r="DF6602" s="23"/>
      <c r="DG6602" s="23"/>
      <c r="DH6602" s="23"/>
      <c r="DI6602" s="23"/>
      <c r="DJ6602" s="23"/>
      <c r="DK6602" s="23"/>
      <c r="DL6602" s="23"/>
      <c r="DM6602" s="23"/>
      <c r="DN6602" s="23"/>
      <c r="DO6602" s="23"/>
      <c r="DP6602" s="23"/>
      <c r="DQ6602" s="23"/>
      <c r="DR6602" s="23"/>
      <c r="DS6602" s="23"/>
      <c r="DT6602" s="23"/>
      <c r="DU6602" s="23"/>
      <c r="DV6602" s="23"/>
      <c r="DW6602" s="23"/>
      <c r="DX6602" s="23"/>
      <c r="DY6602" s="23"/>
      <c r="DZ6602" s="23"/>
      <c r="EA6602" s="23"/>
      <c r="EB6602" s="23"/>
      <c r="EC6602" s="23"/>
      <c r="ED6602" s="23"/>
      <c r="EE6602" s="23"/>
      <c r="EF6602" s="23"/>
      <c r="EG6602" s="23"/>
      <c r="EH6602" s="23"/>
      <c r="EI6602" s="23"/>
      <c r="EJ6602" s="23"/>
      <c r="EK6602" s="23"/>
      <c r="EL6602" s="23"/>
      <c r="EM6602" s="23"/>
      <c r="EN6602" s="23"/>
      <c r="EO6602" s="23"/>
      <c r="EP6602" s="23"/>
      <c r="EQ6602" s="23"/>
      <c r="ER6602" s="23"/>
      <c r="ES6602" s="23"/>
      <c r="ET6602" s="23"/>
      <c r="EU6602" s="23"/>
      <c r="EV6602" s="23"/>
      <c r="EW6602" s="23"/>
      <c r="EX6602" s="23"/>
      <c r="EY6602" s="23"/>
      <c r="EZ6602" s="23"/>
      <c r="FA6602" s="23"/>
      <c r="FB6602" s="23"/>
      <c r="FC6602" s="23"/>
      <c r="FD6602" s="23"/>
      <c r="FE6602" s="23"/>
      <c r="FF6602" s="23"/>
      <c r="FG6602" s="23"/>
      <c r="FH6602" s="23"/>
      <c r="FI6602" s="23"/>
      <c r="FJ6602" s="23"/>
      <c r="FK6602" s="23"/>
      <c r="FL6602" s="23"/>
      <c r="FM6602" s="23"/>
      <c r="FN6602" s="23"/>
      <c r="FO6602" s="23"/>
      <c r="FP6602" s="23"/>
      <c r="FQ6602" s="23"/>
      <c r="FR6602" s="23"/>
      <c r="FS6602" s="23"/>
      <c r="FT6602" s="23"/>
      <c r="FU6602" s="23"/>
      <c r="FV6602" s="23"/>
      <c r="FW6602" s="23"/>
      <c r="FX6602" s="23"/>
      <c r="FY6602" s="23"/>
      <c r="FZ6602" s="23"/>
      <c r="GA6602" s="23"/>
      <c r="GB6602" s="23"/>
      <c r="GC6602" s="23"/>
      <c r="GD6602" s="23"/>
      <c r="GE6602" s="23"/>
      <c r="GF6602" s="23"/>
      <c r="GG6602" s="23"/>
      <c r="GH6602" s="23"/>
      <c r="GI6602" s="23"/>
      <c r="GJ6602" s="23"/>
      <c r="GK6602" s="23"/>
      <c r="GL6602" s="23"/>
      <c r="GM6602" s="23"/>
      <c r="GN6602" s="23"/>
      <c r="GO6602" s="23"/>
      <c r="GP6602" s="23"/>
      <c r="GQ6602" s="23"/>
      <c r="GR6602" s="23"/>
      <c r="GS6602" s="23"/>
      <c r="GT6602" s="23"/>
      <c r="GU6602" s="23"/>
      <c r="GV6602" s="23"/>
      <c r="GW6602" s="23"/>
      <c r="GX6602" s="23"/>
      <c r="GY6602" s="23"/>
      <c r="GZ6602" s="23"/>
      <c r="HA6602" s="23"/>
      <c r="HB6602" s="23"/>
      <c r="HC6602" s="23"/>
      <c r="HD6602" s="23"/>
      <c r="HE6602" s="23"/>
      <c r="HF6602" s="23"/>
      <c r="HG6602" s="23"/>
      <c r="HH6602" s="23"/>
      <c r="HI6602" s="23"/>
      <c r="HJ6602" s="23"/>
      <c r="HK6602" s="23"/>
      <c r="HL6602" s="23"/>
      <c r="HM6602" s="23"/>
      <c r="HN6602" s="23"/>
      <c r="HO6602" s="23"/>
      <c r="HP6602" s="23"/>
      <c r="HQ6602" s="23"/>
      <c r="HR6602" s="23"/>
      <c r="HS6602" s="23"/>
      <c r="HT6602" s="23"/>
      <c r="HU6602" s="23"/>
      <c r="HV6602" s="23"/>
      <c r="HW6602" s="23"/>
      <c r="HX6602" s="23"/>
      <c r="HY6602" s="23"/>
      <c r="HZ6602" s="23"/>
      <c r="IA6602" s="23"/>
      <c r="IB6602" s="23"/>
      <c r="IC6602" s="23"/>
      <c r="ID6602" s="23"/>
      <c r="IE6602" s="23"/>
      <c r="IF6602" s="23"/>
      <c r="IG6602" s="23"/>
      <c r="IH6602" s="23"/>
      <c r="II6602" s="23"/>
      <c r="IJ6602" s="23"/>
      <c r="IK6602" s="23"/>
      <c r="IL6602" s="23"/>
      <c r="IM6602" s="23"/>
      <c r="IN6602" s="23"/>
      <c r="IO6602" s="23"/>
      <c r="IP6602" s="23"/>
      <c r="IQ6602" s="23"/>
      <c r="IR6602" s="23"/>
      <c r="IS6602" s="23"/>
      <c r="IT6602" s="23"/>
      <c r="IU6602" s="23"/>
      <c r="IV6602" s="23"/>
      <c r="IW6602" s="23"/>
    </row>
    <row r="6603" spans="1:257" s="20" customFormat="1" ht="90" x14ac:dyDescent="0.25">
      <c r="A6603" s="11" t="s">
        <v>364</v>
      </c>
      <c r="B6603" s="27">
        <v>1129</v>
      </c>
      <c r="C6603" s="11" t="s">
        <v>600</v>
      </c>
      <c r="D6603" s="18" t="s">
        <v>398</v>
      </c>
      <c r="E6603" s="33" t="s">
        <v>7213</v>
      </c>
      <c r="F6603" s="82" t="s">
        <v>601</v>
      </c>
      <c r="G6603" s="10" t="s">
        <v>602</v>
      </c>
      <c r="H6603" s="57" t="s">
        <v>6552</v>
      </c>
      <c r="I6603" s="23"/>
      <c r="J6603" s="23"/>
      <c r="K6603" s="23"/>
      <c r="L6603" s="23"/>
      <c r="M6603" s="23"/>
      <c r="N6603" s="23"/>
      <c r="O6603" s="23"/>
      <c r="P6603" s="23"/>
      <c r="Q6603" s="23"/>
      <c r="R6603" s="23"/>
      <c r="S6603" s="23"/>
      <c r="T6603" s="23"/>
      <c r="U6603" s="23"/>
      <c r="V6603" s="23"/>
      <c r="W6603" s="23"/>
      <c r="X6603" s="23"/>
      <c r="Y6603" s="23"/>
      <c r="Z6603" s="23"/>
      <c r="AA6603" s="23"/>
      <c r="AB6603" s="23"/>
      <c r="AC6603" s="23"/>
      <c r="AD6603" s="23"/>
      <c r="AE6603" s="23"/>
      <c r="AF6603" s="23"/>
      <c r="AG6603" s="23"/>
      <c r="AH6603" s="23"/>
      <c r="AI6603" s="23"/>
      <c r="AJ6603" s="23"/>
      <c r="AK6603" s="23"/>
      <c r="AL6603" s="23"/>
      <c r="AM6603" s="23"/>
      <c r="AN6603" s="23"/>
      <c r="AO6603" s="23"/>
      <c r="AP6603" s="23"/>
      <c r="AQ6603" s="23"/>
      <c r="AR6603" s="23"/>
      <c r="AS6603" s="23"/>
      <c r="AT6603" s="23"/>
      <c r="AU6603" s="23"/>
      <c r="AV6603" s="23"/>
      <c r="AW6603" s="23"/>
      <c r="AX6603" s="23"/>
      <c r="AY6603" s="23"/>
      <c r="AZ6603" s="23"/>
      <c r="BA6603" s="23"/>
      <c r="BB6603" s="23"/>
      <c r="BC6603" s="23"/>
      <c r="BD6603" s="23"/>
      <c r="BE6603" s="23"/>
      <c r="BF6603" s="23"/>
      <c r="BG6603" s="23"/>
      <c r="BH6603" s="23"/>
      <c r="BI6603" s="23"/>
      <c r="BJ6603" s="23"/>
      <c r="BK6603" s="23"/>
      <c r="BL6603" s="23"/>
      <c r="BM6603" s="23"/>
      <c r="BN6603" s="23"/>
      <c r="BO6603" s="23"/>
      <c r="BP6603" s="23"/>
      <c r="BQ6603" s="23"/>
      <c r="BR6603" s="23"/>
      <c r="BS6603" s="23"/>
      <c r="BT6603" s="23"/>
      <c r="BU6603" s="23"/>
      <c r="BV6603" s="23"/>
      <c r="BW6603" s="23"/>
      <c r="BX6603" s="23"/>
      <c r="BY6603" s="23"/>
      <c r="BZ6603" s="23"/>
      <c r="CA6603" s="23"/>
      <c r="CB6603" s="23"/>
      <c r="CC6603" s="23"/>
      <c r="CD6603" s="23"/>
      <c r="CE6603" s="23"/>
      <c r="CF6603" s="23"/>
      <c r="CG6603" s="23"/>
      <c r="CH6603" s="23"/>
      <c r="CI6603" s="23"/>
      <c r="CJ6603" s="23"/>
      <c r="CK6603" s="23"/>
      <c r="CL6603" s="23"/>
      <c r="CM6603" s="23"/>
      <c r="CN6603" s="23"/>
      <c r="CO6603" s="23"/>
      <c r="CP6603" s="23"/>
      <c r="CQ6603" s="23"/>
      <c r="CR6603" s="23"/>
      <c r="CS6603" s="23"/>
      <c r="CT6603" s="23"/>
      <c r="CU6603" s="23"/>
      <c r="CV6603" s="23"/>
      <c r="CW6603" s="23"/>
      <c r="CX6603" s="23"/>
      <c r="CY6603" s="23"/>
      <c r="CZ6603" s="23"/>
      <c r="DA6603" s="23"/>
      <c r="DB6603" s="23"/>
      <c r="DC6603" s="23"/>
      <c r="DD6603" s="23"/>
      <c r="DE6603" s="23"/>
      <c r="DF6603" s="23"/>
      <c r="DG6603" s="23"/>
      <c r="DH6603" s="23"/>
      <c r="DI6603" s="23"/>
      <c r="DJ6603" s="23"/>
      <c r="DK6603" s="23"/>
      <c r="DL6603" s="23"/>
      <c r="DM6603" s="23"/>
      <c r="DN6603" s="23"/>
      <c r="DO6603" s="23"/>
      <c r="DP6603" s="23"/>
      <c r="DQ6603" s="23"/>
      <c r="DR6603" s="23"/>
      <c r="DS6603" s="23"/>
      <c r="DT6603" s="23"/>
      <c r="DU6603" s="23"/>
      <c r="DV6603" s="23"/>
      <c r="DW6603" s="23"/>
      <c r="DX6603" s="23"/>
      <c r="DY6603" s="23"/>
      <c r="DZ6603" s="23"/>
      <c r="EA6603" s="23"/>
      <c r="EB6603" s="23"/>
      <c r="EC6603" s="23"/>
      <c r="ED6603" s="23"/>
      <c r="EE6603" s="23"/>
      <c r="EF6603" s="23"/>
      <c r="EG6603" s="23"/>
      <c r="EH6603" s="23"/>
      <c r="EI6603" s="23"/>
      <c r="EJ6603" s="23"/>
      <c r="EK6603" s="23"/>
      <c r="EL6603" s="23"/>
      <c r="EM6603" s="23"/>
      <c r="EN6603" s="23"/>
      <c r="EO6603" s="23"/>
      <c r="EP6603" s="23"/>
      <c r="EQ6603" s="23"/>
      <c r="ER6603" s="23"/>
      <c r="ES6603" s="23"/>
      <c r="ET6603" s="23"/>
      <c r="EU6603" s="23"/>
      <c r="EV6603" s="23"/>
      <c r="EW6603" s="23"/>
      <c r="EX6603" s="23"/>
      <c r="EY6603" s="23"/>
      <c r="EZ6603" s="23"/>
      <c r="FA6603" s="23"/>
      <c r="FB6603" s="23"/>
      <c r="FC6603" s="23"/>
      <c r="FD6603" s="23"/>
      <c r="FE6603" s="23"/>
      <c r="FF6603" s="23"/>
      <c r="FG6603" s="23"/>
      <c r="FH6603" s="23"/>
      <c r="FI6603" s="23"/>
      <c r="FJ6603" s="23"/>
      <c r="FK6603" s="23"/>
      <c r="FL6603" s="23"/>
      <c r="FM6603" s="23"/>
      <c r="FN6603" s="23"/>
      <c r="FO6603" s="23"/>
      <c r="FP6603" s="23"/>
      <c r="FQ6603" s="23"/>
      <c r="FR6603" s="23"/>
      <c r="FS6603" s="23"/>
      <c r="FT6603" s="23"/>
      <c r="FU6603" s="23"/>
      <c r="FV6603" s="23"/>
      <c r="FW6603" s="23"/>
      <c r="FX6603" s="23"/>
      <c r="FY6603" s="23"/>
      <c r="FZ6603" s="23"/>
      <c r="GA6603" s="23"/>
      <c r="GB6603" s="23"/>
      <c r="GC6603" s="23"/>
      <c r="GD6603" s="23"/>
      <c r="GE6603" s="23"/>
      <c r="GF6603" s="23"/>
      <c r="GG6603" s="23"/>
      <c r="GH6603" s="23"/>
      <c r="GI6603" s="23"/>
      <c r="GJ6603" s="23"/>
      <c r="GK6603" s="23"/>
      <c r="GL6603" s="23"/>
      <c r="GM6603" s="23"/>
      <c r="GN6603" s="23"/>
      <c r="GO6603" s="23"/>
      <c r="GP6603" s="23"/>
      <c r="GQ6603" s="23"/>
      <c r="GR6603" s="23"/>
      <c r="GS6603" s="23"/>
      <c r="GT6603" s="23"/>
      <c r="GU6603" s="23"/>
      <c r="GV6603" s="23"/>
      <c r="GW6603" s="23"/>
      <c r="GX6603" s="23"/>
      <c r="GY6603" s="23"/>
      <c r="GZ6603" s="23"/>
      <c r="HA6603" s="23"/>
      <c r="HB6603" s="23"/>
      <c r="HC6603" s="23"/>
      <c r="HD6603" s="23"/>
      <c r="HE6603" s="23"/>
      <c r="HF6603" s="23"/>
      <c r="HG6603" s="23"/>
      <c r="HH6603" s="23"/>
      <c r="HI6603" s="23"/>
      <c r="HJ6603" s="23"/>
      <c r="HK6603" s="23"/>
      <c r="HL6603" s="23"/>
      <c r="HM6603" s="23"/>
      <c r="HN6603" s="23"/>
      <c r="HO6603" s="23"/>
      <c r="HP6603" s="23"/>
      <c r="HQ6603" s="23"/>
      <c r="HR6603" s="23"/>
      <c r="HS6603" s="23"/>
      <c r="HT6603" s="23"/>
      <c r="HU6603" s="23"/>
      <c r="HV6603" s="23"/>
      <c r="HW6603" s="23"/>
      <c r="HX6603" s="23"/>
      <c r="HY6603" s="23"/>
      <c r="HZ6603" s="23"/>
      <c r="IA6603" s="23"/>
      <c r="IB6603" s="23"/>
      <c r="IC6603" s="23"/>
      <c r="ID6603" s="23"/>
      <c r="IE6603" s="23"/>
      <c r="IF6603" s="23"/>
      <c r="IG6603" s="23"/>
      <c r="IH6603" s="23"/>
      <c r="II6603" s="23"/>
      <c r="IJ6603" s="23"/>
      <c r="IK6603" s="23"/>
      <c r="IL6603" s="23"/>
      <c r="IM6603" s="23"/>
      <c r="IN6603" s="23"/>
      <c r="IO6603" s="23"/>
      <c r="IP6603" s="23"/>
      <c r="IQ6603" s="23"/>
      <c r="IR6603" s="23"/>
      <c r="IS6603" s="23"/>
      <c r="IT6603" s="23"/>
      <c r="IU6603" s="23"/>
      <c r="IV6603" s="23"/>
      <c r="IW6603" s="23"/>
    </row>
    <row r="6604" spans="1:257" ht="45" x14ac:dyDescent="0.25">
      <c r="A6604" s="11" t="s">
        <v>364</v>
      </c>
      <c r="B6604" s="27">
        <v>1128</v>
      </c>
      <c r="C6604" s="11" t="s">
        <v>600</v>
      </c>
      <c r="D6604" s="18" t="s">
        <v>25</v>
      </c>
      <c r="E6604" s="33" t="s">
        <v>7213</v>
      </c>
      <c r="F6604" s="82" t="s">
        <v>603</v>
      </c>
      <c r="G6604" s="10" t="s">
        <v>604</v>
      </c>
      <c r="H6604" s="57" t="s">
        <v>6552</v>
      </c>
    </row>
    <row r="6605" spans="1:257" ht="30" x14ac:dyDescent="0.25">
      <c r="A6605" s="11" t="s">
        <v>545</v>
      </c>
      <c r="B6605" s="27">
        <v>1127</v>
      </c>
      <c r="C6605" s="11" t="s">
        <v>600</v>
      </c>
      <c r="D6605" s="18" t="s">
        <v>38</v>
      </c>
      <c r="E6605" s="33" t="s">
        <v>7213</v>
      </c>
      <c r="F6605" s="82" t="s">
        <v>605</v>
      </c>
      <c r="G6605" s="10" t="s">
        <v>8</v>
      </c>
      <c r="H6605" s="57" t="s">
        <v>6552</v>
      </c>
    </row>
    <row r="6606" spans="1:257" x14ac:dyDescent="0.25">
      <c r="A6606" s="11" t="s">
        <v>559</v>
      </c>
      <c r="B6606" s="27">
        <v>1126</v>
      </c>
      <c r="C6606" s="11" t="s">
        <v>600</v>
      </c>
      <c r="D6606" s="18" t="s">
        <v>34</v>
      </c>
      <c r="E6606" s="33" t="s">
        <v>7213</v>
      </c>
      <c r="F6606" s="82" t="s">
        <v>606</v>
      </c>
      <c r="G6606" s="10" t="s">
        <v>8</v>
      </c>
      <c r="H6606" s="57" t="s">
        <v>6552</v>
      </c>
    </row>
    <row r="6607" spans="1:257" ht="30" x14ac:dyDescent="0.25">
      <c r="A6607" s="11" t="s">
        <v>545</v>
      </c>
      <c r="B6607" s="27">
        <v>1125</v>
      </c>
      <c r="C6607" s="11" t="s">
        <v>600</v>
      </c>
      <c r="D6607" s="18" t="s">
        <v>119</v>
      </c>
      <c r="E6607" s="33" t="s">
        <v>7213</v>
      </c>
      <c r="F6607" s="82" t="s">
        <v>607</v>
      </c>
      <c r="G6607" s="10" t="s">
        <v>41</v>
      </c>
      <c r="H6607" s="57" t="s">
        <v>6552</v>
      </c>
    </row>
    <row r="6608" spans="1:257" x14ac:dyDescent="0.25">
      <c r="A6608" s="11" t="s">
        <v>545</v>
      </c>
      <c r="B6608" s="27">
        <v>1124</v>
      </c>
      <c r="C6608" s="11" t="s">
        <v>600</v>
      </c>
      <c r="D6608" s="18" t="s">
        <v>5</v>
      </c>
      <c r="E6608" s="33" t="s">
        <v>7213</v>
      </c>
      <c r="F6608" s="82" t="s">
        <v>608</v>
      </c>
      <c r="G6608" s="10" t="s">
        <v>8</v>
      </c>
      <c r="H6608" s="57" t="s">
        <v>6552</v>
      </c>
    </row>
    <row r="6609" spans="1:257" x14ac:dyDescent="0.25">
      <c r="A6609" s="11" t="s">
        <v>545</v>
      </c>
      <c r="B6609" s="27">
        <v>1123</v>
      </c>
      <c r="C6609" s="11" t="s">
        <v>578</v>
      </c>
      <c r="D6609" s="18" t="s">
        <v>18</v>
      </c>
      <c r="E6609" s="33" t="s">
        <v>7213</v>
      </c>
      <c r="F6609" s="82" t="s">
        <v>609</v>
      </c>
      <c r="G6609" s="10" t="s">
        <v>27</v>
      </c>
      <c r="H6609" s="57" t="s">
        <v>6552</v>
      </c>
    </row>
    <row r="6610" spans="1:257" x14ac:dyDescent="0.25">
      <c r="A6610" s="11" t="s">
        <v>516</v>
      </c>
      <c r="B6610" s="27">
        <v>1122</v>
      </c>
      <c r="C6610" s="11" t="s">
        <v>578</v>
      </c>
      <c r="D6610" s="18" t="s">
        <v>610</v>
      </c>
      <c r="E6610" s="33" t="s">
        <v>7213</v>
      </c>
      <c r="F6610" s="82" t="s">
        <v>611</v>
      </c>
      <c r="G6610" s="10" t="s">
        <v>27</v>
      </c>
      <c r="H6610" s="57" t="s">
        <v>6552</v>
      </c>
    </row>
    <row r="6611" spans="1:257" ht="135" x14ac:dyDescent="0.25">
      <c r="A6611" s="11" t="s">
        <v>545</v>
      </c>
      <c r="B6611" s="27">
        <v>1121</v>
      </c>
      <c r="C6611" s="11" t="s">
        <v>386</v>
      </c>
      <c r="D6611" s="18" t="s">
        <v>398</v>
      </c>
      <c r="E6611" s="33" t="s">
        <v>7213</v>
      </c>
      <c r="F6611" s="82" t="s">
        <v>612</v>
      </c>
      <c r="G6611" s="10" t="s">
        <v>613</v>
      </c>
      <c r="H6611" s="57" t="s">
        <v>6552</v>
      </c>
    </row>
    <row r="6612" spans="1:257" ht="30" x14ac:dyDescent="0.25">
      <c r="A6612" s="11" t="s">
        <v>364</v>
      </c>
      <c r="B6612" s="27">
        <v>1120</v>
      </c>
      <c r="C6612" s="11" t="s">
        <v>600</v>
      </c>
      <c r="D6612" s="18" t="s">
        <v>107</v>
      </c>
      <c r="E6612" s="33" t="s">
        <v>7213</v>
      </c>
      <c r="F6612" s="82" t="s">
        <v>614</v>
      </c>
      <c r="G6612" s="10" t="s">
        <v>22</v>
      </c>
      <c r="H6612" s="57" t="s">
        <v>6552</v>
      </c>
    </row>
    <row r="6613" spans="1:257" ht="30" x14ac:dyDescent="0.25">
      <c r="A6613" s="11" t="s">
        <v>559</v>
      </c>
      <c r="B6613" s="27">
        <v>1119</v>
      </c>
      <c r="C6613" s="11" t="s">
        <v>600</v>
      </c>
      <c r="D6613" s="18" t="s">
        <v>18</v>
      </c>
      <c r="E6613" s="33" t="s">
        <v>7213</v>
      </c>
      <c r="F6613" s="82" t="s">
        <v>615</v>
      </c>
      <c r="G6613" s="10" t="s">
        <v>6</v>
      </c>
      <c r="H6613" s="57" t="s">
        <v>6552</v>
      </c>
    </row>
    <row r="6614" spans="1:257" ht="30" x14ac:dyDescent="0.25">
      <c r="A6614" s="11" t="s">
        <v>559</v>
      </c>
      <c r="B6614" s="27">
        <v>1118</v>
      </c>
      <c r="C6614" s="11" t="s">
        <v>600</v>
      </c>
      <c r="D6614" s="18" t="s">
        <v>49</v>
      </c>
      <c r="E6614" s="33" t="s">
        <v>7213</v>
      </c>
      <c r="F6614" s="82" t="s">
        <v>616</v>
      </c>
      <c r="G6614" s="10" t="s">
        <v>6</v>
      </c>
      <c r="H6614" s="57" t="s">
        <v>6552</v>
      </c>
      <c r="IW6614" s="20"/>
    </row>
    <row r="6615" spans="1:257" ht="120" x14ac:dyDescent="0.25">
      <c r="A6615" s="11" t="s">
        <v>545</v>
      </c>
      <c r="B6615" s="27">
        <v>1117</v>
      </c>
      <c r="C6615" s="11" t="s">
        <v>386</v>
      </c>
      <c r="D6615" s="18" t="s">
        <v>473</v>
      </c>
      <c r="E6615" s="33" t="s">
        <v>7213</v>
      </c>
      <c r="F6615" s="82" t="s">
        <v>617</v>
      </c>
      <c r="G6615" s="10" t="s">
        <v>618</v>
      </c>
      <c r="H6615" s="57" t="s">
        <v>6552</v>
      </c>
      <c r="IW6615" s="20"/>
    </row>
    <row r="6616" spans="1:257" ht="75" x14ac:dyDescent="0.25">
      <c r="A6616" s="11" t="s">
        <v>364</v>
      </c>
      <c r="B6616" s="27">
        <v>1116</v>
      </c>
      <c r="C6616" s="11" t="s">
        <v>600</v>
      </c>
      <c r="D6616" s="18" t="s">
        <v>111</v>
      </c>
      <c r="E6616" s="33" t="s">
        <v>7213</v>
      </c>
      <c r="F6616" s="82" t="s">
        <v>619</v>
      </c>
      <c r="G6616" s="10" t="s">
        <v>620</v>
      </c>
      <c r="H6616" s="57" t="s">
        <v>6552</v>
      </c>
      <c r="IW6616" s="20"/>
    </row>
    <row r="6617" spans="1:257" x14ac:dyDescent="0.25">
      <c r="A6617" s="11" t="s">
        <v>445</v>
      </c>
      <c r="B6617" s="27">
        <v>1115</v>
      </c>
      <c r="C6617" s="11" t="s">
        <v>600</v>
      </c>
      <c r="D6617" s="18" t="s">
        <v>21</v>
      </c>
      <c r="E6617" s="33" t="s">
        <v>7213</v>
      </c>
      <c r="F6617" s="82" t="s">
        <v>621</v>
      </c>
      <c r="G6617" s="10" t="s">
        <v>8</v>
      </c>
      <c r="H6617" s="57" t="s">
        <v>6552</v>
      </c>
      <c r="IW6617" s="20"/>
    </row>
    <row r="6618" spans="1:257" x14ac:dyDescent="0.25">
      <c r="A6618" s="11" t="s">
        <v>456</v>
      </c>
      <c r="B6618" s="27">
        <v>1114</v>
      </c>
      <c r="C6618" s="11" t="s">
        <v>600</v>
      </c>
      <c r="D6618" s="18" t="s">
        <v>59</v>
      </c>
      <c r="E6618" s="33" t="s">
        <v>7213</v>
      </c>
      <c r="F6618" s="82" t="s">
        <v>622</v>
      </c>
      <c r="G6618" s="10" t="s">
        <v>12</v>
      </c>
      <c r="H6618" s="57" t="s">
        <v>6552</v>
      </c>
      <c r="IW6618" s="20"/>
    </row>
    <row r="6619" spans="1:257" ht="60" x14ac:dyDescent="0.25">
      <c r="A6619" s="11" t="s">
        <v>545</v>
      </c>
      <c r="B6619" s="27">
        <v>1113</v>
      </c>
      <c r="C6619" s="11" t="s">
        <v>600</v>
      </c>
      <c r="D6619" s="18" t="s">
        <v>59</v>
      </c>
      <c r="E6619" s="33" t="s">
        <v>7213</v>
      </c>
      <c r="F6619" s="82" t="s">
        <v>623</v>
      </c>
      <c r="G6619" s="10" t="s">
        <v>60</v>
      </c>
      <c r="H6619" s="57" t="s">
        <v>6552</v>
      </c>
      <c r="IW6619" s="20"/>
    </row>
    <row r="6620" spans="1:257" ht="30" x14ac:dyDescent="0.25">
      <c r="A6620" s="11" t="s">
        <v>545</v>
      </c>
      <c r="B6620" s="27">
        <v>1112</v>
      </c>
      <c r="C6620" s="11" t="s">
        <v>600</v>
      </c>
      <c r="D6620" s="18" t="s">
        <v>13</v>
      </c>
      <c r="E6620" s="33" t="s">
        <v>7213</v>
      </c>
      <c r="F6620" s="82" t="s">
        <v>624</v>
      </c>
      <c r="G6620" s="10" t="s">
        <v>14</v>
      </c>
      <c r="H6620" s="57" t="s">
        <v>6552</v>
      </c>
      <c r="IW6620" s="20"/>
    </row>
    <row r="6621" spans="1:257" ht="30" x14ac:dyDescent="0.25">
      <c r="A6621" s="11" t="s">
        <v>545</v>
      </c>
      <c r="B6621" s="27">
        <v>1111</v>
      </c>
      <c r="C6621" s="11" t="s">
        <v>578</v>
      </c>
      <c r="D6621" s="18" t="s">
        <v>23</v>
      </c>
      <c r="E6621" s="33" t="s">
        <v>7213</v>
      </c>
      <c r="F6621" s="82" t="s">
        <v>625</v>
      </c>
      <c r="G6621" s="10" t="s">
        <v>39</v>
      </c>
      <c r="H6621" s="57" t="s">
        <v>6552</v>
      </c>
      <c r="IW6621" s="20"/>
    </row>
    <row r="6622" spans="1:257" ht="45" x14ac:dyDescent="0.25">
      <c r="A6622" s="11" t="s">
        <v>559</v>
      </c>
      <c r="B6622" s="27">
        <v>1110</v>
      </c>
      <c r="C6622" s="11" t="s">
        <v>578</v>
      </c>
      <c r="D6622" s="18" t="s">
        <v>116</v>
      </c>
      <c r="E6622" s="33" t="s">
        <v>7213</v>
      </c>
      <c r="F6622" s="82" t="s">
        <v>626</v>
      </c>
      <c r="G6622" s="10" t="s">
        <v>147</v>
      </c>
      <c r="H6622" s="57" t="s">
        <v>6552</v>
      </c>
    </row>
    <row r="6623" spans="1:257" ht="30" x14ac:dyDescent="0.25">
      <c r="A6623" s="11" t="s">
        <v>559</v>
      </c>
      <c r="B6623" s="27">
        <v>1109</v>
      </c>
      <c r="C6623" s="11" t="s">
        <v>600</v>
      </c>
      <c r="D6623" s="18" t="s">
        <v>28</v>
      </c>
      <c r="E6623" s="33" t="s">
        <v>7213</v>
      </c>
      <c r="F6623" s="82" t="s">
        <v>627</v>
      </c>
      <c r="G6623" s="10" t="s">
        <v>6</v>
      </c>
      <c r="H6623" s="57" t="s">
        <v>6552</v>
      </c>
    </row>
    <row r="6624" spans="1:257" ht="105" x14ac:dyDescent="0.25">
      <c r="A6624" s="11" t="s">
        <v>545</v>
      </c>
      <c r="B6624" s="27">
        <v>1108</v>
      </c>
      <c r="C6624" s="11" t="s">
        <v>600</v>
      </c>
      <c r="D6624" s="18" t="s">
        <v>72</v>
      </c>
      <c r="E6624" s="33" t="s">
        <v>7213</v>
      </c>
      <c r="F6624" s="82" t="s">
        <v>628</v>
      </c>
      <c r="G6624" s="10" t="s">
        <v>629</v>
      </c>
      <c r="H6624" s="57" t="s">
        <v>6552</v>
      </c>
    </row>
    <row r="6625" spans="1:256" ht="60" x14ac:dyDescent="0.25">
      <c r="A6625" s="11" t="s">
        <v>407</v>
      </c>
      <c r="B6625" s="27">
        <v>1107</v>
      </c>
      <c r="C6625" s="11" t="s">
        <v>472</v>
      </c>
      <c r="D6625" s="18" t="s">
        <v>57</v>
      </c>
      <c r="E6625" s="33" t="s">
        <v>7213</v>
      </c>
      <c r="F6625" s="82" t="s">
        <v>576</v>
      </c>
      <c r="G6625" s="10" t="s">
        <v>577</v>
      </c>
      <c r="H6625" s="57" t="s">
        <v>6552</v>
      </c>
    </row>
    <row r="6626" spans="1:256" ht="135" x14ac:dyDescent="0.25">
      <c r="A6626" s="11" t="s">
        <v>445</v>
      </c>
      <c r="B6626" s="27">
        <v>1106</v>
      </c>
      <c r="C6626" s="11" t="s">
        <v>578</v>
      </c>
      <c r="D6626" s="18" t="s">
        <v>401</v>
      </c>
      <c r="E6626" s="33" t="s">
        <v>7213</v>
      </c>
      <c r="F6626" s="82" t="s">
        <v>579</v>
      </c>
      <c r="G6626" s="10" t="s">
        <v>580</v>
      </c>
      <c r="H6626" s="57" t="s">
        <v>6552</v>
      </c>
    </row>
    <row r="6627" spans="1:256" ht="135" x14ac:dyDescent="0.25">
      <c r="A6627" s="11" t="s">
        <v>364</v>
      </c>
      <c r="B6627" s="27">
        <v>1105</v>
      </c>
      <c r="C6627" s="11" t="s">
        <v>578</v>
      </c>
      <c r="D6627" s="18" t="s">
        <v>383</v>
      </c>
      <c r="E6627" s="33" t="s">
        <v>7213</v>
      </c>
      <c r="F6627" s="82" t="s">
        <v>581</v>
      </c>
      <c r="G6627" s="10" t="s">
        <v>582</v>
      </c>
      <c r="H6627" s="57" t="s">
        <v>6552</v>
      </c>
    </row>
    <row r="6628" spans="1:256" ht="135" x14ac:dyDescent="0.25">
      <c r="A6628" s="11" t="s">
        <v>364</v>
      </c>
      <c r="B6628" s="27">
        <v>1104</v>
      </c>
      <c r="C6628" s="11" t="s">
        <v>435</v>
      </c>
      <c r="D6628" s="18" t="s">
        <v>383</v>
      </c>
      <c r="E6628" s="33" t="s">
        <v>7213</v>
      </c>
      <c r="F6628" s="82" t="s">
        <v>583</v>
      </c>
      <c r="G6628" s="10" t="s">
        <v>584</v>
      </c>
      <c r="H6628" s="57" t="s">
        <v>6552</v>
      </c>
    </row>
    <row r="6629" spans="1:256" ht="135" x14ac:dyDescent="0.25">
      <c r="A6629" s="11" t="s">
        <v>364</v>
      </c>
      <c r="B6629" s="27">
        <v>1103</v>
      </c>
      <c r="C6629" s="11" t="s">
        <v>578</v>
      </c>
      <c r="D6629" s="18" t="s">
        <v>473</v>
      </c>
      <c r="E6629" s="33" t="s">
        <v>7213</v>
      </c>
      <c r="F6629" s="82" t="s">
        <v>585</v>
      </c>
      <c r="G6629" s="10" t="s">
        <v>586</v>
      </c>
      <c r="H6629" s="57" t="s">
        <v>6552</v>
      </c>
      <c r="J6629" s="20"/>
      <c r="K6629" s="20"/>
      <c r="L6629" s="20"/>
      <c r="M6629" s="20"/>
      <c r="N6629" s="20"/>
      <c r="O6629" s="20"/>
      <c r="P6629" s="20"/>
      <c r="Q6629" s="20"/>
      <c r="R6629" s="20"/>
      <c r="S6629" s="20"/>
      <c r="T6629" s="20"/>
      <c r="U6629" s="20"/>
      <c r="V6629" s="20"/>
      <c r="W6629" s="20"/>
      <c r="X6629" s="20"/>
      <c r="Y6629" s="20"/>
      <c r="Z6629" s="20"/>
      <c r="AA6629" s="20"/>
      <c r="AB6629" s="20"/>
      <c r="AC6629" s="20"/>
      <c r="AD6629" s="20"/>
      <c r="AE6629" s="20"/>
      <c r="AF6629" s="20"/>
      <c r="AG6629" s="20"/>
      <c r="AH6629" s="20"/>
      <c r="AI6629" s="20"/>
      <c r="AJ6629" s="20"/>
      <c r="AK6629" s="20"/>
      <c r="AL6629" s="20"/>
      <c r="AM6629" s="20"/>
      <c r="AN6629" s="20"/>
      <c r="AO6629" s="20"/>
      <c r="AP6629" s="20"/>
      <c r="AQ6629" s="20"/>
      <c r="AR6629" s="20"/>
      <c r="AS6629" s="20"/>
      <c r="AT6629" s="20"/>
      <c r="AU6629" s="20"/>
      <c r="AV6629" s="20"/>
      <c r="AW6629" s="20"/>
      <c r="AX6629" s="20"/>
      <c r="AY6629" s="20"/>
      <c r="AZ6629" s="20"/>
      <c r="BA6629" s="20"/>
      <c r="BB6629" s="20"/>
      <c r="BC6629" s="20"/>
      <c r="BD6629" s="20"/>
      <c r="BE6629" s="20"/>
      <c r="BF6629" s="20"/>
      <c r="BG6629" s="20"/>
      <c r="BH6629" s="20"/>
      <c r="BI6629" s="20"/>
      <c r="BJ6629" s="20"/>
      <c r="BK6629" s="20"/>
      <c r="BL6629" s="20"/>
      <c r="BM6629" s="20"/>
      <c r="BN6629" s="20"/>
      <c r="BO6629" s="20"/>
      <c r="BP6629" s="20"/>
      <c r="BQ6629" s="20"/>
      <c r="BR6629" s="20"/>
      <c r="BS6629" s="20"/>
      <c r="BT6629" s="20"/>
      <c r="BU6629" s="20"/>
      <c r="BV6629" s="20"/>
      <c r="BW6629" s="20"/>
      <c r="BX6629" s="20"/>
      <c r="BY6629" s="20"/>
      <c r="BZ6629" s="20"/>
      <c r="CA6629" s="20"/>
      <c r="CB6629" s="20"/>
      <c r="CC6629" s="20"/>
      <c r="CD6629" s="20"/>
      <c r="CE6629" s="20"/>
      <c r="CF6629" s="20"/>
      <c r="CG6629" s="20"/>
      <c r="CH6629" s="20"/>
      <c r="CI6629" s="20"/>
      <c r="CJ6629" s="20"/>
      <c r="CK6629" s="20"/>
      <c r="CL6629" s="20"/>
      <c r="CM6629" s="20"/>
      <c r="CN6629" s="20"/>
      <c r="CO6629" s="20"/>
      <c r="CP6629" s="20"/>
      <c r="CQ6629" s="20"/>
      <c r="CR6629" s="20"/>
      <c r="CS6629" s="20"/>
      <c r="CT6629" s="20"/>
      <c r="CU6629" s="20"/>
      <c r="CV6629" s="20"/>
      <c r="CW6629" s="20"/>
      <c r="CX6629" s="20"/>
      <c r="CY6629" s="20"/>
      <c r="CZ6629" s="20"/>
      <c r="DA6629" s="20"/>
      <c r="DB6629" s="20"/>
      <c r="DC6629" s="20"/>
      <c r="DD6629" s="20"/>
      <c r="DE6629" s="20"/>
      <c r="DF6629" s="20"/>
      <c r="DG6629" s="20"/>
      <c r="DH6629" s="20"/>
      <c r="DI6629" s="20"/>
      <c r="DJ6629" s="20"/>
      <c r="DK6629" s="20"/>
      <c r="DL6629" s="20"/>
      <c r="DM6629" s="20"/>
      <c r="DN6629" s="20"/>
      <c r="DO6629" s="20"/>
      <c r="DP6629" s="20"/>
      <c r="DQ6629" s="20"/>
      <c r="DR6629" s="20"/>
      <c r="DS6629" s="20"/>
      <c r="DT6629" s="20"/>
      <c r="DU6629" s="20"/>
      <c r="DV6629" s="20"/>
      <c r="DW6629" s="20"/>
      <c r="DX6629" s="20"/>
      <c r="DY6629" s="20"/>
      <c r="DZ6629" s="20"/>
      <c r="EA6629" s="20"/>
      <c r="EB6629" s="20"/>
      <c r="EC6629" s="20"/>
      <c r="ED6629" s="20"/>
      <c r="EE6629" s="20"/>
      <c r="EF6629" s="20"/>
      <c r="EG6629" s="20"/>
      <c r="EH6629" s="20"/>
      <c r="EI6629" s="20"/>
      <c r="EJ6629" s="20"/>
      <c r="EK6629" s="20"/>
      <c r="EL6629" s="20"/>
      <c r="EM6629" s="20"/>
      <c r="EN6629" s="20"/>
      <c r="EO6629" s="20"/>
      <c r="EP6629" s="20"/>
      <c r="EQ6629" s="20"/>
      <c r="ER6629" s="20"/>
      <c r="ES6629" s="20"/>
      <c r="ET6629" s="20"/>
      <c r="EU6629" s="20"/>
      <c r="EV6629" s="20"/>
      <c r="EW6629" s="20"/>
      <c r="EX6629" s="20"/>
      <c r="EY6629" s="20"/>
      <c r="EZ6629" s="20"/>
      <c r="FA6629" s="20"/>
      <c r="FB6629" s="20"/>
      <c r="FC6629" s="20"/>
      <c r="FD6629" s="20"/>
      <c r="FE6629" s="20"/>
      <c r="FF6629" s="20"/>
      <c r="FG6629" s="20"/>
      <c r="FH6629" s="20"/>
      <c r="FI6629" s="20"/>
      <c r="FJ6629" s="20"/>
      <c r="FK6629" s="20"/>
      <c r="FL6629" s="20"/>
      <c r="FM6629" s="20"/>
      <c r="FN6629" s="20"/>
      <c r="FO6629" s="20"/>
      <c r="FP6629" s="20"/>
      <c r="FQ6629" s="20"/>
      <c r="FR6629" s="20"/>
      <c r="FS6629" s="20"/>
      <c r="FT6629" s="20"/>
      <c r="FU6629" s="20"/>
      <c r="FV6629" s="20"/>
      <c r="FW6629" s="20"/>
      <c r="FX6629" s="20"/>
      <c r="FY6629" s="20"/>
      <c r="FZ6629" s="20"/>
      <c r="GA6629" s="20"/>
      <c r="GB6629" s="20"/>
      <c r="GC6629" s="20"/>
      <c r="GD6629" s="20"/>
      <c r="GE6629" s="20"/>
      <c r="GF6629" s="20"/>
      <c r="GG6629" s="20"/>
      <c r="GH6629" s="20"/>
      <c r="GI6629" s="20"/>
      <c r="GJ6629" s="20"/>
      <c r="GK6629" s="20"/>
      <c r="GL6629" s="20"/>
      <c r="GM6629" s="20"/>
      <c r="GN6629" s="20"/>
      <c r="GO6629" s="20"/>
      <c r="GP6629" s="20"/>
      <c r="GQ6629" s="20"/>
      <c r="GR6629" s="20"/>
      <c r="GS6629" s="20"/>
      <c r="GT6629" s="20"/>
      <c r="GU6629" s="20"/>
      <c r="GV6629" s="20"/>
      <c r="GW6629" s="20"/>
      <c r="GX6629" s="20"/>
      <c r="GY6629" s="20"/>
      <c r="GZ6629" s="20"/>
      <c r="HA6629" s="20"/>
      <c r="HB6629" s="20"/>
      <c r="HC6629" s="20"/>
      <c r="HD6629" s="20"/>
      <c r="HE6629" s="20"/>
      <c r="HF6629" s="20"/>
      <c r="HG6629" s="20"/>
      <c r="HH6629" s="20"/>
      <c r="HI6629" s="20"/>
      <c r="HJ6629" s="20"/>
      <c r="HK6629" s="20"/>
      <c r="HL6629" s="20"/>
      <c r="HM6629" s="20"/>
      <c r="HN6629" s="20"/>
      <c r="HO6629" s="20"/>
      <c r="HP6629" s="20"/>
      <c r="HQ6629" s="20"/>
      <c r="HR6629" s="20"/>
      <c r="HS6629" s="20"/>
      <c r="HT6629" s="20"/>
      <c r="HU6629" s="20"/>
      <c r="HV6629" s="20"/>
      <c r="HW6629" s="20"/>
      <c r="HX6629" s="20"/>
      <c r="HY6629" s="20"/>
      <c r="HZ6629" s="20"/>
      <c r="IA6629" s="20"/>
      <c r="IB6629" s="20"/>
      <c r="IC6629" s="20"/>
      <c r="ID6629" s="20"/>
      <c r="IE6629" s="20"/>
      <c r="IF6629" s="20"/>
      <c r="IG6629" s="20"/>
      <c r="IH6629" s="20"/>
      <c r="II6629" s="20"/>
      <c r="IJ6629" s="20"/>
      <c r="IK6629" s="20"/>
      <c r="IL6629" s="20"/>
      <c r="IM6629" s="20"/>
      <c r="IN6629" s="20"/>
      <c r="IO6629" s="20"/>
      <c r="IP6629" s="20"/>
      <c r="IQ6629" s="20"/>
      <c r="IR6629" s="20"/>
      <c r="IS6629" s="20"/>
      <c r="IT6629" s="20"/>
      <c r="IU6629" s="20"/>
      <c r="IV6629" s="20"/>
    </row>
    <row r="6630" spans="1:256" ht="30" x14ac:dyDescent="0.25">
      <c r="A6630" s="11" t="s">
        <v>364</v>
      </c>
      <c r="B6630" s="27">
        <v>1102</v>
      </c>
      <c r="C6630" s="11" t="s">
        <v>578</v>
      </c>
      <c r="D6630" s="18" t="s">
        <v>30</v>
      </c>
      <c r="E6630" s="33" t="s">
        <v>7213</v>
      </c>
      <c r="F6630" s="82" t="s">
        <v>587</v>
      </c>
      <c r="G6630" s="10" t="s">
        <v>110</v>
      </c>
      <c r="H6630" s="57" t="s">
        <v>6552</v>
      </c>
      <c r="J6630" s="20"/>
      <c r="K6630" s="20"/>
      <c r="L6630" s="20"/>
      <c r="M6630" s="20"/>
      <c r="N6630" s="20"/>
      <c r="O6630" s="20"/>
      <c r="P6630" s="20"/>
      <c r="Q6630" s="20"/>
      <c r="R6630" s="20"/>
      <c r="S6630" s="20"/>
      <c r="T6630" s="20"/>
      <c r="U6630" s="20"/>
      <c r="V6630" s="20"/>
      <c r="W6630" s="20"/>
      <c r="X6630" s="20"/>
      <c r="Y6630" s="20"/>
      <c r="Z6630" s="20"/>
      <c r="AA6630" s="20"/>
      <c r="AB6630" s="20"/>
      <c r="AC6630" s="20"/>
      <c r="AD6630" s="20"/>
      <c r="AE6630" s="20"/>
      <c r="AF6630" s="20"/>
      <c r="AG6630" s="20"/>
      <c r="AH6630" s="20"/>
      <c r="AI6630" s="20"/>
      <c r="AJ6630" s="20"/>
      <c r="AK6630" s="20"/>
      <c r="AL6630" s="20"/>
      <c r="AM6630" s="20"/>
      <c r="AN6630" s="20"/>
      <c r="AO6630" s="20"/>
      <c r="AP6630" s="20"/>
      <c r="AQ6630" s="20"/>
      <c r="AR6630" s="20"/>
      <c r="AS6630" s="20"/>
      <c r="AT6630" s="20"/>
      <c r="AU6630" s="20"/>
      <c r="AV6630" s="20"/>
      <c r="AW6630" s="20"/>
      <c r="AX6630" s="20"/>
      <c r="AY6630" s="20"/>
      <c r="AZ6630" s="20"/>
      <c r="BA6630" s="20"/>
      <c r="BB6630" s="20"/>
      <c r="BC6630" s="20"/>
      <c r="BD6630" s="20"/>
      <c r="BE6630" s="20"/>
      <c r="BF6630" s="20"/>
      <c r="BG6630" s="20"/>
      <c r="BH6630" s="20"/>
      <c r="BI6630" s="20"/>
      <c r="BJ6630" s="20"/>
      <c r="BK6630" s="20"/>
      <c r="BL6630" s="20"/>
      <c r="BM6630" s="20"/>
      <c r="BN6630" s="20"/>
      <c r="BO6630" s="20"/>
      <c r="BP6630" s="20"/>
      <c r="BQ6630" s="20"/>
      <c r="BR6630" s="20"/>
      <c r="BS6630" s="20"/>
      <c r="BT6630" s="20"/>
      <c r="BU6630" s="20"/>
      <c r="BV6630" s="20"/>
      <c r="BW6630" s="20"/>
      <c r="BX6630" s="20"/>
      <c r="BY6630" s="20"/>
      <c r="BZ6630" s="20"/>
      <c r="CA6630" s="20"/>
      <c r="CB6630" s="20"/>
      <c r="CC6630" s="20"/>
      <c r="CD6630" s="20"/>
      <c r="CE6630" s="20"/>
      <c r="CF6630" s="20"/>
      <c r="CG6630" s="20"/>
      <c r="CH6630" s="20"/>
      <c r="CI6630" s="20"/>
      <c r="CJ6630" s="20"/>
      <c r="CK6630" s="20"/>
      <c r="CL6630" s="20"/>
      <c r="CM6630" s="20"/>
      <c r="CN6630" s="20"/>
      <c r="CO6630" s="20"/>
      <c r="CP6630" s="20"/>
      <c r="CQ6630" s="20"/>
      <c r="CR6630" s="20"/>
      <c r="CS6630" s="20"/>
      <c r="CT6630" s="20"/>
      <c r="CU6630" s="20"/>
      <c r="CV6630" s="20"/>
      <c r="CW6630" s="20"/>
      <c r="CX6630" s="20"/>
      <c r="CY6630" s="20"/>
      <c r="CZ6630" s="20"/>
      <c r="DA6630" s="20"/>
      <c r="DB6630" s="20"/>
      <c r="DC6630" s="20"/>
      <c r="DD6630" s="20"/>
      <c r="DE6630" s="20"/>
      <c r="DF6630" s="20"/>
      <c r="DG6630" s="20"/>
      <c r="DH6630" s="20"/>
      <c r="DI6630" s="20"/>
      <c r="DJ6630" s="20"/>
      <c r="DK6630" s="20"/>
      <c r="DL6630" s="20"/>
      <c r="DM6630" s="20"/>
      <c r="DN6630" s="20"/>
      <c r="DO6630" s="20"/>
      <c r="DP6630" s="20"/>
      <c r="DQ6630" s="20"/>
      <c r="DR6630" s="20"/>
      <c r="DS6630" s="20"/>
      <c r="DT6630" s="20"/>
      <c r="DU6630" s="20"/>
      <c r="DV6630" s="20"/>
      <c r="DW6630" s="20"/>
      <c r="DX6630" s="20"/>
      <c r="DY6630" s="20"/>
      <c r="DZ6630" s="20"/>
      <c r="EA6630" s="20"/>
      <c r="EB6630" s="20"/>
      <c r="EC6630" s="20"/>
      <c r="ED6630" s="20"/>
      <c r="EE6630" s="20"/>
      <c r="EF6630" s="20"/>
      <c r="EG6630" s="20"/>
      <c r="EH6630" s="20"/>
      <c r="EI6630" s="20"/>
      <c r="EJ6630" s="20"/>
      <c r="EK6630" s="20"/>
      <c r="EL6630" s="20"/>
      <c r="EM6630" s="20"/>
      <c r="EN6630" s="20"/>
      <c r="EO6630" s="20"/>
      <c r="EP6630" s="20"/>
      <c r="EQ6630" s="20"/>
      <c r="ER6630" s="20"/>
      <c r="ES6630" s="20"/>
      <c r="ET6630" s="20"/>
      <c r="EU6630" s="20"/>
      <c r="EV6630" s="20"/>
      <c r="EW6630" s="20"/>
      <c r="EX6630" s="20"/>
      <c r="EY6630" s="20"/>
      <c r="EZ6630" s="20"/>
      <c r="FA6630" s="20"/>
      <c r="FB6630" s="20"/>
      <c r="FC6630" s="20"/>
      <c r="FD6630" s="20"/>
      <c r="FE6630" s="20"/>
      <c r="FF6630" s="20"/>
      <c r="FG6630" s="20"/>
      <c r="FH6630" s="20"/>
      <c r="FI6630" s="20"/>
      <c r="FJ6630" s="20"/>
      <c r="FK6630" s="20"/>
      <c r="FL6630" s="20"/>
      <c r="FM6630" s="20"/>
      <c r="FN6630" s="20"/>
      <c r="FO6630" s="20"/>
      <c r="FP6630" s="20"/>
      <c r="FQ6630" s="20"/>
      <c r="FR6630" s="20"/>
      <c r="FS6630" s="20"/>
      <c r="FT6630" s="20"/>
      <c r="FU6630" s="20"/>
      <c r="FV6630" s="20"/>
      <c r="FW6630" s="20"/>
      <c r="FX6630" s="20"/>
      <c r="FY6630" s="20"/>
      <c r="FZ6630" s="20"/>
      <c r="GA6630" s="20"/>
      <c r="GB6630" s="20"/>
      <c r="GC6630" s="20"/>
      <c r="GD6630" s="20"/>
      <c r="GE6630" s="20"/>
      <c r="GF6630" s="20"/>
      <c r="GG6630" s="20"/>
      <c r="GH6630" s="20"/>
      <c r="GI6630" s="20"/>
      <c r="GJ6630" s="20"/>
      <c r="GK6630" s="20"/>
      <c r="GL6630" s="20"/>
      <c r="GM6630" s="20"/>
      <c r="GN6630" s="20"/>
      <c r="GO6630" s="20"/>
      <c r="GP6630" s="20"/>
      <c r="GQ6630" s="20"/>
      <c r="GR6630" s="20"/>
      <c r="GS6630" s="20"/>
      <c r="GT6630" s="20"/>
      <c r="GU6630" s="20"/>
      <c r="GV6630" s="20"/>
      <c r="GW6630" s="20"/>
      <c r="GX6630" s="20"/>
      <c r="GY6630" s="20"/>
      <c r="GZ6630" s="20"/>
      <c r="HA6630" s="20"/>
      <c r="HB6630" s="20"/>
      <c r="HC6630" s="20"/>
      <c r="HD6630" s="20"/>
      <c r="HE6630" s="20"/>
      <c r="HF6630" s="20"/>
      <c r="HG6630" s="20"/>
      <c r="HH6630" s="20"/>
      <c r="HI6630" s="20"/>
      <c r="HJ6630" s="20"/>
      <c r="HK6630" s="20"/>
      <c r="HL6630" s="20"/>
      <c r="HM6630" s="20"/>
      <c r="HN6630" s="20"/>
      <c r="HO6630" s="20"/>
      <c r="HP6630" s="20"/>
      <c r="HQ6630" s="20"/>
      <c r="HR6630" s="20"/>
      <c r="HS6630" s="20"/>
      <c r="HT6630" s="20"/>
      <c r="HU6630" s="20"/>
      <c r="HV6630" s="20"/>
      <c r="HW6630" s="20"/>
      <c r="HX6630" s="20"/>
      <c r="HY6630" s="20"/>
      <c r="HZ6630" s="20"/>
      <c r="IA6630" s="20"/>
      <c r="IB6630" s="20"/>
      <c r="IC6630" s="20"/>
      <c r="ID6630" s="20"/>
      <c r="IE6630" s="20"/>
      <c r="IF6630" s="20"/>
      <c r="IG6630" s="20"/>
      <c r="IH6630" s="20"/>
      <c r="II6630" s="20"/>
      <c r="IJ6630" s="20"/>
      <c r="IK6630" s="20"/>
      <c r="IL6630" s="20"/>
      <c r="IM6630" s="20"/>
      <c r="IN6630" s="20"/>
      <c r="IO6630" s="20"/>
      <c r="IP6630" s="20"/>
      <c r="IQ6630" s="20"/>
      <c r="IR6630" s="20"/>
      <c r="IS6630" s="20"/>
      <c r="IT6630" s="20"/>
      <c r="IU6630" s="20"/>
      <c r="IV6630" s="20"/>
    </row>
    <row r="6631" spans="1:256" ht="135" x14ac:dyDescent="0.25">
      <c r="A6631" s="11" t="s">
        <v>545</v>
      </c>
      <c r="B6631" s="27">
        <v>1101</v>
      </c>
      <c r="C6631" s="11" t="s">
        <v>578</v>
      </c>
      <c r="D6631" s="18" t="s">
        <v>473</v>
      </c>
      <c r="E6631" s="33" t="s">
        <v>7213</v>
      </c>
      <c r="F6631" s="82" t="s">
        <v>588</v>
      </c>
      <c r="G6631" s="10" t="s">
        <v>589</v>
      </c>
      <c r="H6631" s="57" t="s">
        <v>6552</v>
      </c>
      <c r="J6631" s="20"/>
      <c r="K6631" s="20"/>
      <c r="L6631" s="20"/>
      <c r="M6631" s="20"/>
      <c r="N6631" s="20"/>
      <c r="O6631" s="20"/>
      <c r="P6631" s="20"/>
      <c r="Q6631" s="20"/>
      <c r="R6631" s="20"/>
      <c r="S6631" s="20"/>
      <c r="T6631" s="20"/>
      <c r="U6631" s="20"/>
      <c r="V6631" s="20"/>
      <c r="W6631" s="20"/>
      <c r="X6631" s="20"/>
      <c r="Y6631" s="20"/>
      <c r="Z6631" s="20"/>
      <c r="AA6631" s="20"/>
      <c r="AB6631" s="20"/>
      <c r="AC6631" s="20"/>
      <c r="AD6631" s="20"/>
      <c r="AE6631" s="20"/>
      <c r="AF6631" s="20"/>
      <c r="AG6631" s="20"/>
      <c r="AH6631" s="20"/>
      <c r="AI6631" s="20"/>
      <c r="AJ6631" s="20"/>
      <c r="AK6631" s="20"/>
      <c r="AL6631" s="20"/>
      <c r="AM6631" s="20"/>
      <c r="AN6631" s="20"/>
      <c r="AO6631" s="20"/>
      <c r="AP6631" s="20"/>
      <c r="AQ6631" s="20"/>
      <c r="AR6631" s="20"/>
      <c r="AS6631" s="20"/>
      <c r="AT6631" s="20"/>
      <c r="AU6631" s="20"/>
      <c r="AV6631" s="20"/>
      <c r="AW6631" s="20"/>
      <c r="AX6631" s="20"/>
      <c r="AY6631" s="20"/>
      <c r="AZ6631" s="20"/>
      <c r="BA6631" s="20"/>
      <c r="BB6631" s="20"/>
      <c r="BC6631" s="20"/>
      <c r="BD6631" s="20"/>
      <c r="BE6631" s="20"/>
      <c r="BF6631" s="20"/>
      <c r="BG6631" s="20"/>
      <c r="BH6631" s="20"/>
      <c r="BI6631" s="20"/>
      <c r="BJ6631" s="20"/>
      <c r="BK6631" s="20"/>
      <c r="BL6631" s="20"/>
      <c r="BM6631" s="20"/>
      <c r="BN6631" s="20"/>
      <c r="BO6631" s="20"/>
      <c r="BP6631" s="20"/>
      <c r="BQ6631" s="20"/>
      <c r="BR6631" s="20"/>
      <c r="BS6631" s="20"/>
      <c r="BT6631" s="20"/>
      <c r="BU6631" s="20"/>
      <c r="BV6631" s="20"/>
      <c r="BW6631" s="20"/>
      <c r="BX6631" s="20"/>
      <c r="BY6631" s="20"/>
      <c r="BZ6631" s="20"/>
      <c r="CA6631" s="20"/>
      <c r="CB6631" s="20"/>
      <c r="CC6631" s="20"/>
      <c r="CD6631" s="20"/>
      <c r="CE6631" s="20"/>
      <c r="CF6631" s="20"/>
      <c r="CG6631" s="20"/>
      <c r="CH6631" s="20"/>
      <c r="CI6631" s="20"/>
      <c r="CJ6631" s="20"/>
      <c r="CK6631" s="20"/>
      <c r="CL6631" s="20"/>
      <c r="CM6631" s="20"/>
      <c r="CN6631" s="20"/>
      <c r="CO6631" s="20"/>
      <c r="CP6631" s="20"/>
      <c r="CQ6631" s="20"/>
      <c r="CR6631" s="20"/>
      <c r="CS6631" s="20"/>
      <c r="CT6631" s="20"/>
      <c r="CU6631" s="20"/>
      <c r="CV6631" s="20"/>
      <c r="CW6631" s="20"/>
      <c r="CX6631" s="20"/>
      <c r="CY6631" s="20"/>
      <c r="CZ6631" s="20"/>
      <c r="DA6631" s="20"/>
      <c r="DB6631" s="20"/>
      <c r="DC6631" s="20"/>
      <c r="DD6631" s="20"/>
      <c r="DE6631" s="20"/>
      <c r="DF6631" s="20"/>
      <c r="DG6631" s="20"/>
      <c r="DH6631" s="20"/>
      <c r="DI6631" s="20"/>
      <c r="DJ6631" s="20"/>
      <c r="DK6631" s="20"/>
      <c r="DL6631" s="20"/>
      <c r="DM6631" s="20"/>
      <c r="DN6631" s="20"/>
      <c r="DO6631" s="20"/>
      <c r="DP6631" s="20"/>
      <c r="DQ6631" s="20"/>
      <c r="DR6631" s="20"/>
      <c r="DS6631" s="20"/>
      <c r="DT6631" s="20"/>
      <c r="DU6631" s="20"/>
      <c r="DV6631" s="20"/>
      <c r="DW6631" s="20"/>
      <c r="DX6631" s="20"/>
      <c r="DY6631" s="20"/>
      <c r="DZ6631" s="20"/>
      <c r="EA6631" s="20"/>
      <c r="EB6631" s="20"/>
      <c r="EC6631" s="20"/>
      <c r="ED6631" s="20"/>
      <c r="EE6631" s="20"/>
      <c r="EF6631" s="20"/>
      <c r="EG6631" s="20"/>
      <c r="EH6631" s="20"/>
      <c r="EI6631" s="20"/>
      <c r="EJ6631" s="20"/>
      <c r="EK6631" s="20"/>
      <c r="EL6631" s="20"/>
      <c r="EM6631" s="20"/>
      <c r="EN6631" s="20"/>
      <c r="EO6631" s="20"/>
      <c r="EP6631" s="20"/>
      <c r="EQ6631" s="20"/>
      <c r="ER6631" s="20"/>
      <c r="ES6631" s="20"/>
      <c r="ET6631" s="20"/>
      <c r="EU6631" s="20"/>
      <c r="EV6631" s="20"/>
      <c r="EW6631" s="20"/>
      <c r="EX6631" s="20"/>
      <c r="EY6631" s="20"/>
      <c r="EZ6631" s="20"/>
      <c r="FA6631" s="20"/>
      <c r="FB6631" s="20"/>
      <c r="FC6631" s="20"/>
      <c r="FD6631" s="20"/>
      <c r="FE6631" s="20"/>
      <c r="FF6631" s="20"/>
      <c r="FG6631" s="20"/>
      <c r="FH6631" s="20"/>
      <c r="FI6631" s="20"/>
      <c r="FJ6631" s="20"/>
      <c r="FK6631" s="20"/>
      <c r="FL6631" s="20"/>
      <c r="FM6631" s="20"/>
      <c r="FN6631" s="20"/>
      <c r="FO6631" s="20"/>
      <c r="FP6631" s="20"/>
      <c r="FQ6631" s="20"/>
      <c r="FR6631" s="20"/>
      <c r="FS6631" s="20"/>
      <c r="FT6631" s="20"/>
      <c r="FU6631" s="20"/>
      <c r="FV6631" s="20"/>
      <c r="FW6631" s="20"/>
      <c r="FX6631" s="20"/>
      <c r="FY6631" s="20"/>
      <c r="FZ6631" s="20"/>
      <c r="GA6631" s="20"/>
      <c r="GB6631" s="20"/>
      <c r="GC6631" s="20"/>
      <c r="GD6631" s="20"/>
      <c r="GE6631" s="20"/>
      <c r="GF6631" s="20"/>
      <c r="GG6631" s="20"/>
      <c r="GH6631" s="20"/>
      <c r="GI6631" s="20"/>
      <c r="GJ6631" s="20"/>
      <c r="GK6631" s="20"/>
      <c r="GL6631" s="20"/>
      <c r="GM6631" s="20"/>
      <c r="GN6631" s="20"/>
      <c r="GO6631" s="20"/>
      <c r="GP6631" s="20"/>
      <c r="GQ6631" s="20"/>
      <c r="GR6631" s="20"/>
      <c r="GS6631" s="20"/>
      <c r="GT6631" s="20"/>
      <c r="GU6631" s="20"/>
      <c r="GV6631" s="20"/>
      <c r="GW6631" s="20"/>
      <c r="GX6631" s="20"/>
      <c r="GY6631" s="20"/>
      <c r="GZ6631" s="20"/>
      <c r="HA6631" s="20"/>
      <c r="HB6631" s="20"/>
      <c r="HC6631" s="20"/>
      <c r="HD6631" s="20"/>
      <c r="HE6631" s="20"/>
      <c r="HF6631" s="20"/>
      <c r="HG6631" s="20"/>
      <c r="HH6631" s="20"/>
      <c r="HI6631" s="20"/>
      <c r="HJ6631" s="20"/>
      <c r="HK6631" s="20"/>
      <c r="HL6631" s="20"/>
      <c r="HM6631" s="20"/>
      <c r="HN6631" s="20"/>
      <c r="HO6631" s="20"/>
      <c r="HP6631" s="20"/>
      <c r="HQ6631" s="20"/>
      <c r="HR6631" s="20"/>
      <c r="HS6631" s="20"/>
      <c r="HT6631" s="20"/>
      <c r="HU6631" s="20"/>
      <c r="HV6631" s="20"/>
      <c r="HW6631" s="20"/>
      <c r="HX6631" s="20"/>
      <c r="HY6631" s="20"/>
      <c r="HZ6631" s="20"/>
      <c r="IA6631" s="20"/>
      <c r="IB6631" s="20"/>
      <c r="IC6631" s="20"/>
      <c r="ID6631" s="20"/>
      <c r="IE6631" s="20"/>
      <c r="IF6631" s="20"/>
      <c r="IG6631" s="20"/>
      <c r="IH6631" s="20"/>
      <c r="II6631" s="20"/>
      <c r="IJ6631" s="20"/>
      <c r="IK6631" s="20"/>
      <c r="IL6631" s="20"/>
      <c r="IM6631" s="20"/>
      <c r="IN6631" s="20"/>
      <c r="IO6631" s="20"/>
      <c r="IP6631" s="20"/>
      <c r="IQ6631" s="20"/>
      <c r="IR6631" s="20"/>
      <c r="IS6631" s="20"/>
      <c r="IT6631" s="20"/>
      <c r="IU6631" s="20"/>
      <c r="IV6631" s="20"/>
    </row>
    <row r="6632" spans="1:256" x14ac:dyDescent="0.25">
      <c r="A6632" s="11" t="s">
        <v>364</v>
      </c>
      <c r="B6632" s="27">
        <v>1100</v>
      </c>
      <c r="C6632" s="11" t="s">
        <v>516</v>
      </c>
      <c r="D6632" s="18" t="s">
        <v>53</v>
      </c>
      <c r="E6632" s="33" t="s">
        <v>7213</v>
      </c>
      <c r="F6632" s="82" t="s">
        <v>590</v>
      </c>
      <c r="G6632" s="10" t="s">
        <v>41</v>
      </c>
      <c r="H6632" s="57" t="s">
        <v>6552</v>
      </c>
      <c r="J6632" s="20"/>
      <c r="K6632" s="20"/>
      <c r="L6632" s="20"/>
      <c r="M6632" s="20"/>
      <c r="N6632" s="20"/>
      <c r="O6632" s="20"/>
      <c r="P6632" s="20"/>
      <c r="Q6632" s="20"/>
      <c r="R6632" s="20"/>
      <c r="S6632" s="20"/>
      <c r="T6632" s="20"/>
      <c r="U6632" s="20"/>
      <c r="V6632" s="20"/>
      <c r="W6632" s="20"/>
      <c r="X6632" s="20"/>
      <c r="Y6632" s="20"/>
      <c r="Z6632" s="20"/>
      <c r="AA6632" s="20"/>
      <c r="AB6632" s="20"/>
      <c r="AC6632" s="20"/>
      <c r="AD6632" s="20"/>
      <c r="AE6632" s="20"/>
      <c r="AF6632" s="20"/>
      <c r="AG6632" s="20"/>
      <c r="AH6632" s="20"/>
      <c r="AI6632" s="20"/>
      <c r="AJ6632" s="20"/>
      <c r="AK6632" s="20"/>
      <c r="AL6632" s="20"/>
      <c r="AM6632" s="20"/>
      <c r="AN6632" s="20"/>
      <c r="AO6632" s="20"/>
      <c r="AP6632" s="20"/>
      <c r="AQ6632" s="20"/>
      <c r="AR6632" s="20"/>
      <c r="AS6632" s="20"/>
      <c r="AT6632" s="20"/>
      <c r="AU6632" s="20"/>
      <c r="AV6632" s="20"/>
      <c r="AW6632" s="20"/>
      <c r="AX6632" s="20"/>
      <c r="AY6632" s="20"/>
      <c r="AZ6632" s="20"/>
      <c r="BA6632" s="20"/>
      <c r="BB6632" s="20"/>
      <c r="BC6632" s="20"/>
      <c r="BD6632" s="20"/>
      <c r="BE6632" s="20"/>
      <c r="BF6632" s="20"/>
      <c r="BG6632" s="20"/>
      <c r="BH6632" s="20"/>
      <c r="BI6632" s="20"/>
      <c r="BJ6632" s="20"/>
      <c r="BK6632" s="20"/>
      <c r="BL6632" s="20"/>
      <c r="BM6632" s="20"/>
      <c r="BN6632" s="20"/>
      <c r="BO6632" s="20"/>
      <c r="BP6632" s="20"/>
      <c r="BQ6632" s="20"/>
      <c r="BR6632" s="20"/>
      <c r="BS6632" s="20"/>
      <c r="BT6632" s="20"/>
      <c r="BU6632" s="20"/>
      <c r="BV6632" s="20"/>
      <c r="BW6632" s="20"/>
      <c r="BX6632" s="20"/>
      <c r="BY6632" s="20"/>
      <c r="BZ6632" s="20"/>
      <c r="CA6632" s="20"/>
      <c r="CB6632" s="20"/>
      <c r="CC6632" s="20"/>
      <c r="CD6632" s="20"/>
      <c r="CE6632" s="20"/>
      <c r="CF6632" s="20"/>
      <c r="CG6632" s="20"/>
      <c r="CH6632" s="20"/>
      <c r="CI6632" s="20"/>
      <c r="CJ6632" s="20"/>
      <c r="CK6632" s="20"/>
      <c r="CL6632" s="20"/>
      <c r="CM6632" s="20"/>
      <c r="CN6632" s="20"/>
      <c r="CO6632" s="20"/>
      <c r="CP6632" s="20"/>
      <c r="CQ6632" s="20"/>
      <c r="CR6632" s="20"/>
      <c r="CS6632" s="20"/>
      <c r="CT6632" s="20"/>
      <c r="CU6632" s="20"/>
      <c r="CV6632" s="20"/>
      <c r="CW6632" s="20"/>
      <c r="CX6632" s="20"/>
      <c r="CY6632" s="20"/>
      <c r="CZ6632" s="20"/>
      <c r="DA6632" s="20"/>
      <c r="DB6632" s="20"/>
      <c r="DC6632" s="20"/>
      <c r="DD6632" s="20"/>
      <c r="DE6632" s="20"/>
      <c r="DF6632" s="20"/>
      <c r="DG6632" s="20"/>
      <c r="DH6632" s="20"/>
      <c r="DI6632" s="20"/>
      <c r="DJ6632" s="20"/>
      <c r="DK6632" s="20"/>
      <c r="DL6632" s="20"/>
      <c r="DM6632" s="20"/>
      <c r="DN6632" s="20"/>
      <c r="DO6632" s="20"/>
      <c r="DP6632" s="20"/>
      <c r="DQ6632" s="20"/>
      <c r="DR6632" s="20"/>
      <c r="DS6632" s="20"/>
      <c r="DT6632" s="20"/>
      <c r="DU6632" s="20"/>
      <c r="DV6632" s="20"/>
      <c r="DW6632" s="20"/>
      <c r="DX6632" s="20"/>
      <c r="DY6632" s="20"/>
      <c r="DZ6632" s="20"/>
      <c r="EA6632" s="20"/>
      <c r="EB6632" s="20"/>
      <c r="EC6632" s="20"/>
      <c r="ED6632" s="20"/>
      <c r="EE6632" s="20"/>
      <c r="EF6632" s="20"/>
      <c r="EG6632" s="20"/>
      <c r="EH6632" s="20"/>
      <c r="EI6632" s="20"/>
      <c r="EJ6632" s="20"/>
      <c r="EK6632" s="20"/>
      <c r="EL6632" s="20"/>
      <c r="EM6632" s="20"/>
      <c r="EN6632" s="20"/>
      <c r="EO6632" s="20"/>
      <c r="EP6632" s="20"/>
      <c r="EQ6632" s="20"/>
      <c r="ER6632" s="20"/>
      <c r="ES6632" s="20"/>
      <c r="ET6632" s="20"/>
      <c r="EU6632" s="20"/>
      <c r="EV6632" s="20"/>
      <c r="EW6632" s="20"/>
      <c r="EX6632" s="20"/>
      <c r="EY6632" s="20"/>
      <c r="EZ6632" s="20"/>
      <c r="FA6632" s="20"/>
      <c r="FB6632" s="20"/>
      <c r="FC6632" s="20"/>
      <c r="FD6632" s="20"/>
      <c r="FE6632" s="20"/>
      <c r="FF6632" s="20"/>
      <c r="FG6632" s="20"/>
      <c r="FH6632" s="20"/>
      <c r="FI6632" s="20"/>
      <c r="FJ6632" s="20"/>
      <c r="FK6632" s="20"/>
      <c r="FL6632" s="20"/>
      <c r="FM6632" s="20"/>
      <c r="FN6632" s="20"/>
      <c r="FO6632" s="20"/>
      <c r="FP6632" s="20"/>
      <c r="FQ6632" s="20"/>
      <c r="FR6632" s="20"/>
      <c r="FS6632" s="20"/>
      <c r="FT6632" s="20"/>
      <c r="FU6632" s="20"/>
      <c r="FV6632" s="20"/>
      <c r="FW6632" s="20"/>
      <c r="FX6632" s="20"/>
      <c r="FY6632" s="20"/>
      <c r="FZ6632" s="20"/>
      <c r="GA6632" s="20"/>
      <c r="GB6632" s="20"/>
      <c r="GC6632" s="20"/>
      <c r="GD6632" s="20"/>
      <c r="GE6632" s="20"/>
      <c r="GF6632" s="20"/>
      <c r="GG6632" s="20"/>
      <c r="GH6632" s="20"/>
      <c r="GI6632" s="20"/>
      <c r="GJ6632" s="20"/>
      <c r="GK6632" s="20"/>
      <c r="GL6632" s="20"/>
      <c r="GM6632" s="20"/>
      <c r="GN6632" s="20"/>
      <c r="GO6632" s="20"/>
      <c r="GP6632" s="20"/>
      <c r="GQ6632" s="20"/>
      <c r="GR6632" s="20"/>
      <c r="GS6632" s="20"/>
      <c r="GT6632" s="20"/>
      <c r="GU6632" s="20"/>
      <c r="GV6632" s="20"/>
      <c r="GW6632" s="20"/>
      <c r="GX6632" s="20"/>
      <c r="GY6632" s="20"/>
      <c r="GZ6632" s="20"/>
      <c r="HA6632" s="20"/>
      <c r="HB6632" s="20"/>
      <c r="HC6632" s="20"/>
      <c r="HD6632" s="20"/>
      <c r="HE6632" s="20"/>
      <c r="HF6632" s="20"/>
      <c r="HG6632" s="20"/>
      <c r="HH6632" s="20"/>
      <c r="HI6632" s="20"/>
      <c r="HJ6632" s="20"/>
      <c r="HK6632" s="20"/>
      <c r="HL6632" s="20"/>
      <c r="HM6632" s="20"/>
      <c r="HN6632" s="20"/>
      <c r="HO6632" s="20"/>
      <c r="HP6632" s="20"/>
      <c r="HQ6632" s="20"/>
      <c r="HR6632" s="20"/>
      <c r="HS6632" s="20"/>
      <c r="HT6632" s="20"/>
      <c r="HU6632" s="20"/>
      <c r="HV6632" s="20"/>
      <c r="HW6632" s="20"/>
      <c r="HX6632" s="20"/>
      <c r="HY6632" s="20"/>
      <c r="HZ6632" s="20"/>
      <c r="IA6632" s="20"/>
      <c r="IB6632" s="20"/>
      <c r="IC6632" s="20"/>
      <c r="ID6632" s="20"/>
      <c r="IE6632" s="20"/>
      <c r="IF6632" s="20"/>
      <c r="IG6632" s="20"/>
      <c r="IH6632" s="20"/>
      <c r="II6632" s="20"/>
      <c r="IJ6632" s="20"/>
      <c r="IK6632" s="20"/>
      <c r="IL6632" s="20"/>
      <c r="IM6632" s="20"/>
      <c r="IN6632" s="20"/>
      <c r="IO6632" s="20"/>
      <c r="IP6632" s="20"/>
      <c r="IQ6632" s="20"/>
      <c r="IR6632" s="20"/>
      <c r="IS6632" s="20"/>
      <c r="IT6632" s="20"/>
      <c r="IU6632" s="20"/>
      <c r="IV6632" s="20"/>
    </row>
    <row r="6633" spans="1:256" ht="30" x14ac:dyDescent="0.25">
      <c r="A6633" s="11" t="s">
        <v>445</v>
      </c>
      <c r="B6633" s="27">
        <v>1099</v>
      </c>
      <c r="C6633" s="11" t="s">
        <v>578</v>
      </c>
      <c r="D6633" s="18" t="s">
        <v>16</v>
      </c>
      <c r="E6633" s="33" t="s">
        <v>7213</v>
      </c>
      <c r="F6633" s="82" t="s">
        <v>591</v>
      </c>
      <c r="G6633" s="10" t="s">
        <v>6279</v>
      </c>
      <c r="H6633" s="57" t="s">
        <v>6552</v>
      </c>
      <c r="J6633" s="20"/>
      <c r="K6633" s="20"/>
      <c r="L6633" s="20"/>
      <c r="M6633" s="20"/>
      <c r="N6633" s="20"/>
      <c r="O6633" s="20"/>
      <c r="P6633" s="20"/>
      <c r="Q6633" s="20"/>
      <c r="R6633" s="20"/>
      <c r="S6633" s="20"/>
      <c r="T6633" s="20"/>
      <c r="U6633" s="20"/>
      <c r="V6633" s="20"/>
      <c r="W6633" s="20"/>
      <c r="X6633" s="20"/>
      <c r="Y6633" s="20"/>
      <c r="Z6633" s="20"/>
      <c r="AA6633" s="20"/>
      <c r="AB6633" s="20"/>
      <c r="AC6633" s="20"/>
      <c r="AD6633" s="20"/>
      <c r="AE6633" s="20"/>
      <c r="AF6633" s="20"/>
      <c r="AG6633" s="20"/>
      <c r="AH6633" s="20"/>
      <c r="AI6633" s="20"/>
      <c r="AJ6633" s="20"/>
      <c r="AK6633" s="20"/>
      <c r="AL6633" s="20"/>
      <c r="AM6633" s="20"/>
      <c r="AN6633" s="20"/>
      <c r="AO6633" s="20"/>
      <c r="AP6633" s="20"/>
      <c r="AQ6633" s="20"/>
      <c r="AR6633" s="20"/>
      <c r="AS6633" s="20"/>
      <c r="AT6633" s="20"/>
      <c r="AU6633" s="20"/>
      <c r="AV6633" s="20"/>
      <c r="AW6633" s="20"/>
      <c r="AX6633" s="20"/>
      <c r="AY6633" s="20"/>
      <c r="AZ6633" s="20"/>
      <c r="BA6633" s="20"/>
      <c r="BB6633" s="20"/>
      <c r="BC6633" s="20"/>
      <c r="BD6633" s="20"/>
      <c r="BE6633" s="20"/>
      <c r="BF6633" s="20"/>
      <c r="BG6633" s="20"/>
      <c r="BH6633" s="20"/>
      <c r="BI6633" s="20"/>
      <c r="BJ6633" s="20"/>
      <c r="BK6633" s="20"/>
      <c r="BL6633" s="20"/>
      <c r="BM6633" s="20"/>
      <c r="BN6633" s="20"/>
      <c r="BO6633" s="20"/>
      <c r="BP6633" s="20"/>
      <c r="BQ6633" s="20"/>
      <c r="BR6633" s="20"/>
      <c r="BS6633" s="20"/>
      <c r="BT6633" s="20"/>
      <c r="BU6633" s="20"/>
      <c r="BV6633" s="20"/>
      <c r="BW6633" s="20"/>
      <c r="BX6633" s="20"/>
      <c r="BY6633" s="20"/>
      <c r="BZ6633" s="20"/>
      <c r="CA6633" s="20"/>
      <c r="CB6633" s="20"/>
      <c r="CC6633" s="20"/>
      <c r="CD6633" s="20"/>
      <c r="CE6633" s="20"/>
      <c r="CF6633" s="20"/>
      <c r="CG6633" s="20"/>
      <c r="CH6633" s="20"/>
      <c r="CI6633" s="20"/>
      <c r="CJ6633" s="20"/>
      <c r="CK6633" s="20"/>
      <c r="CL6633" s="20"/>
      <c r="CM6633" s="20"/>
      <c r="CN6633" s="20"/>
      <c r="CO6633" s="20"/>
      <c r="CP6633" s="20"/>
      <c r="CQ6633" s="20"/>
      <c r="CR6633" s="20"/>
      <c r="CS6633" s="20"/>
      <c r="CT6633" s="20"/>
      <c r="CU6633" s="20"/>
      <c r="CV6633" s="20"/>
      <c r="CW6633" s="20"/>
      <c r="CX6633" s="20"/>
      <c r="CY6633" s="20"/>
      <c r="CZ6633" s="20"/>
      <c r="DA6633" s="20"/>
      <c r="DB6633" s="20"/>
      <c r="DC6633" s="20"/>
      <c r="DD6633" s="20"/>
      <c r="DE6633" s="20"/>
      <c r="DF6633" s="20"/>
      <c r="DG6633" s="20"/>
      <c r="DH6633" s="20"/>
      <c r="DI6633" s="20"/>
      <c r="DJ6633" s="20"/>
      <c r="DK6633" s="20"/>
      <c r="DL6633" s="20"/>
      <c r="DM6633" s="20"/>
      <c r="DN6633" s="20"/>
      <c r="DO6633" s="20"/>
      <c r="DP6633" s="20"/>
      <c r="DQ6633" s="20"/>
      <c r="DR6633" s="20"/>
      <c r="DS6633" s="20"/>
      <c r="DT6633" s="20"/>
      <c r="DU6633" s="20"/>
      <c r="DV6633" s="20"/>
      <c r="DW6633" s="20"/>
      <c r="DX6633" s="20"/>
      <c r="DY6633" s="20"/>
      <c r="DZ6633" s="20"/>
      <c r="EA6633" s="20"/>
      <c r="EB6633" s="20"/>
      <c r="EC6633" s="20"/>
      <c r="ED6633" s="20"/>
      <c r="EE6633" s="20"/>
      <c r="EF6633" s="20"/>
      <c r="EG6633" s="20"/>
      <c r="EH6633" s="20"/>
      <c r="EI6633" s="20"/>
      <c r="EJ6633" s="20"/>
      <c r="EK6633" s="20"/>
      <c r="EL6633" s="20"/>
      <c r="EM6633" s="20"/>
      <c r="EN6633" s="20"/>
      <c r="EO6633" s="20"/>
      <c r="EP6633" s="20"/>
      <c r="EQ6633" s="20"/>
      <c r="ER6633" s="20"/>
      <c r="ES6633" s="20"/>
      <c r="ET6633" s="20"/>
      <c r="EU6633" s="20"/>
      <c r="EV6633" s="20"/>
      <c r="EW6633" s="20"/>
      <c r="EX6633" s="20"/>
      <c r="EY6633" s="20"/>
      <c r="EZ6633" s="20"/>
      <c r="FA6633" s="20"/>
      <c r="FB6633" s="20"/>
      <c r="FC6633" s="20"/>
      <c r="FD6633" s="20"/>
      <c r="FE6633" s="20"/>
      <c r="FF6633" s="20"/>
      <c r="FG6633" s="20"/>
      <c r="FH6633" s="20"/>
      <c r="FI6633" s="20"/>
      <c r="FJ6633" s="20"/>
      <c r="FK6633" s="20"/>
      <c r="FL6633" s="20"/>
      <c r="FM6633" s="20"/>
      <c r="FN6633" s="20"/>
      <c r="FO6633" s="20"/>
      <c r="FP6633" s="20"/>
      <c r="FQ6633" s="20"/>
      <c r="FR6633" s="20"/>
      <c r="FS6633" s="20"/>
      <c r="FT6633" s="20"/>
      <c r="FU6633" s="20"/>
      <c r="FV6633" s="20"/>
      <c r="FW6633" s="20"/>
      <c r="FX6633" s="20"/>
      <c r="FY6633" s="20"/>
      <c r="FZ6633" s="20"/>
      <c r="GA6633" s="20"/>
      <c r="GB6633" s="20"/>
      <c r="GC6633" s="20"/>
      <c r="GD6633" s="20"/>
      <c r="GE6633" s="20"/>
      <c r="GF6633" s="20"/>
      <c r="GG6633" s="20"/>
      <c r="GH6633" s="20"/>
      <c r="GI6633" s="20"/>
      <c r="GJ6633" s="20"/>
      <c r="GK6633" s="20"/>
      <c r="GL6633" s="20"/>
      <c r="GM6633" s="20"/>
      <c r="GN6633" s="20"/>
      <c r="GO6633" s="20"/>
      <c r="GP6633" s="20"/>
      <c r="GQ6633" s="20"/>
      <c r="GR6633" s="20"/>
      <c r="GS6633" s="20"/>
      <c r="GT6633" s="20"/>
      <c r="GU6633" s="20"/>
      <c r="GV6633" s="20"/>
      <c r="GW6633" s="20"/>
      <c r="GX6633" s="20"/>
      <c r="GY6633" s="20"/>
      <c r="GZ6633" s="20"/>
      <c r="HA6633" s="20"/>
      <c r="HB6633" s="20"/>
      <c r="HC6633" s="20"/>
      <c r="HD6633" s="20"/>
      <c r="HE6633" s="20"/>
      <c r="HF6633" s="20"/>
      <c r="HG6633" s="20"/>
      <c r="HH6633" s="20"/>
      <c r="HI6633" s="20"/>
      <c r="HJ6633" s="20"/>
      <c r="HK6633" s="20"/>
      <c r="HL6633" s="20"/>
      <c r="HM6633" s="20"/>
      <c r="HN6633" s="20"/>
      <c r="HO6633" s="20"/>
      <c r="HP6633" s="20"/>
      <c r="HQ6633" s="20"/>
      <c r="HR6633" s="20"/>
      <c r="HS6633" s="20"/>
      <c r="HT6633" s="20"/>
      <c r="HU6633" s="20"/>
      <c r="HV6633" s="20"/>
      <c r="HW6633" s="20"/>
      <c r="HX6633" s="20"/>
      <c r="HY6633" s="20"/>
      <c r="HZ6633" s="20"/>
      <c r="IA6633" s="20"/>
      <c r="IB6633" s="20"/>
      <c r="IC6633" s="20"/>
      <c r="ID6633" s="20"/>
      <c r="IE6633" s="20"/>
      <c r="IF6633" s="20"/>
      <c r="IG6633" s="20"/>
      <c r="IH6633" s="20"/>
      <c r="II6633" s="20"/>
      <c r="IJ6633" s="20"/>
      <c r="IK6633" s="20"/>
      <c r="IL6633" s="20"/>
      <c r="IM6633" s="20"/>
      <c r="IN6633" s="20"/>
      <c r="IO6633" s="20"/>
      <c r="IP6633" s="20"/>
      <c r="IQ6633" s="20"/>
      <c r="IR6633" s="20"/>
      <c r="IS6633" s="20"/>
      <c r="IT6633" s="20"/>
      <c r="IU6633" s="20"/>
      <c r="IV6633" s="20"/>
    </row>
    <row r="6634" spans="1:256" x14ac:dyDescent="0.25">
      <c r="A6634" s="11" t="s">
        <v>516</v>
      </c>
      <c r="B6634" s="27">
        <v>1098</v>
      </c>
      <c r="C6634" s="11" t="s">
        <v>578</v>
      </c>
      <c r="D6634" s="18" t="s">
        <v>111</v>
      </c>
      <c r="E6634" s="33" t="s">
        <v>7213</v>
      </c>
      <c r="F6634" s="82" t="s">
        <v>592</v>
      </c>
      <c r="G6634" s="10" t="s">
        <v>41</v>
      </c>
      <c r="H6634" s="57" t="s">
        <v>6552</v>
      </c>
      <c r="J6634" s="20"/>
      <c r="K6634" s="20"/>
      <c r="L6634" s="20"/>
      <c r="M6634" s="20"/>
      <c r="N6634" s="20"/>
      <c r="O6634" s="20"/>
      <c r="P6634" s="20"/>
      <c r="Q6634" s="20"/>
      <c r="R6634" s="20"/>
      <c r="S6634" s="20"/>
      <c r="T6634" s="20"/>
      <c r="U6634" s="20"/>
      <c r="V6634" s="20"/>
      <c r="W6634" s="20"/>
      <c r="X6634" s="20"/>
      <c r="Y6634" s="20"/>
      <c r="Z6634" s="20"/>
      <c r="AA6634" s="20"/>
      <c r="AB6634" s="20"/>
      <c r="AC6634" s="20"/>
      <c r="AD6634" s="20"/>
      <c r="AE6634" s="20"/>
      <c r="AF6634" s="20"/>
      <c r="AG6634" s="20"/>
      <c r="AH6634" s="20"/>
      <c r="AI6634" s="20"/>
      <c r="AJ6634" s="20"/>
      <c r="AK6634" s="20"/>
      <c r="AL6634" s="20"/>
      <c r="AM6634" s="20"/>
      <c r="AN6634" s="20"/>
      <c r="AO6634" s="20"/>
      <c r="AP6634" s="20"/>
      <c r="AQ6634" s="20"/>
      <c r="AR6634" s="20"/>
      <c r="AS6634" s="20"/>
      <c r="AT6634" s="20"/>
      <c r="AU6634" s="20"/>
      <c r="AV6634" s="20"/>
      <c r="AW6634" s="20"/>
      <c r="AX6634" s="20"/>
      <c r="AY6634" s="20"/>
      <c r="AZ6634" s="20"/>
      <c r="BA6634" s="20"/>
      <c r="BB6634" s="20"/>
      <c r="BC6634" s="20"/>
      <c r="BD6634" s="20"/>
      <c r="BE6634" s="20"/>
      <c r="BF6634" s="20"/>
      <c r="BG6634" s="20"/>
      <c r="BH6634" s="20"/>
      <c r="BI6634" s="20"/>
      <c r="BJ6634" s="20"/>
      <c r="BK6634" s="20"/>
      <c r="BL6634" s="20"/>
      <c r="BM6634" s="20"/>
      <c r="BN6634" s="20"/>
      <c r="BO6634" s="20"/>
      <c r="BP6634" s="20"/>
      <c r="BQ6634" s="20"/>
      <c r="BR6634" s="20"/>
      <c r="BS6634" s="20"/>
      <c r="BT6634" s="20"/>
      <c r="BU6634" s="20"/>
      <c r="BV6634" s="20"/>
      <c r="BW6634" s="20"/>
      <c r="BX6634" s="20"/>
      <c r="BY6634" s="20"/>
      <c r="BZ6634" s="20"/>
      <c r="CA6634" s="20"/>
      <c r="CB6634" s="20"/>
      <c r="CC6634" s="20"/>
      <c r="CD6634" s="20"/>
      <c r="CE6634" s="20"/>
      <c r="CF6634" s="20"/>
      <c r="CG6634" s="20"/>
      <c r="CH6634" s="20"/>
      <c r="CI6634" s="20"/>
      <c r="CJ6634" s="20"/>
      <c r="CK6634" s="20"/>
      <c r="CL6634" s="20"/>
      <c r="CM6634" s="20"/>
      <c r="CN6634" s="20"/>
      <c r="CO6634" s="20"/>
      <c r="CP6634" s="20"/>
      <c r="CQ6634" s="20"/>
      <c r="CR6634" s="20"/>
      <c r="CS6634" s="20"/>
      <c r="CT6634" s="20"/>
      <c r="CU6634" s="20"/>
      <c r="CV6634" s="20"/>
      <c r="CW6634" s="20"/>
      <c r="CX6634" s="20"/>
      <c r="CY6634" s="20"/>
      <c r="CZ6634" s="20"/>
      <c r="DA6634" s="20"/>
      <c r="DB6634" s="20"/>
      <c r="DC6634" s="20"/>
      <c r="DD6634" s="20"/>
      <c r="DE6634" s="20"/>
      <c r="DF6634" s="20"/>
      <c r="DG6634" s="20"/>
      <c r="DH6634" s="20"/>
      <c r="DI6634" s="20"/>
      <c r="DJ6634" s="20"/>
      <c r="DK6634" s="20"/>
      <c r="DL6634" s="20"/>
      <c r="DM6634" s="20"/>
      <c r="DN6634" s="20"/>
      <c r="DO6634" s="20"/>
      <c r="DP6634" s="20"/>
      <c r="DQ6634" s="20"/>
      <c r="DR6634" s="20"/>
      <c r="DS6634" s="20"/>
      <c r="DT6634" s="20"/>
      <c r="DU6634" s="20"/>
      <c r="DV6634" s="20"/>
      <c r="DW6634" s="20"/>
      <c r="DX6634" s="20"/>
      <c r="DY6634" s="20"/>
      <c r="DZ6634" s="20"/>
      <c r="EA6634" s="20"/>
      <c r="EB6634" s="20"/>
      <c r="EC6634" s="20"/>
      <c r="ED6634" s="20"/>
      <c r="EE6634" s="20"/>
      <c r="EF6634" s="20"/>
      <c r="EG6634" s="20"/>
      <c r="EH6634" s="20"/>
      <c r="EI6634" s="20"/>
      <c r="EJ6634" s="20"/>
      <c r="EK6634" s="20"/>
      <c r="EL6634" s="20"/>
      <c r="EM6634" s="20"/>
      <c r="EN6634" s="20"/>
      <c r="EO6634" s="20"/>
      <c r="EP6634" s="20"/>
      <c r="EQ6634" s="20"/>
      <c r="ER6634" s="20"/>
      <c r="ES6634" s="20"/>
      <c r="ET6634" s="20"/>
      <c r="EU6634" s="20"/>
      <c r="EV6634" s="20"/>
      <c r="EW6634" s="20"/>
      <c r="EX6634" s="20"/>
      <c r="EY6634" s="20"/>
      <c r="EZ6634" s="20"/>
      <c r="FA6634" s="20"/>
      <c r="FB6634" s="20"/>
      <c r="FC6634" s="20"/>
      <c r="FD6634" s="20"/>
      <c r="FE6634" s="20"/>
      <c r="FF6634" s="20"/>
      <c r="FG6634" s="20"/>
      <c r="FH6634" s="20"/>
      <c r="FI6634" s="20"/>
      <c r="FJ6634" s="20"/>
      <c r="FK6634" s="20"/>
      <c r="FL6634" s="20"/>
      <c r="FM6634" s="20"/>
      <c r="FN6634" s="20"/>
      <c r="FO6634" s="20"/>
      <c r="FP6634" s="20"/>
      <c r="FQ6634" s="20"/>
      <c r="FR6634" s="20"/>
      <c r="FS6634" s="20"/>
      <c r="FT6634" s="20"/>
      <c r="FU6634" s="20"/>
      <c r="FV6634" s="20"/>
      <c r="FW6634" s="20"/>
      <c r="FX6634" s="20"/>
      <c r="FY6634" s="20"/>
      <c r="FZ6634" s="20"/>
      <c r="GA6634" s="20"/>
      <c r="GB6634" s="20"/>
      <c r="GC6634" s="20"/>
      <c r="GD6634" s="20"/>
      <c r="GE6634" s="20"/>
      <c r="GF6634" s="20"/>
      <c r="GG6634" s="20"/>
      <c r="GH6634" s="20"/>
      <c r="GI6634" s="20"/>
      <c r="GJ6634" s="20"/>
      <c r="GK6634" s="20"/>
      <c r="GL6634" s="20"/>
      <c r="GM6634" s="20"/>
      <c r="GN6634" s="20"/>
      <c r="GO6634" s="20"/>
      <c r="GP6634" s="20"/>
      <c r="GQ6634" s="20"/>
      <c r="GR6634" s="20"/>
      <c r="GS6634" s="20"/>
      <c r="GT6634" s="20"/>
      <c r="GU6634" s="20"/>
      <c r="GV6634" s="20"/>
      <c r="GW6634" s="20"/>
      <c r="GX6634" s="20"/>
      <c r="GY6634" s="20"/>
      <c r="GZ6634" s="20"/>
      <c r="HA6634" s="20"/>
      <c r="HB6634" s="20"/>
      <c r="HC6634" s="20"/>
      <c r="HD6634" s="20"/>
      <c r="HE6634" s="20"/>
      <c r="HF6634" s="20"/>
      <c r="HG6634" s="20"/>
      <c r="HH6634" s="20"/>
      <c r="HI6634" s="20"/>
      <c r="HJ6634" s="20"/>
      <c r="HK6634" s="20"/>
      <c r="HL6634" s="20"/>
      <c r="HM6634" s="20"/>
      <c r="HN6634" s="20"/>
      <c r="HO6634" s="20"/>
      <c r="HP6634" s="20"/>
      <c r="HQ6634" s="20"/>
      <c r="HR6634" s="20"/>
      <c r="HS6634" s="20"/>
      <c r="HT6634" s="20"/>
      <c r="HU6634" s="20"/>
      <c r="HV6634" s="20"/>
      <c r="HW6634" s="20"/>
      <c r="HX6634" s="20"/>
      <c r="HY6634" s="20"/>
      <c r="HZ6634" s="20"/>
      <c r="IA6634" s="20"/>
      <c r="IB6634" s="20"/>
      <c r="IC6634" s="20"/>
      <c r="ID6634" s="20"/>
      <c r="IE6634" s="20"/>
      <c r="IF6634" s="20"/>
      <c r="IG6634" s="20"/>
      <c r="IH6634" s="20"/>
      <c r="II6634" s="20"/>
      <c r="IJ6634" s="20"/>
      <c r="IK6634" s="20"/>
      <c r="IL6634" s="20"/>
      <c r="IM6634" s="20"/>
      <c r="IN6634" s="20"/>
      <c r="IO6634" s="20"/>
      <c r="IP6634" s="20"/>
      <c r="IQ6634" s="20"/>
      <c r="IR6634" s="20"/>
      <c r="IS6634" s="20"/>
      <c r="IT6634" s="20"/>
      <c r="IU6634" s="20"/>
      <c r="IV6634" s="20"/>
    </row>
    <row r="6635" spans="1:256" ht="45" x14ac:dyDescent="0.25">
      <c r="A6635" s="11" t="s">
        <v>445</v>
      </c>
      <c r="B6635" s="27">
        <v>1097</v>
      </c>
      <c r="C6635" s="11" t="s">
        <v>578</v>
      </c>
      <c r="D6635" s="18" t="s">
        <v>72</v>
      </c>
      <c r="E6635" s="33" t="s">
        <v>7213</v>
      </c>
      <c r="F6635" s="82" t="s">
        <v>593</v>
      </c>
      <c r="G6635" s="10" t="s">
        <v>94</v>
      </c>
      <c r="H6635" s="57" t="s">
        <v>6552</v>
      </c>
      <c r="J6635" s="20"/>
      <c r="K6635" s="20"/>
      <c r="L6635" s="20"/>
      <c r="M6635" s="20"/>
      <c r="N6635" s="20"/>
      <c r="O6635" s="20"/>
      <c r="P6635" s="20"/>
      <c r="Q6635" s="20"/>
      <c r="R6635" s="20"/>
      <c r="S6635" s="20"/>
      <c r="T6635" s="20"/>
      <c r="U6635" s="20"/>
      <c r="V6635" s="20"/>
      <c r="W6635" s="20"/>
      <c r="X6635" s="20"/>
      <c r="Y6635" s="20"/>
      <c r="Z6635" s="20"/>
      <c r="AA6635" s="20"/>
      <c r="AB6635" s="20"/>
      <c r="AC6635" s="20"/>
      <c r="AD6635" s="20"/>
      <c r="AE6635" s="20"/>
      <c r="AF6635" s="20"/>
      <c r="AG6635" s="20"/>
      <c r="AH6635" s="20"/>
      <c r="AI6635" s="20"/>
      <c r="AJ6635" s="20"/>
      <c r="AK6635" s="20"/>
      <c r="AL6635" s="20"/>
      <c r="AM6635" s="20"/>
      <c r="AN6635" s="20"/>
      <c r="AO6635" s="20"/>
      <c r="AP6635" s="20"/>
      <c r="AQ6635" s="20"/>
      <c r="AR6635" s="20"/>
      <c r="AS6635" s="20"/>
      <c r="AT6635" s="20"/>
      <c r="AU6635" s="20"/>
      <c r="AV6635" s="20"/>
      <c r="AW6635" s="20"/>
      <c r="AX6635" s="20"/>
      <c r="AY6635" s="20"/>
      <c r="AZ6635" s="20"/>
      <c r="BA6635" s="20"/>
      <c r="BB6635" s="20"/>
      <c r="BC6635" s="20"/>
      <c r="BD6635" s="20"/>
      <c r="BE6635" s="20"/>
      <c r="BF6635" s="20"/>
      <c r="BG6635" s="20"/>
      <c r="BH6635" s="20"/>
      <c r="BI6635" s="20"/>
      <c r="BJ6635" s="20"/>
      <c r="BK6635" s="20"/>
      <c r="BL6635" s="20"/>
      <c r="BM6635" s="20"/>
      <c r="BN6635" s="20"/>
      <c r="BO6635" s="20"/>
      <c r="BP6635" s="20"/>
      <c r="BQ6635" s="20"/>
      <c r="BR6635" s="20"/>
      <c r="BS6635" s="20"/>
      <c r="BT6635" s="20"/>
      <c r="BU6635" s="20"/>
      <c r="BV6635" s="20"/>
      <c r="BW6635" s="20"/>
      <c r="BX6635" s="20"/>
      <c r="BY6635" s="20"/>
      <c r="BZ6635" s="20"/>
      <c r="CA6635" s="20"/>
      <c r="CB6635" s="20"/>
      <c r="CC6635" s="20"/>
      <c r="CD6635" s="20"/>
      <c r="CE6635" s="20"/>
      <c r="CF6635" s="20"/>
      <c r="CG6635" s="20"/>
      <c r="CH6635" s="20"/>
      <c r="CI6635" s="20"/>
      <c r="CJ6635" s="20"/>
      <c r="CK6635" s="20"/>
      <c r="CL6635" s="20"/>
      <c r="CM6635" s="20"/>
      <c r="CN6635" s="20"/>
      <c r="CO6635" s="20"/>
      <c r="CP6635" s="20"/>
      <c r="CQ6635" s="20"/>
      <c r="CR6635" s="20"/>
      <c r="CS6635" s="20"/>
      <c r="CT6635" s="20"/>
      <c r="CU6635" s="20"/>
      <c r="CV6635" s="20"/>
      <c r="CW6635" s="20"/>
      <c r="CX6635" s="20"/>
      <c r="CY6635" s="20"/>
      <c r="CZ6635" s="20"/>
      <c r="DA6635" s="20"/>
      <c r="DB6635" s="20"/>
      <c r="DC6635" s="20"/>
      <c r="DD6635" s="20"/>
      <c r="DE6635" s="20"/>
      <c r="DF6635" s="20"/>
      <c r="DG6635" s="20"/>
      <c r="DH6635" s="20"/>
      <c r="DI6635" s="20"/>
      <c r="DJ6635" s="20"/>
      <c r="DK6635" s="20"/>
      <c r="DL6635" s="20"/>
      <c r="DM6635" s="20"/>
      <c r="DN6635" s="20"/>
      <c r="DO6635" s="20"/>
      <c r="DP6635" s="20"/>
      <c r="DQ6635" s="20"/>
      <c r="DR6635" s="20"/>
      <c r="DS6635" s="20"/>
      <c r="DT6635" s="20"/>
      <c r="DU6635" s="20"/>
      <c r="DV6635" s="20"/>
      <c r="DW6635" s="20"/>
      <c r="DX6635" s="20"/>
      <c r="DY6635" s="20"/>
      <c r="DZ6635" s="20"/>
      <c r="EA6635" s="20"/>
      <c r="EB6635" s="20"/>
      <c r="EC6635" s="20"/>
      <c r="ED6635" s="20"/>
      <c r="EE6635" s="20"/>
      <c r="EF6635" s="20"/>
      <c r="EG6635" s="20"/>
      <c r="EH6635" s="20"/>
      <c r="EI6635" s="20"/>
      <c r="EJ6635" s="20"/>
      <c r="EK6635" s="20"/>
      <c r="EL6635" s="20"/>
      <c r="EM6635" s="20"/>
      <c r="EN6635" s="20"/>
      <c r="EO6635" s="20"/>
      <c r="EP6635" s="20"/>
      <c r="EQ6635" s="20"/>
      <c r="ER6635" s="20"/>
      <c r="ES6635" s="20"/>
      <c r="ET6635" s="20"/>
      <c r="EU6635" s="20"/>
      <c r="EV6635" s="20"/>
      <c r="EW6635" s="20"/>
      <c r="EX6635" s="20"/>
      <c r="EY6635" s="20"/>
      <c r="EZ6635" s="20"/>
      <c r="FA6635" s="20"/>
      <c r="FB6635" s="20"/>
      <c r="FC6635" s="20"/>
      <c r="FD6635" s="20"/>
      <c r="FE6635" s="20"/>
      <c r="FF6635" s="20"/>
      <c r="FG6635" s="20"/>
      <c r="FH6635" s="20"/>
      <c r="FI6635" s="20"/>
      <c r="FJ6635" s="20"/>
      <c r="FK6635" s="20"/>
      <c r="FL6635" s="20"/>
      <c r="FM6635" s="20"/>
      <c r="FN6635" s="20"/>
      <c r="FO6635" s="20"/>
      <c r="FP6635" s="20"/>
      <c r="FQ6635" s="20"/>
      <c r="FR6635" s="20"/>
      <c r="FS6635" s="20"/>
      <c r="FT6635" s="20"/>
      <c r="FU6635" s="20"/>
      <c r="FV6635" s="20"/>
      <c r="FW6635" s="20"/>
      <c r="FX6635" s="20"/>
      <c r="FY6635" s="20"/>
      <c r="FZ6635" s="20"/>
      <c r="GA6635" s="20"/>
      <c r="GB6635" s="20"/>
      <c r="GC6635" s="20"/>
      <c r="GD6635" s="20"/>
      <c r="GE6635" s="20"/>
      <c r="GF6635" s="20"/>
      <c r="GG6635" s="20"/>
      <c r="GH6635" s="20"/>
      <c r="GI6635" s="20"/>
      <c r="GJ6635" s="20"/>
      <c r="GK6635" s="20"/>
      <c r="GL6635" s="20"/>
      <c r="GM6635" s="20"/>
      <c r="GN6635" s="20"/>
      <c r="GO6635" s="20"/>
      <c r="GP6635" s="20"/>
      <c r="GQ6635" s="20"/>
      <c r="GR6635" s="20"/>
      <c r="GS6635" s="20"/>
      <c r="GT6635" s="20"/>
      <c r="GU6635" s="20"/>
      <c r="GV6635" s="20"/>
      <c r="GW6635" s="20"/>
      <c r="GX6635" s="20"/>
      <c r="GY6635" s="20"/>
      <c r="GZ6635" s="20"/>
      <c r="HA6635" s="20"/>
      <c r="HB6635" s="20"/>
      <c r="HC6635" s="20"/>
      <c r="HD6635" s="20"/>
      <c r="HE6635" s="20"/>
      <c r="HF6635" s="20"/>
      <c r="HG6635" s="20"/>
      <c r="HH6635" s="20"/>
      <c r="HI6635" s="20"/>
      <c r="HJ6635" s="20"/>
      <c r="HK6635" s="20"/>
      <c r="HL6635" s="20"/>
      <c r="HM6635" s="20"/>
      <c r="HN6635" s="20"/>
      <c r="HO6635" s="20"/>
      <c r="HP6635" s="20"/>
      <c r="HQ6635" s="20"/>
      <c r="HR6635" s="20"/>
      <c r="HS6635" s="20"/>
      <c r="HT6635" s="20"/>
      <c r="HU6635" s="20"/>
      <c r="HV6635" s="20"/>
      <c r="HW6635" s="20"/>
      <c r="HX6635" s="20"/>
      <c r="HY6635" s="20"/>
      <c r="HZ6635" s="20"/>
      <c r="IA6635" s="20"/>
      <c r="IB6635" s="20"/>
      <c r="IC6635" s="20"/>
      <c r="ID6635" s="20"/>
      <c r="IE6635" s="20"/>
      <c r="IF6635" s="20"/>
      <c r="IG6635" s="20"/>
      <c r="IH6635" s="20"/>
      <c r="II6635" s="20"/>
      <c r="IJ6635" s="20"/>
      <c r="IK6635" s="20"/>
      <c r="IL6635" s="20"/>
      <c r="IM6635" s="20"/>
      <c r="IN6635" s="20"/>
      <c r="IO6635" s="20"/>
      <c r="IP6635" s="20"/>
      <c r="IQ6635" s="20"/>
      <c r="IR6635" s="20"/>
      <c r="IS6635" s="20"/>
      <c r="IT6635" s="20"/>
      <c r="IU6635" s="20"/>
      <c r="IV6635" s="20"/>
    </row>
    <row r="6636" spans="1:256" x14ac:dyDescent="0.25">
      <c r="A6636" s="11" t="s">
        <v>545</v>
      </c>
      <c r="B6636" s="27">
        <v>1096</v>
      </c>
      <c r="C6636" s="11" t="s">
        <v>578</v>
      </c>
      <c r="D6636" s="18" t="s">
        <v>59</v>
      </c>
      <c r="E6636" s="33" t="s">
        <v>7213</v>
      </c>
      <c r="F6636" s="82" t="s">
        <v>594</v>
      </c>
      <c r="G6636" s="10" t="s">
        <v>12</v>
      </c>
      <c r="H6636" s="57" t="s">
        <v>6552</v>
      </c>
      <c r="J6636" s="20"/>
      <c r="K6636" s="20"/>
      <c r="L6636" s="20"/>
      <c r="M6636" s="20"/>
      <c r="N6636" s="20"/>
      <c r="O6636" s="20"/>
      <c r="P6636" s="20"/>
      <c r="Q6636" s="20"/>
      <c r="R6636" s="20"/>
      <c r="S6636" s="20"/>
      <c r="T6636" s="20"/>
      <c r="U6636" s="20"/>
      <c r="V6636" s="20"/>
      <c r="W6636" s="20"/>
      <c r="X6636" s="20"/>
      <c r="Y6636" s="20"/>
      <c r="Z6636" s="20"/>
      <c r="AA6636" s="20"/>
      <c r="AB6636" s="20"/>
      <c r="AC6636" s="20"/>
      <c r="AD6636" s="20"/>
      <c r="AE6636" s="20"/>
      <c r="AF6636" s="20"/>
      <c r="AG6636" s="20"/>
      <c r="AH6636" s="20"/>
      <c r="AI6636" s="20"/>
      <c r="AJ6636" s="20"/>
      <c r="AK6636" s="20"/>
      <c r="AL6636" s="20"/>
      <c r="AM6636" s="20"/>
      <c r="AN6636" s="20"/>
      <c r="AO6636" s="20"/>
      <c r="AP6636" s="20"/>
      <c r="AQ6636" s="20"/>
      <c r="AR6636" s="20"/>
      <c r="AS6636" s="20"/>
      <c r="AT6636" s="20"/>
      <c r="AU6636" s="20"/>
      <c r="AV6636" s="20"/>
      <c r="AW6636" s="20"/>
      <c r="AX6636" s="20"/>
      <c r="AY6636" s="20"/>
      <c r="AZ6636" s="20"/>
      <c r="BA6636" s="20"/>
      <c r="BB6636" s="20"/>
      <c r="BC6636" s="20"/>
      <c r="BD6636" s="20"/>
      <c r="BE6636" s="20"/>
      <c r="BF6636" s="20"/>
      <c r="BG6636" s="20"/>
      <c r="BH6636" s="20"/>
      <c r="BI6636" s="20"/>
      <c r="BJ6636" s="20"/>
      <c r="BK6636" s="20"/>
      <c r="BL6636" s="20"/>
      <c r="BM6636" s="20"/>
      <c r="BN6636" s="20"/>
      <c r="BO6636" s="20"/>
      <c r="BP6636" s="20"/>
      <c r="BQ6636" s="20"/>
      <c r="BR6636" s="20"/>
      <c r="BS6636" s="20"/>
      <c r="BT6636" s="20"/>
      <c r="BU6636" s="20"/>
      <c r="BV6636" s="20"/>
      <c r="BW6636" s="20"/>
      <c r="BX6636" s="20"/>
      <c r="BY6636" s="20"/>
      <c r="BZ6636" s="20"/>
      <c r="CA6636" s="20"/>
      <c r="CB6636" s="20"/>
      <c r="CC6636" s="20"/>
      <c r="CD6636" s="20"/>
      <c r="CE6636" s="20"/>
      <c r="CF6636" s="20"/>
      <c r="CG6636" s="20"/>
      <c r="CH6636" s="20"/>
      <c r="CI6636" s="20"/>
      <c r="CJ6636" s="20"/>
      <c r="CK6636" s="20"/>
      <c r="CL6636" s="20"/>
      <c r="CM6636" s="20"/>
      <c r="CN6636" s="20"/>
      <c r="CO6636" s="20"/>
      <c r="CP6636" s="20"/>
      <c r="CQ6636" s="20"/>
      <c r="CR6636" s="20"/>
      <c r="CS6636" s="20"/>
      <c r="CT6636" s="20"/>
      <c r="CU6636" s="20"/>
      <c r="CV6636" s="20"/>
      <c r="CW6636" s="20"/>
      <c r="CX6636" s="20"/>
      <c r="CY6636" s="20"/>
      <c r="CZ6636" s="20"/>
      <c r="DA6636" s="20"/>
      <c r="DB6636" s="20"/>
      <c r="DC6636" s="20"/>
      <c r="DD6636" s="20"/>
      <c r="DE6636" s="20"/>
      <c r="DF6636" s="20"/>
      <c r="DG6636" s="20"/>
      <c r="DH6636" s="20"/>
      <c r="DI6636" s="20"/>
      <c r="DJ6636" s="20"/>
      <c r="DK6636" s="20"/>
      <c r="DL6636" s="20"/>
      <c r="DM6636" s="20"/>
      <c r="DN6636" s="20"/>
      <c r="DO6636" s="20"/>
      <c r="DP6636" s="20"/>
      <c r="DQ6636" s="20"/>
      <c r="DR6636" s="20"/>
      <c r="DS6636" s="20"/>
      <c r="DT6636" s="20"/>
      <c r="DU6636" s="20"/>
      <c r="DV6636" s="20"/>
      <c r="DW6636" s="20"/>
      <c r="DX6636" s="20"/>
      <c r="DY6636" s="20"/>
      <c r="DZ6636" s="20"/>
      <c r="EA6636" s="20"/>
      <c r="EB6636" s="20"/>
      <c r="EC6636" s="20"/>
      <c r="ED6636" s="20"/>
      <c r="EE6636" s="20"/>
      <c r="EF6636" s="20"/>
      <c r="EG6636" s="20"/>
      <c r="EH6636" s="20"/>
      <c r="EI6636" s="20"/>
      <c r="EJ6636" s="20"/>
      <c r="EK6636" s="20"/>
      <c r="EL6636" s="20"/>
      <c r="EM6636" s="20"/>
      <c r="EN6636" s="20"/>
      <c r="EO6636" s="20"/>
      <c r="EP6636" s="20"/>
      <c r="EQ6636" s="20"/>
      <c r="ER6636" s="20"/>
      <c r="ES6636" s="20"/>
      <c r="ET6636" s="20"/>
      <c r="EU6636" s="20"/>
      <c r="EV6636" s="20"/>
      <c r="EW6636" s="20"/>
      <c r="EX6636" s="20"/>
      <c r="EY6636" s="20"/>
      <c r="EZ6636" s="20"/>
      <c r="FA6636" s="20"/>
      <c r="FB6636" s="20"/>
      <c r="FC6636" s="20"/>
      <c r="FD6636" s="20"/>
      <c r="FE6636" s="20"/>
      <c r="FF6636" s="20"/>
      <c r="FG6636" s="20"/>
      <c r="FH6636" s="20"/>
      <c r="FI6636" s="20"/>
      <c r="FJ6636" s="20"/>
      <c r="FK6636" s="20"/>
      <c r="FL6636" s="20"/>
      <c r="FM6636" s="20"/>
      <c r="FN6636" s="20"/>
      <c r="FO6636" s="20"/>
      <c r="FP6636" s="20"/>
      <c r="FQ6636" s="20"/>
      <c r="FR6636" s="20"/>
      <c r="FS6636" s="20"/>
      <c r="FT6636" s="20"/>
      <c r="FU6636" s="20"/>
      <c r="FV6636" s="20"/>
      <c r="FW6636" s="20"/>
      <c r="FX6636" s="20"/>
      <c r="FY6636" s="20"/>
      <c r="FZ6636" s="20"/>
      <c r="GA6636" s="20"/>
      <c r="GB6636" s="20"/>
      <c r="GC6636" s="20"/>
      <c r="GD6636" s="20"/>
      <c r="GE6636" s="20"/>
      <c r="GF6636" s="20"/>
      <c r="GG6636" s="20"/>
      <c r="GH6636" s="20"/>
      <c r="GI6636" s="20"/>
      <c r="GJ6636" s="20"/>
      <c r="GK6636" s="20"/>
      <c r="GL6636" s="20"/>
      <c r="GM6636" s="20"/>
      <c r="GN6636" s="20"/>
      <c r="GO6636" s="20"/>
      <c r="GP6636" s="20"/>
      <c r="GQ6636" s="20"/>
      <c r="GR6636" s="20"/>
      <c r="GS6636" s="20"/>
      <c r="GT6636" s="20"/>
      <c r="GU6636" s="20"/>
      <c r="GV6636" s="20"/>
      <c r="GW6636" s="20"/>
      <c r="GX6636" s="20"/>
      <c r="GY6636" s="20"/>
      <c r="GZ6636" s="20"/>
      <c r="HA6636" s="20"/>
      <c r="HB6636" s="20"/>
      <c r="HC6636" s="20"/>
      <c r="HD6636" s="20"/>
      <c r="HE6636" s="20"/>
      <c r="HF6636" s="20"/>
      <c r="HG6636" s="20"/>
      <c r="HH6636" s="20"/>
      <c r="HI6636" s="20"/>
      <c r="HJ6636" s="20"/>
      <c r="HK6636" s="20"/>
      <c r="HL6636" s="20"/>
      <c r="HM6636" s="20"/>
      <c r="HN6636" s="20"/>
      <c r="HO6636" s="20"/>
      <c r="HP6636" s="20"/>
      <c r="HQ6636" s="20"/>
      <c r="HR6636" s="20"/>
      <c r="HS6636" s="20"/>
      <c r="HT6636" s="20"/>
      <c r="HU6636" s="20"/>
      <c r="HV6636" s="20"/>
      <c r="HW6636" s="20"/>
      <c r="HX6636" s="20"/>
      <c r="HY6636" s="20"/>
      <c r="HZ6636" s="20"/>
      <c r="IA6636" s="20"/>
      <c r="IB6636" s="20"/>
      <c r="IC6636" s="20"/>
      <c r="ID6636" s="20"/>
      <c r="IE6636" s="20"/>
      <c r="IF6636" s="20"/>
      <c r="IG6636" s="20"/>
      <c r="IH6636" s="20"/>
      <c r="II6636" s="20"/>
      <c r="IJ6636" s="20"/>
      <c r="IK6636" s="20"/>
      <c r="IL6636" s="20"/>
      <c r="IM6636" s="20"/>
      <c r="IN6636" s="20"/>
      <c r="IO6636" s="20"/>
      <c r="IP6636" s="20"/>
      <c r="IQ6636" s="20"/>
      <c r="IR6636" s="20"/>
      <c r="IS6636" s="20"/>
      <c r="IT6636" s="20"/>
      <c r="IU6636" s="20"/>
      <c r="IV6636" s="20"/>
    </row>
    <row r="6637" spans="1:256" ht="60" x14ac:dyDescent="0.25">
      <c r="A6637" s="11" t="s">
        <v>516</v>
      </c>
      <c r="B6637" s="27">
        <v>1095</v>
      </c>
      <c r="C6637" s="11" t="s">
        <v>578</v>
      </c>
      <c r="D6637" s="18" t="s">
        <v>59</v>
      </c>
      <c r="E6637" s="33" t="s">
        <v>7213</v>
      </c>
      <c r="F6637" s="82" t="s">
        <v>595</v>
      </c>
      <c r="G6637" s="10" t="s">
        <v>43</v>
      </c>
      <c r="H6637" s="57" t="s">
        <v>6552</v>
      </c>
    </row>
    <row r="6638" spans="1:256" ht="60" x14ac:dyDescent="0.25">
      <c r="A6638" s="11" t="s">
        <v>516</v>
      </c>
      <c r="B6638" s="27">
        <v>1094</v>
      </c>
      <c r="C6638" s="11" t="s">
        <v>578</v>
      </c>
      <c r="D6638" s="18" t="s">
        <v>59</v>
      </c>
      <c r="E6638" s="33" t="s">
        <v>7213</v>
      </c>
      <c r="F6638" s="82" t="s">
        <v>596</v>
      </c>
      <c r="G6638" s="10" t="s">
        <v>597</v>
      </c>
      <c r="H6638" s="57" t="s">
        <v>6552</v>
      </c>
    </row>
    <row r="6639" spans="1:256" x14ac:dyDescent="0.25">
      <c r="A6639" s="11" t="s">
        <v>516</v>
      </c>
      <c r="B6639" s="27">
        <v>1093</v>
      </c>
      <c r="C6639" s="11" t="s">
        <v>559</v>
      </c>
      <c r="D6639" s="18" t="s">
        <v>111</v>
      </c>
      <c r="E6639" s="33" t="s">
        <v>7213</v>
      </c>
      <c r="F6639" s="82" t="s">
        <v>560</v>
      </c>
      <c r="G6639" s="10" t="s">
        <v>41</v>
      </c>
      <c r="H6639" s="57" t="s">
        <v>6552</v>
      </c>
    </row>
    <row r="6640" spans="1:256" x14ac:dyDescent="0.25">
      <c r="A6640" s="11" t="s">
        <v>445</v>
      </c>
      <c r="B6640" s="27">
        <v>1092</v>
      </c>
      <c r="C6640" s="11" t="s">
        <v>559</v>
      </c>
      <c r="D6640" s="18" t="s">
        <v>59</v>
      </c>
      <c r="E6640" s="33" t="s">
        <v>7213</v>
      </c>
      <c r="F6640" s="82" t="s">
        <v>561</v>
      </c>
      <c r="G6640" s="10" t="s">
        <v>562</v>
      </c>
      <c r="H6640" s="57" t="s">
        <v>6552</v>
      </c>
    </row>
    <row r="6641" spans="1:9" ht="30" x14ac:dyDescent="0.25">
      <c r="A6641" s="11" t="s">
        <v>445</v>
      </c>
      <c r="B6641" s="27">
        <v>1091</v>
      </c>
      <c r="C6641" s="11" t="s">
        <v>545</v>
      </c>
      <c r="D6641" s="18" t="s">
        <v>16</v>
      </c>
      <c r="E6641" s="33" t="s">
        <v>7213</v>
      </c>
      <c r="F6641" s="82" t="s">
        <v>563</v>
      </c>
      <c r="G6641" s="10" t="s">
        <v>14</v>
      </c>
      <c r="H6641" s="57" t="s">
        <v>6552</v>
      </c>
      <c r="I6641" s="20"/>
    </row>
    <row r="6642" spans="1:9" ht="45" x14ac:dyDescent="0.25">
      <c r="A6642" s="11" t="s">
        <v>330</v>
      </c>
      <c r="B6642" s="27">
        <v>1090</v>
      </c>
      <c r="C6642" s="11" t="s">
        <v>559</v>
      </c>
      <c r="D6642" s="18" t="s">
        <v>52</v>
      </c>
      <c r="E6642" s="33" t="s">
        <v>7213</v>
      </c>
      <c r="F6642" s="82" t="s">
        <v>564</v>
      </c>
      <c r="G6642" s="10" t="s">
        <v>70</v>
      </c>
      <c r="H6642" s="57" t="s">
        <v>6552</v>
      </c>
      <c r="I6642" s="20"/>
    </row>
    <row r="6643" spans="1:9" ht="30" x14ac:dyDescent="0.25">
      <c r="A6643" s="11" t="s">
        <v>105</v>
      </c>
      <c r="B6643" s="27">
        <v>1089</v>
      </c>
      <c r="C6643" s="11" t="s">
        <v>559</v>
      </c>
      <c r="D6643" s="18" t="s">
        <v>52</v>
      </c>
      <c r="E6643" s="33" t="s">
        <v>7213</v>
      </c>
      <c r="F6643" s="82" t="s">
        <v>565</v>
      </c>
      <c r="G6643" s="10" t="s">
        <v>22</v>
      </c>
      <c r="H6643" s="57" t="s">
        <v>6552</v>
      </c>
      <c r="I6643" s="20"/>
    </row>
    <row r="6644" spans="1:9" x14ac:dyDescent="0.25">
      <c r="A6644" s="11" t="s">
        <v>516</v>
      </c>
      <c r="B6644" s="27">
        <v>1088</v>
      </c>
      <c r="C6644" s="11" t="s">
        <v>545</v>
      </c>
      <c r="D6644" s="18" t="s">
        <v>26</v>
      </c>
      <c r="E6644" s="33" t="s">
        <v>7213</v>
      </c>
      <c r="F6644" s="82" t="s">
        <v>566</v>
      </c>
      <c r="G6644" s="10" t="s">
        <v>39</v>
      </c>
      <c r="H6644" s="57" t="s">
        <v>6552</v>
      </c>
      <c r="I6644" s="20"/>
    </row>
    <row r="6645" spans="1:9" x14ac:dyDescent="0.25">
      <c r="A6645" s="11" t="s">
        <v>472</v>
      </c>
      <c r="B6645" s="27">
        <v>1087</v>
      </c>
      <c r="C6645" s="11" t="s">
        <v>545</v>
      </c>
      <c r="D6645" s="18" t="s">
        <v>567</v>
      </c>
      <c r="E6645" s="33" t="s">
        <v>7213</v>
      </c>
      <c r="F6645" s="82" t="s">
        <v>568</v>
      </c>
      <c r="G6645" s="10" t="s">
        <v>8</v>
      </c>
      <c r="H6645" s="57" t="s">
        <v>6552</v>
      </c>
      <c r="I6645" s="20"/>
    </row>
    <row r="6646" spans="1:9" x14ac:dyDescent="0.25">
      <c r="A6646" s="11" t="s">
        <v>472</v>
      </c>
      <c r="B6646" s="27">
        <v>1086</v>
      </c>
      <c r="C6646" s="11" t="s">
        <v>545</v>
      </c>
      <c r="D6646" s="18" t="s">
        <v>25</v>
      </c>
      <c r="E6646" s="33" t="s">
        <v>7213</v>
      </c>
      <c r="F6646" s="82" t="s">
        <v>569</v>
      </c>
      <c r="G6646" s="10" t="s">
        <v>8</v>
      </c>
      <c r="H6646" s="57" t="s">
        <v>6552</v>
      </c>
      <c r="I6646" s="20"/>
    </row>
    <row r="6647" spans="1:9" ht="30" x14ac:dyDescent="0.25">
      <c r="A6647" s="11" t="s">
        <v>516</v>
      </c>
      <c r="B6647" s="27">
        <v>1085</v>
      </c>
      <c r="C6647" s="11" t="s">
        <v>559</v>
      </c>
      <c r="D6647" s="18" t="s">
        <v>16</v>
      </c>
      <c r="E6647" s="33" t="s">
        <v>7213</v>
      </c>
      <c r="F6647" s="82" t="s">
        <v>570</v>
      </c>
      <c r="G6647" s="10" t="s">
        <v>8</v>
      </c>
      <c r="H6647" s="57" t="s">
        <v>6552</v>
      </c>
      <c r="I6647" s="20"/>
    </row>
    <row r="6648" spans="1:9" ht="30" x14ac:dyDescent="0.25">
      <c r="A6648" s="11" t="s">
        <v>516</v>
      </c>
      <c r="B6648" s="27">
        <v>1084</v>
      </c>
      <c r="C6648" s="11" t="s">
        <v>545</v>
      </c>
      <c r="D6648" s="18" t="s">
        <v>18</v>
      </c>
      <c r="E6648" s="33" t="s">
        <v>7213</v>
      </c>
      <c r="F6648" s="82" t="s">
        <v>571</v>
      </c>
      <c r="G6648" s="10" t="s">
        <v>6</v>
      </c>
      <c r="H6648" s="57" t="s">
        <v>6552</v>
      </c>
      <c r="I6648" s="20"/>
    </row>
    <row r="6649" spans="1:9" ht="30" x14ac:dyDescent="0.25">
      <c r="A6649" s="11" t="s">
        <v>516</v>
      </c>
      <c r="B6649" s="27">
        <v>1083</v>
      </c>
      <c r="C6649" s="11" t="s">
        <v>559</v>
      </c>
      <c r="D6649" s="18" t="s">
        <v>572</v>
      </c>
      <c r="E6649" s="33" t="s">
        <v>7213</v>
      </c>
      <c r="F6649" s="82" t="s">
        <v>573</v>
      </c>
      <c r="G6649" s="10" t="s">
        <v>6</v>
      </c>
      <c r="H6649" s="57" t="s">
        <v>6552</v>
      </c>
    </row>
    <row r="6650" spans="1:9" x14ac:dyDescent="0.25">
      <c r="A6650" s="11" t="s">
        <v>516</v>
      </c>
      <c r="B6650" s="27">
        <v>1082</v>
      </c>
      <c r="C6650" s="11" t="s">
        <v>559</v>
      </c>
      <c r="D6650" s="18" t="s">
        <v>49</v>
      </c>
      <c r="E6650" s="33" t="s">
        <v>7213</v>
      </c>
      <c r="F6650" s="82" t="s">
        <v>574</v>
      </c>
      <c r="G6650" s="10" t="s">
        <v>39</v>
      </c>
      <c r="H6650" s="57" t="s">
        <v>6552</v>
      </c>
    </row>
    <row r="6651" spans="1:9" ht="60" x14ac:dyDescent="0.25">
      <c r="A6651" s="11" t="s">
        <v>516</v>
      </c>
      <c r="B6651" s="27">
        <v>1081</v>
      </c>
      <c r="C6651" s="11" t="s">
        <v>559</v>
      </c>
      <c r="D6651" s="18" t="s">
        <v>38</v>
      </c>
      <c r="E6651" s="33" t="s">
        <v>7213</v>
      </c>
      <c r="F6651" s="82" t="s">
        <v>575</v>
      </c>
      <c r="G6651" s="10" t="s">
        <v>60</v>
      </c>
      <c r="H6651" s="57" t="s">
        <v>6552</v>
      </c>
    </row>
    <row r="6652" spans="1:9" x14ac:dyDescent="0.25">
      <c r="A6652" s="11" t="s">
        <v>472</v>
      </c>
      <c r="B6652" s="29">
        <v>1080</v>
      </c>
      <c r="C6652" s="4" t="s">
        <v>545</v>
      </c>
      <c r="D6652" s="72" t="s">
        <v>5</v>
      </c>
      <c r="E6652" s="33" t="s">
        <v>7213</v>
      </c>
      <c r="F6652" s="87" t="s">
        <v>546</v>
      </c>
      <c r="G6652" s="3" t="s">
        <v>39</v>
      </c>
      <c r="H6652" s="57" t="s">
        <v>6552</v>
      </c>
    </row>
    <row r="6653" spans="1:9" ht="135" x14ac:dyDescent="0.25">
      <c r="A6653" s="4" t="s">
        <v>456</v>
      </c>
      <c r="B6653" s="29">
        <v>1079</v>
      </c>
      <c r="C6653" s="4" t="s">
        <v>545</v>
      </c>
      <c r="D6653" s="72" t="s">
        <v>111</v>
      </c>
      <c r="E6653" s="33" t="s">
        <v>7213</v>
      </c>
      <c r="F6653" s="87" t="s">
        <v>554</v>
      </c>
      <c r="G6653" s="3" t="s">
        <v>547</v>
      </c>
      <c r="H6653" s="57" t="s">
        <v>6552</v>
      </c>
    </row>
    <row r="6654" spans="1:9" ht="45" x14ac:dyDescent="0.25">
      <c r="A6654" s="4" t="s">
        <v>445</v>
      </c>
      <c r="B6654" s="29">
        <v>1078</v>
      </c>
      <c r="C6654" s="4" t="s">
        <v>516</v>
      </c>
      <c r="D6654" s="72" t="s">
        <v>111</v>
      </c>
      <c r="E6654" s="33" t="s">
        <v>7213</v>
      </c>
      <c r="F6654" s="87" t="s">
        <v>548</v>
      </c>
      <c r="G6654" s="3" t="s">
        <v>549</v>
      </c>
      <c r="H6654" s="57" t="s">
        <v>6552</v>
      </c>
    </row>
    <row r="6655" spans="1:9" x14ac:dyDescent="0.25">
      <c r="A6655" s="4" t="s">
        <v>445</v>
      </c>
      <c r="B6655" s="29">
        <v>1077</v>
      </c>
      <c r="C6655" s="4" t="s">
        <v>545</v>
      </c>
      <c r="D6655" s="72" t="s">
        <v>5</v>
      </c>
      <c r="E6655" s="33" t="s">
        <v>7213</v>
      </c>
      <c r="F6655" s="87" t="s">
        <v>550</v>
      </c>
      <c r="G6655" s="3" t="s">
        <v>8</v>
      </c>
      <c r="H6655" s="57" t="s">
        <v>6552</v>
      </c>
    </row>
    <row r="6656" spans="1:9" x14ac:dyDescent="0.25">
      <c r="A6656" s="4" t="s">
        <v>456</v>
      </c>
      <c r="B6656" s="29">
        <v>1076</v>
      </c>
      <c r="C6656" s="4" t="s">
        <v>516</v>
      </c>
      <c r="D6656" s="72" t="s">
        <v>49</v>
      </c>
      <c r="E6656" s="33" t="s">
        <v>7213</v>
      </c>
      <c r="F6656" s="87" t="s">
        <v>551</v>
      </c>
      <c r="G6656" s="3" t="s">
        <v>41</v>
      </c>
      <c r="H6656" s="57" t="s">
        <v>6552</v>
      </c>
    </row>
    <row r="6657" spans="1:8" ht="30" x14ac:dyDescent="0.25">
      <c r="A6657" s="4" t="s">
        <v>456</v>
      </c>
      <c r="B6657" s="29">
        <v>1075</v>
      </c>
      <c r="C6657" s="4" t="s">
        <v>545</v>
      </c>
      <c r="D6657" s="72" t="s">
        <v>52</v>
      </c>
      <c r="E6657" s="33" t="s">
        <v>7213</v>
      </c>
      <c r="F6657" s="87" t="s">
        <v>553</v>
      </c>
      <c r="G6657" s="3" t="s">
        <v>6</v>
      </c>
      <c r="H6657" s="57" t="s">
        <v>6552</v>
      </c>
    </row>
    <row r="6658" spans="1:8" ht="45" x14ac:dyDescent="0.25">
      <c r="A6658" s="4" t="s">
        <v>552</v>
      </c>
      <c r="B6658" s="30" t="s">
        <v>543</v>
      </c>
      <c r="C6658" s="5">
        <v>44978</v>
      </c>
      <c r="D6658" s="71" t="s">
        <v>90</v>
      </c>
      <c r="E6658" s="33" t="s">
        <v>7213</v>
      </c>
      <c r="F6658" s="83" t="s">
        <v>544</v>
      </c>
      <c r="G6658" s="3" t="s">
        <v>115</v>
      </c>
      <c r="H6658" s="57" t="s">
        <v>6552</v>
      </c>
    </row>
    <row r="6659" spans="1:8" ht="30" x14ac:dyDescent="0.25">
      <c r="A6659" s="5">
        <v>44971</v>
      </c>
      <c r="B6659" s="29">
        <v>1074</v>
      </c>
      <c r="C6659" s="4" t="s">
        <v>472</v>
      </c>
      <c r="D6659" s="72" t="s">
        <v>514</v>
      </c>
      <c r="E6659" s="33" t="s">
        <v>7213</v>
      </c>
      <c r="F6659" s="87" t="s">
        <v>515</v>
      </c>
      <c r="G6659" s="3" t="s">
        <v>80</v>
      </c>
      <c r="H6659" s="57" t="s">
        <v>6552</v>
      </c>
    </row>
    <row r="6660" spans="1:8" ht="30" x14ac:dyDescent="0.25">
      <c r="A6660" s="4" t="s">
        <v>456</v>
      </c>
      <c r="B6660" s="29">
        <v>1073</v>
      </c>
      <c r="C6660" s="4" t="s">
        <v>516</v>
      </c>
      <c r="D6660" s="72" t="s">
        <v>111</v>
      </c>
      <c r="E6660" s="33" t="s">
        <v>7213</v>
      </c>
      <c r="F6660" s="87" t="s">
        <v>517</v>
      </c>
      <c r="G6660" s="3" t="s">
        <v>80</v>
      </c>
      <c r="H6660" s="57" t="s">
        <v>6552</v>
      </c>
    </row>
    <row r="6661" spans="1:8" ht="45" x14ac:dyDescent="0.25">
      <c r="A6661" s="4" t="s">
        <v>445</v>
      </c>
      <c r="B6661" s="29">
        <v>1072</v>
      </c>
      <c r="C6661" s="4" t="s">
        <v>516</v>
      </c>
      <c r="D6661" s="72" t="s">
        <v>111</v>
      </c>
      <c r="E6661" s="33" t="s">
        <v>7213</v>
      </c>
      <c r="F6661" s="87" t="s">
        <v>518</v>
      </c>
      <c r="G6661" s="3" t="s">
        <v>519</v>
      </c>
      <c r="H6661" s="57" t="s">
        <v>6552</v>
      </c>
    </row>
    <row r="6662" spans="1:8" ht="45" x14ac:dyDescent="0.25">
      <c r="A6662" s="4" t="s">
        <v>445</v>
      </c>
      <c r="B6662" s="29">
        <v>1071</v>
      </c>
      <c r="C6662" s="4" t="s">
        <v>516</v>
      </c>
      <c r="D6662" s="72" t="s">
        <v>91</v>
      </c>
      <c r="E6662" s="33" t="s">
        <v>7213</v>
      </c>
      <c r="F6662" s="87" t="s">
        <v>520</v>
      </c>
      <c r="G6662" s="3" t="s">
        <v>45</v>
      </c>
      <c r="H6662" s="57" t="s">
        <v>6552</v>
      </c>
    </row>
    <row r="6663" spans="1:8" ht="30" x14ac:dyDescent="0.25">
      <c r="A6663" s="4" t="s">
        <v>445</v>
      </c>
      <c r="B6663" s="29">
        <v>1070</v>
      </c>
      <c r="C6663" s="4" t="s">
        <v>516</v>
      </c>
      <c r="D6663" s="72" t="s">
        <v>521</v>
      </c>
      <c r="E6663" s="33" t="s">
        <v>7213</v>
      </c>
      <c r="F6663" s="87" t="s">
        <v>522</v>
      </c>
      <c r="G6663" s="3" t="s">
        <v>80</v>
      </c>
      <c r="H6663" s="57" t="s">
        <v>6552</v>
      </c>
    </row>
    <row r="6664" spans="1:8" ht="45" x14ac:dyDescent="0.25">
      <c r="A6664" s="4" t="s">
        <v>435</v>
      </c>
      <c r="B6664" s="29">
        <v>1069</v>
      </c>
      <c r="C6664" s="4" t="s">
        <v>516</v>
      </c>
      <c r="D6664" s="72" t="s">
        <v>523</v>
      </c>
      <c r="E6664" s="33" t="s">
        <v>7213</v>
      </c>
      <c r="F6664" s="87" t="s">
        <v>555</v>
      </c>
      <c r="G6664" s="3" t="s">
        <v>370</v>
      </c>
      <c r="H6664" s="57" t="s">
        <v>6552</v>
      </c>
    </row>
    <row r="6665" spans="1:8" ht="45" x14ac:dyDescent="0.25">
      <c r="A6665" s="4" t="s">
        <v>445</v>
      </c>
      <c r="B6665" s="29">
        <v>1068</v>
      </c>
      <c r="C6665" s="4" t="s">
        <v>516</v>
      </c>
      <c r="D6665" s="72" t="s">
        <v>79</v>
      </c>
      <c r="E6665" s="33" t="s">
        <v>7213</v>
      </c>
      <c r="F6665" s="87" t="s">
        <v>524</v>
      </c>
      <c r="G6665" s="3" t="s">
        <v>525</v>
      </c>
      <c r="H6665" s="57" t="s">
        <v>6552</v>
      </c>
    </row>
    <row r="6666" spans="1:8" x14ac:dyDescent="0.25">
      <c r="A6666" s="4" t="s">
        <v>456</v>
      </c>
      <c r="B6666" s="29">
        <v>1067</v>
      </c>
      <c r="C6666" s="4" t="s">
        <v>516</v>
      </c>
      <c r="D6666" s="72" t="s">
        <v>111</v>
      </c>
      <c r="E6666" s="33" t="s">
        <v>7213</v>
      </c>
      <c r="F6666" s="87" t="s">
        <v>556</v>
      </c>
      <c r="G6666" s="3" t="s">
        <v>89</v>
      </c>
      <c r="H6666" s="57" t="s">
        <v>6552</v>
      </c>
    </row>
    <row r="6667" spans="1:8" ht="45" x14ac:dyDescent="0.25">
      <c r="A6667" s="4" t="s">
        <v>445</v>
      </c>
      <c r="B6667" s="29">
        <v>1066</v>
      </c>
      <c r="C6667" s="4" t="s">
        <v>516</v>
      </c>
      <c r="D6667" s="72" t="s">
        <v>111</v>
      </c>
      <c r="E6667" s="33" t="s">
        <v>7213</v>
      </c>
      <c r="F6667" s="87" t="s">
        <v>557</v>
      </c>
      <c r="G6667" s="3" t="s">
        <v>526</v>
      </c>
      <c r="H6667" s="57" t="s">
        <v>6552</v>
      </c>
    </row>
    <row r="6668" spans="1:8" ht="30" x14ac:dyDescent="0.25">
      <c r="A6668" s="4" t="s">
        <v>456</v>
      </c>
      <c r="B6668" s="29">
        <v>1065</v>
      </c>
      <c r="C6668" s="4" t="s">
        <v>472</v>
      </c>
      <c r="D6668" s="72" t="s">
        <v>527</v>
      </c>
      <c r="E6668" s="33" t="s">
        <v>7213</v>
      </c>
      <c r="F6668" s="87" t="s">
        <v>558</v>
      </c>
      <c r="G6668" s="3" t="s">
        <v>129</v>
      </c>
      <c r="H6668" s="57" t="s">
        <v>6552</v>
      </c>
    </row>
    <row r="6669" spans="1:8" ht="30" x14ac:dyDescent="0.25">
      <c r="A6669" s="4" t="s">
        <v>456</v>
      </c>
      <c r="B6669" s="29">
        <v>1064</v>
      </c>
      <c r="C6669" s="4" t="s">
        <v>516</v>
      </c>
      <c r="D6669" s="72" t="s">
        <v>44</v>
      </c>
      <c r="E6669" s="33" t="s">
        <v>7213</v>
      </c>
      <c r="F6669" s="87" t="s">
        <v>528</v>
      </c>
      <c r="G6669" s="3" t="s">
        <v>6</v>
      </c>
      <c r="H6669" s="57" t="s">
        <v>6552</v>
      </c>
    </row>
    <row r="6670" spans="1:8" x14ac:dyDescent="0.25">
      <c r="A6670" s="4" t="s">
        <v>445</v>
      </c>
      <c r="B6670" s="29">
        <v>1063</v>
      </c>
      <c r="C6670" s="4" t="s">
        <v>516</v>
      </c>
      <c r="D6670" s="72" t="s">
        <v>32</v>
      </c>
      <c r="E6670" s="33" t="s">
        <v>7213</v>
      </c>
      <c r="F6670" s="87" t="s">
        <v>529</v>
      </c>
      <c r="G6670" s="3" t="s">
        <v>8</v>
      </c>
      <c r="H6670" s="57" t="s">
        <v>6552</v>
      </c>
    </row>
    <row r="6671" spans="1:8" ht="120" x14ac:dyDescent="0.25">
      <c r="A6671" s="4" t="s">
        <v>456</v>
      </c>
      <c r="B6671" s="29">
        <v>1062</v>
      </c>
      <c r="C6671" s="4" t="s">
        <v>516</v>
      </c>
      <c r="D6671" s="72" t="s">
        <v>111</v>
      </c>
      <c r="E6671" s="33" t="s">
        <v>7213</v>
      </c>
      <c r="F6671" s="87" t="s">
        <v>530</v>
      </c>
      <c r="G6671" s="3" t="s">
        <v>531</v>
      </c>
      <c r="H6671" s="57" t="s">
        <v>6552</v>
      </c>
    </row>
    <row r="6672" spans="1:8" ht="30" x14ac:dyDescent="0.25">
      <c r="A6672" s="4" t="s">
        <v>445</v>
      </c>
      <c r="B6672" s="29">
        <v>1061</v>
      </c>
      <c r="C6672" s="4" t="s">
        <v>516</v>
      </c>
      <c r="D6672" s="72" t="s">
        <v>158</v>
      </c>
      <c r="E6672" s="33" t="s">
        <v>7213</v>
      </c>
      <c r="F6672" s="87" t="s">
        <v>532</v>
      </c>
      <c r="G6672" s="3" t="s">
        <v>6</v>
      </c>
      <c r="H6672" s="57" t="s">
        <v>6552</v>
      </c>
    </row>
    <row r="6673" spans="1:8" ht="30" x14ac:dyDescent="0.25">
      <c r="A6673" s="4" t="s">
        <v>303</v>
      </c>
      <c r="B6673" s="29">
        <v>1060</v>
      </c>
      <c r="C6673" s="4" t="s">
        <v>472</v>
      </c>
      <c r="D6673" s="72" t="s">
        <v>521</v>
      </c>
      <c r="E6673" s="33" t="s">
        <v>7213</v>
      </c>
      <c r="F6673" s="87" t="s">
        <v>533</v>
      </c>
      <c r="G6673" s="3" t="s">
        <v>80</v>
      </c>
      <c r="H6673" s="57" t="s">
        <v>6552</v>
      </c>
    </row>
    <row r="6674" spans="1:8" x14ac:dyDescent="0.25">
      <c r="A6674" s="4" t="s">
        <v>435</v>
      </c>
      <c r="B6674" s="29">
        <v>1059</v>
      </c>
      <c r="C6674" s="4" t="s">
        <v>516</v>
      </c>
      <c r="D6674" s="72" t="s">
        <v>111</v>
      </c>
      <c r="E6674" s="33" t="s">
        <v>7213</v>
      </c>
      <c r="F6674" s="87" t="s">
        <v>534</v>
      </c>
      <c r="G6674" s="3" t="s">
        <v>8</v>
      </c>
      <c r="H6674" s="57" t="s">
        <v>6552</v>
      </c>
    </row>
    <row r="6675" spans="1:8" ht="30" x14ac:dyDescent="0.25">
      <c r="A6675" s="4" t="s">
        <v>445</v>
      </c>
      <c r="B6675" s="29">
        <v>1058</v>
      </c>
      <c r="C6675" s="4" t="s">
        <v>516</v>
      </c>
      <c r="D6675" s="72" t="s">
        <v>16</v>
      </c>
      <c r="E6675" s="33" t="s">
        <v>7213</v>
      </c>
      <c r="F6675" s="87" t="s">
        <v>535</v>
      </c>
      <c r="G6675" s="3" t="s">
        <v>146</v>
      </c>
      <c r="H6675" s="57" t="s">
        <v>6552</v>
      </c>
    </row>
    <row r="6676" spans="1:8" ht="30" x14ac:dyDescent="0.25">
      <c r="A6676" s="4" t="s">
        <v>472</v>
      </c>
      <c r="B6676" s="29">
        <v>1057</v>
      </c>
      <c r="C6676" s="4" t="s">
        <v>472</v>
      </c>
      <c r="D6676" s="72" t="s">
        <v>111</v>
      </c>
      <c r="E6676" s="33" t="s">
        <v>7213</v>
      </c>
      <c r="F6676" s="87" t="s">
        <v>536</v>
      </c>
      <c r="G6676" s="3" t="s">
        <v>537</v>
      </c>
      <c r="H6676" s="57" t="s">
        <v>6552</v>
      </c>
    </row>
    <row r="6677" spans="1:8" ht="180" x14ac:dyDescent="0.25">
      <c r="A6677" s="4" t="s">
        <v>445</v>
      </c>
      <c r="B6677" s="29">
        <v>1056</v>
      </c>
      <c r="C6677" s="4" t="s">
        <v>516</v>
      </c>
      <c r="D6677" s="72" t="s">
        <v>473</v>
      </c>
      <c r="E6677" s="33" t="s">
        <v>7213</v>
      </c>
      <c r="F6677" s="87" t="s">
        <v>538</v>
      </c>
      <c r="G6677" s="3" t="s">
        <v>539</v>
      </c>
      <c r="H6677" s="57" t="s">
        <v>6552</v>
      </c>
    </row>
    <row r="6678" spans="1:8" ht="45" x14ac:dyDescent="0.25">
      <c r="A6678" s="4" t="s">
        <v>364</v>
      </c>
      <c r="B6678" s="29">
        <v>1055</v>
      </c>
      <c r="C6678" s="4" t="s">
        <v>516</v>
      </c>
      <c r="D6678" s="72" t="s">
        <v>540</v>
      </c>
      <c r="E6678" s="33" t="s">
        <v>7213</v>
      </c>
      <c r="F6678" s="87" t="s">
        <v>541</v>
      </c>
      <c r="G6678" s="3" t="s">
        <v>542</v>
      </c>
      <c r="H6678" s="57" t="s">
        <v>6552</v>
      </c>
    </row>
    <row r="6679" spans="1:8" ht="45" x14ac:dyDescent="0.25">
      <c r="A6679" s="4" t="s">
        <v>456</v>
      </c>
      <c r="B6679" s="30" t="s">
        <v>511</v>
      </c>
      <c r="C6679" s="5">
        <v>44977</v>
      </c>
      <c r="D6679" s="71" t="s">
        <v>49</v>
      </c>
      <c r="E6679" s="33" t="s">
        <v>7213</v>
      </c>
      <c r="F6679" s="83" t="s">
        <v>512</v>
      </c>
      <c r="G6679" s="3" t="s">
        <v>513</v>
      </c>
      <c r="H6679" s="57" t="s">
        <v>6552</v>
      </c>
    </row>
    <row r="6680" spans="1:8" ht="45" x14ac:dyDescent="0.25">
      <c r="A6680" s="5">
        <v>44972</v>
      </c>
      <c r="B6680" s="29">
        <v>1054</v>
      </c>
      <c r="C6680" s="4" t="s">
        <v>472</v>
      </c>
      <c r="D6680" s="72" t="s">
        <v>473</v>
      </c>
      <c r="E6680" s="33" t="s">
        <v>7213</v>
      </c>
      <c r="F6680" s="41" t="s">
        <v>474</v>
      </c>
      <c r="G6680" s="3" t="s">
        <v>96</v>
      </c>
      <c r="H6680" s="57" t="s">
        <v>6552</v>
      </c>
    </row>
    <row r="6681" spans="1:8" ht="30" x14ac:dyDescent="0.25">
      <c r="A6681" s="4" t="s">
        <v>471</v>
      </c>
      <c r="B6681" s="29">
        <v>1053</v>
      </c>
      <c r="C6681" s="4" t="s">
        <v>472</v>
      </c>
      <c r="D6681" s="72" t="s">
        <v>475</v>
      </c>
      <c r="E6681" s="33" t="s">
        <v>7213</v>
      </c>
      <c r="F6681" s="41" t="s">
        <v>476</v>
      </c>
      <c r="G6681" s="3" t="s">
        <v>22</v>
      </c>
      <c r="H6681" s="57" t="s">
        <v>6552</v>
      </c>
    </row>
    <row r="6682" spans="1:8" ht="120" x14ac:dyDescent="0.25">
      <c r="A6682" s="4" t="s">
        <v>445</v>
      </c>
      <c r="B6682" s="29">
        <v>1052</v>
      </c>
      <c r="C6682" s="4" t="s">
        <v>472</v>
      </c>
      <c r="D6682" s="72" t="s">
        <v>383</v>
      </c>
      <c r="E6682" s="33" t="s">
        <v>7213</v>
      </c>
      <c r="F6682" s="41" t="s">
        <v>477</v>
      </c>
      <c r="G6682" s="3" t="s">
        <v>478</v>
      </c>
      <c r="H6682" s="57" t="s">
        <v>6552</v>
      </c>
    </row>
    <row r="6683" spans="1:8" ht="45" x14ac:dyDescent="0.25">
      <c r="A6683" s="4" t="s">
        <v>364</v>
      </c>
      <c r="B6683" s="29">
        <v>1051</v>
      </c>
      <c r="C6683" s="4" t="s">
        <v>472</v>
      </c>
      <c r="D6683" s="72" t="s">
        <v>401</v>
      </c>
      <c r="E6683" s="33" t="s">
        <v>7213</v>
      </c>
      <c r="F6683" s="41" t="s">
        <v>479</v>
      </c>
      <c r="G6683" s="3" t="s">
        <v>118</v>
      </c>
      <c r="H6683" s="57" t="s">
        <v>6552</v>
      </c>
    </row>
    <row r="6684" spans="1:8" x14ac:dyDescent="0.25">
      <c r="A6684" s="4" t="s">
        <v>364</v>
      </c>
      <c r="B6684" s="29">
        <v>1050</v>
      </c>
      <c r="C6684" s="4" t="s">
        <v>472</v>
      </c>
      <c r="D6684" s="72" t="s">
        <v>97</v>
      </c>
      <c r="E6684" s="33" t="s">
        <v>7213</v>
      </c>
      <c r="F6684" s="41" t="s">
        <v>480</v>
      </c>
      <c r="G6684" s="3" t="s">
        <v>8</v>
      </c>
      <c r="H6684" s="57" t="s">
        <v>6552</v>
      </c>
    </row>
    <row r="6685" spans="1:8" ht="30" x14ac:dyDescent="0.25">
      <c r="A6685" s="4" t="s">
        <v>435</v>
      </c>
      <c r="B6685" s="29">
        <v>1049</v>
      </c>
      <c r="C6685" s="4" t="s">
        <v>472</v>
      </c>
      <c r="D6685" s="72" t="s">
        <v>84</v>
      </c>
      <c r="E6685" s="33" t="s">
        <v>7213</v>
      </c>
      <c r="F6685" s="41" t="s">
        <v>481</v>
      </c>
      <c r="G6685" s="3" t="s">
        <v>374</v>
      </c>
      <c r="H6685" s="57" t="s">
        <v>6552</v>
      </c>
    </row>
    <row r="6686" spans="1:8" ht="45" x14ac:dyDescent="0.25">
      <c r="A6686" s="4" t="s">
        <v>445</v>
      </c>
      <c r="B6686" s="29">
        <v>1048</v>
      </c>
      <c r="C6686" s="4" t="s">
        <v>472</v>
      </c>
      <c r="D6686" s="72" t="s">
        <v>59</v>
      </c>
      <c r="E6686" s="33" t="s">
        <v>7213</v>
      </c>
      <c r="F6686" s="41" t="s">
        <v>482</v>
      </c>
      <c r="G6686" s="3" t="s">
        <v>483</v>
      </c>
      <c r="H6686" s="57" t="s">
        <v>6552</v>
      </c>
    </row>
    <row r="6687" spans="1:8" ht="30" x14ac:dyDescent="0.25">
      <c r="A6687" s="4" t="s">
        <v>435</v>
      </c>
      <c r="B6687" s="29">
        <v>1047</v>
      </c>
      <c r="C6687" s="4" t="s">
        <v>472</v>
      </c>
      <c r="D6687" s="72" t="s">
        <v>52</v>
      </c>
      <c r="E6687" s="33" t="s">
        <v>7213</v>
      </c>
      <c r="F6687" s="41" t="s">
        <v>484</v>
      </c>
      <c r="G6687" s="3" t="s">
        <v>6</v>
      </c>
      <c r="H6687" s="57" t="s">
        <v>6552</v>
      </c>
    </row>
    <row r="6688" spans="1:8" ht="45" x14ac:dyDescent="0.25">
      <c r="A6688" s="4" t="s">
        <v>435</v>
      </c>
      <c r="B6688" s="29">
        <v>1046</v>
      </c>
      <c r="C6688" s="4" t="s">
        <v>472</v>
      </c>
      <c r="D6688" s="72" t="s">
        <v>485</v>
      </c>
      <c r="E6688" s="33" t="s">
        <v>7213</v>
      </c>
      <c r="F6688" s="41" t="s">
        <v>486</v>
      </c>
      <c r="G6688" s="3" t="s">
        <v>6</v>
      </c>
      <c r="H6688" s="57" t="s">
        <v>6552</v>
      </c>
    </row>
    <row r="6689" spans="1:8" ht="45" x14ac:dyDescent="0.25">
      <c r="A6689" s="4" t="s">
        <v>435</v>
      </c>
      <c r="B6689" s="29">
        <v>1045</v>
      </c>
      <c r="C6689" s="4" t="s">
        <v>472</v>
      </c>
      <c r="D6689" s="72" t="s">
        <v>111</v>
      </c>
      <c r="E6689" s="33" t="s">
        <v>7213</v>
      </c>
      <c r="F6689" s="41" t="s">
        <v>487</v>
      </c>
      <c r="G6689" s="3" t="s">
        <v>488</v>
      </c>
      <c r="H6689" s="57" t="s">
        <v>6552</v>
      </c>
    </row>
    <row r="6690" spans="1:8" ht="45" x14ac:dyDescent="0.25">
      <c r="A6690" s="4" t="s">
        <v>445</v>
      </c>
      <c r="B6690" s="29">
        <v>1044</v>
      </c>
      <c r="C6690" s="4" t="s">
        <v>472</v>
      </c>
      <c r="D6690" s="72" t="s">
        <v>32</v>
      </c>
      <c r="E6690" s="33" t="s">
        <v>7213</v>
      </c>
      <c r="F6690" s="41" t="s">
        <v>489</v>
      </c>
      <c r="G6690" s="3" t="s">
        <v>87</v>
      </c>
      <c r="H6690" s="57" t="s">
        <v>6552</v>
      </c>
    </row>
    <row r="6691" spans="1:8" ht="45" x14ac:dyDescent="0.25">
      <c r="A6691" s="4" t="s">
        <v>435</v>
      </c>
      <c r="B6691" s="29">
        <v>1043</v>
      </c>
      <c r="C6691" s="4" t="s">
        <v>472</v>
      </c>
      <c r="D6691" s="72" t="s">
        <v>490</v>
      </c>
      <c r="E6691" s="33" t="s">
        <v>7213</v>
      </c>
      <c r="F6691" s="41" t="s">
        <v>491</v>
      </c>
      <c r="G6691" s="3" t="s">
        <v>424</v>
      </c>
      <c r="H6691" s="57" t="s">
        <v>6552</v>
      </c>
    </row>
    <row r="6692" spans="1:8" x14ac:dyDescent="0.25">
      <c r="A6692" s="4" t="s">
        <v>308</v>
      </c>
      <c r="B6692" s="29">
        <v>1042</v>
      </c>
      <c r="C6692" s="4" t="s">
        <v>472</v>
      </c>
      <c r="D6692" s="72" t="s">
        <v>28</v>
      </c>
      <c r="E6692" s="33" t="s">
        <v>7213</v>
      </c>
      <c r="F6692" s="41" t="s">
        <v>492</v>
      </c>
      <c r="G6692" s="3" t="s">
        <v>8</v>
      </c>
      <c r="H6692" s="57" t="s">
        <v>6552</v>
      </c>
    </row>
    <row r="6693" spans="1:8" ht="30" x14ac:dyDescent="0.25">
      <c r="A6693" s="4" t="s">
        <v>435</v>
      </c>
      <c r="B6693" s="29">
        <v>1041</v>
      </c>
      <c r="C6693" s="4" t="s">
        <v>472</v>
      </c>
      <c r="D6693" s="72" t="s">
        <v>18</v>
      </c>
      <c r="E6693" s="33" t="s">
        <v>7213</v>
      </c>
      <c r="F6693" s="41" t="s">
        <v>493</v>
      </c>
      <c r="G6693" s="3" t="s">
        <v>80</v>
      </c>
      <c r="H6693" s="57" t="s">
        <v>6552</v>
      </c>
    </row>
    <row r="6694" spans="1:8" ht="60" x14ac:dyDescent="0.25">
      <c r="A6694" s="4" t="s">
        <v>445</v>
      </c>
      <c r="B6694" s="29">
        <v>1040</v>
      </c>
      <c r="C6694" s="4" t="s">
        <v>472</v>
      </c>
      <c r="D6694" s="72" t="s">
        <v>49</v>
      </c>
      <c r="E6694" s="33" t="s">
        <v>7213</v>
      </c>
      <c r="F6694" s="41" t="s">
        <v>494</v>
      </c>
      <c r="G6694" s="3" t="s">
        <v>495</v>
      </c>
      <c r="H6694" s="57" t="s">
        <v>6552</v>
      </c>
    </row>
    <row r="6695" spans="1:8" ht="75" x14ac:dyDescent="0.25">
      <c r="A6695" s="4" t="s">
        <v>445</v>
      </c>
      <c r="B6695" s="29">
        <v>1039</v>
      </c>
      <c r="C6695" s="4" t="s">
        <v>472</v>
      </c>
      <c r="D6695" s="72" t="s">
        <v>111</v>
      </c>
      <c r="E6695" s="33" t="s">
        <v>7213</v>
      </c>
      <c r="F6695" s="41" t="s">
        <v>496</v>
      </c>
      <c r="G6695" s="3" t="s">
        <v>497</v>
      </c>
      <c r="H6695" s="57" t="s">
        <v>6552</v>
      </c>
    </row>
    <row r="6696" spans="1:8" ht="105" x14ac:dyDescent="0.25">
      <c r="A6696" s="4" t="s">
        <v>445</v>
      </c>
      <c r="B6696" s="29">
        <v>1038</v>
      </c>
      <c r="C6696" s="4" t="s">
        <v>472</v>
      </c>
      <c r="D6696" s="72" t="s">
        <v>111</v>
      </c>
      <c r="E6696" s="33" t="s">
        <v>7213</v>
      </c>
      <c r="F6696" s="41" t="s">
        <v>498</v>
      </c>
      <c r="G6696" s="3" t="s">
        <v>499</v>
      </c>
      <c r="H6696" s="57" t="s">
        <v>6552</v>
      </c>
    </row>
    <row r="6697" spans="1:8" ht="45" x14ac:dyDescent="0.25">
      <c r="A6697" s="4" t="s">
        <v>445</v>
      </c>
      <c r="B6697" s="29">
        <v>1037</v>
      </c>
      <c r="C6697" s="4" t="s">
        <v>472</v>
      </c>
      <c r="D6697" s="72" t="s">
        <v>111</v>
      </c>
      <c r="E6697" s="33" t="s">
        <v>7213</v>
      </c>
      <c r="F6697" s="41" t="s">
        <v>500</v>
      </c>
      <c r="G6697" s="3" t="s">
        <v>488</v>
      </c>
      <c r="H6697" s="57" t="s">
        <v>6552</v>
      </c>
    </row>
    <row r="6698" spans="1:8" ht="45" x14ac:dyDescent="0.25">
      <c r="A6698" s="4" t="s">
        <v>445</v>
      </c>
      <c r="B6698" s="29">
        <v>1036</v>
      </c>
      <c r="C6698" s="4" t="s">
        <v>472</v>
      </c>
      <c r="D6698" s="72" t="s">
        <v>111</v>
      </c>
      <c r="E6698" s="33" t="s">
        <v>7213</v>
      </c>
      <c r="F6698" s="41" t="s">
        <v>501</v>
      </c>
      <c r="G6698" s="3" t="s">
        <v>502</v>
      </c>
      <c r="H6698" s="57" t="s">
        <v>6552</v>
      </c>
    </row>
    <row r="6699" spans="1:8" ht="30" x14ac:dyDescent="0.25">
      <c r="A6699" s="4" t="s">
        <v>445</v>
      </c>
      <c r="B6699" s="29">
        <v>1035</v>
      </c>
      <c r="C6699" s="4" t="s">
        <v>472</v>
      </c>
      <c r="D6699" s="72" t="s">
        <v>10</v>
      </c>
      <c r="E6699" s="33" t="s">
        <v>7213</v>
      </c>
      <c r="F6699" s="41" t="s">
        <v>503</v>
      </c>
      <c r="G6699" s="3" t="s">
        <v>14</v>
      </c>
      <c r="H6699" s="57" t="s">
        <v>6552</v>
      </c>
    </row>
    <row r="6700" spans="1:8" ht="120" x14ac:dyDescent="0.25">
      <c r="A6700" s="4" t="s">
        <v>435</v>
      </c>
      <c r="B6700" s="29">
        <v>1034</v>
      </c>
      <c r="C6700" s="4" t="s">
        <v>472</v>
      </c>
      <c r="D6700" s="72" t="s">
        <v>111</v>
      </c>
      <c r="E6700" s="33" t="s">
        <v>7213</v>
      </c>
      <c r="F6700" s="41" t="s">
        <v>504</v>
      </c>
      <c r="G6700" s="3" t="s">
        <v>505</v>
      </c>
      <c r="H6700" s="57" t="s">
        <v>6552</v>
      </c>
    </row>
    <row r="6701" spans="1:8" ht="60" x14ac:dyDescent="0.25">
      <c r="A6701" s="4" t="s">
        <v>456</v>
      </c>
      <c r="B6701" s="29">
        <v>1033</v>
      </c>
      <c r="C6701" s="4" t="s">
        <v>472</v>
      </c>
      <c r="D6701" s="72" t="s">
        <v>59</v>
      </c>
      <c r="E6701" s="33" t="s">
        <v>7213</v>
      </c>
      <c r="F6701" s="41" t="s">
        <v>506</v>
      </c>
      <c r="G6701" s="3" t="s">
        <v>43</v>
      </c>
      <c r="H6701" s="57" t="s">
        <v>6552</v>
      </c>
    </row>
    <row r="6702" spans="1:8" ht="30" x14ac:dyDescent="0.25">
      <c r="A6702" s="4" t="s">
        <v>445</v>
      </c>
      <c r="B6702" s="29">
        <v>1032</v>
      </c>
      <c r="C6702" s="4" t="s">
        <v>472</v>
      </c>
      <c r="D6702" s="72" t="s">
        <v>111</v>
      </c>
      <c r="E6702" s="33" t="s">
        <v>7213</v>
      </c>
      <c r="F6702" s="41" t="s">
        <v>507</v>
      </c>
      <c r="G6702" s="3" t="s">
        <v>47</v>
      </c>
      <c r="H6702" s="57" t="s">
        <v>6552</v>
      </c>
    </row>
    <row r="6703" spans="1:8" ht="30" x14ac:dyDescent="0.25">
      <c r="A6703" s="4" t="s">
        <v>445</v>
      </c>
      <c r="B6703" s="29">
        <v>1031</v>
      </c>
      <c r="C6703" s="4" t="s">
        <v>472</v>
      </c>
      <c r="D6703" s="72" t="s">
        <v>13</v>
      </c>
      <c r="E6703" s="33" t="s">
        <v>7213</v>
      </c>
      <c r="F6703" s="41" t="s">
        <v>508</v>
      </c>
      <c r="G6703" s="3" t="s">
        <v>14</v>
      </c>
      <c r="H6703" s="57" t="s">
        <v>6552</v>
      </c>
    </row>
    <row r="6704" spans="1:8" ht="30" x14ac:dyDescent="0.25">
      <c r="A6704" s="4" t="s">
        <v>445</v>
      </c>
      <c r="B6704" s="29">
        <v>1030</v>
      </c>
      <c r="C6704" s="4" t="s">
        <v>472</v>
      </c>
      <c r="D6704" s="72" t="s">
        <v>133</v>
      </c>
      <c r="E6704" s="33" t="s">
        <v>7213</v>
      </c>
      <c r="F6704" s="41" t="s">
        <v>509</v>
      </c>
      <c r="G6704" s="3" t="s">
        <v>129</v>
      </c>
      <c r="H6704" s="57" t="s">
        <v>6552</v>
      </c>
    </row>
    <row r="6705" spans="1:8" x14ac:dyDescent="0.25">
      <c r="A6705" s="4" t="s">
        <v>445</v>
      </c>
      <c r="B6705" s="29">
        <v>1029</v>
      </c>
      <c r="C6705" s="4" t="s">
        <v>472</v>
      </c>
      <c r="D6705" s="72" t="s">
        <v>34</v>
      </c>
      <c r="E6705" s="33" t="s">
        <v>7213</v>
      </c>
      <c r="F6705" s="41" t="s">
        <v>510</v>
      </c>
      <c r="G6705" s="3" t="s">
        <v>8</v>
      </c>
      <c r="H6705" s="57" t="s">
        <v>6552</v>
      </c>
    </row>
    <row r="6706" spans="1:8" x14ac:dyDescent="0.25">
      <c r="A6706" s="4" t="s">
        <v>386</v>
      </c>
      <c r="B6706" s="29">
        <v>1028</v>
      </c>
      <c r="C6706" s="4" t="s">
        <v>376</v>
      </c>
      <c r="D6706" s="72" t="s">
        <v>11</v>
      </c>
      <c r="E6706" s="33" t="s">
        <v>7213</v>
      </c>
      <c r="F6706" s="41" t="s">
        <v>455</v>
      </c>
      <c r="G6706" s="3" t="s">
        <v>39</v>
      </c>
      <c r="H6706" s="57" t="s">
        <v>6552</v>
      </c>
    </row>
    <row r="6707" spans="1:8" x14ac:dyDescent="0.25">
      <c r="A6707" s="4" t="s">
        <v>330</v>
      </c>
      <c r="B6707" s="29">
        <v>1027</v>
      </c>
      <c r="C6707" s="4" t="s">
        <v>456</v>
      </c>
      <c r="D6707" s="72" t="s">
        <v>15</v>
      </c>
      <c r="E6707" s="33" t="s">
        <v>7213</v>
      </c>
      <c r="F6707" s="41" t="s">
        <v>457</v>
      </c>
      <c r="G6707" s="3" t="s">
        <v>106</v>
      </c>
      <c r="H6707" s="57" t="s">
        <v>6552</v>
      </c>
    </row>
    <row r="6708" spans="1:8" ht="75" x14ac:dyDescent="0.25">
      <c r="A6708" s="4" t="s">
        <v>386</v>
      </c>
      <c r="B6708" s="29">
        <v>1026</v>
      </c>
      <c r="C6708" s="4" t="s">
        <v>456</v>
      </c>
      <c r="D6708" s="72" t="s">
        <v>52</v>
      </c>
      <c r="E6708" s="33" t="s">
        <v>7213</v>
      </c>
      <c r="F6708" s="41" t="s">
        <v>458</v>
      </c>
      <c r="G6708" s="3" t="s">
        <v>459</v>
      </c>
      <c r="H6708" s="57" t="s">
        <v>6552</v>
      </c>
    </row>
    <row r="6709" spans="1:8" ht="75" x14ac:dyDescent="0.25">
      <c r="A6709" s="4" t="s">
        <v>376</v>
      </c>
      <c r="B6709" s="29">
        <v>1025</v>
      </c>
      <c r="C6709" s="4" t="s">
        <v>330</v>
      </c>
      <c r="D6709" s="72" t="s">
        <v>72</v>
      </c>
      <c r="E6709" s="33" t="s">
        <v>7213</v>
      </c>
      <c r="F6709" s="41" t="s">
        <v>460</v>
      </c>
      <c r="G6709" s="3" t="s">
        <v>461</v>
      </c>
      <c r="H6709" s="57" t="s">
        <v>6552</v>
      </c>
    </row>
    <row r="6710" spans="1:8" x14ac:dyDescent="0.25">
      <c r="A6710" s="4" t="s">
        <v>308</v>
      </c>
      <c r="B6710" s="29">
        <v>1024</v>
      </c>
      <c r="C6710" s="4" t="s">
        <v>456</v>
      </c>
      <c r="D6710" s="72" t="s">
        <v>26</v>
      </c>
      <c r="E6710" s="33" t="s">
        <v>7213</v>
      </c>
      <c r="F6710" s="41" t="s">
        <v>462</v>
      </c>
      <c r="G6710" s="3" t="s">
        <v>85</v>
      </c>
      <c r="H6710" s="57" t="s">
        <v>6552</v>
      </c>
    </row>
    <row r="6711" spans="1:8" x14ac:dyDescent="0.25">
      <c r="A6711" s="4" t="s">
        <v>364</v>
      </c>
      <c r="B6711" s="29">
        <v>1023</v>
      </c>
      <c r="C6711" s="4" t="s">
        <v>456</v>
      </c>
      <c r="D6711" s="72" t="s">
        <v>127</v>
      </c>
      <c r="E6711" s="33" t="s">
        <v>7213</v>
      </c>
      <c r="F6711" s="41" t="s">
        <v>463</v>
      </c>
      <c r="G6711" s="3" t="s">
        <v>8</v>
      </c>
      <c r="H6711" s="57" t="s">
        <v>6552</v>
      </c>
    </row>
    <row r="6712" spans="1:8" x14ac:dyDescent="0.25">
      <c r="A6712" s="4" t="s">
        <v>435</v>
      </c>
      <c r="B6712" s="29">
        <v>1022</v>
      </c>
      <c r="C6712" s="4" t="s">
        <v>456</v>
      </c>
      <c r="D6712" s="72" t="s">
        <v>464</v>
      </c>
      <c r="E6712" s="33" t="s">
        <v>7213</v>
      </c>
      <c r="F6712" s="41" t="s">
        <v>465</v>
      </c>
      <c r="G6712" s="3" t="s">
        <v>8</v>
      </c>
      <c r="H6712" s="57" t="s">
        <v>6552</v>
      </c>
    </row>
    <row r="6713" spans="1:8" x14ac:dyDescent="0.25">
      <c r="A6713" s="4" t="s">
        <v>445</v>
      </c>
      <c r="B6713" s="29">
        <v>1021</v>
      </c>
      <c r="C6713" s="4" t="s">
        <v>456</v>
      </c>
      <c r="D6713" s="72" t="s">
        <v>466</v>
      </c>
      <c r="E6713" s="33" t="s">
        <v>7213</v>
      </c>
      <c r="F6713" s="41" t="s">
        <v>467</v>
      </c>
      <c r="G6713" s="3" t="s">
        <v>162</v>
      </c>
      <c r="H6713" s="57" t="s">
        <v>6552</v>
      </c>
    </row>
    <row r="6714" spans="1:8" ht="45" x14ac:dyDescent="0.25">
      <c r="A6714" s="4" t="s">
        <v>308</v>
      </c>
      <c r="B6714" s="29">
        <v>1020</v>
      </c>
      <c r="C6714" s="4" t="s">
        <v>456</v>
      </c>
      <c r="D6714" s="72" t="s">
        <v>468</v>
      </c>
      <c r="E6714" s="33" t="s">
        <v>7213</v>
      </c>
      <c r="F6714" s="41" t="s">
        <v>469</v>
      </c>
      <c r="G6714" s="3" t="s">
        <v>470</v>
      </c>
      <c r="H6714" s="57" t="s">
        <v>6552</v>
      </c>
    </row>
    <row r="6715" spans="1:8" ht="45" x14ac:dyDescent="0.25">
      <c r="A6715" s="4" t="s">
        <v>435</v>
      </c>
      <c r="B6715" s="29">
        <v>1019</v>
      </c>
      <c r="C6715" s="4" t="s">
        <v>407</v>
      </c>
      <c r="D6715" s="72" t="s">
        <v>383</v>
      </c>
      <c r="E6715" s="33" t="s">
        <v>7213</v>
      </c>
      <c r="F6715" s="41" t="s">
        <v>443</v>
      </c>
      <c r="G6715" s="3" t="s">
        <v>444</v>
      </c>
      <c r="H6715" s="57" t="s">
        <v>6552</v>
      </c>
    </row>
    <row r="6716" spans="1:8" x14ac:dyDescent="0.25">
      <c r="A6716" s="4" t="s">
        <v>364</v>
      </c>
      <c r="B6716" s="29">
        <v>1018</v>
      </c>
      <c r="C6716" s="4" t="s">
        <v>445</v>
      </c>
      <c r="D6716" s="72" t="s">
        <v>44</v>
      </c>
      <c r="E6716" s="33" t="s">
        <v>7213</v>
      </c>
      <c r="F6716" s="41" t="s">
        <v>446</v>
      </c>
      <c r="G6716" s="3" t="s">
        <v>8</v>
      </c>
      <c r="H6716" s="57" t="s">
        <v>6552</v>
      </c>
    </row>
    <row r="6717" spans="1:8" ht="75" x14ac:dyDescent="0.25">
      <c r="A6717" s="4" t="s">
        <v>386</v>
      </c>
      <c r="B6717" s="29">
        <v>1017</v>
      </c>
      <c r="C6717" s="4" t="s">
        <v>445</v>
      </c>
      <c r="D6717" s="72" t="s">
        <v>34</v>
      </c>
      <c r="E6717" s="33" t="s">
        <v>7213</v>
      </c>
      <c r="F6717" s="41" t="s">
        <v>447</v>
      </c>
      <c r="G6717" s="3" t="s">
        <v>448</v>
      </c>
      <c r="H6717" s="57" t="s">
        <v>6552</v>
      </c>
    </row>
    <row r="6718" spans="1:8" ht="75" x14ac:dyDescent="0.25">
      <c r="A6718" s="4" t="s">
        <v>386</v>
      </c>
      <c r="B6718" s="29">
        <v>1016</v>
      </c>
      <c r="C6718" s="4" t="s">
        <v>445</v>
      </c>
      <c r="D6718" s="72" t="s">
        <v>16</v>
      </c>
      <c r="E6718" s="33" t="s">
        <v>7213</v>
      </c>
      <c r="F6718" s="41" t="s">
        <v>449</v>
      </c>
      <c r="G6718" s="3" t="s">
        <v>450</v>
      </c>
      <c r="H6718" s="57" t="s">
        <v>6552</v>
      </c>
    </row>
    <row r="6719" spans="1:8" x14ac:dyDescent="0.25">
      <c r="A6719" s="4" t="s">
        <v>376</v>
      </c>
      <c r="B6719" s="29">
        <v>1015</v>
      </c>
      <c r="C6719" s="4" t="s">
        <v>445</v>
      </c>
      <c r="D6719" s="72" t="s">
        <v>21</v>
      </c>
      <c r="E6719" s="33" t="s">
        <v>7213</v>
      </c>
      <c r="F6719" s="41" t="s">
        <v>451</v>
      </c>
      <c r="G6719" s="3" t="s">
        <v>8</v>
      </c>
      <c r="H6719" s="57" t="s">
        <v>6552</v>
      </c>
    </row>
    <row r="6720" spans="1:8" x14ac:dyDescent="0.25">
      <c r="A6720" s="4" t="s">
        <v>407</v>
      </c>
      <c r="B6720" s="29">
        <v>1014</v>
      </c>
      <c r="C6720" s="4" t="s">
        <v>445</v>
      </c>
      <c r="D6720" s="72" t="s">
        <v>119</v>
      </c>
      <c r="E6720" s="33" t="s">
        <v>7213</v>
      </c>
      <c r="F6720" s="41" t="s">
        <v>452</v>
      </c>
      <c r="G6720" s="3" t="s">
        <v>8</v>
      </c>
      <c r="H6720" s="57" t="s">
        <v>6552</v>
      </c>
    </row>
    <row r="6721" spans="1:8" ht="45" x14ac:dyDescent="0.25">
      <c r="A6721" s="4" t="s">
        <v>407</v>
      </c>
      <c r="B6721" s="29" t="s">
        <v>453</v>
      </c>
      <c r="C6721" s="4" t="s">
        <v>445</v>
      </c>
      <c r="D6721" s="72" t="s">
        <v>277</v>
      </c>
      <c r="E6721" s="33" t="s">
        <v>7213</v>
      </c>
      <c r="F6721" s="41" t="s">
        <v>454</v>
      </c>
      <c r="G6721" s="3" t="s">
        <v>115</v>
      </c>
      <c r="H6721" s="57" t="s">
        <v>6552</v>
      </c>
    </row>
    <row r="6722" spans="1:8" x14ac:dyDescent="0.25">
      <c r="A6722" s="4" t="s">
        <v>407</v>
      </c>
      <c r="B6722" s="29">
        <v>1013</v>
      </c>
      <c r="C6722" s="4" t="s">
        <v>435</v>
      </c>
      <c r="D6722" s="72" t="s">
        <v>53</v>
      </c>
      <c r="E6722" s="33" t="s">
        <v>7213</v>
      </c>
      <c r="F6722" s="41" t="s">
        <v>442</v>
      </c>
      <c r="G6722" s="3" t="s">
        <v>41</v>
      </c>
      <c r="H6722" s="57" t="s">
        <v>6552</v>
      </c>
    </row>
    <row r="6723" spans="1:8" ht="30" x14ac:dyDescent="0.25">
      <c r="A6723" s="4" t="s">
        <v>407</v>
      </c>
      <c r="B6723" s="29">
        <v>1012</v>
      </c>
      <c r="C6723" s="4" t="s">
        <v>435</v>
      </c>
      <c r="D6723" s="72" t="s">
        <v>18</v>
      </c>
      <c r="E6723" s="33" t="s">
        <v>7213</v>
      </c>
      <c r="F6723" s="41" t="s">
        <v>436</v>
      </c>
      <c r="G6723" s="3" t="s">
        <v>6</v>
      </c>
      <c r="H6723" s="57" t="s">
        <v>6552</v>
      </c>
    </row>
    <row r="6724" spans="1:8" ht="45" x14ac:dyDescent="0.25">
      <c r="A6724" s="4" t="s">
        <v>156</v>
      </c>
      <c r="B6724" s="29">
        <v>1011</v>
      </c>
      <c r="C6724" s="4" t="s">
        <v>435</v>
      </c>
      <c r="D6724" s="72" t="s">
        <v>18</v>
      </c>
      <c r="E6724" s="33" t="s">
        <v>7213</v>
      </c>
      <c r="F6724" s="41" t="s">
        <v>439</v>
      </c>
      <c r="G6724" s="3" t="s">
        <v>19</v>
      </c>
      <c r="H6724" s="57" t="s">
        <v>6552</v>
      </c>
    </row>
    <row r="6725" spans="1:8" ht="45" x14ac:dyDescent="0.25">
      <c r="A6725" s="4" t="s">
        <v>308</v>
      </c>
      <c r="B6725" s="29">
        <v>1010</v>
      </c>
      <c r="C6725" s="4" t="s">
        <v>435</v>
      </c>
      <c r="D6725" s="72" t="s">
        <v>398</v>
      </c>
      <c r="E6725" s="33" t="s">
        <v>7213</v>
      </c>
      <c r="F6725" s="41" t="s">
        <v>440</v>
      </c>
      <c r="G6725" s="3" t="s">
        <v>437</v>
      </c>
      <c r="H6725" s="57" t="s">
        <v>6552</v>
      </c>
    </row>
    <row r="6726" spans="1:8" x14ac:dyDescent="0.25">
      <c r="A6726" s="4" t="s">
        <v>364</v>
      </c>
      <c r="B6726" s="29">
        <v>1009</v>
      </c>
      <c r="C6726" s="4" t="s">
        <v>435</v>
      </c>
      <c r="D6726" s="72" t="s">
        <v>242</v>
      </c>
      <c r="E6726" s="33" t="s">
        <v>7213</v>
      </c>
      <c r="F6726" s="41" t="s">
        <v>441</v>
      </c>
      <c r="G6726" s="3" t="s">
        <v>41</v>
      </c>
      <c r="H6726" s="57" t="s">
        <v>6552</v>
      </c>
    </row>
    <row r="6727" spans="1:8" ht="30" x14ac:dyDescent="0.25">
      <c r="A6727" s="4" t="s">
        <v>376</v>
      </c>
      <c r="B6727" s="29">
        <v>1008</v>
      </c>
      <c r="C6727" s="4" t="s">
        <v>435</v>
      </c>
      <c r="D6727" s="72" t="s">
        <v>144</v>
      </c>
      <c r="E6727" s="33" t="s">
        <v>7213</v>
      </c>
      <c r="F6727" s="41" t="s">
        <v>438</v>
      </c>
      <c r="G6727" s="3" t="s">
        <v>374</v>
      </c>
      <c r="H6727" s="57" t="s">
        <v>6552</v>
      </c>
    </row>
    <row r="6728" spans="1:8" ht="165" x14ac:dyDescent="0.25">
      <c r="A6728" s="4" t="s">
        <v>347</v>
      </c>
      <c r="B6728" s="30">
        <v>1007</v>
      </c>
      <c r="C6728" s="5" t="s">
        <v>407</v>
      </c>
      <c r="D6728" s="71" t="s">
        <v>383</v>
      </c>
      <c r="E6728" s="33" t="s">
        <v>7213</v>
      </c>
      <c r="F6728" s="83" t="s">
        <v>408</v>
      </c>
      <c r="G6728" s="6" t="s">
        <v>409</v>
      </c>
      <c r="H6728" s="57" t="s">
        <v>6552</v>
      </c>
    </row>
    <row r="6729" spans="1:8" ht="75" x14ac:dyDescent="0.25">
      <c r="A6729" s="5" t="s">
        <v>364</v>
      </c>
      <c r="B6729" s="30">
        <v>1006</v>
      </c>
      <c r="C6729" s="5" t="s">
        <v>407</v>
      </c>
      <c r="D6729" s="71" t="s">
        <v>11</v>
      </c>
      <c r="E6729" s="33" t="s">
        <v>7213</v>
      </c>
      <c r="F6729" s="83" t="s">
        <v>410</v>
      </c>
      <c r="G6729" s="6" t="s">
        <v>411</v>
      </c>
      <c r="H6729" s="57" t="s">
        <v>6552</v>
      </c>
    </row>
    <row r="6730" spans="1:8" x14ac:dyDescent="0.25">
      <c r="A6730" s="5" t="s">
        <v>364</v>
      </c>
      <c r="B6730" s="30">
        <v>1005</v>
      </c>
      <c r="C6730" s="5" t="s">
        <v>276</v>
      </c>
      <c r="D6730" s="71" t="s">
        <v>276</v>
      </c>
      <c r="E6730" s="33" t="s">
        <v>7213</v>
      </c>
      <c r="F6730" s="83" t="s">
        <v>434</v>
      </c>
      <c r="G6730" s="6" t="s">
        <v>276</v>
      </c>
      <c r="H6730" s="57" t="s">
        <v>6552</v>
      </c>
    </row>
    <row r="6731" spans="1:8" ht="135" x14ac:dyDescent="0.25">
      <c r="A6731" s="5" t="s">
        <v>276</v>
      </c>
      <c r="B6731" s="30">
        <v>1004</v>
      </c>
      <c r="C6731" s="5" t="s">
        <v>407</v>
      </c>
      <c r="D6731" s="71" t="s">
        <v>401</v>
      </c>
      <c r="E6731" s="33" t="s">
        <v>7213</v>
      </c>
      <c r="F6731" s="83" t="s">
        <v>412</v>
      </c>
      <c r="G6731" s="6" t="s">
        <v>413</v>
      </c>
      <c r="H6731" s="57" t="s">
        <v>6552</v>
      </c>
    </row>
    <row r="6732" spans="1:8" ht="45" x14ac:dyDescent="0.25">
      <c r="A6732" s="5" t="s">
        <v>364</v>
      </c>
      <c r="B6732" s="29">
        <v>1003</v>
      </c>
      <c r="C6732" s="4" t="s">
        <v>407</v>
      </c>
      <c r="D6732" s="72" t="s">
        <v>78</v>
      </c>
      <c r="E6732" s="33" t="s">
        <v>7213</v>
      </c>
      <c r="F6732" s="41" t="s">
        <v>414</v>
      </c>
      <c r="G6732" s="3" t="s">
        <v>70</v>
      </c>
      <c r="H6732" s="57" t="s">
        <v>6552</v>
      </c>
    </row>
    <row r="6733" spans="1:8" ht="30" x14ac:dyDescent="0.25">
      <c r="A6733" s="4" t="s">
        <v>290</v>
      </c>
      <c r="B6733" s="29">
        <v>1002</v>
      </c>
      <c r="C6733" s="4" t="s">
        <v>407</v>
      </c>
      <c r="D6733" s="72" t="s">
        <v>84</v>
      </c>
      <c r="E6733" s="33" t="s">
        <v>7213</v>
      </c>
      <c r="F6733" s="41" t="s">
        <v>415</v>
      </c>
      <c r="G6733" s="3" t="s">
        <v>128</v>
      </c>
      <c r="H6733" s="57" t="s">
        <v>6552</v>
      </c>
    </row>
    <row r="6734" spans="1:8" ht="30" x14ac:dyDescent="0.25">
      <c r="A6734" s="4" t="s">
        <v>376</v>
      </c>
      <c r="B6734" s="29">
        <v>1001</v>
      </c>
      <c r="C6734" s="4" t="s">
        <v>407</v>
      </c>
      <c r="D6734" s="72" t="s">
        <v>18</v>
      </c>
      <c r="E6734" s="33" t="s">
        <v>7213</v>
      </c>
      <c r="F6734" s="41" t="s">
        <v>416</v>
      </c>
      <c r="G6734" s="3" t="s">
        <v>17</v>
      </c>
      <c r="H6734" s="57" t="s">
        <v>6552</v>
      </c>
    </row>
    <row r="6735" spans="1:8" x14ac:dyDescent="0.25">
      <c r="A6735" s="4" t="s">
        <v>347</v>
      </c>
      <c r="B6735" s="29">
        <v>1000</v>
      </c>
      <c r="C6735" s="4" t="s">
        <v>407</v>
      </c>
      <c r="D6735" s="72" t="s">
        <v>417</v>
      </c>
      <c r="E6735" s="33" t="s">
        <v>7213</v>
      </c>
      <c r="F6735" s="41" t="s">
        <v>418</v>
      </c>
      <c r="G6735" s="3" t="s">
        <v>39</v>
      </c>
      <c r="H6735" s="57" t="s">
        <v>6552</v>
      </c>
    </row>
    <row r="6736" spans="1:8" ht="45" x14ac:dyDescent="0.25">
      <c r="A6736" s="4" t="s">
        <v>364</v>
      </c>
      <c r="B6736" s="29">
        <v>999</v>
      </c>
      <c r="C6736" s="4" t="s">
        <v>407</v>
      </c>
      <c r="D6736" s="72" t="s">
        <v>131</v>
      </c>
      <c r="E6736" s="33" t="s">
        <v>7213</v>
      </c>
      <c r="F6736" s="41" t="s">
        <v>419</v>
      </c>
      <c r="G6736" s="3" t="s">
        <v>420</v>
      </c>
      <c r="H6736" s="57" t="s">
        <v>6552</v>
      </c>
    </row>
    <row r="6737" spans="1:8" ht="30" x14ac:dyDescent="0.25">
      <c r="A6737" s="4" t="s">
        <v>364</v>
      </c>
      <c r="B6737" s="29">
        <v>998</v>
      </c>
      <c r="C6737" s="4" t="s">
        <v>407</v>
      </c>
      <c r="D6737" s="72" t="s">
        <v>119</v>
      </c>
      <c r="E6737" s="33" t="s">
        <v>7213</v>
      </c>
      <c r="F6737" s="41" t="s">
        <v>421</v>
      </c>
      <c r="G6737" s="3" t="s">
        <v>422</v>
      </c>
      <c r="H6737" s="57" t="s">
        <v>6552</v>
      </c>
    </row>
    <row r="6738" spans="1:8" ht="45" x14ac:dyDescent="0.25">
      <c r="A6738" s="4" t="s">
        <v>376</v>
      </c>
      <c r="B6738" s="29">
        <v>997</v>
      </c>
      <c r="C6738" s="4" t="s">
        <v>407</v>
      </c>
      <c r="D6738" s="72" t="s">
        <v>53</v>
      </c>
      <c r="E6738" s="33" t="s">
        <v>7213</v>
      </c>
      <c r="F6738" s="41" t="s">
        <v>423</v>
      </c>
      <c r="G6738" s="3" t="s">
        <v>424</v>
      </c>
      <c r="H6738" s="57" t="s">
        <v>6552</v>
      </c>
    </row>
    <row r="6739" spans="1:8" x14ac:dyDescent="0.25">
      <c r="A6739" s="4" t="s">
        <v>364</v>
      </c>
      <c r="B6739" s="29">
        <v>996</v>
      </c>
      <c r="C6739" s="4" t="s">
        <v>407</v>
      </c>
      <c r="D6739" s="72" t="s">
        <v>18</v>
      </c>
      <c r="E6739" s="33" t="s">
        <v>7213</v>
      </c>
      <c r="F6739" s="41" t="s">
        <v>425</v>
      </c>
      <c r="G6739" s="3" t="s">
        <v>8</v>
      </c>
      <c r="H6739" s="57" t="s">
        <v>6552</v>
      </c>
    </row>
    <row r="6740" spans="1:8" x14ac:dyDescent="0.25">
      <c r="A6740" s="4" t="s">
        <v>386</v>
      </c>
      <c r="B6740" s="29">
        <v>995</v>
      </c>
      <c r="C6740" s="4" t="s">
        <v>407</v>
      </c>
      <c r="D6740" s="72" t="s">
        <v>26</v>
      </c>
      <c r="E6740" s="33" t="s">
        <v>7213</v>
      </c>
      <c r="F6740" s="41" t="s">
        <v>426</v>
      </c>
      <c r="G6740" s="3" t="s">
        <v>47</v>
      </c>
      <c r="H6740" s="57" t="s">
        <v>6552</v>
      </c>
    </row>
    <row r="6741" spans="1:8" ht="30" x14ac:dyDescent="0.25">
      <c r="A6741" s="4" t="s">
        <v>376</v>
      </c>
      <c r="B6741" s="29">
        <v>994</v>
      </c>
      <c r="C6741" s="4" t="s">
        <v>407</v>
      </c>
      <c r="D6741" s="72" t="s">
        <v>11</v>
      </c>
      <c r="E6741" s="33" t="s">
        <v>7213</v>
      </c>
      <c r="F6741" s="41" t="s">
        <v>427</v>
      </c>
      <c r="G6741" s="3" t="s">
        <v>428</v>
      </c>
      <c r="H6741" s="57" t="s">
        <v>6552</v>
      </c>
    </row>
    <row r="6742" spans="1:8" ht="60" x14ac:dyDescent="0.25">
      <c r="A6742" s="4" t="s">
        <v>364</v>
      </c>
      <c r="B6742" s="29">
        <v>993</v>
      </c>
      <c r="C6742" s="4" t="s">
        <v>407</v>
      </c>
      <c r="D6742" s="72" t="s">
        <v>401</v>
      </c>
      <c r="E6742" s="33" t="s">
        <v>7213</v>
      </c>
      <c r="F6742" s="41" t="s">
        <v>429</v>
      </c>
      <c r="G6742" s="3" t="s">
        <v>430</v>
      </c>
      <c r="H6742" s="57" t="s">
        <v>6552</v>
      </c>
    </row>
    <row r="6743" spans="1:8" ht="45" x14ac:dyDescent="0.25">
      <c r="A6743" s="4" t="s">
        <v>364</v>
      </c>
      <c r="B6743" s="29">
        <v>992</v>
      </c>
      <c r="C6743" s="4" t="s">
        <v>386</v>
      </c>
      <c r="D6743" s="72" t="s">
        <v>18</v>
      </c>
      <c r="E6743" s="33" t="s">
        <v>7213</v>
      </c>
      <c r="F6743" s="41" t="s">
        <v>431</v>
      </c>
      <c r="G6743" s="3" t="s">
        <v>432</v>
      </c>
      <c r="H6743" s="57" t="s">
        <v>6552</v>
      </c>
    </row>
    <row r="6744" spans="1:8" ht="30" x14ac:dyDescent="0.25">
      <c r="A6744" s="4" t="s">
        <v>364</v>
      </c>
      <c r="B6744" s="29">
        <v>991</v>
      </c>
      <c r="C6744" s="4" t="s">
        <v>407</v>
      </c>
      <c r="D6744" s="72" t="s">
        <v>26</v>
      </c>
      <c r="E6744" s="33" t="s">
        <v>7213</v>
      </c>
      <c r="F6744" s="41" t="s">
        <v>433</v>
      </c>
      <c r="G6744" s="3" t="s">
        <v>85</v>
      </c>
      <c r="H6744" s="57" t="s">
        <v>6552</v>
      </c>
    </row>
    <row r="6745" spans="1:8" ht="120" x14ac:dyDescent="0.25">
      <c r="A6745" s="4" t="s">
        <v>364</v>
      </c>
      <c r="B6745" s="29">
        <v>990</v>
      </c>
      <c r="C6745" s="4" t="s">
        <v>376</v>
      </c>
      <c r="D6745" s="72" t="s">
        <v>383</v>
      </c>
      <c r="E6745" s="33" t="s">
        <v>7213</v>
      </c>
      <c r="F6745" s="41" t="s">
        <v>384</v>
      </c>
      <c r="G6745" s="3" t="s">
        <v>385</v>
      </c>
      <c r="H6745" s="57" t="s">
        <v>6552</v>
      </c>
    </row>
    <row r="6746" spans="1:8" ht="60" x14ac:dyDescent="0.25">
      <c r="A6746" s="4" t="s">
        <v>364</v>
      </c>
      <c r="B6746" s="29">
        <v>989</v>
      </c>
      <c r="C6746" s="4" t="s">
        <v>386</v>
      </c>
      <c r="D6746" s="72" t="s">
        <v>5</v>
      </c>
      <c r="E6746" s="33" t="s">
        <v>7213</v>
      </c>
      <c r="F6746" s="41" t="s">
        <v>387</v>
      </c>
      <c r="G6746" s="3" t="s">
        <v>388</v>
      </c>
      <c r="H6746" s="57" t="s">
        <v>6552</v>
      </c>
    </row>
    <row r="6747" spans="1:8" ht="60" x14ac:dyDescent="0.25">
      <c r="A6747" s="4" t="s">
        <v>347</v>
      </c>
      <c r="B6747" s="29">
        <v>988</v>
      </c>
      <c r="C6747" s="4" t="s">
        <v>386</v>
      </c>
      <c r="D6747" s="72" t="s">
        <v>92</v>
      </c>
      <c r="E6747" s="33" t="s">
        <v>7213</v>
      </c>
      <c r="F6747" s="41" t="s">
        <v>405</v>
      </c>
      <c r="G6747" s="3" t="s">
        <v>389</v>
      </c>
      <c r="H6747" s="57" t="s">
        <v>6552</v>
      </c>
    </row>
    <row r="6748" spans="1:8" ht="30" x14ac:dyDescent="0.25">
      <c r="A6748" s="4" t="s">
        <v>364</v>
      </c>
      <c r="B6748" s="29">
        <v>987</v>
      </c>
      <c r="C6748" s="4" t="s">
        <v>386</v>
      </c>
      <c r="D6748" s="72" t="s">
        <v>44</v>
      </c>
      <c r="E6748" s="33" t="s">
        <v>7213</v>
      </c>
      <c r="F6748" s="41" t="s">
        <v>406</v>
      </c>
      <c r="G6748" s="3" t="s">
        <v>39</v>
      </c>
      <c r="H6748" s="57" t="s">
        <v>6552</v>
      </c>
    </row>
    <row r="6749" spans="1:8" x14ac:dyDescent="0.25">
      <c r="A6749" s="4" t="s">
        <v>347</v>
      </c>
      <c r="B6749" s="29">
        <v>986</v>
      </c>
      <c r="C6749" s="4" t="s">
        <v>386</v>
      </c>
      <c r="D6749" s="72" t="s">
        <v>97</v>
      </c>
      <c r="E6749" s="33" t="s">
        <v>7213</v>
      </c>
      <c r="F6749" s="41" t="s">
        <v>390</v>
      </c>
      <c r="G6749" s="3" t="s">
        <v>17</v>
      </c>
      <c r="H6749" s="57" t="s">
        <v>6552</v>
      </c>
    </row>
    <row r="6750" spans="1:8" x14ac:dyDescent="0.25">
      <c r="A6750" s="4" t="s">
        <v>364</v>
      </c>
      <c r="B6750" s="29">
        <v>985</v>
      </c>
      <c r="C6750" s="4" t="s">
        <v>386</v>
      </c>
      <c r="D6750" s="72" t="s">
        <v>28</v>
      </c>
      <c r="E6750" s="33" t="s">
        <v>7213</v>
      </c>
      <c r="F6750" s="41" t="s">
        <v>391</v>
      </c>
      <c r="G6750" s="3" t="s">
        <v>8</v>
      </c>
      <c r="H6750" s="57" t="s">
        <v>6552</v>
      </c>
    </row>
    <row r="6751" spans="1:8" ht="30" x14ac:dyDescent="0.25">
      <c r="A6751" s="4" t="s">
        <v>330</v>
      </c>
      <c r="B6751" s="29">
        <v>984</v>
      </c>
      <c r="C6751" s="4" t="s">
        <v>386</v>
      </c>
      <c r="D6751" s="72" t="s">
        <v>52</v>
      </c>
      <c r="E6751" s="33" t="s">
        <v>7213</v>
      </c>
      <c r="F6751" s="41" t="s">
        <v>392</v>
      </c>
      <c r="G6751" s="3" t="s">
        <v>6</v>
      </c>
      <c r="H6751" s="57" t="s">
        <v>6552</v>
      </c>
    </row>
    <row r="6752" spans="1:8" ht="45" x14ac:dyDescent="0.25">
      <c r="A6752" s="4" t="s">
        <v>330</v>
      </c>
      <c r="B6752" s="29">
        <v>983</v>
      </c>
      <c r="C6752" s="4" t="s">
        <v>386</v>
      </c>
      <c r="D6752" s="72" t="s">
        <v>136</v>
      </c>
      <c r="E6752" s="33" t="s">
        <v>7213</v>
      </c>
      <c r="F6752" s="41" t="s">
        <v>393</v>
      </c>
      <c r="G6752" s="3" t="s">
        <v>394</v>
      </c>
      <c r="H6752" s="57" t="s">
        <v>6552</v>
      </c>
    </row>
    <row r="6753" spans="1:8" ht="30" x14ac:dyDescent="0.25">
      <c r="A6753" s="4" t="s">
        <v>347</v>
      </c>
      <c r="B6753" s="29">
        <v>982</v>
      </c>
      <c r="C6753" s="4" t="s">
        <v>386</v>
      </c>
      <c r="D6753" s="72" t="s">
        <v>26</v>
      </c>
      <c r="E6753" s="33" t="s">
        <v>7213</v>
      </c>
      <c r="F6753" s="41" t="s">
        <v>395</v>
      </c>
      <c r="G6753" s="3" t="s">
        <v>223</v>
      </c>
      <c r="H6753" s="57" t="s">
        <v>6552</v>
      </c>
    </row>
    <row r="6754" spans="1:8" ht="45" x14ac:dyDescent="0.25">
      <c r="A6754" s="4" t="s">
        <v>364</v>
      </c>
      <c r="B6754" s="29">
        <v>981</v>
      </c>
      <c r="C6754" s="4" t="s">
        <v>386</v>
      </c>
      <c r="D6754" s="72" t="s">
        <v>396</v>
      </c>
      <c r="E6754" s="33" t="s">
        <v>7213</v>
      </c>
      <c r="F6754" s="41" t="s">
        <v>397</v>
      </c>
      <c r="G6754" s="3" t="s">
        <v>46</v>
      </c>
      <c r="H6754" s="57" t="s">
        <v>6552</v>
      </c>
    </row>
    <row r="6755" spans="1:8" ht="45" x14ac:dyDescent="0.25">
      <c r="A6755" s="4" t="s">
        <v>364</v>
      </c>
      <c r="B6755" s="29">
        <v>980</v>
      </c>
      <c r="C6755" s="4" t="s">
        <v>386</v>
      </c>
      <c r="D6755" s="72" t="s">
        <v>398</v>
      </c>
      <c r="E6755" s="33" t="s">
        <v>7213</v>
      </c>
      <c r="F6755" s="41" t="s">
        <v>399</v>
      </c>
      <c r="G6755" s="3" t="s">
        <v>400</v>
      </c>
      <c r="H6755" s="57" t="s">
        <v>6552</v>
      </c>
    </row>
    <row r="6756" spans="1:8" ht="90" x14ac:dyDescent="0.25">
      <c r="A6756" s="4" t="s">
        <v>364</v>
      </c>
      <c r="B6756" s="29">
        <v>979</v>
      </c>
      <c r="C6756" s="4" t="s">
        <v>386</v>
      </c>
      <c r="D6756" s="72" t="s">
        <v>401</v>
      </c>
      <c r="E6756" s="33" t="s">
        <v>7213</v>
      </c>
      <c r="F6756" s="41" t="s">
        <v>402</v>
      </c>
      <c r="G6756" s="3" t="s">
        <v>403</v>
      </c>
      <c r="H6756" s="57" t="s">
        <v>6552</v>
      </c>
    </row>
    <row r="6757" spans="1:8" ht="30" x14ac:dyDescent="0.25">
      <c r="A6757" s="4" t="s">
        <v>364</v>
      </c>
      <c r="B6757" s="29">
        <v>978</v>
      </c>
      <c r="C6757" s="4" t="s">
        <v>386</v>
      </c>
      <c r="D6757" s="72" t="s">
        <v>144</v>
      </c>
      <c r="E6757" s="33" t="s">
        <v>7213</v>
      </c>
      <c r="F6757" s="41" t="s">
        <v>404</v>
      </c>
      <c r="G6757" s="3" t="s">
        <v>374</v>
      </c>
      <c r="H6757" s="57" t="s">
        <v>6552</v>
      </c>
    </row>
    <row r="6758" spans="1:8" x14ac:dyDescent="0.25">
      <c r="A6758" s="4" t="s">
        <v>330</v>
      </c>
      <c r="B6758" s="29">
        <v>977</v>
      </c>
      <c r="C6758" s="4" t="s">
        <v>376</v>
      </c>
      <c r="D6758" s="72" t="s">
        <v>28</v>
      </c>
      <c r="E6758" s="33" t="s">
        <v>7213</v>
      </c>
      <c r="F6758" s="41" t="s">
        <v>377</v>
      </c>
      <c r="G6758" s="3" t="s">
        <v>8</v>
      </c>
      <c r="H6758" s="57" t="s">
        <v>6552</v>
      </c>
    </row>
    <row r="6759" spans="1:8" ht="45" x14ac:dyDescent="0.25">
      <c r="A6759" s="4" t="s">
        <v>347</v>
      </c>
      <c r="B6759" s="29">
        <v>976</v>
      </c>
      <c r="C6759" s="4" t="s">
        <v>376</v>
      </c>
      <c r="D6759" s="72" t="s">
        <v>25</v>
      </c>
      <c r="E6759" s="33" t="s">
        <v>7213</v>
      </c>
      <c r="F6759" s="41" t="s">
        <v>378</v>
      </c>
      <c r="G6759" s="3" t="s">
        <v>147</v>
      </c>
      <c r="H6759" s="57" t="s">
        <v>6552</v>
      </c>
    </row>
    <row r="6760" spans="1:8" ht="30" x14ac:dyDescent="0.25">
      <c r="A6760" s="4" t="s">
        <v>154</v>
      </c>
      <c r="B6760" s="29">
        <v>975</v>
      </c>
      <c r="C6760" s="4" t="s">
        <v>376</v>
      </c>
      <c r="D6760" s="72" t="s">
        <v>379</v>
      </c>
      <c r="E6760" s="33" t="s">
        <v>7213</v>
      </c>
      <c r="F6760" s="41" t="s">
        <v>380</v>
      </c>
      <c r="G6760" s="3" t="s">
        <v>338</v>
      </c>
      <c r="H6760" s="57" t="s">
        <v>6552</v>
      </c>
    </row>
    <row r="6761" spans="1:8" ht="45" x14ac:dyDescent="0.25">
      <c r="A6761" s="4" t="s">
        <v>330</v>
      </c>
      <c r="B6761" s="29">
        <v>974</v>
      </c>
      <c r="C6761" s="4" t="s">
        <v>273</v>
      </c>
      <c r="D6761" s="72" t="s">
        <v>381</v>
      </c>
      <c r="E6761" s="33" t="s">
        <v>7213</v>
      </c>
      <c r="F6761" s="41" t="s">
        <v>382</v>
      </c>
      <c r="G6761" s="3" t="s">
        <v>71</v>
      </c>
      <c r="H6761" s="57" t="s">
        <v>6552</v>
      </c>
    </row>
    <row r="6762" spans="1:8" ht="45" x14ac:dyDescent="0.25">
      <c r="A6762" s="4" t="s">
        <v>248</v>
      </c>
      <c r="B6762" s="29">
        <v>973</v>
      </c>
      <c r="C6762" s="4" t="s">
        <v>347</v>
      </c>
      <c r="D6762" s="72" t="s">
        <v>16</v>
      </c>
      <c r="E6762" s="33" t="s">
        <v>7213</v>
      </c>
      <c r="F6762" s="41" t="s">
        <v>363</v>
      </c>
      <c r="G6762" s="3" t="s">
        <v>29</v>
      </c>
      <c r="H6762" s="57" t="s">
        <v>6552</v>
      </c>
    </row>
    <row r="6763" spans="1:8" x14ac:dyDescent="0.25">
      <c r="A6763" s="4" t="s">
        <v>330</v>
      </c>
      <c r="B6763" s="29">
        <v>972</v>
      </c>
      <c r="C6763" s="4" t="s">
        <v>364</v>
      </c>
      <c r="D6763" s="72" t="s">
        <v>133</v>
      </c>
      <c r="E6763" s="33" t="s">
        <v>7213</v>
      </c>
      <c r="F6763" s="41" t="s">
        <v>365</v>
      </c>
      <c r="G6763" s="3" t="s">
        <v>8</v>
      </c>
      <c r="H6763" s="57" t="s">
        <v>6552</v>
      </c>
    </row>
    <row r="6764" spans="1:8" ht="30" x14ac:dyDescent="0.25">
      <c r="A6764" s="4" t="s">
        <v>330</v>
      </c>
      <c r="B6764" s="29">
        <v>971</v>
      </c>
      <c r="C6764" s="4" t="s">
        <v>364</v>
      </c>
      <c r="D6764" s="72" t="s">
        <v>366</v>
      </c>
      <c r="E6764" s="33" t="s">
        <v>7213</v>
      </c>
      <c r="F6764" s="41" t="s">
        <v>367</v>
      </c>
      <c r="G6764" s="3" t="s">
        <v>80</v>
      </c>
      <c r="H6764" s="57" t="s">
        <v>6552</v>
      </c>
    </row>
    <row r="6765" spans="1:8" x14ac:dyDescent="0.25">
      <c r="A6765" s="4" t="s">
        <v>330</v>
      </c>
      <c r="B6765" s="29">
        <v>970</v>
      </c>
      <c r="C6765" s="4" t="s">
        <v>364</v>
      </c>
      <c r="D6765" s="72" t="s">
        <v>53</v>
      </c>
      <c r="E6765" s="33" t="s">
        <v>7213</v>
      </c>
      <c r="F6765" s="41" t="s">
        <v>368</v>
      </c>
      <c r="G6765" s="3" t="s">
        <v>48</v>
      </c>
      <c r="H6765" s="57" t="s">
        <v>6552</v>
      </c>
    </row>
    <row r="6766" spans="1:8" ht="45" x14ac:dyDescent="0.25">
      <c r="A6766" s="4" t="s">
        <v>330</v>
      </c>
      <c r="B6766" s="29">
        <v>969</v>
      </c>
      <c r="C6766" s="4" t="s">
        <v>364</v>
      </c>
      <c r="D6766" s="72" t="s">
        <v>161</v>
      </c>
      <c r="E6766" s="33" t="s">
        <v>7213</v>
      </c>
      <c r="F6766" s="41" t="s">
        <v>369</v>
      </c>
      <c r="G6766" s="3" t="s">
        <v>370</v>
      </c>
      <c r="H6766" s="57" t="s">
        <v>6552</v>
      </c>
    </row>
    <row r="6767" spans="1:8" ht="45" x14ac:dyDescent="0.25">
      <c r="A6767" s="4" t="s">
        <v>360</v>
      </c>
      <c r="B6767" s="29">
        <v>968</v>
      </c>
      <c r="C6767" s="4" t="s">
        <v>364</v>
      </c>
      <c r="D6767" s="72" t="s">
        <v>127</v>
      </c>
      <c r="E6767" s="33" t="s">
        <v>7213</v>
      </c>
      <c r="F6767" s="41" t="s">
        <v>371</v>
      </c>
      <c r="G6767" s="3" t="s">
        <v>372</v>
      </c>
      <c r="H6767" s="57" t="s">
        <v>6552</v>
      </c>
    </row>
    <row r="6768" spans="1:8" ht="30" x14ac:dyDescent="0.25">
      <c r="A6768" s="4" t="s">
        <v>330</v>
      </c>
      <c r="B6768" s="29">
        <v>967</v>
      </c>
      <c r="C6768" s="4" t="s">
        <v>364</v>
      </c>
      <c r="D6768" s="72" t="s">
        <v>144</v>
      </c>
      <c r="E6768" s="33" t="s">
        <v>7213</v>
      </c>
      <c r="F6768" s="87" t="s">
        <v>373</v>
      </c>
      <c r="G6768" s="3" t="s">
        <v>374</v>
      </c>
      <c r="H6768" s="57" t="s">
        <v>6552</v>
      </c>
    </row>
    <row r="6769" spans="1:8" x14ac:dyDescent="0.25">
      <c r="A6769" s="4" t="s">
        <v>330</v>
      </c>
      <c r="B6769" s="29">
        <v>966</v>
      </c>
      <c r="C6769" s="4" t="s">
        <v>364</v>
      </c>
      <c r="D6769" s="72" t="s">
        <v>13</v>
      </c>
      <c r="E6769" s="33" t="s">
        <v>7213</v>
      </c>
      <c r="F6769" s="41" t="s">
        <v>375</v>
      </c>
      <c r="G6769" s="3" t="s">
        <v>8</v>
      </c>
      <c r="H6769" s="57" t="s">
        <v>6552</v>
      </c>
    </row>
    <row r="6770" spans="1:8" ht="45" x14ac:dyDescent="0.25">
      <c r="A6770" s="4" t="s">
        <v>330</v>
      </c>
      <c r="B6770" s="31">
        <v>965</v>
      </c>
      <c r="C6770" s="7">
        <v>44960</v>
      </c>
      <c r="D6770" s="74" t="str">
        <f>"28003715011982"</f>
        <v>28003715011982</v>
      </c>
      <c r="E6770" s="33" t="s">
        <v>7213</v>
      </c>
      <c r="F6770" s="83" t="s">
        <v>346</v>
      </c>
      <c r="G6770" s="3" t="s">
        <v>73</v>
      </c>
      <c r="H6770" s="57" t="s">
        <v>6552</v>
      </c>
    </row>
    <row r="6771" spans="1:8" x14ac:dyDescent="0.25">
      <c r="A6771" s="7">
        <v>44958</v>
      </c>
      <c r="B6771" s="29">
        <v>964</v>
      </c>
      <c r="C6771" s="4" t="s">
        <v>347</v>
      </c>
      <c r="D6771" s="72" t="s">
        <v>158</v>
      </c>
      <c r="E6771" s="33" t="s">
        <v>7213</v>
      </c>
      <c r="F6771" s="41" t="s">
        <v>348</v>
      </c>
      <c r="G6771" s="3" t="s">
        <v>8</v>
      </c>
      <c r="H6771" s="57" t="s">
        <v>6552</v>
      </c>
    </row>
    <row r="6772" spans="1:8" x14ac:dyDescent="0.25">
      <c r="A6772" s="4" t="s">
        <v>303</v>
      </c>
      <c r="B6772" s="29">
        <v>963</v>
      </c>
      <c r="C6772" s="4" t="s">
        <v>347</v>
      </c>
      <c r="D6772" s="72" t="s">
        <v>349</v>
      </c>
      <c r="E6772" s="33" t="s">
        <v>7213</v>
      </c>
      <c r="F6772" s="41" t="s">
        <v>362</v>
      </c>
      <c r="G6772" s="3" t="s">
        <v>8</v>
      </c>
      <c r="H6772" s="57" t="s">
        <v>6552</v>
      </c>
    </row>
    <row r="6773" spans="1:8" x14ac:dyDescent="0.25">
      <c r="A6773" s="4" t="s">
        <v>330</v>
      </c>
      <c r="B6773" s="29">
        <v>962</v>
      </c>
      <c r="C6773" s="4" t="s">
        <v>347</v>
      </c>
      <c r="D6773" s="72" t="s">
        <v>32</v>
      </c>
      <c r="E6773" s="33" t="s">
        <v>7213</v>
      </c>
      <c r="F6773" s="41" t="s">
        <v>350</v>
      </c>
      <c r="G6773" s="3" t="s">
        <v>17</v>
      </c>
      <c r="H6773" s="57" t="s">
        <v>6552</v>
      </c>
    </row>
    <row r="6774" spans="1:8" ht="165" x14ac:dyDescent="0.25">
      <c r="A6774" s="4" t="s">
        <v>316</v>
      </c>
      <c r="B6774" s="29">
        <v>961</v>
      </c>
      <c r="C6774" s="4" t="s">
        <v>347</v>
      </c>
      <c r="D6774" s="72" t="s">
        <v>144</v>
      </c>
      <c r="E6774" s="33" t="s">
        <v>7213</v>
      </c>
      <c r="F6774" s="41" t="s">
        <v>351</v>
      </c>
      <c r="G6774" s="3" t="s">
        <v>352</v>
      </c>
      <c r="H6774" s="57" t="s">
        <v>6552</v>
      </c>
    </row>
    <row r="6775" spans="1:8" ht="60" x14ac:dyDescent="0.25">
      <c r="A6775" s="4" t="s">
        <v>290</v>
      </c>
      <c r="B6775" s="29">
        <v>960</v>
      </c>
      <c r="C6775" s="4" t="s">
        <v>347</v>
      </c>
      <c r="D6775" s="72" t="s">
        <v>102</v>
      </c>
      <c r="E6775" s="33" t="s">
        <v>7213</v>
      </c>
      <c r="F6775" s="41" t="s">
        <v>353</v>
      </c>
      <c r="G6775" s="3" t="s">
        <v>60</v>
      </c>
      <c r="H6775" s="57" t="s">
        <v>6552</v>
      </c>
    </row>
    <row r="6776" spans="1:8" ht="195" x14ac:dyDescent="0.25">
      <c r="A6776" s="4" t="s">
        <v>148</v>
      </c>
      <c r="B6776" s="29">
        <v>959</v>
      </c>
      <c r="C6776" s="4" t="s">
        <v>347</v>
      </c>
      <c r="D6776" s="72" t="s">
        <v>92</v>
      </c>
      <c r="E6776" s="33" t="s">
        <v>7213</v>
      </c>
      <c r="F6776" s="41" t="s">
        <v>354</v>
      </c>
      <c r="G6776" s="3" t="s">
        <v>355</v>
      </c>
      <c r="H6776" s="57" t="s">
        <v>6552</v>
      </c>
    </row>
    <row r="6777" spans="1:8" ht="45" x14ac:dyDescent="0.25">
      <c r="A6777" s="4" t="s">
        <v>308</v>
      </c>
      <c r="B6777" s="29">
        <v>958</v>
      </c>
      <c r="C6777" s="4" t="s">
        <v>347</v>
      </c>
      <c r="D6777" s="72" t="s">
        <v>78</v>
      </c>
      <c r="E6777" s="33" t="s">
        <v>7213</v>
      </c>
      <c r="F6777" s="41" t="s">
        <v>356</v>
      </c>
      <c r="G6777" s="3" t="s">
        <v>70</v>
      </c>
      <c r="H6777" s="57" t="s">
        <v>6552</v>
      </c>
    </row>
    <row r="6778" spans="1:8" ht="45" x14ac:dyDescent="0.25">
      <c r="A6778" s="4" t="s">
        <v>330</v>
      </c>
      <c r="B6778" s="29">
        <v>957</v>
      </c>
      <c r="C6778" s="4" t="s">
        <v>347</v>
      </c>
      <c r="D6778" s="72" t="s">
        <v>144</v>
      </c>
      <c r="E6778" s="33" t="s">
        <v>7213</v>
      </c>
      <c r="F6778" s="41" t="s">
        <v>357</v>
      </c>
      <c r="G6778" s="3" t="s">
        <v>358</v>
      </c>
      <c r="H6778" s="57" t="s">
        <v>6552</v>
      </c>
    </row>
    <row r="6779" spans="1:8" ht="45" x14ac:dyDescent="0.25">
      <c r="A6779" s="4" t="s">
        <v>308</v>
      </c>
      <c r="B6779" s="29">
        <v>956</v>
      </c>
      <c r="C6779" s="4" t="s">
        <v>347</v>
      </c>
      <c r="D6779" s="72" t="s">
        <v>349</v>
      </c>
      <c r="E6779" s="33" t="s">
        <v>7213</v>
      </c>
      <c r="F6779" s="41" t="s">
        <v>359</v>
      </c>
      <c r="G6779" s="3" t="s">
        <v>29</v>
      </c>
      <c r="H6779" s="57" t="s">
        <v>6552</v>
      </c>
    </row>
    <row r="6780" spans="1:8" ht="45" x14ac:dyDescent="0.25">
      <c r="A6780" s="4" t="s">
        <v>316</v>
      </c>
      <c r="B6780" s="29">
        <v>955</v>
      </c>
      <c r="C6780" s="4" t="s">
        <v>347</v>
      </c>
      <c r="D6780" s="72" t="s">
        <v>35</v>
      </c>
      <c r="E6780" s="33" t="s">
        <v>7213</v>
      </c>
      <c r="F6780" s="41" t="s">
        <v>361</v>
      </c>
      <c r="G6780" s="3" t="s">
        <v>45</v>
      </c>
      <c r="H6780" s="57" t="s">
        <v>6552</v>
      </c>
    </row>
    <row r="6781" spans="1:8" ht="60" x14ac:dyDescent="0.25">
      <c r="A6781" s="4" t="s">
        <v>360</v>
      </c>
      <c r="B6781" s="29">
        <v>954</v>
      </c>
      <c r="C6781" s="4" t="s">
        <v>330</v>
      </c>
      <c r="D6781" s="72" t="s">
        <v>59</v>
      </c>
      <c r="E6781" s="33" t="s">
        <v>7213</v>
      </c>
      <c r="F6781" s="41" t="s">
        <v>331</v>
      </c>
      <c r="G6781" s="3" t="s">
        <v>345</v>
      </c>
      <c r="H6781" s="57" t="s">
        <v>6552</v>
      </c>
    </row>
    <row r="6782" spans="1:8" ht="30" x14ac:dyDescent="0.25">
      <c r="A6782" s="4" t="s">
        <v>308</v>
      </c>
      <c r="B6782" s="29">
        <v>953</v>
      </c>
      <c r="C6782" s="4" t="s">
        <v>330</v>
      </c>
      <c r="D6782" s="72" t="s">
        <v>332</v>
      </c>
      <c r="E6782" s="33" t="s">
        <v>7213</v>
      </c>
      <c r="F6782" s="41" t="s">
        <v>333</v>
      </c>
      <c r="G6782" s="3" t="s">
        <v>6</v>
      </c>
      <c r="H6782" s="57" t="s">
        <v>6552</v>
      </c>
    </row>
    <row r="6783" spans="1:8" ht="30" x14ac:dyDescent="0.25">
      <c r="A6783" s="4" t="s">
        <v>303</v>
      </c>
      <c r="B6783" s="29">
        <v>952</v>
      </c>
      <c r="C6783" s="4" t="s">
        <v>330</v>
      </c>
      <c r="D6783" s="72" t="s">
        <v>52</v>
      </c>
      <c r="E6783" s="33" t="s">
        <v>7213</v>
      </c>
      <c r="F6783" s="41" t="s">
        <v>334</v>
      </c>
      <c r="G6783" s="3" t="s">
        <v>6</v>
      </c>
      <c r="H6783" s="57" t="s">
        <v>6552</v>
      </c>
    </row>
    <row r="6784" spans="1:8" ht="60" x14ac:dyDescent="0.25">
      <c r="A6784" s="4" t="s">
        <v>303</v>
      </c>
      <c r="B6784" s="29">
        <v>951</v>
      </c>
      <c r="C6784" s="4" t="s">
        <v>330</v>
      </c>
      <c r="D6784" s="72" t="s">
        <v>59</v>
      </c>
      <c r="E6784" s="33" t="s">
        <v>7213</v>
      </c>
      <c r="F6784" s="41" t="s">
        <v>335</v>
      </c>
      <c r="G6784" s="3" t="s">
        <v>43</v>
      </c>
      <c r="H6784" s="57" t="s">
        <v>6552</v>
      </c>
    </row>
    <row r="6785" spans="1:8" ht="30" x14ac:dyDescent="0.25">
      <c r="A6785" s="4" t="s">
        <v>303</v>
      </c>
      <c r="B6785" s="29">
        <v>950</v>
      </c>
      <c r="C6785" s="4" t="s">
        <v>330</v>
      </c>
      <c r="D6785" s="72" t="s">
        <v>336</v>
      </c>
      <c r="E6785" s="33" t="s">
        <v>7213</v>
      </c>
      <c r="F6785" s="41" t="s">
        <v>337</v>
      </c>
      <c r="G6785" s="3" t="s">
        <v>338</v>
      </c>
      <c r="H6785" s="57" t="s">
        <v>6552</v>
      </c>
    </row>
    <row r="6786" spans="1:8" x14ac:dyDescent="0.25">
      <c r="A6786" s="4" t="s">
        <v>308</v>
      </c>
      <c r="B6786" s="29">
        <v>949</v>
      </c>
      <c r="C6786" s="4" t="s">
        <v>330</v>
      </c>
      <c r="D6786" s="72" t="s">
        <v>62</v>
      </c>
      <c r="E6786" s="33" t="s">
        <v>7213</v>
      </c>
      <c r="F6786" s="41" t="s">
        <v>339</v>
      </c>
      <c r="G6786" s="3" t="s">
        <v>340</v>
      </c>
      <c r="H6786" s="57" t="s">
        <v>6552</v>
      </c>
    </row>
    <row r="6787" spans="1:8" ht="45" x14ac:dyDescent="0.25">
      <c r="A6787" s="4" t="s">
        <v>303</v>
      </c>
      <c r="B6787" s="29">
        <v>948</v>
      </c>
      <c r="C6787" s="4" t="s">
        <v>330</v>
      </c>
      <c r="D6787" s="72" t="s">
        <v>26</v>
      </c>
      <c r="E6787" s="33" t="s">
        <v>7213</v>
      </c>
      <c r="F6787" s="41" t="s">
        <v>341</v>
      </c>
      <c r="G6787" s="3" t="s">
        <v>342</v>
      </c>
      <c r="H6787" s="57" t="s">
        <v>6552</v>
      </c>
    </row>
    <row r="6788" spans="1:8" ht="30" x14ac:dyDescent="0.25">
      <c r="A6788" s="4" t="s">
        <v>303</v>
      </c>
      <c r="B6788" s="29">
        <v>947</v>
      </c>
      <c r="C6788" s="4" t="s">
        <v>330</v>
      </c>
      <c r="D6788" s="72" t="s">
        <v>5</v>
      </c>
      <c r="E6788" s="33" t="s">
        <v>7213</v>
      </c>
      <c r="F6788" s="41" t="s">
        <v>343</v>
      </c>
      <c r="G6788" s="3" t="s">
        <v>6</v>
      </c>
      <c r="H6788" s="57" t="s">
        <v>6552</v>
      </c>
    </row>
    <row r="6789" spans="1:8" x14ac:dyDescent="0.25">
      <c r="A6789" s="4" t="s">
        <v>303</v>
      </c>
      <c r="B6789" s="29">
        <v>946</v>
      </c>
      <c r="C6789" s="4" t="s">
        <v>330</v>
      </c>
      <c r="D6789" s="72" t="s">
        <v>161</v>
      </c>
      <c r="E6789" s="33" t="s">
        <v>7213</v>
      </c>
      <c r="F6789" s="41" t="s">
        <v>344</v>
      </c>
      <c r="G6789" s="3" t="s">
        <v>39</v>
      </c>
      <c r="H6789" s="57" t="s">
        <v>6552</v>
      </c>
    </row>
    <row r="6790" spans="1:8" x14ac:dyDescent="0.25">
      <c r="A6790" s="4" t="s">
        <v>308</v>
      </c>
      <c r="B6790" s="29">
        <v>945</v>
      </c>
      <c r="C6790" s="4" t="s">
        <v>316</v>
      </c>
      <c r="D6790" s="72" t="s">
        <v>13</v>
      </c>
      <c r="E6790" s="33" t="s">
        <v>7213</v>
      </c>
      <c r="F6790" s="41" t="s">
        <v>317</v>
      </c>
      <c r="G6790" s="3" t="s">
        <v>39</v>
      </c>
      <c r="H6790" s="57" t="s">
        <v>6552</v>
      </c>
    </row>
    <row r="6791" spans="1:8" ht="45" x14ac:dyDescent="0.25">
      <c r="A6791" s="4" t="s">
        <v>290</v>
      </c>
      <c r="B6791" s="29">
        <v>944</v>
      </c>
      <c r="C6791" s="4" t="s">
        <v>316</v>
      </c>
      <c r="D6791" s="72" t="s">
        <v>78</v>
      </c>
      <c r="E6791" s="33" t="s">
        <v>7213</v>
      </c>
      <c r="F6791" s="41" t="s">
        <v>318</v>
      </c>
      <c r="G6791" s="3" t="s">
        <v>70</v>
      </c>
      <c r="H6791" s="57" t="s">
        <v>6552</v>
      </c>
    </row>
    <row r="6792" spans="1:8" x14ac:dyDescent="0.25">
      <c r="A6792" s="4" t="s">
        <v>308</v>
      </c>
      <c r="B6792" s="29">
        <v>943</v>
      </c>
      <c r="C6792" s="4" t="s">
        <v>316</v>
      </c>
      <c r="D6792" s="72" t="s">
        <v>90</v>
      </c>
      <c r="E6792" s="33" t="s">
        <v>7213</v>
      </c>
      <c r="F6792" s="41" t="s">
        <v>319</v>
      </c>
      <c r="G6792" s="3" t="s">
        <v>39</v>
      </c>
      <c r="H6792" s="57" t="s">
        <v>6552</v>
      </c>
    </row>
    <row r="6793" spans="1:8" ht="45" x14ac:dyDescent="0.25">
      <c r="A6793" s="4" t="s">
        <v>201</v>
      </c>
      <c r="B6793" s="29">
        <v>942</v>
      </c>
      <c r="C6793" s="4" t="s">
        <v>316</v>
      </c>
      <c r="D6793" s="72" t="s">
        <v>78</v>
      </c>
      <c r="E6793" s="33" t="s">
        <v>7213</v>
      </c>
      <c r="F6793" s="41" t="s">
        <v>320</v>
      </c>
      <c r="G6793" s="3" t="s">
        <v>70</v>
      </c>
      <c r="H6793" s="57" t="s">
        <v>6552</v>
      </c>
    </row>
    <row r="6794" spans="1:8" ht="30" x14ac:dyDescent="0.25">
      <c r="A6794" s="4" t="s">
        <v>290</v>
      </c>
      <c r="B6794" s="29">
        <v>941</v>
      </c>
      <c r="C6794" s="4" t="s">
        <v>316</v>
      </c>
      <c r="D6794" s="72" t="s">
        <v>116</v>
      </c>
      <c r="E6794" s="33" t="s">
        <v>7213</v>
      </c>
      <c r="F6794" s="41" t="s">
        <v>321</v>
      </c>
      <c r="G6794" s="3" t="s">
        <v>6</v>
      </c>
      <c r="H6794" s="57" t="s">
        <v>6552</v>
      </c>
    </row>
    <row r="6795" spans="1:8" ht="30" x14ac:dyDescent="0.25">
      <c r="A6795" s="4" t="s">
        <v>303</v>
      </c>
      <c r="B6795" s="29">
        <v>940</v>
      </c>
      <c r="C6795" s="4" t="s">
        <v>316</v>
      </c>
      <c r="D6795" s="72" t="s">
        <v>111</v>
      </c>
      <c r="E6795" s="33" t="s">
        <v>7213</v>
      </c>
      <c r="F6795" s="41" t="s">
        <v>322</v>
      </c>
      <c r="G6795" s="3" t="s">
        <v>80</v>
      </c>
      <c r="H6795" s="57" t="s">
        <v>6552</v>
      </c>
    </row>
    <row r="6796" spans="1:8" ht="45" x14ac:dyDescent="0.25">
      <c r="A6796" s="4" t="s">
        <v>303</v>
      </c>
      <c r="B6796" s="29">
        <v>939</v>
      </c>
      <c r="C6796" s="4" t="s">
        <v>316</v>
      </c>
      <c r="D6796" s="72" t="s">
        <v>16</v>
      </c>
      <c r="E6796" s="33" t="s">
        <v>7213</v>
      </c>
      <c r="F6796" s="41" t="s">
        <v>323</v>
      </c>
      <c r="G6796" s="3" t="s">
        <v>50</v>
      </c>
      <c r="H6796" s="57" t="s">
        <v>6552</v>
      </c>
    </row>
    <row r="6797" spans="1:8" ht="45" x14ac:dyDescent="0.25">
      <c r="A6797" s="4" t="s">
        <v>279</v>
      </c>
      <c r="B6797" s="29">
        <v>938</v>
      </c>
      <c r="C6797" s="4" t="s">
        <v>316</v>
      </c>
      <c r="D6797" s="72" t="s">
        <v>78</v>
      </c>
      <c r="E6797" s="33" t="s">
        <v>7213</v>
      </c>
      <c r="F6797" s="41" t="s">
        <v>324</v>
      </c>
      <c r="G6797" s="3" t="s">
        <v>70</v>
      </c>
      <c r="H6797" s="57" t="s">
        <v>6552</v>
      </c>
    </row>
    <row r="6798" spans="1:8" x14ac:dyDescent="0.25">
      <c r="A6798" s="4" t="s">
        <v>290</v>
      </c>
      <c r="B6798" s="29">
        <v>937</v>
      </c>
      <c r="C6798" s="4" t="s">
        <v>316</v>
      </c>
      <c r="D6798" s="72" t="s">
        <v>18</v>
      </c>
      <c r="E6798" s="33" t="s">
        <v>7213</v>
      </c>
      <c r="F6798" s="41" t="s">
        <v>325</v>
      </c>
      <c r="G6798" s="3" t="s">
        <v>8</v>
      </c>
      <c r="H6798" s="57" t="s">
        <v>6552</v>
      </c>
    </row>
    <row r="6799" spans="1:8" ht="30" x14ac:dyDescent="0.25">
      <c r="A6799" s="4" t="s">
        <v>303</v>
      </c>
      <c r="B6799" s="29">
        <v>936</v>
      </c>
      <c r="C6799" s="4" t="s">
        <v>316</v>
      </c>
      <c r="D6799" s="72" t="s">
        <v>62</v>
      </c>
      <c r="E6799" s="33" t="s">
        <v>7213</v>
      </c>
      <c r="F6799" s="41" t="s">
        <v>326</v>
      </c>
      <c r="G6799" s="3" t="s">
        <v>129</v>
      </c>
      <c r="H6799" s="57" t="s">
        <v>6552</v>
      </c>
    </row>
    <row r="6800" spans="1:8" x14ac:dyDescent="0.25">
      <c r="A6800" s="4" t="s">
        <v>290</v>
      </c>
      <c r="B6800" s="29">
        <v>935</v>
      </c>
      <c r="C6800" s="4" t="s">
        <v>316</v>
      </c>
      <c r="D6800" s="72" t="s">
        <v>18</v>
      </c>
      <c r="E6800" s="33" t="s">
        <v>7213</v>
      </c>
      <c r="F6800" s="41" t="s">
        <v>327</v>
      </c>
      <c r="G6800" s="3" t="s">
        <v>17</v>
      </c>
      <c r="H6800" s="57" t="s">
        <v>6552</v>
      </c>
    </row>
    <row r="6801" spans="1:8" x14ac:dyDescent="0.25">
      <c r="A6801" s="4" t="s">
        <v>303</v>
      </c>
      <c r="B6801" s="29">
        <v>934</v>
      </c>
      <c r="C6801" s="4" t="s">
        <v>316</v>
      </c>
      <c r="D6801" s="72" t="s">
        <v>34</v>
      </c>
      <c r="E6801" s="33" t="s">
        <v>7213</v>
      </c>
      <c r="F6801" s="41" t="s">
        <v>328</v>
      </c>
      <c r="G6801" s="3" t="s">
        <v>8</v>
      </c>
      <c r="H6801" s="57" t="s">
        <v>6552</v>
      </c>
    </row>
    <row r="6802" spans="1:8" ht="30" x14ac:dyDescent="0.25">
      <c r="A6802" s="4" t="s">
        <v>303</v>
      </c>
      <c r="B6802" s="29">
        <v>933</v>
      </c>
      <c r="C6802" s="4" t="s">
        <v>316</v>
      </c>
      <c r="D6802" s="72" t="s">
        <v>54</v>
      </c>
      <c r="E6802" s="33" t="s">
        <v>7213</v>
      </c>
      <c r="F6802" s="41" t="s">
        <v>329</v>
      </c>
      <c r="G6802" s="3" t="s">
        <v>8</v>
      </c>
      <c r="H6802" s="57" t="s">
        <v>6552</v>
      </c>
    </row>
    <row r="6803" spans="1:8" x14ac:dyDescent="0.25">
      <c r="A6803" s="4" t="s">
        <v>303</v>
      </c>
      <c r="B6803" s="29">
        <v>932</v>
      </c>
      <c r="C6803" s="4" t="s">
        <v>308</v>
      </c>
      <c r="D6803" s="72" t="s">
        <v>161</v>
      </c>
      <c r="E6803" s="33" t="s">
        <v>7213</v>
      </c>
      <c r="F6803" s="41" t="s">
        <v>309</v>
      </c>
      <c r="G6803" s="3" t="s">
        <v>39</v>
      </c>
      <c r="H6803" s="57" t="s">
        <v>6552</v>
      </c>
    </row>
    <row r="6804" spans="1:8" ht="45" x14ac:dyDescent="0.25">
      <c r="A6804" s="4" t="s">
        <v>290</v>
      </c>
      <c r="B6804" s="29">
        <v>931</v>
      </c>
      <c r="C6804" s="4" t="s">
        <v>308</v>
      </c>
      <c r="D6804" s="72" t="s">
        <v>310</v>
      </c>
      <c r="E6804" s="33" t="s">
        <v>7213</v>
      </c>
      <c r="F6804" s="41" t="s">
        <v>311</v>
      </c>
      <c r="G6804" s="3" t="s">
        <v>312</v>
      </c>
      <c r="H6804" s="57" t="s">
        <v>6552</v>
      </c>
    </row>
    <row r="6805" spans="1:8" ht="30" x14ac:dyDescent="0.25">
      <c r="A6805" s="4" t="s">
        <v>263</v>
      </c>
      <c r="B6805" s="29">
        <v>930</v>
      </c>
      <c r="C6805" s="4" t="s">
        <v>308</v>
      </c>
      <c r="D6805" s="72" t="s">
        <v>313</v>
      </c>
      <c r="E6805" s="33" t="s">
        <v>7213</v>
      </c>
      <c r="F6805" s="41" t="s">
        <v>314</v>
      </c>
      <c r="G6805" s="3" t="s">
        <v>6</v>
      </c>
      <c r="H6805" s="57" t="s">
        <v>6552</v>
      </c>
    </row>
    <row r="6806" spans="1:8" ht="30" x14ac:dyDescent="0.25">
      <c r="A6806" s="4" t="s">
        <v>290</v>
      </c>
      <c r="B6806" s="29">
        <v>929</v>
      </c>
      <c r="C6806" s="4" t="s">
        <v>308</v>
      </c>
      <c r="D6806" s="72" t="s">
        <v>18</v>
      </c>
      <c r="E6806" s="33" t="s">
        <v>7213</v>
      </c>
      <c r="F6806" s="41" t="s">
        <v>315</v>
      </c>
      <c r="G6806" s="3" t="s">
        <v>22</v>
      </c>
      <c r="H6806" s="57" t="s">
        <v>6552</v>
      </c>
    </row>
    <row r="6807" spans="1:8" ht="60" x14ac:dyDescent="0.25">
      <c r="A6807" s="4" t="s">
        <v>273</v>
      </c>
      <c r="B6807" s="29">
        <v>928</v>
      </c>
      <c r="C6807" s="4" t="s">
        <v>303</v>
      </c>
      <c r="D6807" s="72" t="s">
        <v>59</v>
      </c>
      <c r="E6807" s="33" t="s">
        <v>7213</v>
      </c>
      <c r="F6807" s="41" t="s">
        <v>304</v>
      </c>
      <c r="G6807" s="3" t="s">
        <v>305</v>
      </c>
      <c r="H6807" s="57" t="s">
        <v>6552</v>
      </c>
    </row>
    <row r="6808" spans="1:8" x14ac:dyDescent="0.25">
      <c r="A6808" s="4" t="s">
        <v>279</v>
      </c>
      <c r="B6808" s="29">
        <v>927</v>
      </c>
      <c r="C6808" s="4" t="s">
        <v>303</v>
      </c>
      <c r="D6808" s="72" t="s">
        <v>18</v>
      </c>
      <c r="E6808" s="33" t="s">
        <v>7213</v>
      </c>
      <c r="F6808" s="41" t="s">
        <v>306</v>
      </c>
      <c r="G6808" s="3" t="s">
        <v>8</v>
      </c>
      <c r="H6808" s="57" t="s">
        <v>6552</v>
      </c>
    </row>
    <row r="6809" spans="1:8" x14ac:dyDescent="0.25">
      <c r="A6809" s="4" t="s">
        <v>273</v>
      </c>
      <c r="B6809" s="29">
        <v>926</v>
      </c>
      <c r="C6809" s="4" t="s">
        <v>290</v>
      </c>
      <c r="D6809" s="72" t="s">
        <v>18</v>
      </c>
      <c r="E6809" s="33" t="s">
        <v>7213</v>
      </c>
      <c r="F6809" s="41" t="s">
        <v>307</v>
      </c>
      <c r="G6809" s="3" t="s">
        <v>223</v>
      </c>
      <c r="H6809" s="57" t="s">
        <v>6552</v>
      </c>
    </row>
    <row r="6810" spans="1:8" ht="30" x14ac:dyDescent="0.25">
      <c r="A6810" s="4" t="s">
        <v>189</v>
      </c>
      <c r="B6810" s="29">
        <v>925</v>
      </c>
      <c r="C6810" s="4" t="s">
        <v>290</v>
      </c>
      <c r="D6810" s="72" t="s">
        <v>291</v>
      </c>
      <c r="E6810" s="33" t="s">
        <v>7213</v>
      </c>
      <c r="F6810" s="41" t="s">
        <v>292</v>
      </c>
      <c r="G6810" s="3" t="s">
        <v>6</v>
      </c>
      <c r="H6810" s="57" t="s">
        <v>6552</v>
      </c>
    </row>
    <row r="6811" spans="1:8" ht="30" x14ac:dyDescent="0.25">
      <c r="A6811" s="4" t="s">
        <v>273</v>
      </c>
      <c r="B6811" s="29">
        <v>924</v>
      </c>
      <c r="C6811" s="4" t="s">
        <v>290</v>
      </c>
      <c r="D6811" s="72" t="s">
        <v>62</v>
      </c>
      <c r="E6811" s="33" t="s">
        <v>7213</v>
      </c>
      <c r="F6811" s="41" t="s">
        <v>293</v>
      </c>
      <c r="G6811" s="3" t="s">
        <v>6</v>
      </c>
      <c r="H6811" s="57" t="s">
        <v>6552</v>
      </c>
    </row>
    <row r="6812" spans="1:8" ht="90" x14ac:dyDescent="0.25">
      <c r="A6812" s="4" t="s">
        <v>273</v>
      </c>
      <c r="B6812" s="29">
        <v>923</v>
      </c>
      <c r="C6812" s="4">
        <v>44957</v>
      </c>
      <c r="D6812" s="72" t="str">
        <f>"91010000000006"</f>
        <v>91010000000006</v>
      </c>
      <c r="E6812" s="33" t="s">
        <v>7213</v>
      </c>
      <c r="F6812" s="41" t="s">
        <v>301</v>
      </c>
      <c r="G6812" s="3" t="s">
        <v>302</v>
      </c>
      <c r="H6812" s="57" t="s">
        <v>6552</v>
      </c>
    </row>
    <row r="6813" spans="1:8" ht="60" x14ac:dyDescent="0.25">
      <c r="A6813" s="4">
        <v>44915</v>
      </c>
      <c r="B6813" s="29">
        <v>922</v>
      </c>
      <c r="C6813" s="4" t="s">
        <v>290</v>
      </c>
      <c r="D6813" s="72" t="s">
        <v>102</v>
      </c>
      <c r="E6813" s="33" t="s">
        <v>7213</v>
      </c>
      <c r="F6813" s="41" t="s">
        <v>294</v>
      </c>
      <c r="G6813" s="3" t="s">
        <v>60</v>
      </c>
      <c r="H6813" s="57" t="s">
        <v>6552</v>
      </c>
    </row>
    <row r="6814" spans="1:8" ht="30" x14ac:dyDescent="0.25">
      <c r="A6814" s="4" t="s">
        <v>248</v>
      </c>
      <c r="B6814" s="29">
        <v>921</v>
      </c>
      <c r="C6814" s="4" t="s">
        <v>290</v>
      </c>
      <c r="D6814" s="72" t="s">
        <v>295</v>
      </c>
      <c r="E6814" s="33" t="s">
        <v>7213</v>
      </c>
      <c r="F6814" s="41" t="s">
        <v>296</v>
      </c>
      <c r="G6814" s="3" t="s">
        <v>48</v>
      </c>
      <c r="H6814" s="57" t="s">
        <v>6552</v>
      </c>
    </row>
    <row r="6815" spans="1:8" x14ac:dyDescent="0.25">
      <c r="A6815" s="4" t="s">
        <v>273</v>
      </c>
      <c r="B6815" s="29">
        <v>920</v>
      </c>
      <c r="C6815" s="4" t="s">
        <v>290</v>
      </c>
      <c r="D6815" s="72" t="s">
        <v>59</v>
      </c>
      <c r="E6815" s="33" t="s">
        <v>7213</v>
      </c>
      <c r="F6815" s="41" t="s">
        <v>297</v>
      </c>
      <c r="G6815" s="3" t="s">
        <v>8</v>
      </c>
      <c r="H6815" s="57" t="s">
        <v>6552</v>
      </c>
    </row>
    <row r="6816" spans="1:8" ht="60" x14ac:dyDescent="0.25">
      <c r="A6816" s="4" t="s">
        <v>207</v>
      </c>
      <c r="B6816" s="29">
        <v>919</v>
      </c>
      <c r="C6816" s="4" t="s">
        <v>290</v>
      </c>
      <c r="D6816" s="72" t="s">
        <v>52</v>
      </c>
      <c r="E6816" s="33" t="s">
        <v>7213</v>
      </c>
      <c r="F6816" s="41" t="s">
        <v>298</v>
      </c>
      <c r="G6816" s="3" t="s">
        <v>98</v>
      </c>
      <c r="H6816" s="57" t="s">
        <v>6552</v>
      </c>
    </row>
    <row r="6817" spans="1:8" ht="90" x14ac:dyDescent="0.25">
      <c r="A6817" s="4" t="s">
        <v>263</v>
      </c>
      <c r="B6817" s="32">
        <v>918</v>
      </c>
      <c r="C6817" s="8">
        <v>44957</v>
      </c>
      <c r="D6817" s="75" t="str">
        <f>"91010000000006"</f>
        <v>91010000000006</v>
      </c>
      <c r="E6817" s="33" t="s">
        <v>7213</v>
      </c>
      <c r="F6817" s="41" t="s">
        <v>299</v>
      </c>
      <c r="G6817" s="3" t="s">
        <v>300</v>
      </c>
      <c r="H6817" s="57" t="s">
        <v>6552</v>
      </c>
    </row>
    <row r="6818" spans="1:8" ht="30" x14ac:dyDescent="0.25">
      <c r="A6818" s="8">
        <v>44937</v>
      </c>
      <c r="B6818" s="29">
        <v>917</v>
      </c>
      <c r="C6818" s="4" t="s">
        <v>273</v>
      </c>
      <c r="D6818" s="72" t="s">
        <v>59</v>
      </c>
      <c r="E6818" s="33" t="s">
        <v>7213</v>
      </c>
      <c r="F6818" s="41" t="s">
        <v>176</v>
      </c>
      <c r="G6818" s="3" t="s">
        <v>6</v>
      </c>
      <c r="H6818" s="57" t="s">
        <v>6552</v>
      </c>
    </row>
    <row r="6819" spans="1:8" ht="45" x14ac:dyDescent="0.25">
      <c r="A6819" s="4" t="s">
        <v>263</v>
      </c>
      <c r="B6819" s="29">
        <v>916</v>
      </c>
      <c r="C6819" s="4" t="s">
        <v>273</v>
      </c>
      <c r="D6819" s="72" t="s">
        <v>18</v>
      </c>
      <c r="E6819" s="33" t="s">
        <v>7213</v>
      </c>
      <c r="F6819" s="41" t="s">
        <v>274</v>
      </c>
      <c r="G6819" s="3" t="s">
        <v>275</v>
      </c>
      <c r="H6819" s="57" t="s">
        <v>6552</v>
      </c>
    </row>
    <row r="6820" spans="1:8" x14ac:dyDescent="0.25">
      <c r="A6820" s="4" t="s">
        <v>189</v>
      </c>
      <c r="B6820" s="29">
        <v>915</v>
      </c>
      <c r="C6820" s="4" t="s">
        <v>276</v>
      </c>
      <c r="D6820" s="72" t="s">
        <v>276</v>
      </c>
      <c r="E6820" s="33" t="s">
        <v>7213</v>
      </c>
      <c r="F6820" s="41" t="s">
        <v>289</v>
      </c>
      <c r="G6820" s="3" t="s">
        <v>276</v>
      </c>
      <c r="H6820" s="57" t="s">
        <v>6552</v>
      </c>
    </row>
    <row r="6821" spans="1:8" x14ac:dyDescent="0.25">
      <c r="A6821" s="4" t="s">
        <v>276</v>
      </c>
      <c r="B6821" s="29">
        <v>914</v>
      </c>
      <c r="C6821" s="4" t="s">
        <v>273</v>
      </c>
      <c r="D6821" s="72" t="s">
        <v>277</v>
      </c>
      <c r="E6821" s="33" t="s">
        <v>7213</v>
      </c>
      <c r="F6821" s="41" t="s">
        <v>278</v>
      </c>
      <c r="G6821" s="3" t="s">
        <v>41</v>
      </c>
      <c r="H6821" s="57" t="s">
        <v>6552</v>
      </c>
    </row>
    <row r="6822" spans="1:8" ht="30" x14ac:dyDescent="0.25">
      <c r="A6822" s="4" t="s">
        <v>263</v>
      </c>
      <c r="B6822" s="29">
        <v>913</v>
      </c>
      <c r="C6822" s="4" t="s">
        <v>279</v>
      </c>
      <c r="D6822" s="72" t="s">
        <v>13</v>
      </c>
      <c r="E6822" s="33" t="s">
        <v>7213</v>
      </c>
      <c r="F6822" s="41" t="s">
        <v>280</v>
      </c>
      <c r="G6822" s="3" t="s">
        <v>6</v>
      </c>
      <c r="H6822" s="57" t="s">
        <v>6552</v>
      </c>
    </row>
    <row r="6823" spans="1:8" ht="30" x14ac:dyDescent="0.25">
      <c r="A6823" s="4" t="s">
        <v>273</v>
      </c>
      <c r="B6823" s="29">
        <v>912</v>
      </c>
      <c r="C6823" s="4" t="s">
        <v>279</v>
      </c>
      <c r="D6823" s="72" t="s">
        <v>34</v>
      </c>
      <c r="E6823" s="33" t="s">
        <v>7213</v>
      </c>
      <c r="F6823" s="41" t="s">
        <v>281</v>
      </c>
      <c r="G6823" s="3" t="s">
        <v>22</v>
      </c>
      <c r="H6823" s="57" t="s">
        <v>6552</v>
      </c>
    </row>
    <row r="6824" spans="1:8" ht="30" x14ac:dyDescent="0.25">
      <c r="A6824" s="4" t="s">
        <v>263</v>
      </c>
      <c r="B6824" s="29">
        <v>911</v>
      </c>
      <c r="C6824" s="4" t="s">
        <v>279</v>
      </c>
      <c r="D6824" s="72" t="s">
        <v>18</v>
      </c>
      <c r="E6824" s="33" t="s">
        <v>7213</v>
      </c>
      <c r="F6824" s="41" t="s">
        <v>282</v>
      </c>
      <c r="G6824" s="3" t="s">
        <v>6</v>
      </c>
      <c r="H6824" s="57" t="s">
        <v>6552</v>
      </c>
    </row>
    <row r="6825" spans="1:8" ht="30" x14ac:dyDescent="0.25">
      <c r="A6825" s="4" t="s">
        <v>263</v>
      </c>
      <c r="B6825" s="29">
        <v>910</v>
      </c>
      <c r="C6825" s="4" t="s">
        <v>235</v>
      </c>
      <c r="D6825" s="72" t="s">
        <v>52</v>
      </c>
      <c r="E6825" s="33" t="s">
        <v>7213</v>
      </c>
      <c r="F6825" s="41" t="s">
        <v>283</v>
      </c>
      <c r="G6825" s="3" t="s">
        <v>6</v>
      </c>
      <c r="H6825" s="57" t="s">
        <v>6552</v>
      </c>
    </row>
    <row r="6826" spans="1:8" ht="45" x14ac:dyDescent="0.25">
      <c r="A6826" s="4" t="s">
        <v>219</v>
      </c>
      <c r="B6826" s="29">
        <v>909</v>
      </c>
      <c r="C6826" s="4" t="s">
        <v>279</v>
      </c>
      <c r="D6826" s="72" t="s">
        <v>49</v>
      </c>
      <c r="E6826" s="33" t="s">
        <v>7213</v>
      </c>
      <c r="F6826" s="41" t="s">
        <v>284</v>
      </c>
      <c r="G6826" s="3" t="s">
        <v>71</v>
      </c>
      <c r="H6826" s="57" t="s">
        <v>6552</v>
      </c>
    </row>
    <row r="6827" spans="1:8" ht="30" x14ac:dyDescent="0.25">
      <c r="A6827" s="4" t="s">
        <v>248</v>
      </c>
      <c r="B6827" s="29">
        <v>908</v>
      </c>
      <c r="C6827" s="4" t="s">
        <v>279</v>
      </c>
      <c r="D6827" s="72" t="s">
        <v>285</v>
      </c>
      <c r="E6827" s="33" t="s">
        <v>7213</v>
      </c>
      <c r="F6827" s="41" t="s">
        <v>286</v>
      </c>
      <c r="G6827" s="3" t="s">
        <v>22</v>
      </c>
      <c r="H6827" s="57" t="s">
        <v>6552</v>
      </c>
    </row>
    <row r="6828" spans="1:8" ht="30" x14ac:dyDescent="0.25">
      <c r="A6828" s="4" t="s">
        <v>207</v>
      </c>
      <c r="B6828" s="29" t="s">
        <v>287</v>
      </c>
      <c r="C6828" s="8">
        <v>44953</v>
      </c>
      <c r="D6828" s="76" t="str">
        <f>"28003005011981"</f>
        <v>28003005011981</v>
      </c>
      <c r="E6828" s="33" t="s">
        <v>7213</v>
      </c>
      <c r="F6828" s="41" t="s">
        <v>288</v>
      </c>
      <c r="G6828" s="3" t="s">
        <v>108</v>
      </c>
      <c r="H6828" s="57" t="s">
        <v>6552</v>
      </c>
    </row>
    <row r="6829" spans="1:8" ht="30" x14ac:dyDescent="0.25">
      <c r="A6829" s="8">
        <v>44952</v>
      </c>
      <c r="B6829" s="29">
        <v>907</v>
      </c>
      <c r="C6829" s="4" t="s">
        <v>263</v>
      </c>
      <c r="D6829" s="72" t="s">
        <v>18</v>
      </c>
      <c r="E6829" s="33" t="s">
        <v>7213</v>
      </c>
      <c r="F6829" s="41" t="s">
        <v>264</v>
      </c>
      <c r="G6829" s="3" t="s">
        <v>22</v>
      </c>
      <c r="H6829" s="57" t="s">
        <v>6552</v>
      </c>
    </row>
    <row r="6830" spans="1:8" x14ac:dyDescent="0.25">
      <c r="A6830" s="4" t="s">
        <v>248</v>
      </c>
      <c r="B6830" s="29">
        <v>906</v>
      </c>
      <c r="C6830" s="4" t="s">
        <v>263</v>
      </c>
      <c r="D6830" s="72" t="s">
        <v>37</v>
      </c>
      <c r="E6830" s="33" t="s">
        <v>7213</v>
      </c>
      <c r="F6830" s="41" t="s">
        <v>265</v>
      </c>
      <c r="G6830" s="3" t="s">
        <v>48</v>
      </c>
      <c r="H6830" s="57" t="s">
        <v>6552</v>
      </c>
    </row>
    <row r="6831" spans="1:8" ht="30" x14ac:dyDescent="0.25">
      <c r="A6831" s="4" t="s">
        <v>248</v>
      </c>
      <c r="B6831" s="29">
        <v>905</v>
      </c>
      <c r="C6831" s="4" t="s">
        <v>263</v>
      </c>
      <c r="D6831" s="72" t="s">
        <v>33</v>
      </c>
      <c r="E6831" s="33" t="s">
        <v>7213</v>
      </c>
      <c r="F6831" s="41" t="s">
        <v>266</v>
      </c>
      <c r="G6831" s="3" t="s">
        <v>6</v>
      </c>
      <c r="H6831" s="57" t="s">
        <v>6552</v>
      </c>
    </row>
    <row r="6832" spans="1:8" x14ac:dyDescent="0.25">
      <c r="A6832" s="4" t="s">
        <v>235</v>
      </c>
      <c r="B6832" s="29">
        <v>904</v>
      </c>
      <c r="C6832" s="4" t="s">
        <v>263</v>
      </c>
      <c r="D6832" s="72" t="s">
        <v>23</v>
      </c>
      <c r="E6832" s="33" t="s">
        <v>7213</v>
      </c>
      <c r="F6832" s="41" t="s">
        <v>267</v>
      </c>
      <c r="G6832" s="3" t="s">
        <v>8</v>
      </c>
      <c r="H6832" s="57" t="s">
        <v>6552</v>
      </c>
    </row>
    <row r="6833" spans="1:8" x14ac:dyDescent="0.25">
      <c r="A6833" s="4" t="s">
        <v>248</v>
      </c>
      <c r="B6833" s="29">
        <v>903</v>
      </c>
      <c r="C6833" s="4" t="s">
        <v>263</v>
      </c>
      <c r="D6833" s="72" t="s">
        <v>18</v>
      </c>
      <c r="E6833" s="33" t="s">
        <v>7213</v>
      </c>
      <c r="F6833" s="41" t="s">
        <v>268</v>
      </c>
      <c r="G6833" s="3" t="s">
        <v>39</v>
      </c>
      <c r="H6833" s="57" t="s">
        <v>6552</v>
      </c>
    </row>
    <row r="6834" spans="1:8" ht="105" x14ac:dyDescent="0.25">
      <c r="A6834" s="4" t="s">
        <v>248</v>
      </c>
      <c r="B6834" s="29">
        <v>902</v>
      </c>
      <c r="C6834" s="4">
        <v>44952</v>
      </c>
      <c r="D6834" s="77" t="str">
        <f>"91010000000006"</f>
        <v>91010000000006</v>
      </c>
      <c r="E6834" s="33" t="s">
        <v>7213</v>
      </c>
      <c r="F6834" s="41" t="s">
        <v>269</v>
      </c>
      <c r="G6834" s="3" t="s">
        <v>270</v>
      </c>
      <c r="H6834" s="57" t="s">
        <v>6552</v>
      </c>
    </row>
    <row r="6835" spans="1:8" ht="30" x14ac:dyDescent="0.25">
      <c r="A6835" s="4">
        <v>44945</v>
      </c>
      <c r="B6835" s="29" t="s">
        <v>271</v>
      </c>
      <c r="C6835" s="4">
        <v>44952</v>
      </c>
      <c r="D6835" s="77" t="str">
        <f>"28000745011982"</f>
        <v>28000745011982</v>
      </c>
      <c r="E6835" s="33" t="s">
        <v>7213</v>
      </c>
      <c r="F6835" s="87" t="s">
        <v>272</v>
      </c>
      <c r="G6835" s="3" t="s">
        <v>6</v>
      </c>
      <c r="H6835" s="57" t="s">
        <v>6552</v>
      </c>
    </row>
    <row r="6836" spans="1:8" ht="30" x14ac:dyDescent="0.25">
      <c r="A6836" s="4">
        <v>44951</v>
      </c>
      <c r="B6836" s="29">
        <v>901</v>
      </c>
      <c r="C6836" s="4" t="s">
        <v>248</v>
      </c>
      <c r="D6836" s="72" t="s">
        <v>72</v>
      </c>
      <c r="E6836" s="33" t="s">
        <v>7213</v>
      </c>
      <c r="F6836" s="41" t="s">
        <v>259</v>
      </c>
      <c r="G6836" s="3" t="s">
        <v>14</v>
      </c>
      <c r="H6836" s="57" t="s">
        <v>6552</v>
      </c>
    </row>
    <row r="6837" spans="1:8" ht="30" x14ac:dyDescent="0.25">
      <c r="A6837" s="4" t="s">
        <v>235</v>
      </c>
      <c r="B6837" s="29" t="s">
        <v>262</v>
      </c>
      <c r="C6837" s="9" t="str">
        <f>"25/01/2023"</f>
        <v>25/01/2023</v>
      </c>
      <c r="D6837" s="77" t="str">
        <f>"228001575011982"</f>
        <v>228001575011982</v>
      </c>
      <c r="E6837" s="33" t="s">
        <v>7213</v>
      </c>
      <c r="F6837" s="41" t="s">
        <v>260</v>
      </c>
      <c r="G6837" s="3" t="s">
        <v>261</v>
      </c>
      <c r="H6837" s="57" t="s">
        <v>6552</v>
      </c>
    </row>
    <row r="6838" spans="1:8" ht="150" x14ac:dyDescent="0.25">
      <c r="A6838" s="4">
        <v>44950</v>
      </c>
      <c r="B6838" s="29">
        <v>900</v>
      </c>
      <c r="C6838" s="4" t="s">
        <v>235</v>
      </c>
      <c r="D6838" s="72" t="s">
        <v>52</v>
      </c>
      <c r="E6838" s="33" t="s">
        <v>7213</v>
      </c>
      <c r="F6838" s="41" t="s">
        <v>246</v>
      </c>
      <c r="G6838" s="3" t="s">
        <v>247</v>
      </c>
      <c r="H6838" s="57" t="s">
        <v>6552</v>
      </c>
    </row>
    <row r="6839" spans="1:8" ht="60" x14ac:dyDescent="0.25">
      <c r="A6839" s="4" t="s">
        <v>201</v>
      </c>
      <c r="B6839" s="29">
        <v>899</v>
      </c>
      <c r="C6839" s="4" t="s">
        <v>248</v>
      </c>
      <c r="D6839" s="72" t="s">
        <v>52</v>
      </c>
      <c r="E6839" s="33" t="s">
        <v>7213</v>
      </c>
      <c r="F6839" s="41" t="s">
        <v>249</v>
      </c>
      <c r="G6839" s="3" t="s">
        <v>250</v>
      </c>
      <c r="H6839" s="57" t="s">
        <v>6552</v>
      </c>
    </row>
    <row r="6840" spans="1:8" x14ac:dyDescent="0.25">
      <c r="A6840" s="4" t="s">
        <v>201</v>
      </c>
      <c r="B6840" s="29">
        <v>898</v>
      </c>
      <c r="C6840" s="4" t="s">
        <v>248</v>
      </c>
      <c r="D6840" s="72" t="s">
        <v>32</v>
      </c>
      <c r="E6840" s="33" t="s">
        <v>7213</v>
      </c>
      <c r="F6840" s="41" t="s">
        <v>251</v>
      </c>
      <c r="G6840" s="3" t="s">
        <v>8</v>
      </c>
      <c r="H6840" s="57" t="s">
        <v>6552</v>
      </c>
    </row>
    <row r="6841" spans="1:8" ht="30" x14ac:dyDescent="0.25">
      <c r="A6841" s="4" t="s">
        <v>219</v>
      </c>
      <c r="B6841" s="29">
        <v>897</v>
      </c>
      <c r="C6841" s="4" t="s">
        <v>248</v>
      </c>
      <c r="D6841" s="72" t="s">
        <v>49</v>
      </c>
      <c r="E6841" s="33" t="s">
        <v>7213</v>
      </c>
      <c r="F6841" s="41" t="s">
        <v>252</v>
      </c>
      <c r="G6841" s="3" t="s">
        <v>253</v>
      </c>
      <c r="H6841" s="57" t="s">
        <v>6552</v>
      </c>
    </row>
    <row r="6842" spans="1:8" ht="120" x14ac:dyDescent="0.25">
      <c r="A6842" s="4" t="s">
        <v>163</v>
      </c>
      <c r="B6842" s="29">
        <v>896</v>
      </c>
      <c r="C6842" s="4" t="s">
        <v>235</v>
      </c>
      <c r="D6842" s="72" t="s">
        <v>254</v>
      </c>
      <c r="E6842" s="33" t="s">
        <v>7213</v>
      </c>
      <c r="F6842" s="41" t="s">
        <v>255</v>
      </c>
      <c r="G6842" s="3" t="s">
        <v>256</v>
      </c>
      <c r="H6842" s="57" t="s">
        <v>6552</v>
      </c>
    </row>
    <row r="6843" spans="1:8" ht="45" x14ac:dyDescent="0.25">
      <c r="A6843" s="4" t="s">
        <v>219</v>
      </c>
      <c r="B6843" s="29">
        <v>895</v>
      </c>
      <c r="C6843" s="4">
        <v>44950</v>
      </c>
      <c r="D6843" s="77" t="str">
        <f>"99014585012004"</f>
        <v>99014585012004</v>
      </c>
      <c r="E6843" s="33" t="s">
        <v>7213</v>
      </c>
      <c r="F6843" s="41" t="s">
        <v>257</v>
      </c>
      <c r="G6843" s="3" t="s">
        <v>258</v>
      </c>
      <c r="H6843" s="57" t="s">
        <v>6552</v>
      </c>
    </row>
    <row r="6844" spans="1:8" ht="45" x14ac:dyDescent="0.25">
      <c r="A6844" s="4">
        <v>44945</v>
      </c>
      <c r="B6844" s="29">
        <v>894</v>
      </c>
      <c r="C6844" s="4" t="s">
        <v>235</v>
      </c>
      <c r="D6844" s="72" t="s">
        <v>38</v>
      </c>
      <c r="E6844" s="33" t="s">
        <v>7213</v>
      </c>
      <c r="F6844" s="41" t="s">
        <v>236</v>
      </c>
      <c r="G6844" s="3" t="s">
        <v>29</v>
      </c>
      <c r="H6844" s="57" t="s">
        <v>6552</v>
      </c>
    </row>
    <row r="6845" spans="1:8" x14ac:dyDescent="0.25">
      <c r="A6845" s="4" t="s">
        <v>201</v>
      </c>
      <c r="B6845" s="29">
        <v>893</v>
      </c>
      <c r="C6845" s="4" t="s">
        <v>235</v>
      </c>
      <c r="D6845" s="72" t="s">
        <v>13</v>
      </c>
      <c r="E6845" s="33" t="s">
        <v>7213</v>
      </c>
      <c r="F6845" s="41" t="s">
        <v>237</v>
      </c>
      <c r="G6845" s="3" t="s">
        <v>8</v>
      </c>
      <c r="H6845" s="57" t="s">
        <v>6552</v>
      </c>
    </row>
    <row r="6846" spans="1:8" ht="45" x14ac:dyDescent="0.25">
      <c r="A6846" s="4" t="s">
        <v>207</v>
      </c>
      <c r="B6846" s="29">
        <v>892</v>
      </c>
      <c r="C6846" s="4" t="s">
        <v>235</v>
      </c>
      <c r="D6846" s="72" t="s">
        <v>59</v>
      </c>
      <c r="E6846" s="33" t="s">
        <v>7213</v>
      </c>
      <c r="F6846" s="41" t="s">
        <v>238</v>
      </c>
      <c r="G6846" s="3" t="s">
        <v>239</v>
      </c>
      <c r="H6846" s="57" t="s">
        <v>6552</v>
      </c>
    </row>
    <row r="6847" spans="1:8" ht="30" x14ac:dyDescent="0.25">
      <c r="A6847" s="4" t="s">
        <v>189</v>
      </c>
      <c r="B6847" s="29">
        <v>891</v>
      </c>
      <c r="C6847" s="4" t="s">
        <v>159</v>
      </c>
      <c r="D6847" s="72" t="s">
        <v>72</v>
      </c>
      <c r="E6847" s="33" t="s">
        <v>7213</v>
      </c>
      <c r="F6847" s="41" t="s">
        <v>240</v>
      </c>
      <c r="G6847" s="3" t="s">
        <v>22</v>
      </c>
      <c r="H6847" s="57" t="s">
        <v>6552</v>
      </c>
    </row>
    <row r="6848" spans="1:8" ht="30" x14ac:dyDescent="0.25">
      <c r="A6848" s="4" t="s">
        <v>154</v>
      </c>
      <c r="B6848" s="29">
        <v>890</v>
      </c>
      <c r="C6848" s="4" t="s">
        <v>235</v>
      </c>
      <c r="D6848" s="72" t="s">
        <v>111</v>
      </c>
      <c r="E6848" s="33" t="s">
        <v>7213</v>
      </c>
      <c r="F6848" s="41" t="s">
        <v>241</v>
      </c>
      <c r="G6848" s="3" t="s">
        <v>80</v>
      </c>
      <c r="H6848" s="57" t="s">
        <v>6552</v>
      </c>
    </row>
    <row r="6849" spans="1:8" ht="30" x14ac:dyDescent="0.25">
      <c r="A6849" s="4" t="s">
        <v>207</v>
      </c>
      <c r="B6849" s="29">
        <v>889</v>
      </c>
      <c r="C6849" s="4" t="s">
        <v>235</v>
      </c>
      <c r="D6849" s="72" t="s">
        <v>242</v>
      </c>
      <c r="E6849" s="33" t="s">
        <v>7213</v>
      </c>
      <c r="F6849" s="41" t="s">
        <v>243</v>
      </c>
      <c r="G6849" s="3" t="s">
        <v>80</v>
      </c>
      <c r="H6849" s="57" t="s">
        <v>6552</v>
      </c>
    </row>
    <row r="6850" spans="1:8" ht="60" x14ac:dyDescent="0.25">
      <c r="A6850" s="4" t="s">
        <v>207</v>
      </c>
      <c r="B6850" s="29">
        <v>888</v>
      </c>
      <c r="C6850" s="4" t="s">
        <v>207</v>
      </c>
      <c r="D6850" s="72" t="s">
        <v>158</v>
      </c>
      <c r="E6850" s="33" t="s">
        <v>7213</v>
      </c>
      <c r="F6850" s="41" t="s">
        <v>244</v>
      </c>
      <c r="G6850" s="3" t="s">
        <v>245</v>
      </c>
      <c r="H6850" s="57" t="s">
        <v>6552</v>
      </c>
    </row>
    <row r="6851" spans="1:8" x14ac:dyDescent="0.25">
      <c r="A6851" s="4" t="s">
        <v>189</v>
      </c>
      <c r="B6851" s="29">
        <v>887</v>
      </c>
      <c r="C6851" s="4" t="s">
        <v>219</v>
      </c>
      <c r="D6851" s="72" t="s">
        <v>11</v>
      </c>
      <c r="E6851" s="33" t="s">
        <v>7213</v>
      </c>
      <c r="F6851" s="41" t="s">
        <v>230</v>
      </c>
      <c r="G6851" s="3" t="s">
        <v>8</v>
      </c>
      <c r="H6851" s="57" t="s">
        <v>6552</v>
      </c>
    </row>
    <row r="6852" spans="1:8" ht="60" x14ac:dyDescent="0.25">
      <c r="A6852" s="4" t="s">
        <v>201</v>
      </c>
      <c r="B6852" s="29">
        <v>886</v>
      </c>
      <c r="C6852" s="4" t="s">
        <v>219</v>
      </c>
      <c r="D6852" s="72" t="s">
        <v>18</v>
      </c>
      <c r="E6852" s="33" t="s">
        <v>7213</v>
      </c>
      <c r="F6852" s="41" t="s">
        <v>231</v>
      </c>
      <c r="G6852" s="3" t="s">
        <v>229</v>
      </c>
      <c r="H6852" s="57" t="s">
        <v>6552</v>
      </c>
    </row>
    <row r="6853" spans="1:8" ht="60" x14ac:dyDescent="0.25">
      <c r="A6853" s="4" t="s">
        <v>163</v>
      </c>
      <c r="B6853" s="29">
        <v>885</v>
      </c>
      <c r="C6853" s="4" t="s">
        <v>219</v>
      </c>
      <c r="D6853" s="72" t="s">
        <v>226</v>
      </c>
      <c r="E6853" s="33" t="s">
        <v>7213</v>
      </c>
      <c r="F6853" s="41" t="s">
        <v>227</v>
      </c>
      <c r="G6853" s="3" t="s">
        <v>228</v>
      </c>
      <c r="H6853" s="57" t="s">
        <v>6552</v>
      </c>
    </row>
    <row r="6854" spans="1:8" ht="45" x14ac:dyDescent="0.25">
      <c r="A6854" s="4" t="s">
        <v>189</v>
      </c>
      <c r="B6854" s="29">
        <v>884</v>
      </c>
      <c r="C6854" s="4" t="s">
        <v>219</v>
      </c>
      <c r="D6854" s="72" t="s">
        <v>49</v>
      </c>
      <c r="E6854" s="33" t="s">
        <v>7213</v>
      </c>
      <c r="F6854" s="41" t="s">
        <v>232</v>
      </c>
      <c r="G6854" s="3" t="s">
        <v>86</v>
      </c>
      <c r="H6854" s="57" t="s">
        <v>6552</v>
      </c>
    </row>
    <row r="6855" spans="1:8" x14ac:dyDescent="0.25">
      <c r="A6855" s="4" t="s">
        <v>189</v>
      </c>
      <c r="B6855" s="29">
        <v>883</v>
      </c>
      <c r="C6855" s="4" t="s">
        <v>219</v>
      </c>
      <c r="D6855" s="72" t="s">
        <v>16</v>
      </c>
      <c r="E6855" s="33" t="s">
        <v>7213</v>
      </c>
      <c r="F6855" s="41" t="s">
        <v>225</v>
      </c>
      <c r="G6855" s="3" t="s">
        <v>17</v>
      </c>
      <c r="H6855" s="57" t="s">
        <v>6552</v>
      </c>
    </row>
    <row r="6856" spans="1:8" ht="60" x14ac:dyDescent="0.25">
      <c r="A6856" s="4" t="s">
        <v>201</v>
      </c>
      <c r="B6856" s="29">
        <v>882</v>
      </c>
      <c r="C6856" s="4" t="s">
        <v>219</v>
      </c>
      <c r="D6856" s="72" t="s">
        <v>18</v>
      </c>
      <c r="E6856" s="33" t="s">
        <v>7213</v>
      </c>
      <c r="F6856" s="41" t="s">
        <v>233</v>
      </c>
      <c r="G6856" s="3" t="s">
        <v>224</v>
      </c>
      <c r="H6856" s="57" t="s">
        <v>6552</v>
      </c>
    </row>
    <row r="6857" spans="1:8" ht="45" x14ac:dyDescent="0.25">
      <c r="A6857" s="4" t="s">
        <v>201</v>
      </c>
      <c r="B6857" s="29">
        <v>881</v>
      </c>
      <c r="C6857" s="4" t="s">
        <v>219</v>
      </c>
      <c r="D6857" s="72" t="s">
        <v>49</v>
      </c>
      <c r="E6857" s="33" t="s">
        <v>7213</v>
      </c>
      <c r="F6857" s="41" t="s">
        <v>234</v>
      </c>
      <c r="G6857" s="3" t="s">
        <v>55</v>
      </c>
      <c r="H6857" s="57" t="s">
        <v>6552</v>
      </c>
    </row>
    <row r="6858" spans="1:8" x14ac:dyDescent="0.25">
      <c r="A6858" s="4" t="s">
        <v>189</v>
      </c>
      <c r="B6858" s="29">
        <v>880</v>
      </c>
      <c r="C6858" s="4" t="s">
        <v>219</v>
      </c>
      <c r="D6858" s="72" t="s">
        <v>90</v>
      </c>
      <c r="E6858" s="33" t="s">
        <v>7213</v>
      </c>
      <c r="F6858" s="41" t="s">
        <v>222</v>
      </c>
      <c r="G6858" s="3" t="s">
        <v>223</v>
      </c>
      <c r="H6858" s="57" t="s">
        <v>6552</v>
      </c>
    </row>
    <row r="6859" spans="1:8" ht="30" x14ac:dyDescent="0.25">
      <c r="A6859" s="4" t="s">
        <v>163</v>
      </c>
      <c r="B6859" s="29">
        <v>879</v>
      </c>
      <c r="C6859" s="4" t="s">
        <v>219</v>
      </c>
      <c r="D6859" s="72" t="s">
        <v>220</v>
      </c>
      <c r="E6859" s="33" t="s">
        <v>7213</v>
      </c>
      <c r="F6859" s="41" t="s">
        <v>221</v>
      </c>
      <c r="G6859" s="3" t="s">
        <v>39</v>
      </c>
      <c r="H6859" s="57" t="s">
        <v>6552</v>
      </c>
    </row>
    <row r="6860" spans="1:8" x14ac:dyDescent="0.25">
      <c r="A6860" s="4" t="s">
        <v>189</v>
      </c>
      <c r="B6860" s="29">
        <v>878</v>
      </c>
      <c r="C6860" s="4" t="s">
        <v>207</v>
      </c>
      <c r="D6860" s="72" t="s">
        <v>49</v>
      </c>
      <c r="E6860" s="33" t="s">
        <v>7213</v>
      </c>
      <c r="F6860" s="41" t="s">
        <v>208</v>
      </c>
      <c r="G6860" s="3" t="s">
        <v>8</v>
      </c>
      <c r="H6860" s="57" t="s">
        <v>6552</v>
      </c>
    </row>
    <row r="6861" spans="1:8" ht="30" x14ac:dyDescent="0.25">
      <c r="A6861" s="4" t="s">
        <v>201</v>
      </c>
      <c r="B6861" s="29">
        <v>877</v>
      </c>
      <c r="C6861" s="4" t="s">
        <v>207</v>
      </c>
      <c r="D6861" s="72" t="s">
        <v>102</v>
      </c>
      <c r="E6861" s="33" t="s">
        <v>7213</v>
      </c>
      <c r="F6861" s="41" t="s">
        <v>209</v>
      </c>
      <c r="G6861" s="3" t="s">
        <v>124</v>
      </c>
      <c r="H6861" s="57" t="s">
        <v>6552</v>
      </c>
    </row>
    <row r="6862" spans="1:8" x14ac:dyDescent="0.25">
      <c r="A6862" s="4" t="s">
        <v>163</v>
      </c>
      <c r="B6862" s="29">
        <v>876</v>
      </c>
      <c r="C6862" s="4" t="s">
        <v>207</v>
      </c>
      <c r="D6862" s="72" t="s">
        <v>210</v>
      </c>
      <c r="E6862" s="33" t="s">
        <v>7213</v>
      </c>
      <c r="F6862" s="41" t="s">
        <v>211</v>
      </c>
      <c r="G6862" s="3" t="s">
        <v>27</v>
      </c>
      <c r="H6862" s="57" t="s">
        <v>6552</v>
      </c>
    </row>
    <row r="6863" spans="1:8" x14ac:dyDescent="0.25">
      <c r="A6863" s="4" t="s">
        <v>189</v>
      </c>
      <c r="B6863" s="29">
        <v>875</v>
      </c>
      <c r="C6863" s="4" t="s">
        <v>207</v>
      </c>
      <c r="D6863" s="72" t="s">
        <v>101</v>
      </c>
      <c r="E6863" s="33" t="s">
        <v>7213</v>
      </c>
      <c r="F6863" s="41" t="s">
        <v>212</v>
      </c>
      <c r="G6863" s="3" t="s">
        <v>8</v>
      </c>
      <c r="H6863" s="57" t="s">
        <v>6552</v>
      </c>
    </row>
    <row r="6864" spans="1:8" ht="30" x14ac:dyDescent="0.25">
      <c r="A6864" s="4" t="s">
        <v>159</v>
      </c>
      <c r="B6864" s="29">
        <v>874</v>
      </c>
      <c r="C6864" s="4" t="s">
        <v>207</v>
      </c>
      <c r="D6864" s="72" t="s">
        <v>213</v>
      </c>
      <c r="E6864" s="33" t="s">
        <v>7213</v>
      </c>
      <c r="F6864" s="41" t="s">
        <v>214</v>
      </c>
      <c r="G6864" s="3" t="s">
        <v>6</v>
      </c>
      <c r="H6864" s="57" t="s">
        <v>6552</v>
      </c>
    </row>
    <row r="6865" spans="1:8" x14ac:dyDescent="0.25">
      <c r="A6865" s="4" t="s">
        <v>189</v>
      </c>
      <c r="B6865" s="29">
        <v>873</v>
      </c>
      <c r="C6865" s="4" t="s">
        <v>207</v>
      </c>
      <c r="D6865" s="72" t="s">
        <v>18</v>
      </c>
      <c r="E6865" s="33" t="s">
        <v>7213</v>
      </c>
      <c r="F6865" s="41" t="s">
        <v>215</v>
      </c>
      <c r="G6865" s="3" t="s">
        <v>8</v>
      </c>
      <c r="H6865" s="57" t="s">
        <v>6552</v>
      </c>
    </row>
    <row r="6866" spans="1:8" x14ac:dyDescent="0.25">
      <c r="A6866" s="4" t="s">
        <v>159</v>
      </c>
      <c r="B6866" s="29">
        <v>872</v>
      </c>
      <c r="C6866" s="4" t="s">
        <v>207</v>
      </c>
      <c r="D6866" s="72" t="s">
        <v>18</v>
      </c>
      <c r="E6866" s="33" t="s">
        <v>7213</v>
      </c>
      <c r="F6866" s="41" t="s">
        <v>216</v>
      </c>
      <c r="G6866" s="3" t="s">
        <v>39</v>
      </c>
      <c r="H6866" s="57" t="s">
        <v>6552</v>
      </c>
    </row>
    <row r="6867" spans="1:8" ht="45" x14ac:dyDescent="0.25">
      <c r="A6867" s="4" t="s">
        <v>189</v>
      </c>
      <c r="B6867" s="29">
        <v>871</v>
      </c>
      <c r="C6867" s="4" t="s">
        <v>207</v>
      </c>
      <c r="D6867" s="72" t="s">
        <v>52</v>
      </c>
      <c r="E6867" s="33" t="s">
        <v>7213</v>
      </c>
      <c r="F6867" s="41" t="s">
        <v>217</v>
      </c>
      <c r="G6867" s="3" t="s">
        <v>147</v>
      </c>
      <c r="H6867" s="57" t="s">
        <v>6552</v>
      </c>
    </row>
    <row r="6868" spans="1:8" ht="45" x14ac:dyDescent="0.25">
      <c r="A6868" s="4" t="s">
        <v>120</v>
      </c>
      <c r="B6868" s="29">
        <v>870</v>
      </c>
      <c r="C6868" s="4" t="s">
        <v>207</v>
      </c>
      <c r="D6868" s="72" t="s">
        <v>18</v>
      </c>
      <c r="E6868" s="33" t="s">
        <v>7213</v>
      </c>
      <c r="F6868" s="41" t="s">
        <v>218</v>
      </c>
      <c r="G6868" s="3" t="s">
        <v>69</v>
      </c>
      <c r="H6868" s="57" t="s">
        <v>6552</v>
      </c>
    </row>
    <row r="6869" spans="1:8" ht="75" x14ac:dyDescent="0.25">
      <c r="A6869" s="4" t="s">
        <v>189</v>
      </c>
      <c r="B6869" s="29">
        <v>869</v>
      </c>
      <c r="C6869" s="4" t="s">
        <v>201</v>
      </c>
      <c r="D6869" s="72" t="s">
        <v>59</v>
      </c>
      <c r="E6869" s="33" t="s">
        <v>7213</v>
      </c>
      <c r="F6869" s="41" t="s">
        <v>200</v>
      </c>
      <c r="G6869" s="3" t="s">
        <v>202</v>
      </c>
      <c r="H6869" s="57" t="s">
        <v>6552</v>
      </c>
    </row>
    <row r="6870" spans="1:8" x14ac:dyDescent="0.25">
      <c r="A6870" s="4" t="s">
        <v>163</v>
      </c>
      <c r="B6870" s="29">
        <v>868</v>
      </c>
      <c r="C6870" s="4" t="s">
        <v>189</v>
      </c>
      <c r="D6870" s="72" t="s">
        <v>9</v>
      </c>
      <c r="E6870" s="33" t="s">
        <v>7213</v>
      </c>
      <c r="F6870" s="41" t="s">
        <v>203</v>
      </c>
      <c r="G6870" s="3" t="s">
        <v>141</v>
      </c>
      <c r="H6870" s="57" t="s">
        <v>6552</v>
      </c>
    </row>
    <row r="6871" spans="1:8" x14ac:dyDescent="0.25">
      <c r="A6871" s="4" t="s">
        <v>163</v>
      </c>
      <c r="B6871" s="29">
        <v>867</v>
      </c>
      <c r="C6871" s="4" t="s">
        <v>189</v>
      </c>
      <c r="D6871" s="72" t="s">
        <v>28</v>
      </c>
      <c r="E6871" s="33" t="s">
        <v>7213</v>
      </c>
      <c r="F6871" s="41" t="s">
        <v>204</v>
      </c>
      <c r="G6871" s="3" t="s">
        <v>8</v>
      </c>
      <c r="H6871" s="57" t="s">
        <v>6552</v>
      </c>
    </row>
    <row r="6872" spans="1:8" ht="45" x14ac:dyDescent="0.25">
      <c r="A6872" s="4" t="s">
        <v>156</v>
      </c>
      <c r="B6872" s="29">
        <v>866</v>
      </c>
      <c r="C6872" s="4" t="s">
        <v>189</v>
      </c>
      <c r="D6872" s="72" t="s">
        <v>205</v>
      </c>
      <c r="E6872" s="33" t="s">
        <v>7213</v>
      </c>
      <c r="F6872" s="41" t="s">
        <v>206</v>
      </c>
      <c r="G6872" s="3" t="s">
        <v>70</v>
      </c>
      <c r="H6872" s="57" t="s">
        <v>6552</v>
      </c>
    </row>
    <row r="6873" spans="1:8" ht="30" x14ac:dyDescent="0.25">
      <c r="A6873" s="4" t="s">
        <v>163</v>
      </c>
      <c r="B6873" s="29">
        <v>865</v>
      </c>
      <c r="C6873" s="4" t="s">
        <v>163</v>
      </c>
      <c r="D6873" s="72" t="s">
        <v>74</v>
      </c>
      <c r="E6873" s="33" t="s">
        <v>7213</v>
      </c>
      <c r="F6873" s="41" t="s">
        <v>186</v>
      </c>
      <c r="G6873" s="3" t="s">
        <v>14</v>
      </c>
      <c r="H6873" s="57" t="s">
        <v>6552</v>
      </c>
    </row>
    <row r="6874" spans="1:8" ht="30" x14ac:dyDescent="0.25">
      <c r="A6874" s="4" t="s">
        <v>159</v>
      </c>
      <c r="B6874" s="29">
        <v>864</v>
      </c>
      <c r="C6874" s="4" t="s">
        <v>163</v>
      </c>
      <c r="D6874" s="72" t="s">
        <v>158</v>
      </c>
      <c r="E6874" s="33" t="s">
        <v>7213</v>
      </c>
      <c r="F6874" s="41" t="s">
        <v>187</v>
      </c>
      <c r="G6874" s="3" t="s">
        <v>188</v>
      </c>
      <c r="H6874" s="57" t="s">
        <v>6552</v>
      </c>
    </row>
    <row r="6875" spans="1:8" ht="30" x14ac:dyDescent="0.25">
      <c r="A6875" s="4" t="s">
        <v>159</v>
      </c>
      <c r="B6875" s="29">
        <v>863</v>
      </c>
      <c r="C6875" s="4" t="s">
        <v>189</v>
      </c>
      <c r="D6875" s="72" t="s">
        <v>53</v>
      </c>
      <c r="E6875" s="33" t="s">
        <v>7213</v>
      </c>
      <c r="F6875" s="41" t="s">
        <v>190</v>
      </c>
      <c r="G6875" s="3" t="s">
        <v>129</v>
      </c>
      <c r="H6875" s="57" t="s">
        <v>6552</v>
      </c>
    </row>
    <row r="6876" spans="1:8" ht="60" x14ac:dyDescent="0.25">
      <c r="A6876" s="4" t="s">
        <v>159</v>
      </c>
      <c r="B6876" s="29">
        <v>862</v>
      </c>
      <c r="C6876" s="4">
        <v>44944</v>
      </c>
      <c r="D6876" s="72" t="str">
        <f>"91010000000006"</f>
        <v>91010000000006</v>
      </c>
      <c r="E6876" s="33" t="s">
        <v>7213</v>
      </c>
      <c r="F6876" s="41" t="s">
        <v>198</v>
      </c>
      <c r="G6876" s="3" t="s">
        <v>199</v>
      </c>
      <c r="H6876" s="57" t="s">
        <v>6552</v>
      </c>
    </row>
    <row r="6877" spans="1:8" ht="30" x14ac:dyDescent="0.25">
      <c r="A6877" s="4">
        <v>44915</v>
      </c>
      <c r="B6877" s="29">
        <v>861</v>
      </c>
      <c r="C6877" s="4" t="s">
        <v>163</v>
      </c>
      <c r="D6877" s="72" t="s">
        <v>49</v>
      </c>
      <c r="E6877" s="33" t="s">
        <v>7213</v>
      </c>
      <c r="F6877" s="41" t="s">
        <v>191</v>
      </c>
      <c r="G6877" s="3" t="s">
        <v>80</v>
      </c>
      <c r="H6877" s="57" t="s">
        <v>6552</v>
      </c>
    </row>
    <row r="6878" spans="1:8" x14ac:dyDescent="0.25">
      <c r="A6878" s="4" t="s">
        <v>159</v>
      </c>
      <c r="B6878" s="29">
        <v>860</v>
      </c>
      <c r="C6878" s="4" t="s">
        <v>163</v>
      </c>
      <c r="D6878" s="72" t="s">
        <v>26</v>
      </c>
      <c r="E6878" s="33" t="s">
        <v>7213</v>
      </c>
      <c r="F6878" s="41" t="s">
        <v>192</v>
      </c>
      <c r="G6878" s="3" t="s">
        <v>193</v>
      </c>
      <c r="H6878" s="57" t="s">
        <v>6552</v>
      </c>
    </row>
    <row r="6879" spans="1:8" x14ac:dyDescent="0.25">
      <c r="A6879" s="4" t="s">
        <v>154</v>
      </c>
      <c r="B6879" s="29">
        <v>859</v>
      </c>
      <c r="C6879" s="4" t="s">
        <v>163</v>
      </c>
      <c r="D6879" s="72" t="s">
        <v>59</v>
      </c>
      <c r="E6879" s="33" t="s">
        <v>7213</v>
      </c>
      <c r="F6879" s="41" t="s">
        <v>194</v>
      </c>
      <c r="G6879" s="3" t="s">
        <v>8</v>
      </c>
      <c r="H6879" s="57" t="s">
        <v>6552</v>
      </c>
    </row>
    <row r="6880" spans="1:8" ht="60" x14ac:dyDescent="0.25">
      <c r="A6880" s="4" t="s">
        <v>152</v>
      </c>
      <c r="B6880" s="29">
        <v>858</v>
      </c>
      <c r="C6880" s="4" t="s">
        <v>163</v>
      </c>
      <c r="D6880" s="72" t="s">
        <v>195</v>
      </c>
      <c r="E6880" s="33" t="s">
        <v>7213</v>
      </c>
      <c r="F6880" s="41" t="s">
        <v>196</v>
      </c>
      <c r="G6880" s="3" t="s">
        <v>197</v>
      </c>
      <c r="H6880" s="57" t="s">
        <v>6552</v>
      </c>
    </row>
    <row r="6881" spans="1:8" ht="45" x14ac:dyDescent="0.25">
      <c r="A6881" s="4" t="s">
        <v>120</v>
      </c>
      <c r="B6881" s="29">
        <v>857</v>
      </c>
      <c r="C6881" s="4" t="s">
        <v>163</v>
      </c>
      <c r="D6881" s="72" t="s">
        <v>52</v>
      </c>
      <c r="E6881" s="33" t="s">
        <v>7213</v>
      </c>
      <c r="F6881" s="41" t="s">
        <v>185</v>
      </c>
      <c r="G6881" s="3" t="s">
        <v>19</v>
      </c>
      <c r="H6881" s="57" t="s">
        <v>6552</v>
      </c>
    </row>
    <row r="6882" spans="1:8" ht="30" x14ac:dyDescent="0.25">
      <c r="A6882" s="4" t="s">
        <v>120</v>
      </c>
      <c r="B6882" s="29">
        <v>856</v>
      </c>
      <c r="C6882" s="4" t="s">
        <v>163</v>
      </c>
      <c r="D6882" s="72" t="s">
        <v>18</v>
      </c>
      <c r="E6882" s="33" t="s">
        <v>7213</v>
      </c>
      <c r="F6882" s="41" t="s">
        <v>164</v>
      </c>
      <c r="G6882" s="3" t="s">
        <v>6</v>
      </c>
      <c r="H6882" s="57" t="s">
        <v>6552</v>
      </c>
    </row>
    <row r="6883" spans="1:8" ht="30" x14ac:dyDescent="0.25">
      <c r="A6883" s="4" t="s">
        <v>156</v>
      </c>
      <c r="B6883" s="29">
        <v>855</v>
      </c>
      <c r="C6883" s="4" t="s">
        <v>163</v>
      </c>
      <c r="D6883" s="72" t="s">
        <v>127</v>
      </c>
      <c r="E6883" s="33" t="s">
        <v>7213</v>
      </c>
      <c r="F6883" s="41" t="s">
        <v>165</v>
      </c>
      <c r="G6883" s="3" t="s">
        <v>22</v>
      </c>
      <c r="H6883" s="57" t="s">
        <v>6552</v>
      </c>
    </row>
    <row r="6884" spans="1:8" ht="150" x14ac:dyDescent="0.25">
      <c r="A6884" s="4" t="s">
        <v>156</v>
      </c>
      <c r="B6884" s="29">
        <v>854</v>
      </c>
      <c r="C6884" s="4" t="s">
        <v>163</v>
      </c>
      <c r="D6884" s="72" t="s">
        <v>166</v>
      </c>
      <c r="E6884" s="33" t="s">
        <v>7213</v>
      </c>
      <c r="F6884" s="41" t="s">
        <v>167</v>
      </c>
      <c r="G6884" s="3" t="s">
        <v>168</v>
      </c>
      <c r="H6884" s="57" t="s">
        <v>6552</v>
      </c>
    </row>
    <row r="6885" spans="1:8" ht="45" x14ac:dyDescent="0.25">
      <c r="A6885" s="4" t="s">
        <v>152</v>
      </c>
      <c r="B6885" s="29">
        <v>853</v>
      </c>
      <c r="C6885" s="4" t="s">
        <v>163</v>
      </c>
      <c r="D6885" s="72" t="s">
        <v>76</v>
      </c>
      <c r="E6885" s="33" t="s">
        <v>7213</v>
      </c>
      <c r="F6885" s="41" t="s">
        <v>169</v>
      </c>
      <c r="G6885" s="3" t="s">
        <v>70</v>
      </c>
      <c r="H6885" s="57" t="s">
        <v>6552</v>
      </c>
    </row>
    <row r="6886" spans="1:8" x14ac:dyDescent="0.25">
      <c r="A6886" s="4" t="s">
        <v>159</v>
      </c>
      <c r="B6886" s="29">
        <v>852</v>
      </c>
      <c r="C6886" s="4" t="s">
        <v>163</v>
      </c>
      <c r="D6886" s="72" t="s">
        <v>59</v>
      </c>
      <c r="E6886" s="33" t="s">
        <v>7213</v>
      </c>
      <c r="F6886" s="41" t="s">
        <v>170</v>
      </c>
      <c r="G6886" s="3" t="s">
        <v>124</v>
      </c>
      <c r="H6886" s="57" t="s">
        <v>6552</v>
      </c>
    </row>
    <row r="6887" spans="1:8" ht="30" x14ac:dyDescent="0.25">
      <c r="A6887" s="4" t="s">
        <v>152</v>
      </c>
      <c r="B6887" s="29">
        <v>851</v>
      </c>
      <c r="C6887" s="4" t="s">
        <v>163</v>
      </c>
      <c r="D6887" s="72" t="s">
        <v>102</v>
      </c>
      <c r="E6887" s="33" t="s">
        <v>7213</v>
      </c>
      <c r="F6887" s="41" t="s">
        <v>171</v>
      </c>
      <c r="G6887" s="3" t="s">
        <v>172</v>
      </c>
      <c r="H6887" s="57" t="s">
        <v>6552</v>
      </c>
    </row>
    <row r="6888" spans="1:8" x14ac:dyDescent="0.25">
      <c r="A6888" s="4" t="s">
        <v>154</v>
      </c>
      <c r="B6888" s="29">
        <v>850</v>
      </c>
      <c r="C6888" s="4" t="s">
        <v>163</v>
      </c>
      <c r="D6888" s="72" t="s">
        <v>122</v>
      </c>
      <c r="E6888" s="33" t="s">
        <v>7213</v>
      </c>
      <c r="F6888" s="41" t="s">
        <v>173</v>
      </c>
      <c r="G6888" s="3" t="s">
        <v>41</v>
      </c>
      <c r="H6888" s="57" t="s">
        <v>6552</v>
      </c>
    </row>
    <row r="6889" spans="1:8" ht="45" x14ac:dyDescent="0.25">
      <c r="A6889" s="4" t="s">
        <v>154</v>
      </c>
      <c r="B6889" s="29">
        <v>849</v>
      </c>
      <c r="C6889" s="4" t="s">
        <v>151</v>
      </c>
      <c r="D6889" s="72" t="s">
        <v>38</v>
      </c>
      <c r="E6889" s="33" t="s">
        <v>7213</v>
      </c>
      <c r="F6889" s="41" t="s">
        <v>174</v>
      </c>
      <c r="G6889" s="3" t="s">
        <v>175</v>
      </c>
      <c r="H6889" s="57" t="s">
        <v>6552</v>
      </c>
    </row>
    <row r="6890" spans="1:8" ht="30" x14ac:dyDescent="0.25">
      <c r="A6890" s="4" t="s">
        <v>151</v>
      </c>
      <c r="B6890" s="29">
        <v>848</v>
      </c>
      <c r="C6890" s="4" t="s">
        <v>163</v>
      </c>
      <c r="D6890" s="72" t="s">
        <v>59</v>
      </c>
      <c r="E6890" s="33" t="s">
        <v>7213</v>
      </c>
      <c r="F6890" s="41" t="s">
        <v>176</v>
      </c>
      <c r="G6890" s="3" t="s">
        <v>6</v>
      </c>
      <c r="H6890" s="57" t="s">
        <v>6552</v>
      </c>
    </row>
    <row r="6891" spans="1:8" ht="105" x14ac:dyDescent="0.25">
      <c r="A6891" s="4" t="s">
        <v>152</v>
      </c>
      <c r="B6891" s="29">
        <v>847</v>
      </c>
      <c r="C6891" s="4">
        <v>44943</v>
      </c>
      <c r="D6891" s="72" t="str">
        <f>"91010000000006"</f>
        <v>91010000000006</v>
      </c>
      <c r="E6891" s="33" t="s">
        <v>7213</v>
      </c>
      <c r="F6891" s="41" t="s">
        <v>177</v>
      </c>
      <c r="G6891" s="3" t="s">
        <v>178</v>
      </c>
      <c r="H6891" s="57" t="s">
        <v>6552</v>
      </c>
    </row>
    <row r="6892" spans="1:8" ht="45" x14ac:dyDescent="0.25">
      <c r="A6892" s="4">
        <v>44915</v>
      </c>
      <c r="B6892" s="29">
        <v>846</v>
      </c>
      <c r="C6892" s="4" t="s">
        <v>163</v>
      </c>
      <c r="D6892" s="72" t="s">
        <v>52</v>
      </c>
      <c r="E6892" s="33" t="s">
        <v>7213</v>
      </c>
      <c r="F6892" s="41" t="s">
        <v>179</v>
      </c>
      <c r="G6892" s="3" t="s">
        <v>19</v>
      </c>
      <c r="H6892" s="57" t="s">
        <v>6552</v>
      </c>
    </row>
    <row r="6893" spans="1:8" ht="90" x14ac:dyDescent="0.25">
      <c r="A6893" s="4" t="s">
        <v>154</v>
      </c>
      <c r="B6893" s="29" t="s">
        <v>180</v>
      </c>
      <c r="C6893" s="4">
        <v>44943</v>
      </c>
      <c r="D6893" s="72" t="str">
        <f>"99000985011981"</f>
        <v>99000985011981</v>
      </c>
      <c r="E6893" s="33" t="s">
        <v>7213</v>
      </c>
      <c r="F6893" s="41" t="s">
        <v>181</v>
      </c>
      <c r="G6893" s="3" t="s">
        <v>182</v>
      </c>
      <c r="H6893" s="57" t="s">
        <v>6552</v>
      </c>
    </row>
    <row r="6894" spans="1:8" ht="30" x14ac:dyDescent="0.25">
      <c r="A6894" s="4">
        <v>44937</v>
      </c>
      <c r="B6894" s="29" t="s">
        <v>183</v>
      </c>
      <c r="C6894" s="4">
        <v>44943</v>
      </c>
      <c r="D6894" s="72" t="str">
        <f>"99004235011981"</f>
        <v>99004235011981</v>
      </c>
      <c r="E6894" s="33" t="s">
        <v>7213</v>
      </c>
      <c r="F6894" s="41" t="s">
        <v>184</v>
      </c>
      <c r="G6894" s="3" t="s">
        <v>64</v>
      </c>
      <c r="H6894" s="57" t="s">
        <v>6552</v>
      </c>
    </row>
    <row r="6895" spans="1:8" x14ac:dyDescent="0.25">
      <c r="A6895" s="4">
        <v>44938</v>
      </c>
      <c r="B6895" s="29">
        <v>845</v>
      </c>
      <c r="C6895" s="4" t="s">
        <v>159</v>
      </c>
      <c r="D6895" s="72" t="s">
        <v>25</v>
      </c>
      <c r="E6895" s="33" t="s">
        <v>7213</v>
      </c>
      <c r="F6895" s="41" t="s">
        <v>160</v>
      </c>
      <c r="G6895" s="3" t="s">
        <v>39</v>
      </c>
      <c r="H6895" s="57" t="s">
        <v>6552</v>
      </c>
    </row>
    <row r="6896" spans="1:8" ht="30" x14ac:dyDescent="0.25">
      <c r="A6896" s="4" t="s">
        <v>152</v>
      </c>
      <c r="B6896" s="26" t="s">
        <v>1</v>
      </c>
      <c r="C6896" s="55" t="s">
        <v>2</v>
      </c>
      <c r="D6896" s="78" t="s">
        <v>3</v>
      </c>
      <c r="E6896" s="33" t="s">
        <v>7213</v>
      </c>
      <c r="F6896" s="88" t="s">
        <v>24</v>
      </c>
      <c r="G6896" s="17" t="s">
        <v>4</v>
      </c>
      <c r="H6896" s="57" t="s">
        <v>6552</v>
      </c>
    </row>
    <row r="6897" spans="1:8" ht="30" x14ac:dyDescent="0.25">
      <c r="A6897" s="55" t="s">
        <v>0</v>
      </c>
      <c r="B6897" s="27">
        <v>2587</v>
      </c>
      <c r="C6897" s="11">
        <v>45114</v>
      </c>
      <c r="D6897" s="18" t="s">
        <v>697</v>
      </c>
      <c r="E6897" s="33" t="s">
        <v>7213</v>
      </c>
      <c r="F6897" s="82" t="s">
        <v>2810</v>
      </c>
      <c r="G6897" s="10" t="s">
        <v>2835</v>
      </c>
      <c r="H6897" s="57" t="s">
        <v>6552</v>
      </c>
    </row>
    <row r="6898" spans="1:8" ht="165" x14ac:dyDescent="0.25">
      <c r="A6898" s="11" t="s">
        <v>2834</v>
      </c>
      <c r="B6898" s="27">
        <v>2586</v>
      </c>
      <c r="C6898" s="11" t="s">
        <v>2811</v>
      </c>
      <c r="D6898" s="18" t="s">
        <v>2420</v>
      </c>
      <c r="E6898" s="33" t="s">
        <v>7213</v>
      </c>
      <c r="F6898" s="82" t="s">
        <v>2812</v>
      </c>
      <c r="G6898" s="10" t="s">
        <v>2836</v>
      </c>
      <c r="H6898" s="57" t="s">
        <v>6552</v>
      </c>
    </row>
    <row r="6899" spans="1:8" ht="120" x14ac:dyDescent="0.25">
      <c r="A6899" s="11" t="s">
        <v>2363</v>
      </c>
      <c r="B6899" s="27">
        <v>2585</v>
      </c>
      <c r="C6899" s="11" t="s">
        <v>2811</v>
      </c>
      <c r="D6899" s="18" t="s">
        <v>2417</v>
      </c>
      <c r="E6899" s="33" t="s">
        <v>7213</v>
      </c>
      <c r="F6899" s="82" t="s">
        <v>2814</v>
      </c>
      <c r="G6899" s="10" t="s">
        <v>2837</v>
      </c>
      <c r="H6899" s="57" t="s">
        <v>6552</v>
      </c>
    </row>
    <row r="6900" spans="1:8" ht="30" x14ac:dyDescent="0.25">
      <c r="A6900" s="11" t="s">
        <v>2363</v>
      </c>
      <c r="B6900" s="27">
        <v>2584</v>
      </c>
      <c r="C6900" s="11" t="s">
        <v>2811</v>
      </c>
      <c r="D6900" s="18" t="s">
        <v>18</v>
      </c>
      <c r="E6900" s="33" t="s">
        <v>7213</v>
      </c>
      <c r="F6900" s="82" t="s">
        <v>2816</v>
      </c>
      <c r="G6900" s="10" t="s">
        <v>64</v>
      </c>
      <c r="H6900" s="57" t="s">
        <v>6552</v>
      </c>
    </row>
    <row r="6901" spans="1:8" ht="90" x14ac:dyDescent="0.25">
      <c r="A6901" s="11" t="s">
        <v>2834</v>
      </c>
      <c r="B6901" s="27">
        <v>2583</v>
      </c>
      <c r="C6901" s="11" t="s">
        <v>2811</v>
      </c>
      <c r="D6901" s="18" t="s">
        <v>59</v>
      </c>
      <c r="E6901" s="33" t="s">
        <v>7213</v>
      </c>
      <c r="F6901" s="82" t="s">
        <v>2817</v>
      </c>
      <c r="G6901" s="10" t="s">
        <v>2839</v>
      </c>
      <c r="H6901" s="57" t="s">
        <v>6552</v>
      </c>
    </row>
    <row r="6902" spans="1:8" ht="60" x14ac:dyDescent="0.25">
      <c r="A6902" s="11" t="s">
        <v>2838</v>
      </c>
      <c r="B6902" s="27">
        <v>2582</v>
      </c>
      <c r="C6902" s="11" t="s">
        <v>2841</v>
      </c>
      <c r="D6902" s="18" t="s">
        <v>16</v>
      </c>
      <c r="E6902" s="33" t="s">
        <v>7213</v>
      </c>
      <c r="F6902" s="82" t="s">
        <v>2818</v>
      </c>
      <c r="G6902" s="10" t="s">
        <v>2842</v>
      </c>
      <c r="H6902" s="57" t="s">
        <v>6552</v>
      </c>
    </row>
    <row r="6903" spans="1:8" ht="30" x14ac:dyDescent="0.25">
      <c r="A6903" s="11" t="s">
        <v>2840</v>
      </c>
      <c r="B6903" s="27">
        <v>2581</v>
      </c>
      <c r="C6903" s="11" t="s">
        <v>2811</v>
      </c>
      <c r="D6903" s="18" t="s">
        <v>5</v>
      </c>
      <c r="E6903" s="33" t="s">
        <v>7213</v>
      </c>
      <c r="F6903" s="82" t="s">
        <v>2820</v>
      </c>
      <c r="G6903" s="10" t="s">
        <v>2844</v>
      </c>
      <c r="H6903" s="57" t="s">
        <v>6552</v>
      </c>
    </row>
    <row r="6904" spans="1:8" ht="45" x14ac:dyDescent="0.25">
      <c r="A6904" s="11" t="s">
        <v>2843</v>
      </c>
      <c r="B6904" s="27" t="s">
        <v>2846</v>
      </c>
      <c r="C6904" s="11" t="s">
        <v>2811</v>
      </c>
      <c r="D6904" s="18" t="s">
        <v>119</v>
      </c>
      <c r="E6904" s="33" t="s">
        <v>7213</v>
      </c>
      <c r="F6904" s="82" t="s">
        <v>2821</v>
      </c>
      <c r="G6904" s="10" t="s">
        <v>115</v>
      </c>
      <c r="H6904" s="57" t="s">
        <v>6552</v>
      </c>
    </row>
    <row r="6905" spans="1:8" ht="105" x14ac:dyDescent="0.25">
      <c r="A6905" s="11" t="s">
        <v>2845</v>
      </c>
      <c r="B6905" s="27">
        <v>2519</v>
      </c>
      <c r="C6905" s="11" t="s">
        <v>2811</v>
      </c>
      <c r="D6905" s="18" t="s">
        <v>2420</v>
      </c>
      <c r="E6905" s="33" t="s">
        <v>7213</v>
      </c>
      <c r="F6905" s="82" t="s">
        <v>2822</v>
      </c>
      <c r="G6905" s="10" t="s">
        <v>2847</v>
      </c>
      <c r="H6905" s="57" t="s">
        <v>6552</v>
      </c>
    </row>
    <row r="6906" spans="1:8" x14ac:dyDescent="0.25">
      <c r="A6906" s="11" t="s">
        <v>2841</v>
      </c>
      <c r="B6906" s="27">
        <v>2518</v>
      </c>
      <c r="C6906" s="11" t="s">
        <v>2811</v>
      </c>
      <c r="D6906" s="18" t="s">
        <v>111</v>
      </c>
      <c r="E6906" s="33" t="s">
        <v>7213</v>
      </c>
      <c r="F6906" s="82" t="s">
        <v>534</v>
      </c>
      <c r="G6906" s="10" t="s">
        <v>108</v>
      </c>
      <c r="H6906" s="57" t="s">
        <v>6552</v>
      </c>
    </row>
    <row r="6907" spans="1:8" ht="30" x14ac:dyDescent="0.25">
      <c r="A6907" s="11" t="s">
        <v>2727</v>
      </c>
      <c r="B6907" s="27">
        <v>2517</v>
      </c>
      <c r="C6907" s="11" t="s">
        <v>2811</v>
      </c>
      <c r="D6907" s="18" t="s">
        <v>18</v>
      </c>
      <c r="E6907" s="33" t="s">
        <v>7213</v>
      </c>
      <c r="F6907" s="82" t="s">
        <v>2824</v>
      </c>
      <c r="G6907" s="10" t="s">
        <v>77</v>
      </c>
      <c r="H6907" s="57" t="s">
        <v>6552</v>
      </c>
    </row>
    <row r="6908" spans="1:8" ht="165" x14ac:dyDescent="0.25">
      <c r="A6908" s="11" t="s">
        <v>2727</v>
      </c>
      <c r="B6908" s="27">
        <v>2516</v>
      </c>
      <c r="C6908" s="11" t="s">
        <v>2811</v>
      </c>
      <c r="D6908" s="18" t="s">
        <v>52</v>
      </c>
      <c r="E6908" s="33" t="s">
        <v>7213</v>
      </c>
      <c r="F6908" s="82" t="s">
        <v>2825</v>
      </c>
      <c r="G6908" s="10" t="s">
        <v>2848</v>
      </c>
      <c r="H6908" s="57" t="s">
        <v>6552</v>
      </c>
    </row>
    <row r="6909" spans="1:8" ht="90" x14ac:dyDescent="0.25">
      <c r="A6909" s="11" t="s">
        <v>2363</v>
      </c>
      <c r="B6909" s="27">
        <v>2515</v>
      </c>
      <c r="C6909" s="11" t="s">
        <v>2834</v>
      </c>
      <c r="D6909" s="18" t="s">
        <v>2420</v>
      </c>
      <c r="E6909" s="33" t="s">
        <v>7213</v>
      </c>
      <c r="F6909" s="82" t="s">
        <v>2827</v>
      </c>
      <c r="G6909" s="10" t="s">
        <v>2849</v>
      </c>
      <c r="H6909" s="57" t="s">
        <v>6552</v>
      </c>
    </row>
    <row r="6910" spans="1:8" ht="30" x14ac:dyDescent="0.25">
      <c r="A6910" s="11" t="s">
        <v>2363</v>
      </c>
      <c r="B6910" s="27">
        <v>2514</v>
      </c>
      <c r="C6910" s="11" t="s">
        <v>2811</v>
      </c>
      <c r="D6910" s="18" t="s">
        <v>34</v>
      </c>
      <c r="E6910" s="33" t="s">
        <v>7213</v>
      </c>
      <c r="F6910" s="82" t="s">
        <v>2829</v>
      </c>
      <c r="G6910" s="10" t="s">
        <v>77</v>
      </c>
      <c r="H6910" s="57" t="s">
        <v>6552</v>
      </c>
    </row>
    <row r="6911" spans="1:8" x14ac:dyDescent="0.25">
      <c r="A6911" s="11" t="s">
        <v>2695</v>
      </c>
      <c r="B6911" s="27">
        <v>2513</v>
      </c>
      <c r="C6911" s="11" t="s">
        <v>2811</v>
      </c>
      <c r="D6911" s="18" t="s">
        <v>18</v>
      </c>
      <c r="E6911" s="33" t="s">
        <v>7213</v>
      </c>
      <c r="F6911" s="82" t="s">
        <v>2830</v>
      </c>
      <c r="G6911" s="10" t="s">
        <v>1909</v>
      </c>
      <c r="H6911" s="57" t="s">
        <v>6552</v>
      </c>
    </row>
    <row r="6912" spans="1:8" ht="30" x14ac:dyDescent="0.25">
      <c r="A6912" s="11" t="s">
        <v>2695</v>
      </c>
      <c r="B6912" s="27">
        <v>2512</v>
      </c>
      <c r="C6912" s="11" t="s">
        <v>2811</v>
      </c>
      <c r="D6912" s="18" t="s">
        <v>2417</v>
      </c>
      <c r="E6912" s="33" t="s">
        <v>7213</v>
      </c>
      <c r="F6912" s="82" t="s">
        <v>2831</v>
      </c>
      <c r="G6912" s="10" t="s">
        <v>2133</v>
      </c>
      <c r="H6912" s="57" t="s">
        <v>6552</v>
      </c>
    </row>
    <row r="6913" spans="1:8" ht="90" x14ac:dyDescent="0.25">
      <c r="A6913" s="11" t="s">
        <v>2841</v>
      </c>
      <c r="B6913" s="27">
        <v>2511</v>
      </c>
      <c r="C6913" s="11" t="s">
        <v>2779</v>
      </c>
      <c r="D6913" s="18" t="s">
        <v>90</v>
      </c>
      <c r="E6913" s="33" t="s">
        <v>7213</v>
      </c>
      <c r="F6913" s="82" t="s">
        <v>2780</v>
      </c>
      <c r="G6913" s="10" t="s">
        <v>2850</v>
      </c>
      <c r="H6913" s="57" t="s">
        <v>6552</v>
      </c>
    </row>
    <row r="6914" spans="1:8" ht="30" x14ac:dyDescent="0.25">
      <c r="A6914" s="11" t="s">
        <v>1989</v>
      </c>
      <c r="B6914" s="27">
        <v>2510</v>
      </c>
      <c r="C6914" s="11" t="s">
        <v>2779</v>
      </c>
      <c r="D6914" s="18" t="s">
        <v>475</v>
      </c>
      <c r="E6914" s="33" t="s">
        <v>7213</v>
      </c>
      <c r="F6914" s="82" t="s">
        <v>2781</v>
      </c>
      <c r="G6914" s="10" t="s">
        <v>77</v>
      </c>
      <c r="H6914" s="57" t="s">
        <v>6552</v>
      </c>
    </row>
    <row r="6915" spans="1:8" ht="90" x14ac:dyDescent="0.25">
      <c r="A6915" s="11" t="s">
        <v>1989</v>
      </c>
      <c r="B6915" s="27">
        <v>2509</v>
      </c>
      <c r="C6915" s="11" t="s">
        <v>2851</v>
      </c>
      <c r="D6915" s="18" t="s">
        <v>2417</v>
      </c>
      <c r="E6915" s="33" t="s">
        <v>7213</v>
      </c>
      <c r="F6915" s="82" t="s">
        <v>2808</v>
      </c>
      <c r="G6915" s="10" t="s">
        <v>2852</v>
      </c>
      <c r="H6915" s="57" t="s">
        <v>6552</v>
      </c>
    </row>
    <row r="6916" spans="1:8" ht="30" x14ac:dyDescent="0.25">
      <c r="A6916" s="11" t="s">
        <v>2841</v>
      </c>
      <c r="B6916" s="27">
        <v>2508</v>
      </c>
      <c r="C6916" s="11" t="s">
        <v>2779</v>
      </c>
      <c r="D6916" s="18" t="s">
        <v>26</v>
      </c>
      <c r="E6916" s="33" t="s">
        <v>7213</v>
      </c>
      <c r="F6916" s="82" t="s">
        <v>2783</v>
      </c>
      <c r="G6916" s="10" t="s">
        <v>6</v>
      </c>
      <c r="H6916" s="57" t="s">
        <v>6552</v>
      </c>
    </row>
    <row r="6917" spans="1:8" ht="30" x14ac:dyDescent="0.25">
      <c r="A6917" s="11" t="s">
        <v>2843</v>
      </c>
      <c r="B6917" s="27">
        <v>2507</v>
      </c>
      <c r="C6917" s="11" t="s">
        <v>2779</v>
      </c>
      <c r="D6917" s="18" t="s">
        <v>26</v>
      </c>
      <c r="E6917" s="33" t="s">
        <v>7213</v>
      </c>
      <c r="F6917" s="82" t="s">
        <v>2784</v>
      </c>
      <c r="G6917" s="10" t="s">
        <v>6</v>
      </c>
      <c r="H6917" s="57" t="s">
        <v>6552</v>
      </c>
    </row>
    <row r="6918" spans="1:8" x14ac:dyDescent="0.25">
      <c r="A6918" s="11" t="s">
        <v>2853</v>
      </c>
      <c r="B6918" s="27">
        <v>2506</v>
      </c>
      <c r="C6918" s="11" t="s">
        <v>2779</v>
      </c>
      <c r="D6918" s="18" t="s">
        <v>114</v>
      </c>
      <c r="E6918" s="33" t="s">
        <v>7213</v>
      </c>
      <c r="F6918" s="82" t="s">
        <v>2785</v>
      </c>
      <c r="G6918" s="10" t="s">
        <v>108</v>
      </c>
      <c r="H6918" s="57" t="s">
        <v>6552</v>
      </c>
    </row>
    <row r="6919" spans="1:8" ht="60" x14ac:dyDescent="0.25">
      <c r="A6919" s="11" t="s">
        <v>2834</v>
      </c>
      <c r="B6919" s="27">
        <v>2505</v>
      </c>
      <c r="C6919" s="11" t="s">
        <v>2779</v>
      </c>
      <c r="D6919" s="18" t="s">
        <v>59</v>
      </c>
      <c r="E6919" s="33" t="s">
        <v>7213</v>
      </c>
      <c r="F6919" s="82" t="s">
        <v>2786</v>
      </c>
      <c r="G6919" s="10" t="s">
        <v>60</v>
      </c>
      <c r="H6919" s="57" t="s">
        <v>6552</v>
      </c>
    </row>
    <row r="6920" spans="1:8" ht="60" x14ac:dyDescent="0.25">
      <c r="A6920" s="11" t="s">
        <v>2621</v>
      </c>
      <c r="B6920" s="27">
        <v>2504</v>
      </c>
      <c r="C6920" s="11" t="s">
        <v>2779</v>
      </c>
      <c r="D6920" s="18" t="s">
        <v>38</v>
      </c>
      <c r="E6920" s="33" t="s">
        <v>7213</v>
      </c>
      <c r="F6920" s="82" t="s">
        <v>2809</v>
      </c>
      <c r="G6920" s="10" t="s">
        <v>43</v>
      </c>
      <c r="H6920" s="57" t="s">
        <v>6552</v>
      </c>
    </row>
    <row r="6921" spans="1:8" ht="60" x14ac:dyDescent="0.25">
      <c r="A6921" s="11" t="s">
        <v>2621</v>
      </c>
      <c r="B6921" s="27">
        <v>2503</v>
      </c>
      <c r="C6921" s="11" t="s">
        <v>2779</v>
      </c>
      <c r="D6921" s="18" t="s">
        <v>102</v>
      </c>
      <c r="E6921" s="33" t="s">
        <v>7213</v>
      </c>
      <c r="F6921" s="82" t="s">
        <v>2787</v>
      </c>
      <c r="G6921" s="10" t="s">
        <v>597</v>
      </c>
      <c r="H6921" s="57" t="s">
        <v>6552</v>
      </c>
    </row>
    <row r="6922" spans="1:8" ht="90" x14ac:dyDescent="0.25">
      <c r="A6922" s="11" t="s">
        <v>2853</v>
      </c>
      <c r="B6922" s="27">
        <v>2502</v>
      </c>
      <c r="C6922" s="11" t="s">
        <v>2853</v>
      </c>
      <c r="D6922" s="18" t="s">
        <v>2420</v>
      </c>
      <c r="E6922" s="33" t="s">
        <v>7213</v>
      </c>
      <c r="F6922" s="82" t="s">
        <v>2788</v>
      </c>
      <c r="G6922" s="10" t="s">
        <v>2854</v>
      </c>
      <c r="H6922" s="57" t="s">
        <v>6552</v>
      </c>
    </row>
    <row r="6923" spans="1:8" x14ac:dyDescent="0.25">
      <c r="A6923" s="11" t="s">
        <v>2841</v>
      </c>
      <c r="B6923" s="27">
        <v>2501</v>
      </c>
      <c r="C6923" s="11" t="s">
        <v>2779</v>
      </c>
      <c r="D6923" s="18" t="s">
        <v>18</v>
      </c>
      <c r="E6923" s="33" t="s">
        <v>7213</v>
      </c>
      <c r="F6923" s="82" t="s">
        <v>2790</v>
      </c>
      <c r="G6923" s="10" t="s">
        <v>108</v>
      </c>
      <c r="H6923" s="57" t="s">
        <v>6552</v>
      </c>
    </row>
    <row r="6924" spans="1:8" ht="75" x14ac:dyDescent="0.25">
      <c r="A6924" s="11" t="s">
        <v>2843</v>
      </c>
      <c r="B6924" s="27">
        <v>2500</v>
      </c>
      <c r="C6924" s="11" t="s">
        <v>2779</v>
      </c>
      <c r="D6924" s="18" t="s">
        <v>18</v>
      </c>
      <c r="E6924" s="33" t="s">
        <v>7213</v>
      </c>
      <c r="F6924" s="82" t="s">
        <v>2791</v>
      </c>
      <c r="G6924" s="10" t="s">
        <v>2855</v>
      </c>
      <c r="H6924" s="57" t="s">
        <v>6552</v>
      </c>
    </row>
    <row r="6925" spans="1:8" x14ac:dyDescent="0.25">
      <c r="A6925" s="11" t="s">
        <v>2838</v>
      </c>
      <c r="B6925" s="27">
        <v>2499</v>
      </c>
      <c r="C6925" s="11" t="s">
        <v>2779</v>
      </c>
      <c r="D6925" s="18" t="s">
        <v>49</v>
      </c>
      <c r="E6925" s="33" t="s">
        <v>7213</v>
      </c>
      <c r="F6925" s="82" t="s">
        <v>2793</v>
      </c>
      <c r="G6925" s="10" t="s">
        <v>108</v>
      </c>
      <c r="H6925" s="57" t="s">
        <v>6552</v>
      </c>
    </row>
    <row r="6926" spans="1:8" ht="45" x14ac:dyDescent="0.25">
      <c r="A6926" s="11" t="s">
        <v>2834</v>
      </c>
      <c r="B6926" s="27">
        <v>2498</v>
      </c>
      <c r="C6926" s="11" t="s">
        <v>2779</v>
      </c>
      <c r="D6926" s="18" t="s">
        <v>2354</v>
      </c>
      <c r="E6926" s="33" t="s">
        <v>7213</v>
      </c>
      <c r="F6926" s="82" t="s">
        <v>2794</v>
      </c>
      <c r="G6926" s="10" t="s">
        <v>2856</v>
      </c>
      <c r="H6926" s="57" t="s">
        <v>6552</v>
      </c>
    </row>
    <row r="6927" spans="1:8" ht="30" x14ac:dyDescent="0.25">
      <c r="A6927" s="11" t="s">
        <v>2853</v>
      </c>
      <c r="B6927" s="27">
        <v>2497</v>
      </c>
      <c r="C6927" s="11" t="s">
        <v>2695</v>
      </c>
      <c r="D6927" s="18" t="s">
        <v>158</v>
      </c>
      <c r="E6927" s="33" t="s">
        <v>7213</v>
      </c>
      <c r="F6927" s="82" t="s">
        <v>2795</v>
      </c>
      <c r="G6927" s="10" t="s">
        <v>64</v>
      </c>
      <c r="H6927" s="57" t="s">
        <v>6552</v>
      </c>
    </row>
    <row r="6928" spans="1:8" ht="30" x14ac:dyDescent="0.25">
      <c r="A6928" s="11" t="s">
        <v>2857</v>
      </c>
      <c r="B6928" s="27">
        <v>2496</v>
      </c>
      <c r="C6928" s="11" t="s">
        <v>2695</v>
      </c>
      <c r="D6928" s="18" t="s">
        <v>25</v>
      </c>
      <c r="E6928" s="33" t="s">
        <v>7213</v>
      </c>
      <c r="F6928" s="82" t="s">
        <v>2796</v>
      </c>
      <c r="G6928" s="10" t="s">
        <v>1909</v>
      </c>
      <c r="H6928" s="57" t="s">
        <v>6552</v>
      </c>
    </row>
    <row r="6929" spans="1:8" ht="30" x14ac:dyDescent="0.25">
      <c r="A6929" s="11" t="s">
        <v>2838</v>
      </c>
      <c r="B6929" s="27">
        <v>2495</v>
      </c>
      <c r="C6929" s="11" t="s">
        <v>2695</v>
      </c>
      <c r="D6929" s="18" t="s">
        <v>34</v>
      </c>
      <c r="E6929" s="33" t="s">
        <v>7213</v>
      </c>
      <c r="F6929" s="82" t="s">
        <v>2797</v>
      </c>
      <c r="G6929" s="10" t="s">
        <v>22</v>
      </c>
      <c r="H6929" s="57" t="s">
        <v>6552</v>
      </c>
    </row>
    <row r="6930" spans="1:8" ht="30" x14ac:dyDescent="0.25">
      <c r="A6930" s="11" t="s">
        <v>2573</v>
      </c>
      <c r="B6930" s="27">
        <v>2494</v>
      </c>
      <c r="C6930" s="11" t="s">
        <v>2695</v>
      </c>
      <c r="D6930" s="18" t="s">
        <v>33</v>
      </c>
      <c r="E6930" s="33" t="s">
        <v>7213</v>
      </c>
      <c r="F6930" s="82" t="s">
        <v>2798</v>
      </c>
      <c r="G6930" s="10" t="s">
        <v>6</v>
      </c>
      <c r="H6930" s="57" t="s">
        <v>6552</v>
      </c>
    </row>
    <row r="6931" spans="1:8" ht="30" x14ac:dyDescent="0.25">
      <c r="A6931" s="11" t="s">
        <v>2573</v>
      </c>
      <c r="B6931" s="27">
        <v>2493</v>
      </c>
      <c r="C6931" s="11" t="s">
        <v>2695</v>
      </c>
      <c r="D6931" s="18" t="s">
        <v>2799</v>
      </c>
      <c r="E6931" s="33" t="s">
        <v>7213</v>
      </c>
      <c r="F6931" s="82" t="s">
        <v>2800</v>
      </c>
      <c r="G6931" s="10" t="s">
        <v>6</v>
      </c>
      <c r="H6931" s="57" t="s">
        <v>6552</v>
      </c>
    </row>
    <row r="6932" spans="1:8" ht="30" x14ac:dyDescent="0.25">
      <c r="A6932" s="11" t="s">
        <v>2573</v>
      </c>
      <c r="B6932" s="27">
        <v>2492</v>
      </c>
      <c r="C6932" s="11" t="s">
        <v>2695</v>
      </c>
      <c r="D6932" s="18" t="s">
        <v>119</v>
      </c>
      <c r="E6932" s="33" t="s">
        <v>7213</v>
      </c>
      <c r="F6932" s="82" t="s">
        <v>2801</v>
      </c>
      <c r="G6932" s="10" t="s">
        <v>6</v>
      </c>
      <c r="H6932" s="57" t="s">
        <v>6552</v>
      </c>
    </row>
    <row r="6933" spans="1:8" ht="180" x14ac:dyDescent="0.25">
      <c r="A6933" s="11" t="s">
        <v>2851</v>
      </c>
      <c r="B6933" s="27">
        <v>2491</v>
      </c>
      <c r="C6933" s="11" t="s">
        <v>2858</v>
      </c>
      <c r="D6933" s="18" t="s">
        <v>2420</v>
      </c>
      <c r="E6933" s="33" t="s">
        <v>7213</v>
      </c>
      <c r="F6933" s="82" t="s">
        <v>2802</v>
      </c>
      <c r="G6933" s="10" t="s">
        <v>2859</v>
      </c>
      <c r="H6933" s="57" t="s">
        <v>6552</v>
      </c>
    </row>
    <row r="6934" spans="1:8" ht="30" x14ac:dyDescent="0.25">
      <c r="A6934" s="11" t="s">
        <v>2845</v>
      </c>
      <c r="B6934" s="27">
        <v>2490</v>
      </c>
      <c r="C6934" s="11" t="s">
        <v>2843</v>
      </c>
      <c r="D6934" s="18" t="s">
        <v>49</v>
      </c>
      <c r="E6934" s="33" t="s">
        <v>7213</v>
      </c>
      <c r="F6934" s="82" t="s">
        <v>2804</v>
      </c>
      <c r="G6934" s="10" t="s">
        <v>14</v>
      </c>
      <c r="H6934" s="57" t="s">
        <v>6552</v>
      </c>
    </row>
    <row r="6935" spans="1:8" ht="30" x14ac:dyDescent="0.25">
      <c r="A6935" s="11" t="s">
        <v>2501</v>
      </c>
      <c r="B6935" s="27">
        <v>2489</v>
      </c>
      <c r="C6935" s="11" t="s">
        <v>2853</v>
      </c>
      <c r="D6935" s="18" t="s">
        <v>49</v>
      </c>
      <c r="E6935" s="33" t="s">
        <v>7213</v>
      </c>
      <c r="F6935" s="82" t="s">
        <v>2805</v>
      </c>
      <c r="G6935" s="10" t="s">
        <v>14</v>
      </c>
      <c r="H6935" s="57" t="s">
        <v>6552</v>
      </c>
    </row>
    <row r="6936" spans="1:8" ht="45" x14ac:dyDescent="0.25">
      <c r="A6936" s="11" t="s">
        <v>2501</v>
      </c>
      <c r="B6936" s="27">
        <v>2488</v>
      </c>
      <c r="C6936" s="11" t="s">
        <v>2851</v>
      </c>
      <c r="D6936" s="18" t="s">
        <v>254</v>
      </c>
      <c r="E6936" s="33" t="s">
        <v>7213</v>
      </c>
      <c r="F6936" s="82" t="s">
        <v>2806</v>
      </c>
      <c r="G6936" s="10" t="s">
        <v>2860</v>
      </c>
      <c r="H6936" s="57" t="s">
        <v>6552</v>
      </c>
    </row>
    <row r="6937" spans="1:8" ht="60" x14ac:dyDescent="0.25">
      <c r="A6937" s="11" t="s">
        <v>2858</v>
      </c>
      <c r="B6937" s="27">
        <v>2487</v>
      </c>
      <c r="C6937" s="11" t="s">
        <v>2695</v>
      </c>
      <c r="D6937" s="18" t="s">
        <v>121</v>
      </c>
      <c r="E6937" s="33" t="s">
        <v>7213</v>
      </c>
      <c r="F6937" s="82" t="s">
        <v>2723</v>
      </c>
      <c r="G6937" s="10" t="s">
        <v>2861</v>
      </c>
      <c r="H6937" s="57" t="s">
        <v>6552</v>
      </c>
    </row>
    <row r="6938" spans="1:8" x14ac:dyDescent="0.25">
      <c r="A6938" s="11" t="s">
        <v>2621</v>
      </c>
      <c r="B6938" s="27">
        <v>2486</v>
      </c>
      <c r="C6938" s="11" t="s">
        <v>2695</v>
      </c>
      <c r="D6938" s="18" t="s">
        <v>2725</v>
      </c>
      <c r="E6938" s="33" t="s">
        <v>7213</v>
      </c>
      <c r="F6938" s="82" t="s">
        <v>2726</v>
      </c>
      <c r="G6938" s="10" t="s">
        <v>155</v>
      </c>
      <c r="H6938" s="57" t="s">
        <v>6552</v>
      </c>
    </row>
    <row r="6939" spans="1:8" ht="30" x14ac:dyDescent="0.25">
      <c r="A6939" s="11" t="s">
        <v>2621</v>
      </c>
      <c r="B6939" s="27">
        <v>2485</v>
      </c>
      <c r="C6939" s="11" t="s">
        <v>2834</v>
      </c>
      <c r="D6939" s="18" t="s">
        <v>49</v>
      </c>
      <c r="E6939" s="33" t="s">
        <v>7213</v>
      </c>
      <c r="F6939" s="82" t="s">
        <v>2728</v>
      </c>
      <c r="G6939" s="10" t="s">
        <v>80</v>
      </c>
      <c r="H6939" s="57" t="s">
        <v>6552</v>
      </c>
    </row>
    <row r="6940" spans="1:8" ht="30" x14ac:dyDescent="0.25">
      <c r="A6940" s="11" t="s">
        <v>2501</v>
      </c>
      <c r="B6940" s="27">
        <v>2484</v>
      </c>
      <c r="C6940" s="11" t="s">
        <v>2853</v>
      </c>
      <c r="D6940" s="18" t="s">
        <v>49</v>
      </c>
      <c r="E6940" s="33" t="s">
        <v>7213</v>
      </c>
      <c r="F6940" s="82" t="s">
        <v>2729</v>
      </c>
      <c r="G6940" s="10" t="s">
        <v>2862</v>
      </c>
      <c r="H6940" s="57" t="s">
        <v>6552</v>
      </c>
    </row>
    <row r="6941" spans="1:8" x14ac:dyDescent="0.25">
      <c r="A6941" s="11" t="s">
        <v>2501</v>
      </c>
      <c r="B6941" s="27">
        <v>2483</v>
      </c>
      <c r="C6941" s="11" t="s">
        <v>2727</v>
      </c>
      <c r="D6941" s="18" t="s">
        <v>11</v>
      </c>
      <c r="E6941" s="33" t="s">
        <v>7213</v>
      </c>
      <c r="F6941" s="82" t="s">
        <v>2730</v>
      </c>
      <c r="G6941" s="10" t="s">
        <v>124</v>
      </c>
      <c r="H6941" s="57" t="s">
        <v>6552</v>
      </c>
    </row>
    <row r="6942" spans="1:8" x14ac:dyDescent="0.25">
      <c r="A6942" s="11" t="s">
        <v>2573</v>
      </c>
      <c r="B6942" s="27">
        <v>2482</v>
      </c>
      <c r="C6942" s="11" t="s">
        <v>2727</v>
      </c>
      <c r="D6942" s="18" t="s">
        <v>11</v>
      </c>
      <c r="E6942" s="33" t="s">
        <v>7213</v>
      </c>
      <c r="F6942" s="82" t="s">
        <v>2731</v>
      </c>
      <c r="G6942" s="10" t="s">
        <v>103</v>
      </c>
      <c r="H6942" s="57" t="s">
        <v>6552</v>
      </c>
    </row>
    <row r="6943" spans="1:8" ht="90" x14ac:dyDescent="0.25">
      <c r="A6943" s="11" t="s">
        <v>2573</v>
      </c>
      <c r="B6943" s="27">
        <v>2481</v>
      </c>
      <c r="C6943" s="11" t="s">
        <v>2727</v>
      </c>
      <c r="D6943" s="18" t="s">
        <v>2420</v>
      </c>
      <c r="E6943" s="33" t="s">
        <v>7213</v>
      </c>
      <c r="F6943" s="82" t="s">
        <v>2732</v>
      </c>
      <c r="G6943" s="10" t="s">
        <v>2863</v>
      </c>
      <c r="H6943" s="57" t="s">
        <v>6552</v>
      </c>
    </row>
    <row r="6944" spans="1:8" ht="45" x14ac:dyDescent="0.25">
      <c r="A6944" s="11" t="s">
        <v>2841</v>
      </c>
      <c r="B6944" s="27">
        <v>2480</v>
      </c>
      <c r="C6944" s="11" t="s">
        <v>2695</v>
      </c>
      <c r="D6944" s="18" t="s">
        <v>16</v>
      </c>
      <c r="E6944" s="33" t="s">
        <v>7213</v>
      </c>
      <c r="F6944" s="82" t="s">
        <v>2734</v>
      </c>
      <c r="G6944" s="10" t="s">
        <v>29</v>
      </c>
      <c r="H6944" s="57" t="s">
        <v>6552</v>
      </c>
    </row>
    <row r="6945" spans="1:8" x14ac:dyDescent="0.25">
      <c r="A6945" s="11" t="s">
        <v>2857</v>
      </c>
      <c r="B6945" s="27">
        <v>2479</v>
      </c>
      <c r="C6945" s="11" t="s">
        <v>2695</v>
      </c>
      <c r="D6945" s="18" t="s">
        <v>37</v>
      </c>
      <c r="E6945" s="33" t="s">
        <v>7213</v>
      </c>
      <c r="F6945" s="82" t="s">
        <v>2735</v>
      </c>
      <c r="G6945" s="10" t="s">
        <v>2864</v>
      </c>
      <c r="H6945" s="57" t="s">
        <v>6552</v>
      </c>
    </row>
    <row r="6946" spans="1:8" ht="75" x14ac:dyDescent="0.25">
      <c r="A6946" s="11" t="s">
        <v>2838</v>
      </c>
      <c r="B6946" s="27">
        <v>2478</v>
      </c>
      <c r="C6946" s="11" t="s">
        <v>2695</v>
      </c>
      <c r="D6946" s="18" t="s">
        <v>59</v>
      </c>
      <c r="E6946" s="33" t="s">
        <v>7213</v>
      </c>
      <c r="F6946" s="82" t="s">
        <v>2736</v>
      </c>
      <c r="G6946" s="10" t="s">
        <v>2865</v>
      </c>
      <c r="H6946" s="57" t="s">
        <v>6552</v>
      </c>
    </row>
    <row r="6947" spans="1:8" ht="30" x14ac:dyDescent="0.25">
      <c r="A6947" s="11" t="s">
        <v>2841</v>
      </c>
      <c r="B6947" s="27">
        <v>2477</v>
      </c>
      <c r="C6947" s="11" t="s">
        <v>2727</v>
      </c>
      <c r="D6947" s="18" t="s">
        <v>38</v>
      </c>
      <c r="E6947" s="33" t="s">
        <v>7213</v>
      </c>
      <c r="F6947" s="82" t="s">
        <v>1902</v>
      </c>
      <c r="G6947" s="10" t="s">
        <v>6</v>
      </c>
      <c r="H6947" s="57" t="s">
        <v>6552</v>
      </c>
    </row>
    <row r="6948" spans="1:8" ht="30" x14ac:dyDescent="0.25">
      <c r="A6948" s="11" t="s">
        <v>1989</v>
      </c>
      <c r="B6948" s="27">
        <v>2476</v>
      </c>
      <c r="C6948" s="11" t="s">
        <v>2727</v>
      </c>
      <c r="D6948" s="18" t="s">
        <v>5</v>
      </c>
      <c r="E6948" s="33" t="s">
        <v>7213</v>
      </c>
      <c r="F6948" s="82" t="s">
        <v>2738</v>
      </c>
      <c r="G6948" s="10" t="s">
        <v>6</v>
      </c>
      <c r="H6948" s="57" t="s">
        <v>6552</v>
      </c>
    </row>
    <row r="6949" spans="1:8" ht="45" x14ac:dyDescent="0.25">
      <c r="A6949" s="11" t="s">
        <v>1989</v>
      </c>
      <c r="B6949" s="27">
        <v>2475</v>
      </c>
      <c r="C6949" s="11" t="s">
        <v>2727</v>
      </c>
      <c r="D6949" s="18" t="s">
        <v>121</v>
      </c>
      <c r="E6949" s="33" t="s">
        <v>7213</v>
      </c>
      <c r="F6949" s="82" t="s">
        <v>2739</v>
      </c>
      <c r="G6949" s="10" t="s">
        <v>2866</v>
      </c>
      <c r="H6949" s="57" t="s">
        <v>6552</v>
      </c>
    </row>
    <row r="6950" spans="1:8" ht="45" x14ac:dyDescent="0.25">
      <c r="A6950" s="11" t="s">
        <v>2573</v>
      </c>
      <c r="B6950" s="27">
        <v>2474</v>
      </c>
      <c r="C6950" s="11" t="s">
        <v>2727</v>
      </c>
      <c r="D6950" s="18" t="s">
        <v>18</v>
      </c>
      <c r="E6950" s="33" t="s">
        <v>7213</v>
      </c>
      <c r="F6950" s="82" t="s">
        <v>2740</v>
      </c>
      <c r="G6950" s="10" t="s">
        <v>2867</v>
      </c>
      <c r="H6950" s="57" t="s">
        <v>6552</v>
      </c>
    </row>
    <row r="6951" spans="1:8" ht="45" x14ac:dyDescent="0.25">
      <c r="A6951" s="11" t="s">
        <v>2573</v>
      </c>
      <c r="B6951" s="27">
        <v>2473</v>
      </c>
      <c r="C6951" s="11" t="s">
        <v>2727</v>
      </c>
      <c r="D6951" s="18" t="s">
        <v>2742</v>
      </c>
      <c r="E6951" s="33" t="s">
        <v>7213</v>
      </c>
      <c r="F6951" s="82" t="s">
        <v>2743</v>
      </c>
      <c r="G6951" s="10" t="s">
        <v>2866</v>
      </c>
      <c r="H6951" s="57" t="s">
        <v>6552</v>
      </c>
    </row>
    <row r="6952" spans="1:8" ht="30" x14ac:dyDescent="0.25">
      <c r="A6952" s="11" t="s">
        <v>2573</v>
      </c>
      <c r="B6952" s="27">
        <v>2472</v>
      </c>
      <c r="C6952" s="11" t="s">
        <v>2727</v>
      </c>
      <c r="D6952" s="18" t="s">
        <v>122</v>
      </c>
      <c r="E6952" s="33" t="s">
        <v>7213</v>
      </c>
      <c r="F6952" s="82" t="s">
        <v>2744</v>
      </c>
      <c r="G6952" s="10" t="s">
        <v>2868</v>
      </c>
      <c r="H6952" s="57" t="s">
        <v>6552</v>
      </c>
    </row>
    <row r="6953" spans="1:8" ht="30" x14ac:dyDescent="0.25">
      <c r="A6953" s="11" t="s">
        <v>1989</v>
      </c>
      <c r="B6953" s="27">
        <v>2471</v>
      </c>
      <c r="C6953" s="11" t="s">
        <v>2727</v>
      </c>
      <c r="D6953" s="18" t="s">
        <v>13</v>
      </c>
      <c r="E6953" s="33" t="s">
        <v>7213</v>
      </c>
      <c r="F6953" s="82" t="s">
        <v>2745</v>
      </c>
      <c r="G6953" s="10" t="s">
        <v>2869</v>
      </c>
      <c r="H6953" s="57" t="s">
        <v>6552</v>
      </c>
    </row>
    <row r="6954" spans="1:8" ht="105" x14ac:dyDescent="0.25">
      <c r="A6954" s="11" t="s">
        <v>1989</v>
      </c>
      <c r="B6954" s="27">
        <v>2470</v>
      </c>
      <c r="C6954" s="11" t="s">
        <v>2727</v>
      </c>
      <c r="D6954" s="18" t="s">
        <v>59</v>
      </c>
      <c r="E6954" s="33" t="s">
        <v>7213</v>
      </c>
      <c r="F6954" s="82" t="s">
        <v>2746</v>
      </c>
      <c r="G6954" s="10" t="s">
        <v>2871</v>
      </c>
      <c r="H6954" s="57" t="s">
        <v>6552</v>
      </c>
    </row>
    <row r="6955" spans="1:8" ht="240" x14ac:dyDescent="0.25">
      <c r="A6955" s="11" t="s">
        <v>2870</v>
      </c>
      <c r="B6955" s="27">
        <v>2469</v>
      </c>
      <c r="C6955" s="11" t="s">
        <v>2870</v>
      </c>
      <c r="D6955" s="18" t="s">
        <v>2420</v>
      </c>
      <c r="E6955" s="33" t="s">
        <v>7213</v>
      </c>
      <c r="F6955" s="82" t="s">
        <v>2747</v>
      </c>
      <c r="G6955" s="10" t="s">
        <v>2872</v>
      </c>
      <c r="H6955" s="57" t="s">
        <v>6552</v>
      </c>
    </row>
    <row r="6956" spans="1:8" ht="30" x14ac:dyDescent="0.25">
      <c r="A6956" s="11" t="s">
        <v>2841</v>
      </c>
      <c r="B6956" s="27">
        <v>2468</v>
      </c>
      <c r="C6956" s="11" t="s">
        <v>2834</v>
      </c>
      <c r="D6956" s="18" t="s">
        <v>18</v>
      </c>
      <c r="E6956" s="33" t="s">
        <v>7213</v>
      </c>
      <c r="F6956" s="82" t="s">
        <v>2749</v>
      </c>
      <c r="G6956" s="10" t="s">
        <v>1909</v>
      </c>
      <c r="H6956" s="57" t="s">
        <v>6552</v>
      </c>
    </row>
    <row r="6957" spans="1:8" ht="45" x14ac:dyDescent="0.25">
      <c r="A6957" s="11" t="s">
        <v>2853</v>
      </c>
      <c r="B6957" s="27">
        <v>2467</v>
      </c>
      <c r="C6957" s="11" t="s">
        <v>2695</v>
      </c>
      <c r="D6957" s="18" t="s">
        <v>13</v>
      </c>
      <c r="E6957" s="33" t="s">
        <v>7213</v>
      </c>
      <c r="F6957" s="82" t="s">
        <v>2750</v>
      </c>
      <c r="G6957" s="10" t="s">
        <v>115</v>
      </c>
      <c r="H6957" s="57" t="s">
        <v>6552</v>
      </c>
    </row>
    <row r="6958" spans="1:8" x14ac:dyDescent="0.25">
      <c r="A6958" s="11" t="s">
        <v>2573</v>
      </c>
      <c r="B6958" s="27">
        <v>2466</v>
      </c>
      <c r="C6958" s="11" t="s">
        <v>2695</v>
      </c>
      <c r="D6958" s="18" t="s">
        <v>18</v>
      </c>
      <c r="E6958" s="33" t="s">
        <v>7213</v>
      </c>
      <c r="F6958" s="82" t="s">
        <v>2751</v>
      </c>
      <c r="G6958" s="10" t="s">
        <v>2209</v>
      </c>
      <c r="H6958" s="57" t="s">
        <v>6552</v>
      </c>
    </row>
    <row r="6959" spans="1:8" ht="30" x14ac:dyDescent="0.25">
      <c r="A6959" s="11" t="s">
        <v>2573</v>
      </c>
      <c r="B6959" s="27">
        <v>2465</v>
      </c>
      <c r="C6959" s="11" t="s">
        <v>2695</v>
      </c>
      <c r="D6959" s="18" t="s">
        <v>5</v>
      </c>
      <c r="E6959" s="33" t="s">
        <v>7213</v>
      </c>
      <c r="F6959" s="82" t="s">
        <v>2752</v>
      </c>
      <c r="G6959" s="10" t="s">
        <v>2873</v>
      </c>
      <c r="H6959" s="57" t="s">
        <v>6552</v>
      </c>
    </row>
    <row r="6960" spans="1:8" ht="60" x14ac:dyDescent="0.25">
      <c r="A6960" s="11" t="s">
        <v>2851</v>
      </c>
      <c r="B6960" s="27">
        <v>2464</v>
      </c>
      <c r="C6960" s="11" t="s">
        <v>2853</v>
      </c>
      <c r="D6960" s="18" t="s">
        <v>2753</v>
      </c>
      <c r="E6960" s="33" t="s">
        <v>7213</v>
      </c>
      <c r="F6960" s="82" t="s">
        <v>2754</v>
      </c>
      <c r="G6960" s="10" t="s">
        <v>2874</v>
      </c>
      <c r="H6960" s="57" t="s">
        <v>6552</v>
      </c>
    </row>
    <row r="6961" spans="1:8" ht="30" x14ac:dyDescent="0.25">
      <c r="A6961" s="11" t="s">
        <v>2838</v>
      </c>
      <c r="B6961" s="27">
        <v>2463</v>
      </c>
      <c r="C6961" s="11" t="s">
        <v>2727</v>
      </c>
      <c r="D6961" s="18" t="s">
        <v>32</v>
      </c>
      <c r="E6961" s="33" t="s">
        <v>7213</v>
      </c>
      <c r="F6961" s="82" t="s">
        <v>2756</v>
      </c>
      <c r="G6961" s="10" t="s">
        <v>2875</v>
      </c>
      <c r="H6961" s="57" t="s">
        <v>6552</v>
      </c>
    </row>
    <row r="6962" spans="1:8" x14ac:dyDescent="0.25">
      <c r="A6962" s="11" t="s">
        <v>2851</v>
      </c>
      <c r="B6962" s="27">
        <v>2462</v>
      </c>
      <c r="C6962" s="11" t="s">
        <v>2727</v>
      </c>
      <c r="D6962" s="18" t="s">
        <v>49</v>
      </c>
      <c r="E6962" s="33" t="s">
        <v>7213</v>
      </c>
      <c r="F6962" s="82" t="s">
        <v>2758</v>
      </c>
      <c r="G6962" s="10" t="s">
        <v>108</v>
      </c>
      <c r="H6962" s="57" t="s">
        <v>6552</v>
      </c>
    </row>
    <row r="6963" spans="1:8" ht="75" x14ac:dyDescent="0.25">
      <c r="A6963" s="11" t="s">
        <v>2857</v>
      </c>
      <c r="B6963" s="27">
        <v>2461</v>
      </c>
      <c r="C6963" s="11" t="s">
        <v>2727</v>
      </c>
      <c r="D6963" s="18" t="s">
        <v>2417</v>
      </c>
      <c r="E6963" s="33" t="s">
        <v>7213</v>
      </c>
      <c r="F6963" s="82" t="s">
        <v>2759</v>
      </c>
      <c r="G6963" s="10" t="s">
        <v>2876</v>
      </c>
      <c r="H6963" s="57" t="s">
        <v>6552</v>
      </c>
    </row>
    <row r="6964" spans="1:8" x14ac:dyDescent="0.25">
      <c r="A6964" s="11" t="s">
        <v>2841</v>
      </c>
      <c r="B6964" s="27">
        <v>2460</v>
      </c>
      <c r="C6964" s="11" t="s">
        <v>2727</v>
      </c>
      <c r="D6964" s="18" t="s">
        <v>16</v>
      </c>
      <c r="E6964" s="33" t="s">
        <v>7213</v>
      </c>
      <c r="F6964" s="82" t="s">
        <v>2761</v>
      </c>
      <c r="G6964" s="10" t="s">
        <v>2877</v>
      </c>
      <c r="H6964" s="57" t="s">
        <v>6552</v>
      </c>
    </row>
    <row r="6965" spans="1:8" ht="105" x14ac:dyDescent="0.25">
      <c r="A6965" s="11" t="s">
        <v>2870</v>
      </c>
      <c r="B6965" s="27">
        <v>2459</v>
      </c>
      <c r="C6965" s="11" t="s">
        <v>2845</v>
      </c>
      <c r="D6965" s="18" t="s">
        <v>2420</v>
      </c>
      <c r="E6965" s="33" t="s">
        <v>7213</v>
      </c>
      <c r="F6965" s="82" t="s">
        <v>2762</v>
      </c>
      <c r="G6965" s="10" t="s">
        <v>2878</v>
      </c>
      <c r="H6965" s="57" t="s">
        <v>6552</v>
      </c>
    </row>
    <row r="6966" spans="1:8" ht="75" x14ac:dyDescent="0.25">
      <c r="A6966" s="11" t="s">
        <v>2841</v>
      </c>
      <c r="B6966" s="27">
        <v>2458</v>
      </c>
      <c r="C6966" s="11" t="s">
        <v>1989</v>
      </c>
      <c r="D6966" s="18" t="s">
        <v>466</v>
      </c>
      <c r="E6966" s="33" t="s">
        <v>7213</v>
      </c>
      <c r="F6966" s="82" t="s">
        <v>2764</v>
      </c>
      <c r="G6966" s="10" t="s">
        <v>2879</v>
      </c>
      <c r="H6966" s="57" t="s">
        <v>6552</v>
      </c>
    </row>
    <row r="6967" spans="1:8" ht="30" x14ac:dyDescent="0.25">
      <c r="A6967" s="11" t="s">
        <v>2621</v>
      </c>
      <c r="B6967" s="27">
        <v>2457</v>
      </c>
      <c r="C6967" s="11" t="s">
        <v>1989</v>
      </c>
      <c r="D6967" s="18" t="s">
        <v>53</v>
      </c>
      <c r="E6967" s="33" t="s">
        <v>7213</v>
      </c>
      <c r="F6967" s="82" t="s">
        <v>2766</v>
      </c>
      <c r="G6967" s="10" t="s">
        <v>2880</v>
      </c>
      <c r="H6967" s="57" t="s">
        <v>6552</v>
      </c>
    </row>
    <row r="6968" spans="1:8" ht="120" x14ac:dyDescent="0.25">
      <c r="A6968" s="11" t="s">
        <v>2621</v>
      </c>
      <c r="B6968" s="27">
        <v>2456</v>
      </c>
      <c r="C6968" s="11" t="s">
        <v>2858</v>
      </c>
      <c r="D6968" s="18" t="s">
        <v>30</v>
      </c>
      <c r="E6968" s="33" t="s">
        <v>7213</v>
      </c>
      <c r="F6968" s="82" t="s">
        <v>2768</v>
      </c>
      <c r="G6968" s="10" t="s">
        <v>2881</v>
      </c>
      <c r="H6968" s="57" t="s">
        <v>6552</v>
      </c>
    </row>
    <row r="6969" spans="1:8" x14ac:dyDescent="0.25">
      <c r="A6969" s="11" t="s">
        <v>2845</v>
      </c>
      <c r="B6969" s="27">
        <v>2455</v>
      </c>
      <c r="C6969" s="11" t="s">
        <v>2695</v>
      </c>
      <c r="D6969" s="18" t="s">
        <v>21</v>
      </c>
      <c r="E6969" s="33" t="s">
        <v>7213</v>
      </c>
      <c r="F6969" s="82" t="s">
        <v>2770</v>
      </c>
      <c r="G6969" s="10" t="s">
        <v>108</v>
      </c>
      <c r="H6969" s="57" t="s">
        <v>6552</v>
      </c>
    </row>
    <row r="6970" spans="1:8" ht="45" x14ac:dyDescent="0.25">
      <c r="A6970" s="11" t="s">
        <v>2857</v>
      </c>
      <c r="B6970" s="27">
        <v>2454</v>
      </c>
      <c r="C6970" s="11" t="s">
        <v>2695</v>
      </c>
      <c r="D6970" s="18" t="s">
        <v>53</v>
      </c>
      <c r="E6970" s="33" t="s">
        <v>7213</v>
      </c>
      <c r="F6970" s="82" t="s">
        <v>2771</v>
      </c>
      <c r="G6970" s="10" t="s">
        <v>2882</v>
      </c>
      <c r="H6970" s="57" t="s">
        <v>6552</v>
      </c>
    </row>
    <row r="6971" spans="1:8" ht="60" x14ac:dyDescent="0.25">
      <c r="A6971" s="11" t="s">
        <v>2851</v>
      </c>
      <c r="B6971" s="27">
        <v>2453</v>
      </c>
      <c r="C6971" s="11" t="s">
        <v>2695</v>
      </c>
      <c r="D6971" s="18" t="s">
        <v>5</v>
      </c>
      <c r="E6971" s="33" t="s">
        <v>7213</v>
      </c>
      <c r="F6971" s="82" t="s">
        <v>2772</v>
      </c>
      <c r="G6971" s="10" t="s">
        <v>2883</v>
      </c>
      <c r="H6971" s="57" t="s">
        <v>6552</v>
      </c>
    </row>
    <row r="6972" spans="1:8" ht="45" x14ac:dyDescent="0.25">
      <c r="A6972" s="11" t="s">
        <v>2857</v>
      </c>
      <c r="B6972" s="27">
        <v>2452</v>
      </c>
      <c r="C6972" s="11" t="s">
        <v>2858</v>
      </c>
      <c r="D6972" s="18" t="s">
        <v>2774</v>
      </c>
      <c r="E6972" s="33" t="s">
        <v>7213</v>
      </c>
      <c r="F6972" s="82" t="s">
        <v>2775</v>
      </c>
      <c r="G6972" s="10" t="s">
        <v>2884</v>
      </c>
      <c r="H6972" s="57" t="s">
        <v>6552</v>
      </c>
    </row>
    <row r="6973" spans="1:8" ht="30" x14ac:dyDescent="0.25">
      <c r="A6973" s="11" t="s">
        <v>2841</v>
      </c>
      <c r="B6973" s="27" t="s">
        <v>2885</v>
      </c>
      <c r="C6973" s="11" t="s">
        <v>2843</v>
      </c>
      <c r="D6973" s="18" t="s">
        <v>72</v>
      </c>
      <c r="E6973" s="33" t="s">
        <v>7213</v>
      </c>
      <c r="F6973" s="82" t="s">
        <v>2777</v>
      </c>
      <c r="G6973" s="10" t="s">
        <v>2886</v>
      </c>
      <c r="H6973" s="57" t="s">
        <v>6552</v>
      </c>
    </row>
    <row r="6974" spans="1:8" ht="30" x14ac:dyDescent="0.25">
      <c r="A6974" s="11" t="s">
        <v>2857</v>
      </c>
      <c r="B6974" s="27">
        <v>2500</v>
      </c>
      <c r="C6974" s="11" t="s">
        <v>2853</v>
      </c>
      <c r="D6974" s="18" t="s">
        <v>90</v>
      </c>
      <c r="E6974" s="33" t="s">
        <v>7213</v>
      </c>
      <c r="F6974" s="82" t="s">
        <v>2694</v>
      </c>
      <c r="G6974" s="10" t="s">
        <v>64</v>
      </c>
      <c r="H6974" s="57" t="s">
        <v>6552</v>
      </c>
    </row>
    <row r="6975" spans="1:8" ht="60" x14ac:dyDescent="0.25">
      <c r="A6975" s="11" t="s">
        <v>2851</v>
      </c>
      <c r="B6975" s="27">
        <v>2499</v>
      </c>
      <c r="C6975" s="11" t="s">
        <v>2843</v>
      </c>
      <c r="D6975" s="18" t="s">
        <v>26</v>
      </c>
      <c r="E6975" s="33" t="s">
        <v>7213</v>
      </c>
      <c r="F6975" s="82" t="s">
        <v>2696</v>
      </c>
      <c r="G6975" s="10" t="s">
        <v>2887</v>
      </c>
      <c r="H6975" s="57" t="s">
        <v>6552</v>
      </c>
    </row>
    <row r="6976" spans="1:8" ht="75" x14ac:dyDescent="0.25">
      <c r="A6976" s="11" t="s">
        <v>2838</v>
      </c>
      <c r="B6976" s="27">
        <v>2498</v>
      </c>
      <c r="C6976" s="11" t="s">
        <v>2838</v>
      </c>
      <c r="D6976" s="18" t="s">
        <v>2417</v>
      </c>
      <c r="E6976" s="33" t="s">
        <v>7213</v>
      </c>
      <c r="F6976" s="82" t="s">
        <v>2698</v>
      </c>
      <c r="G6976" s="10" t="s">
        <v>2888</v>
      </c>
      <c r="H6976" s="57" t="s">
        <v>6552</v>
      </c>
    </row>
    <row r="6977" spans="1:8" ht="45" x14ac:dyDescent="0.25">
      <c r="A6977" s="11" t="s">
        <v>2841</v>
      </c>
      <c r="B6977" s="27">
        <v>2497</v>
      </c>
      <c r="C6977" s="11" t="s">
        <v>1989</v>
      </c>
      <c r="D6977" s="18" t="s">
        <v>52</v>
      </c>
      <c r="E6977" s="33" t="s">
        <v>7213</v>
      </c>
      <c r="F6977" s="82" t="s">
        <v>2699</v>
      </c>
      <c r="G6977" s="10" t="s">
        <v>2889</v>
      </c>
      <c r="H6977" s="57" t="s">
        <v>6552</v>
      </c>
    </row>
    <row r="6978" spans="1:8" ht="90" x14ac:dyDescent="0.25">
      <c r="A6978" s="11" t="s">
        <v>2857</v>
      </c>
      <c r="B6978" s="27">
        <v>2496</v>
      </c>
      <c r="C6978" s="11" t="s">
        <v>1989</v>
      </c>
      <c r="D6978" s="18" t="s">
        <v>2420</v>
      </c>
      <c r="E6978" s="33" t="s">
        <v>7213</v>
      </c>
      <c r="F6978" s="82" t="s">
        <v>2833</v>
      </c>
      <c r="G6978" s="10" t="s">
        <v>2890</v>
      </c>
      <c r="H6978" s="57" t="s">
        <v>6552</v>
      </c>
    </row>
    <row r="6979" spans="1:8" ht="105" x14ac:dyDescent="0.25">
      <c r="A6979" s="11" t="s">
        <v>2363</v>
      </c>
      <c r="B6979" s="27">
        <v>2495</v>
      </c>
      <c r="C6979" s="11" t="s">
        <v>2695</v>
      </c>
      <c r="D6979" s="18" t="s">
        <v>2420</v>
      </c>
      <c r="E6979" s="33" t="s">
        <v>7213</v>
      </c>
      <c r="F6979" s="82" t="s">
        <v>2701</v>
      </c>
      <c r="G6979" s="10" t="s">
        <v>2891</v>
      </c>
      <c r="H6979" s="57" t="s">
        <v>6552</v>
      </c>
    </row>
    <row r="6980" spans="1:8" x14ac:dyDescent="0.25">
      <c r="A6980" s="11" t="s">
        <v>2363</v>
      </c>
      <c r="B6980" s="27">
        <v>2494</v>
      </c>
      <c r="C6980" s="11" t="s">
        <v>2695</v>
      </c>
      <c r="D6980" s="18" t="s">
        <v>2703</v>
      </c>
      <c r="E6980" s="33" t="s">
        <v>7213</v>
      </c>
      <c r="F6980" s="82" t="s">
        <v>2704</v>
      </c>
      <c r="G6980" s="10" t="s">
        <v>155</v>
      </c>
      <c r="H6980" s="57" t="s">
        <v>6552</v>
      </c>
    </row>
    <row r="6981" spans="1:8" x14ac:dyDescent="0.25">
      <c r="A6981" s="11" t="s">
        <v>2857</v>
      </c>
      <c r="B6981" s="27">
        <v>2493</v>
      </c>
      <c r="C6981" s="11" t="s">
        <v>2695</v>
      </c>
      <c r="D6981" s="18" t="s">
        <v>34</v>
      </c>
      <c r="E6981" s="33" t="s">
        <v>7213</v>
      </c>
      <c r="F6981" s="82" t="s">
        <v>2386</v>
      </c>
      <c r="G6981" s="10" t="s">
        <v>123</v>
      </c>
      <c r="H6981" s="57" t="s">
        <v>6552</v>
      </c>
    </row>
    <row r="6982" spans="1:8" ht="30" x14ac:dyDescent="0.25">
      <c r="A6982" s="11" t="s">
        <v>2892</v>
      </c>
      <c r="B6982" s="27">
        <v>2492</v>
      </c>
      <c r="C6982" s="11" t="s">
        <v>2695</v>
      </c>
      <c r="D6982" s="18" t="s">
        <v>30</v>
      </c>
      <c r="E6982" s="33" t="s">
        <v>7213</v>
      </c>
      <c r="F6982" s="82" t="s">
        <v>2705</v>
      </c>
      <c r="G6982" s="10" t="s">
        <v>14</v>
      </c>
      <c r="H6982" s="57" t="s">
        <v>6552</v>
      </c>
    </row>
    <row r="6983" spans="1:8" ht="30" x14ac:dyDescent="0.25">
      <c r="A6983" s="11" t="s">
        <v>2501</v>
      </c>
      <c r="B6983" s="27">
        <v>2491</v>
      </c>
      <c r="C6983" s="11" t="s">
        <v>2695</v>
      </c>
      <c r="D6983" s="18" t="s">
        <v>49</v>
      </c>
      <c r="E6983" s="33" t="s">
        <v>7213</v>
      </c>
      <c r="F6983" s="82" t="s">
        <v>2706</v>
      </c>
      <c r="G6983" s="10" t="s">
        <v>14</v>
      </c>
      <c r="H6983" s="57" t="s">
        <v>6552</v>
      </c>
    </row>
    <row r="6984" spans="1:8" ht="75" x14ac:dyDescent="0.25">
      <c r="A6984" s="11" t="s">
        <v>2501</v>
      </c>
      <c r="B6984" s="27">
        <v>2490</v>
      </c>
      <c r="C6984" s="11" t="s">
        <v>2695</v>
      </c>
      <c r="D6984" s="18" t="s">
        <v>2420</v>
      </c>
      <c r="E6984" s="33" t="s">
        <v>7213</v>
      </c>
      <c r="F6984" s="82" t="s">
        <v>2707</v>
      </c>
      <c r="G6984" s="10" t="s">
        <v>2893</v>
      </c>
      <c r="H6984" s="57" t="s">
        <v>6552</v>
      </c>
    </row>
    <row r="6985" spans="1:8" ht="120" x14ac:dyDescent="0.25">
      <c r="A6985" s="11" t="s">
        <v>2501</v>
      </c>
      <c r="B6985" s="27">
        <v>2489</v>
      </c>
      <c r="C6985" s="11" t="s">
        <v>2870</v>
      </c>
      <c r="D6985" s="18" t="s">
        <v>2420</v>
      </c>
      <c r="E6985" s="33" t="s">
        <v>7213</v>
      </c>
      <c r="F6985" s="82" t="s">
        <v>2708</v>
      </c>
      <c r="G6985" s="10" t="s">
        <v>2894</v>
      </c>
      <c r="H6985" s="57" t="s">
        <v>6552</v>
      </c>
    </row>
    <row r="6986" spans="1:8" ht="45" x14ac:dyDescent="0.25">
      <c r="A6986" s="11" t="s">
        <v>2841</v>
      </c>
      <c r="B6986" s="27">
        <v>2488</v>
      </c>
      <c r="C6986" s="11" t="s">
        <v>2843</v>
      </c>
      <c r="D6986" s="18" t="s">
        <v>5</v>
      </c>
      <c r="E6986" s="33" t="s">
        <v>7213</v>
      </c>
      <c r="F6986" s="82" t="s">
        <v>2710</v>
      </c>
      <c r="G6986" s="10" t="s">
        <v>2895</v>
      </c>
      <c r="H6986" s="57" t="s">
        <v>6552</v>
      </c>
    </row>
    <row r="6987" spans="1:8" ht="150" x14ac:dyDescent="0.25">
      <c r="A6987" s="11" t="s">
        <v>2838</v>
      </c>
      <c r="B6987" s="27">
        <v>2487</v>
      </c>
      <c r="C6987" s="11" t="s">
        <v>2896</v>
      </c>
      <c r="D6987" s="18" t="s">
        <v>2420</v>
      </c>
      <c r="E6987" s="33" t="s">
        <v>7213</v>
      </c>
      <c r="F6987" s="82" t="s">
        <v>2711</v>
      </c>
      <c r="G6987" s="10" t="s">
        <v>2897</v>
      </c>
      <c r="H6987" s="57" t="s">
        <v>6552</v>
      </c>
    </row>
    <row r="6988" spans="1:8" ht="45" x14ac:dyDescent="0.25">
      <c r="A6988" s="11" t="s">
        <v>2841</v>
      </c>
      <c r="B6988" s="27">
        <v>2486</v>
      </c>
      <c r="C6988" s="11" t="s">
        <v>2695</v>
      </c>
      <c r="D6988" s="18" t="s">
        <v>52</v>
      </c>
      <c r="E6988" s="33" t="s">
        <v>7213</v>
      </c>
      <c r="F6988" s="82" t="s">
        <v>2713</v>
      </c>
      <c r="G6988" s="10" t="s">
        <v>2898</v>
      </c>
      <c r="H6988" s="57" t="s">
        <v>6552</v>
      </c>
    </row>
    <row r="6989" spans="1:8" ht="30" x14ac:dyDescent="0.25">
      <c r="A6989" s="11" t="s">
        <v>2573</v>
      </c>
      <c r="B6989" s="27">
        <v>2485</v>
      </c>
      <c r="C6989" s="11" t="s">
        <v>2695</v>
      </c>
      <c r="D6989" s="18" t="s">
        <v>44</v>
      </c>
      <c r="E6989" s="33" t="s">
        <v>7213</v>
      </c>
      <c r="F6989" s="82" t="s">
        <v>2714</v>
      </c>
      <c r="G6989" s="10" t="s">
        <v>2899</v>
      </c>
      <c r="H6989" s="57" t="s">
        <v>6552</v>
      </c>
    </row>
    <row r="6990" spans="1:8" ht="105" x14ac:dyDescent="0.25">
      <c r="A6990" s="11" t="s">
        <v>2573</v>
      </c>
      <c r="B6990" s="27">
        <v>2484</v>
      </c>
      <c r="C6990" s="11" t="s">
        <v>2695</v>
      </c>
      <c r="D6990" s="18" t="s">
        <v>52</v>
      </c>
      <c r="E6990" s="33" t="s">
        <v>7213</v>
      </c>
      <c r="F6990" s="82" t="s">
        <v>2715</v>
      </c>
      <c r="G6990" s="10" t="s">
        <v>2900</v>
      </c>
      <c r="H6990" s="57" t="s">
        <v>6552</v>
      </c>
    </row>
    <row r="6991" spans="1:8" ht="120" x14ac:dyDescent="0.25">
      <c r="A6991" s="11" t="s">
        <v>2841</v>
      </c>
      <c r="B6991" s="27">
        <v>2483</v>
      </c>
      <c r="C6991" s="11" t="s">
        <v>2857</v>
      </c>
      <c r="D6991" s="18" t="s">
        <v>2717</v>
      </c>
      <c r="E6991" s="33" t="s">
        <v>7213</v>
      </c>
      <c r="F6991" s="82" t="s">
        <v>2718</v>
      </c>
      <c r="G6991" s="10" t="s">
        <v>2901</v>
      </c>
      <c r="H6991" s="57" t="s">
        <v>6552</v>
      </c>
    </row>
    <row r="6992" spans="1:8" ht="45" x14ac:dyDescent="0.25">
      <c r="A6992" s="11" t="s">
        <v>2896</v>
      </c>
      <c r="B6992" s="27">
        <v>2482</v>
      </c>
      <c r="C6992" s="11" t="s">
        <v>2843</v>
      </c>
      <c r="D6992" s="18" t="s">
        <v>2720</v>
      </c>
      <c r="E6992" s="33" t="s">
        <v>7213</v>
      </c>
      <c r="F6992" s="82" t="s">
        <v>2721</v>
      </c>
      <c r="G6992" s="10" t="s">
        <v>2856</v>
      </c>
      <c r="H6992" s="57" t="s">
        <v>6552</v>
      </c>
    </row>
    <row r="6993" spans="1:8" ht="30" x14ac:dyDescent="0.25">
      <c r="A6993" s="11" t="s">
        <v>2853</v>
      </c>
      <c r="B6993" s="27" t="s">
        <v>2902</v>
      </c>
      <c r="C6993" s="11" t="s">
        <v>1989</v>
      </c>
      <c r="D6993" s="18" t="s">
        <v>18</v>
      </c>
      <c r="E6993" s="33" t="s">
        <v>7213</v>
      </c>
      <c r="F6993" s="82" t="s">
        <v>2722</v>
      </c>
      <c r="G6993" s="10" t="s">
        <v>108</v>
      </c>
      <c r="H6993" s="57" t="s">
        <v>6552</v>
      </c>
    </row>
    <row r="6994" spans="1:8" ht="75" x14ac:dyDescent="0.25">
      <c r="A6994" s="11" t="s">
        <v>2573</v>
      </c>
      <c r="B6994" s="27">
        <v>2466</v>
      </c>
      <c r="C6994" s="11" t="s">
        <v>1989</v>
      </c>
      <c r="D6994" s="18" t="s">
        <v>79</v>
      </c>
      <c r="E6994" s="33" t="s">
        <v>7213</v>
      </c>
      <c r="F6994" s="82" t="s">
        <v>2645</v>
      </c>
      <c r="G6994" s="10" t="s">
        <v>2903</v>
      </c>
      <c r="H6994" s="57" t="s">
        <v>6552</v>
      </c>
    </row>
    <row r="6995" spans="1:8" ht="75" x14ac:dyDescent="0.25">
      <c r="A6995" s="11" t="s">
        <v>2573</v>
      </c>
      <c r="B6995" s="27">
        <v>2465</v>
      </c>
      <c r="C6995" s="11" t="s">
        <v>1989</v>
      </c>
      <c r="D6995" s="18" t="s">
        <v>1944</v>
      </c>
      <c r="E6995" s="33" t="s">
        <v>7213</v>
      </c>
      <c r="F6995" s="82" t="s">
        <v>2647</v>
      </c>
      <c r="G6995" s="10" t="s">
        <v>2904</v>
      </c>
      <c r="H6995" s="57" t="s">
        <v>6552</v>
      </c>
    </row>
    <row r="6996" spans="1:8" ht="90" x14ac:dyDescent="0.25">
      <c r="A6996" s="11" t="s">
        <v>2573</v>
      </c>
      <c r="B6996" s="27">
        <v>2464</v>
      </c>
      <c r="C6996" s="11" t="s">
        <v>1989</v>
      </c>
      <c r="D6996" s="18" t="s">
        <v>52</v>
      </c>
      <c r="E6996" s="33" t="s">
        <v>7213</v>
      </c>
      <c r="F6996" s="82" t="s">
        <v>2649</v>
      </c>
      <c r="G6996" s="10" t="s">
        <v>2905</v>
      </c>
      <c r="H6996" s="57" t="s">
        <v>6552</v>
      </c>
    </row>
    <row r="6997" spans="1:8" ht="105" x14ac:dyDescent="0.25">
      <c r="A6997" s="11" t="s">
        <v>2851</v>
      </c>
      <c r="B6997" s="27">
        <v>2463</v>
      </c>
      <c r="C6997" s="11" t="s">
        <v>1989</v>
      </c>
      <c r="D6997" s="18" t="s">
        <v>59</v>
      </c>
      <c r="E6997" s="33" t="s">
        <v>7213</v>
      </c>
      <c r="F6997" s="82" t="s">
        <v>2650</v>
      </c>
      <c r="G6997" s="10" t="s">
        <v>2906</v>
      </c>
      <c r="H6997" s="57" t="s">
        <v>6552</v>
      </c>
    </row>
    <row r="6998" spans="1:8" ht="30" x14ac:dyDescent="0.25">
      <c r="A6998" s="11" t="s">
        <v>2857</v>
      </c>
      <c r="B6998" s="27">
        <v>2462</v>
      </c>
      <c r="C6998" s="11" t="s">
        <v>1989</v>
      </c>
      <c r="D6998" s="18" t="s">
        <v>52</v>
      </c>
      <c r="E6998" s="33" t="s">
        <v>7213</v>
      </c>
      <c r="F6998" s="82" t="s">
        <v>2651</v>
      </c>
      <c r="G6998" s="10" t="s">
        <v>64</v>
      </c>
      <c r="H6998" s="57" t="s">
        <v>6552</v>
      </c>
    </row>
    <row r="6999" spans="1:8" ht="30" x14ac:dyDescent="0.25">
      <c r="A6999" s="11" t="s">
        <v>2838</v>
      </c>
      <c r="B6999" s="27">
        <v>2461</v>
      </c>
      <c r="C6999" s="11" t="s">
        <v>2851</v>
      </c>
      <c r="D6999" s="18" t="s">
        <v>25</v>
      </c>
      <c r="E6999" s="33" t="s">
        <v>7213</v>
      </c>
      <c r="F6999" s="82" t="s">
        <v>2652</v>
      </c>
      <c r="G6999" s="10" t="s">
        <v>2907</v>
      </c>
      <c r="H6999" s="57" t="s">
        <v>6552</v>
      </c>
    </row>
    <row r="7000" spans="1:8" ht="30" x14ac:dyDescent="0.25">
      <c r="A7000" s="11" t="s">
        <v>2841</v>
      </c>
      <c r="B7000" s="27">
        <v>2460</v>
      </c>
      <c r="C7000" s="11" t="s">
        <v>2853</v>
      </c>
      <c r="D7000" s="18" t="s">
        <v>2653</v>
      </c>
      <c r="E7000" s="33" t="s">
        <v>7213</v>
      </c>
      <c r="F7000" s="82" t="s">
        <v>2654</v>
      </c>
      <c r="G7000" s="10" t="s">
        <v>64</v>
      </c>
      <c r="H7000" s="57" t="s">
        <v>6552</v>
      </c>
    </row>
    <row r="7001" spans="1:8" x14ac:dyDescent="0.25">
      <c r="A7001" s="11" t="s">
        <v>2501</v>
      </c>
      <c r="B7001" s="27">
        <v>2459</v>
      </c>
      <c r="C7001" s="11" t="s">
        <v>2838</v>
      </c>
      <c r="D7001" s="18" t="s">
        <v>104</v>
      </c>
      <c r="E7001" s="33" t="s">
        <v>7213</v>
      </c>
      <c r="F7001" s="82" t="s">
        <v>2655</v>
      </c>
      <c r="G7001" s="10" t="s">
        <v>75</v>
      </c>
      <c r="H7001" s="57" t="s">
        <v>6552</v>
      </c>
    </row>
    <row r="7002" spans="1:8" ht="75" x14ac:dyDescent="0.25">
      <c r="A7002" s="11" t="s">
        <v>2501</v>
      </c>
      <c r="B7002" s="27">
        <v>2458</v>
      </c>
      <c r="C7002" s="11" t="s">
        <v>1989</v>
      </c>
      <c r="D7002" s="18" t="s">
        <v>2656</v>
      </c>
      <c r="E7002" s="33" t="s">
        <v>7213</v>
      </c>
      <c r="F7002" s="82" t="s">
        <v>2657</v>
      </c>
      <c r="G7002" s="10" t="s">
        <v>2909</v>
      </c>
      <c r="H7002" s="57" t="s">
        <v>6552</v>
      </c>
    </row>
    <row r="7003" spans="1:8" ht="105" x14ac:dyDescent="0.25">
      <c r="A7003" s="11" t="s">
        <v>2908</v>
      </c>
      <c r="B7003" s="27">
        <v>2457</v>
      </c>
      <c r="C7003" s="11" t="s">
        <v>1989</v>
      </c>
      <c r="D7003" s="18" t="s">
        <v>53</v>
      </c>
      <c r="E7003" s="33" t="s">
        <v>7213</v>
      </c>
      <c r="F7003" s="82" t="s">
        <v>2659</v>
      </c>
      <c r="G7003" s="10" t="s">
        <v>2910</v>
      </c>
      <c r="H7003" s="57" t="s">
        <v>6552</v>
      </c>
    </row>
    <row r="7004" spans="1:8" ht="30" x14ac:dyDescent="0.25">
      <c r="A7004" s="11" t="s">
        <v>2851</v>
      </c>
      <c r="B7004" s="27">
        <v>2456</v>
      </c>
      <c r="C7004" s="11" t="s">
        <v>1989</v>
      </c>
      <c r="D7004" s="18" t="s">
        <v>52</v>
      </c>
      <c r="E7004" s="33" t="s">
        <v>7213</v>
      </c>
      <c r="F7004" s="82" t="s">
        <v>2661</v>
      </c>
      <c r="G7004" s="10" t="s">
        <v>2844</v>
      </c>
      <c r="H7004" s="57" t="s">
        <v>6552</v>
      </c>
    </row>
    <row r="7005" spans="1:8" ht="45" x14ac:dyDescent="0.25">
      <c r="A7005" s="11" t="s">
        <v>2465</v>
      </c>
      <c r="B7005" s="27">
        <v>2455</v>
      </c>
      <c r="C7005" s="11" t="s">
        <v>1989</v>
      </c>
      <c r="D7005" s="18" t="s">
        <v>49</v>
      </c>
      <c r="E7005" s="33" t="s">
        <v>7213</v>
      </c>
      <c r="F7005" s="82" t="s">
        <v>2662</v>
      </c>
      <c r="G7005" s="10" t="s">
        <v>147</v>
      </c>
      <c r="H7005" s="57" t="s">
        <v>6552</v>
      </c>
    </row>
    <row r="7006" spans="1:8" ht="60" x14ac:dyDescent="0.25">
      <c r="A7006" s="11" t="s">
        <v>2465</v>
      </c>
      <c r="B7006" s="27">
        <v>2454</v>
      </c>
      <c r="C7006" s="11" t="s">
        <v>1989</v>
      </c>
      <c r="D7006" s="18" t="s">
        <v>2417</v>
      </c>
      <c r="E7006" s="33" t="s">
        <v>7213</v>
      </c>
      <c r="F7006" s="82" t="s">
        <v>2664</v>
      </c>
      <c r="G7006" s="10" t="s">
        <v>2911</v>
      </c>
      <c r="H7006" s="57" t="s">
        <v>6552</v>
      </c>
    </row>
    <row r="7007" spans="1:8" ht="45" x14ac:dyDescent="0.25">
      <c r="A7007" s="11" t="s">
        <v>2841</v>
      </c>
      <c r="B7007" s="27">
        <v>2453</v>
      </c>
      <c r="C7007" s="11" t="s">
        <v>1989</v>
      </c>
      <c r="D7007" s="18" t="s">
        <v>49</v>
      </c>
      <c r="E7007" s="33" t="s">
        <v>7213</v>
      </c>
      <c r="F7007" s="82" t="s">
        <v>2665</v>
      </c>
      <c r="G7007" s="10" t="s">
        <v>2912</v>
      </c>
      <c r="H7007" s="57" t="s">
        <v>6552</v>
      </c>
    </row>
    <row r="7008" spans="1:8" ht="75" x14ac:dyDescent="0.25">
      <c r="A7008" s="11" t="s">
        <v>2851</v>
      </c>
      <c r="B7008" s="27">
        <v>2452</v>
      </c>
      <c r="C7008" s="11" t="s">
        <v>1989</v>
      </c>
      <c r="D7008" s="18" t="s">
        <v>2420</v>
      </c>
      <c r="E7008" s="33" t="s">
        <v>7213</v>
      </c>
      <c r="F7008" s="82" t="s">
        <v>2666</v>
      </c>
      <c r="G7008" s="10" t="s">
        <v>2913</v>
      </c>
      <c r="H7008" s="57" t="s">
        <v>6552</v>
      </c>
    </row>
    <row r="7009" spans="1:8" ht="45" x14ac:dyDescent="0.25">
      <c r="A7009" s="11" t="s">
        <v>2363</v>
      </c>
      <c r="B7009" s="27">
        <v>2451</v>
      </c>
      <c r="C7009" s="11" t="s">
        <v>2896</v>
      </c>
      <c r="D7009" s="18" t="s">
        <v>52</v>
      </c>
      <c r="E7009" s="33" t="s">
        <v>7213</v>
      </c>
      <c r="F7009" s="82" t="s">
        <v>2668</v>
      </c>
      <c r="G7009" s="10" t="s">
        <v>2914</v>
      </c>
      <c r="H7009" s="57" t="s">
        <v>6552</v>
      </c>
    </row>
    <row r="7010" spans="1:8" ht="75" x14ac:dyDescent="0.25">
      <c r="A7010" s="11" t="s">
        <v>2363</v>
      </c>
      <c r="B7010" s="27">
        <v>2450</v>
      </c>
      <c r="C7010" s="11" t="s">
        <v>1989</v>
      </c>
      <c r="D7010" s="18" t="s">
        <v>18</v>
      </c>
      <c r="E7010" s="33" t="s">
        <v>7213</v>
      </c>
      <c r="F7010" s="82" t="s">
        <v>2670</v>
      </c>
      <c r="G7010" s="10" t="s">
        <v>2915</v>
      </c>
      <c r="H7010" s="57" t="s">
        <v>6552</v>
      </c>
    </row>
    <row r="7011" spans="1:8" x14ac:dyDescent="0.25">
      <c r="A7011" s="11" t="s">
        <v>2851</v>
      </c>
      <c r="B7011" s="27">
        <v>2449</v>
      </c>
      <c r="C7011" s="11" t="s">
        <v>1989</v>
      </c>
      <c r="D7011" s="18" t="s">
        <v>40</v>
      </c>
      <c r="E7011" s="33" t="s">
        <v>7213</v>
      </c>
      <c r="F7011" s="82" t="s">
        <v>2672</v>
      </c>
      <c r="G7011" s="10" t="s">
        <v>2916</v>
      </c>
      <c r="H7011" s="57" t="s">
        <v>6552</v>
      </c>
    </row>
    <row r="7012" spans="1:8" ht="30" x14ac:dyDescent="0.25">
      <c r="A7012" s="11" t="s">
        <v>2896</v>
      </c>
      <c r="B7012" s="27">
        <v>2448</v>
      </c>
      <c r="C7012" s="11" t="s">
        <v>1989</v>
      </c>
      <c r="D7012" s="18" t="s">
        <v>52</v>
      </c>
      <c r="E7012" s="33" t="s">
        <v>7213</v>
      </c>
      <c r="F7012" s="82" t="s">
        <v>2673</v>
      </c>
      <c r="G7012" s="10" t="s">
        <v>2917</v>
      </c>
      <c r="H7012" s="57" t="s">
        <v>6552</v>
      </c>
    </row>
    <row r="7013" spans="1:8" ht="45" x14ac:dyDescent="0.25">
      <c r="A7013" s="11" t="s">
        <v>2851</v>
      </c>
      <c r="B7013" s="27">
        <v>2447</v>
      </c>
      <c r="C7013" s="11" t="s">
        <v>1989</v>
      </c>
      <c r="D7013" s="18" t="s">
        <v>16</v>
      </c>
      <c r="E7013" s="33" t="s">
        <v>7213</v>
      </c>
      <c r="F7013" s="82" t="s">
        <v>2674</v>
      </c>
      <c r="G7013" s="10" t="s">
        <v>1687</v>
      </c>
      <c r="H7013" s="57" t="s">
        <v>6552</v>
      </c>
    </row>
    <row r="7014" spans="1:8" ht="30" x14ac:dyDescent="0.25">
      <c r="A7014" s="11" t="s">
        <v>2857</v>
      </c>
      <c r="B7014" s="27">
        <v>2446</v>
      </c>
      <c r="C7014" s="11" t="s">
        <v>1989</v>
      </c>
      <c r="D7014" s="18" t="s">
        <v>59</v>
      </c>
      <c r="E7014" s="33" t="s">
        <v>7213</v>
      </c>
      <c r="F7014" s="82" t="s">
        <v>2675</v>
      </c>
      <c r="G7014" s="10" t="s">
        <v>6</v>
      </c>
      <c r="H7014" s="57" t="s">
        <v>6552</v>
      </c>
    </row>
    <row r="7015" spans="1:8" ht="30" x14ac:dyDescent="0.25">
      <c r="A7015" s="11" t="s">
        <v>2838</v>
      </c>
      <c r="B7015" s="27">
        <v>2445</v>
      </c>
      <c r="C7015" s="11" t="s">
        <v>1989</v>
      </c>
      <c r="D7015" s="18" t="s">
        <v>1722</v>
      </c>
      <c r="E7015" s="33" t="s">
        <v>7213</v>
      </c>
      <c r="F7015" s="82" t="s">
        <v>2676</v>
      </c>
      <c r="G7015" s="10" t="s">
        <v>6</v>
      </c>
      <c r="H7015" s="57" t="s">
        <v>6552</v>
      </c>
    </row>
    <row r="7016" spans="1:8" ht="150" x14ac:dyDescent="0.25">
      <c r="A7016" s="11" t="s">
        <v>2851</v>
      </c>
      <c r="B7016" s="27">
        <v>2444</v>
      </c>
      <c r="C7016" s="11" t="s">
        <v>2845</v>
      </c>
      <c r="D7016" s="18" t="s">
        <v>2420</v>
      </c>
      <c r="E7016" s="33" t="s">
        <v>7213</v>
      </c>
      <c r="F7016" s="82" t="s">
        <v>2677</v>
      </c>
      <c r="G7016" s="10" t="s">
        <v>2918</v>
      </c>
      <c r="H7016" s="57" t="s">
        <v>6552</v>
      </c>
    </row>
    <row r="7017" spans="1:8" x14ac:dyDescent="0.25">
      <c r="A7017" s="11" t="s">
        <v>2841</v>
      </c>
      <c r="B7017" s="27">
        <v>2443</v>
      </c>
      <c r="C7017" s="11" t="s">
        <v>1989</v>
      </c>
      <c r="D7017" s="18" t="s">
        <v>18</v>
      </c>
      <c r="E7017" s="33" t="s">
        <v>7213</v>
      </c>
      <c r="F7017" s="82" t="s">
        <v>2679</v>
      </c>
      <c r="G7017" s="10" t="s">
        <v>108</v>
      </c>
      <c r="H7017" s="57" t="s">
        <v>6552</v>
      </c>
    </row>
    <row r="7018" spans="1:8" ht="60" x14ac:dyDescent="0.25">
      <c r="A7018" s="11" t="s">
        <v>2857</v>
      </c>
      <c r="B7018" s="27">
        <v>2442</v>
      </c>
      <c r="C7018" s="11" t="s">
        <v>1989</v>
      </c>
      <c r="D7018" s="18" t="s">
        <v>59</v>
      </c>
      <c r="E7018" s="33" t="s">
        <v>7213</v>
      </c>
      <c r="F7018" s="82" t="s">
        <v>2680</v>
      </c>
      <c r="G7018" s="10" t="s">
        <v>2919</v>
      </c>
      <c r="H7018" s="57" t="s">
        <v>6552</v>
      </c>
    </row>
    <row r="7019" spans="1:8" ht="90" x14ac:dyDescent="0.25">
      <c r="A7019" s="11" t="s">
        <v>2870</v>
      </c>
      <c r="B7019" s="27">
        <v>2441</v>
      </c>
      <c r="C7019" s="11" t="s">
        <v>1989</v>
      </c>
      <c r="D7019" s="18" t="s">
        <v>59</v>
      </c>
      <c r="E7019" s="33" t="s">
        <v>7213</v>
      </c>
      <c r="F7019" s="82" t="s">
        <v>2681</v>
      </c>
      <c r="G7019" s="10" t="s">
        <v>2920</v>
      </c>
      <c r="H7019" s="57" t="s">
        <v>6552</v>
      </c>
    </row>
    <row r="7020" spans="1:8" ht="60" x14ac:dyDescent="0.25">
      <c r="A7020" s="11" t="s">
        <v>2858</v>
      </c>
      <c r="B7020" s="27">
        <v>2440</v>
      </c>
      <c r="C7020" s="11" t="s">
        <v>1989</v>
      </c>
      <c r="D7020" s="18" t="s">
        <v>59</v>
      </c>
      <c r="E7020" s="33" t="s">
        <v>7213</v>
      </c>
      <c r="F7020" s="82" t="s">
        <v>2683</v>
      </c>
      <c r="G7020" s="10" t="s">
        <v>2921</v>
      </c>
      <c r="H7020" s="57" t="s">
        <v>6552</v>
      </c>
    </row>
    <row r="7021" spans="1:8" ht="75" x14ac:dyDescent="0.25">
      <c r="A7021" s="11" t="s">
        <v>2845</v>
      </c>
      <c r="B7021" s="27">
        <v>2439</v>
      </c>
      <c r="C7021" s="11" t="s">
        <v>1989</v>
      </c>
      <c r="D7021" s="18" t="s">
        <v>59</v>
      </c>
      <c r="E7021" s="33" t="s">
        <v>7213</v>
      </c>
      <c r="F7021" s="82" t="s">
        <v>973</v>
      </c>
      <c r="G7021" s="10" t="s">
        <v>2922</v>
      </c>
      <c r="H7021" s="57" t="s">
        <v>6552</v>
      </c>
    </row>
    <row r="7022" spans="1:8" ht="90" x14ac:dyDescent="0.25">
      <c r="A7022" s="11" t="s">
        <v>2501</v>
      </c>
      <c r="B7022" s="27">
        <v>2438</v>
      </c>
      <c r="C7022" s="11" t="s">
        <v>1989</v>
      </c>
      <c r="D7022" s="18" t="s">
        <v>59</v>
      </c>
      <c r="E7022" s="33" t="s">
        <v>7213</v>
      </c>
      <c r="F7022" s="82" t="s">
        <v>2685</v>
      </c>
      <c r="G7022" s="10" t="s">
        <v>2923</v>
      </c>
      <c r="H7022" s="57" t="s">
        <v>6552</v>
      </c>
    </row>
    <row r="7023" spans="1:8" ht="75" x14ac:dyDescent="0.25">
      <c r="A7023" s="11" t="s">
        <v>2501</v>
      </c>
      <c r="B7023" s="27">
        <v>2437</v>
      </c>
      <c r="C7023" s="11" t="s">
        <v>1989</v>
      </c>
      <c r="D7023" s="18" t="s">
        <v>59</v>
      </c>
      <c r="E7023" s="33" t="s">
        <v>7213</v>
      </c>
      <c r="F7023" s="82" t="s">
        <v>2686</v>
      </c>
      <c r="G7023" s="10" t="s">
        <v>2924</v>
      </c>
      <c r="H7023" s="57" t="s">
        <v>6552</v>
      </c>
    </row>
    <row r="7024" spans="1:8" ht="30" x14ac:dyDescent="0.25">
      <c r="A7024" s="11" t="s">
        <v>2870</v>
      </c>
      <c r="B7024" s="27">
        <v>2436</v>
      </c>
      <c r="C7024" s="11" t="s">
        <v>2573</v>
      </c>
      <c r="D7024" s="18" t="s">
        <v>21</v>
      </c>
      <c r="E7024" s="33" t="s">
        <v>7213</v>
      </c>
      <c r="F7024" s="82" t="s">
        <v>2688</v>
      </c>
      <c r="G7024" s="10" t="s">
        <v>6</v>
      </c>
      <c r="H7024" s="57" t="s">
        <v>6552</v>
      </c>
    </row>
    <row r="7025" spans="1:8" ht="30" x14ac:dyDescent="0.25">
      <c r="A7025" s="11" t="s">
        <v>2857</v>
      </c>
      <c r="B7025" s="27">
        <v>2435</v>
      </c>
      <c r="C7025" s="11" t="s">
        <v>2573</v>
      </c>
      <c r="D7025" s="18" t="s">
        <v>23</v>
      </c>
      <c r="E7025" s="33" t="s">
        <v>7213</v>
      </c>
      <c r="F7025" s="82" t="s">
        <v>2689</v>
      </c>
      <c r="G7025" s="10" t="s">
        <v>6</v>
      </c>
      <c r="H7025" s="57" t="s">
        <v>6552</v>
      </c>
    </row>
    <row r="7026" spans="1:8" ht="30" x14ac:dyDescent="0.25">
      <c r="A7026" s="11" t="s">
        <v>2851</v>
      </c>
      <c r="B7026" s="27">
        <v>2434</v>
      </c>
      <c r="C7026" s="11" t="s">
        <v>2621</v>
      </c>
      <c r="D7026" s="18" t="s">
        <v>44</v>
      </c>
      <c r="E7026" s="33" t="s">
        <v>7213</v>
      </c>
      <c r="F7026" s="82" t="s">
        <v>2690</v>
      </c>
      <c r="G7026" s="10" t="s">
        <v>2925</v>
      </c>
      <c r="H7026" s="57" t="s">
        <v>6552</v>
      </c>
    </row>
    <row r="7027" spans="1:8" x14ac:dyDescent="0.25">
      <c r="A7027" s="11" t="s">
        <v>2870</v>
      </c>
      <c r="B7027" s="27">
        <v>2433</v>
      </c>
      <c r="C7027" s="11" t="s">
        <v>2621</v>
      </c>
      <c r="D7027" s="18" t="s">
        <v>13</v>
      </c>
      <c r="E7027" s="33" t="s">
        <v>7213</v>
      </c>
      <c r="F7027" s="82" t="s">
        <v>2691</v>
      </c>
      <c r="G7027" s="10" t="s">
        <v>108</v>
      </c>
      <c r="H7027" s="57" t="s">
        <v>6552</v>
      </c>
    </row>
    <row r="7028" spans="1:8" ht="30" x14ac:dyDescent="0.25">
      <c r="A7028" s="11" t="s">
        <v>2858</v>
      </c>
      <c r="B7028" s="27" t="s">
        <v>2927</v>
      </c>
      <c r="C7028" s="11" t="s">
        <v>2853</v>
      </c>
      <c r="D7028" s="18" t="s">
        <v>13</v>
      </c>
      <c r="E7028" s="33" t="s">
        <v>7213</v>
      </c>
      <c r="F7028" s="82" t="s">
        <v>2693</v>
      </c>
      <c r="G7028" s="10" t="s">
        <v>77</v>
      </c>
      <c r="H7028" s="57" t="s">
        <v>6552</v>
      </c>
    </row>
    <row r="7029" spans="1:8" ht="75" x14ac:dyDescent="0.25">
      <c r="A7029" s="11" t="s">
        <v>2926</v>
      </c>
      <c r="B7029" s="27">
        <v>2418</v>
      </c>
      <c r="C7029" s="11" t="s">
        <v>2857</v>
      </c>
      <c r="D7029" s="18" t="s">
        <v>59</v>
      </c>
      <c r="E7029" s="33" t="s">
        <v>7213</v>
      </c>
      <c r="F7029" s="82" t="s">
        <v>2623</v>
      </c>
      <c r="G7029" s="10" t="s">
        <v>2928</v>
      </c>
      <c r="H7029" s="57" t="s">
        <v>6552</v>
      </c>
    </row>
    <row r="7030" spans="1:8" ht="30" x14ac:dyDescent="0.25">
      <c r="A7030" s="11" t="s">
        <v>2870</v>
      </c>
      <c r="B7030" s="27">
        <v>2417</v>
      </c>
      <c r="C7030" s="11" t="s">
        <v>2838</v>
      </c>
      <c r="D7030" s="18" t="s">
        <v>2622</v>
      </c>
      <c r="E7030" s="33" t="s">
        <v>7213</v>
      </c>
      <c r="F7030" s="82" t="s">
        <v>2624</v>
      </c>
      <c r="G7030" s="10" t="s">
        <v>2929</v>
      </c>
      <c r="H7030" s="57" t="s">
        <v>6552</v>
      </c>
    </row>
    <row r="7031" spans="1:8" ht="45" x14ac:dyDescent="0.25">
      <c r="A7031" s="11" t="s">
        <v>2851</v>
      </c>
      <c r="B7031" s="27">
        <v>2416</v>
      </c>
      <c r="C7031" s="11" t="s">
        <v>2857</v>
      </c>
      <c r="D7031" s="18" t="s">
        <v>75</v>
      </c>
      <c r="E7031" s="33" t="s">
        <v>7213</v>
      </c>
      <c r="F7031" s="82" t="s">
        <v>2625</v>
      </c>
      <c r="G7031" s="10" t="s">
        <v>2930</v>
      </c>
      <c r="H7031" s="57" t="s">
        <v>6552</v>
      </c>
    </row>
    <row r="7032" spans="1:8" x14ac:dyDescent="0.25">
      <c r="A7032" s="11" t="s">
        <v>2465</v>
      </c>
      <c r="B7032" s="27">
        <v>2415</v>
      </c>
      <c r="C7032" s="11" t="s">
        <v>2838</v>
      </c>
      <c r="D7032" s="18" t="s">
        <v>44</v>
      </c>
      <c r="E7032" s="33" t="s">
        <v>7213</v>
      </c>
      <c r="F7032" s="82" t="s">
        <v>2626</v>
      </c>
      <c r="G7032" s="10" t="s">
        <v>1909</v>
      </c>
      <c r="H7032" s="57" t="s">
        <v>6552</v>
      </c>
    </row>
    <row r="7033" spans="1:8" ht="30" x14ac:dyDescent="0.25">
      <c r="A7033" s="11" t="s">
        <v>2465</v>
      </c>
      <c r="B7033" s="27">
        <v>2414</v>
      </c>
      <c r="C7033" s="11" t="s">
        <v>2851</v>
      </c>
      <c r="D7033" s="18">
        <v>99008725011995</v>
      </c>
      <c r="E7033" s="33" t="s">
        <v>7213</v>
      </c>
      <c r="F7033" s="82" t="s">
        <v>2627</v>
      </c>
      <c r="G7033" s="10" t="s">
        <v>2931</v>
      </c>
      <c r="H7033" s="57" t="s">
        <v>6552</v>
      </c>
    </row>
    <row r="7034" spans="1:8" x14ac:dyDescent="0.25">
      <c r="A7034" s="11" t="s">
        <v>2465</v>
      </c>
      <c r="B7034" s="27">
        <v>2413</v>
      </c>
      <c r="C7034" s="11" t="s">
        <v>2857</v>
      </c>
      <c r="D7034" s="18" t="s">
        <v>21</v>
      </c>
      <c r="E7034" s="33" t="s">
        <v>7213</v>
      </c>
      <c r="F7034" s="82" t="s">
        <v>2628</v>
      </c>
      <c r="G7034" s="10" t="s">
        <v>8</v>
      </c>
      <c r="H7034" s="57" t="s">
        <v>6552</v>
      </c>
    </row>
    <row r="7035" spans="1:8" x14ac:dyDescent="0.25">
      <c r="A7035" s="11" t="s">
        <v>2841</v>
      </c>
      <c r="B7035" s="27">
        <v>2412</v>
      </c>
      <c r="C7035" s="11" t="s">
        <v>2838</v>
      </c>
      <c r="D7035" s="18" t="s">
        <v>131</v>
      </c>
      <c r="E7035" s="33" t="s">
        <v>7213</v>
      </c>
      <c r="F7035" s="82" t="s">
        <v>2629</v>
      </c>
      <c r="G7035" s="10" t="s">
        <v>8</v>
      </c>
      <c r="H7035" s="57" t="s">
        <v>6552</v>
      </c>
    </row>
    <row r="7036" spans="1:8" ht="105" x14ac:dyDescent="0.25">
      <c r="A7036" s="11" t="s">
        <v>2851</v>
      </c>
      <c r="B7036" s="27">
        <v>2411</v>
      </c>
      <c r="C7036" s="11" t="s">
        <v>2857</v>
      </c>
      <c r="D7036" s="18" t="s">
        <v>2420</v>
      </c>
      <c r="E7036" s="33" t="s">
        <v>7213</v>
      </c>
      <c r="F7036" s="82" t="s">
        <v>2630</v>
      </c>
      <c r="G7036" s="10" t="s">
        <v>2932</v>
      </c>
      <c r="H7036" s="57" t="s">
        <v>6552</v>
      </c>
    </row>
    <row r="7037" spans="1:8" ht="150" x14ac:dyDescent="0.25">
      <c r="A7037" s="11" t="s">
        <v>2841</v>
      </c>
      <c r="B7037" s="27">
        <v>2410</v>
      </c>
      <c r="C7037" s="11" t="s">
        <v>2838</v>
      </c>
      <c r="D7037" s="18" t="s">
        <v>57</v>
      </c>
      <c r="E7037" s="33" t="s">
        <v>7213</v>
      </c>
      <c r="F7037" s="82" t="s">
        <v>2632</v>
      </c>
      <c r="G7037" s="10" t="s">
        <v>2933</v>
      </c>
      <c r="H7037" s="57" t="s">
        <v>6552</v>
      </c>
    </row>
    <row r="7038" spans="1:8" ht="105" x14ac:dyDescent="0.25">
      <c r="A7038" s="11" t="s">
        <v>2908</v>
      </c>
      <c r="B7038" s="27">
        <v>2409</v>
      </c>
      <c r="C7038" s="11" t="s">
        <v>2573</v>
      </c>
      <c r="D7038" s="18" t="s">
        <v>2420</v>
      </c>
      <c r="E7038" s="33" t="s">
        <v>7213</v>
      </c>
      <c r="F7038" s="82" t="s">
        <v>2634</v>
      </c>
      <c r="G7038" s="10" t="s">
        <v>2934</v>
      </c>
      <c r="H7038" s="57" t="s">
        <v>6552</v>
      </c>
    </row>
    <row r="7039" spans="1:8" ht="135" x14ac:dyDescent="0.25">
      <c r="A7039" s="11" t="s">
        <v>2363</v>
      </c>
      <c r="B7039" s="27">
        <v>2408</v>
      </c>
      <c r="C7039" s="11" t="s">
        <v>2573</v>
      </c>
      <c r="D7039" s="18" t="s">
        <v>2636</v>
      </c>
      <c r="E7039" s="33" t="s">
        <v>7213</v>
      </c>
      <c r="F7039" s="82" t="s">
        <v>2637</v>
      </c>
      <c r="G7039" s="10" t="s">
        <v>2935</v>
      </c>
      <c r="H7039" s="57" t="s">
        <v>6552</v>
      </c>
    </row>
    <row r="7040" spans="1:8" ht="30" x14ac:dyDescent="0.25">
      <c r="A7040" s="11" t="s">
        <v>2363</v>
      </c>
      <c r="B7040" s="27">
        <v>2407</v>
      </c>
      <c r="C7040" s="11" t="s">
        <v>2573</v>
      </c>
      <c r="D7040" s="18" t="s">
        <v>90</v>
      </c>
      <c r="E7040" s="33" t="s">
        <v>7213</v>
      </c>
      <c r="F7040" s="82" t="s">
        <v>2639</v>
      </c>
      <c r="G7040" s="10" t="s">
        <v>51</v>
      </c>
      <c r="H7040" s="57" t="s">
        <v>6552</v>
      </c>
    </row>
    <row r="7041" spans="1:8" ht="30" x14ac:dyDescent="0.25">
      <c r="A7041" s="11" t="s">
        <v>2851</v>
      </c>
      <c r="B7041" s="27">
        <v>2406</v>
      </c>
      <c r="C7041" s="11" t="s">
        <v>2573</v>
      </c>
      <c r="D7041" s="18" t="s">
        <v>5</v>
      </c>
      <c r="E7041" s="33" t="s">
        <v>7213</v>
      </c>
      <c r="F7041" s="82" t="s">
        <v>2640</v>
      </c>
      <c r="G7041" s="10" t="s">
        <v>2936</v>
      </c>
      <c r="H7041" s="57" t="s">
        <v>6552</v>
      </c>
    </row>
    <row r="7042" spans="1:8" ht="255" x14ac:dyDescent="0.25">
      <c r="A7042" s="11" t="s">
        <v>2870</v>
      </c>
      <c r="B7042" s="27">
        <v>2405</v>
      </c>
      <c r="C7042" s="11" t="s">
        <v>2851</v>
      </c>
      <c r="D7042" s="18" t="s">
        <v>92</v>
      </c>
      <c r="E7042" s="33" t="s">
        <v>7213</v>
      </c>
      <c r="F7042" s="82" t="s">
        <v>2641</v>
      </c>
      <c r="G7042" s="10" t="s">
        <v>2937</v>
      </c>
      <c r="H7042" s="57" t="s">
        <v>6552</v>
      </c>
    </row>
    <row r="7043" spans="1:8" ht="30" x14ac:dyDescent="0.25">
      <c r="A7043" s="11" t="s">
        <v>2896</v>
      </c>
      <c r="B7043" s="27">
        <v>2404</v>
      </c>
      <c r="C7043" s="11" t="s">
        <v>2857</v>
      </c>
      <c r="D7043" s="18" t="s">
        <v>72</v>
      </c>
      <c r="E7043" s="33" t="s">
        <v>7213</v>
      </c>
      <c r="F7043" s="82" t="s">
        <v>2643</v>
      </c>
      <c r="G7043" s="10" t="s">
        <v>2938</v>
      </c>
      <c r="H7043" s="57" t="s">
        <v>6552</v>
      </c>
    </row>
    <row r="7044" spans="1:8" ht="45" x14ac:dyDescent="0.25">
      <c r="A7044" s="11" t="s">
        <v>2465</v>
      </c>
      <c r="B7044" s="27">
        <v>2403</v>
      </c>
      <c r="C7044" s="11" t="s">
        <v>2851</v>
      </c>
      <c r="D7044" s="18" t="s">
        <v>2031</v>
      </c>
      <c r="E7044" s="33" t="s">
        <v>7213</v>
      </c>
      <c r="F7044" s="82" t="s">
        <v>2644</v>
      </c>
      <c r="G7044" s="10" t="s">
        <v>2912</v>
      </c>
      <c r="H7044" s="57" t="s">
        <v>6552</v>
      </c>
    </row>
    <row r="7045" spans="1:8" ht="30" x14ac:dyDescent="0.25">
      <c r="A7045" s="11" t="s">
        <v>2465</v>
      </c>
      <c r="B7045" s="27">
        <v>2402</v>
      </c>
      <c r="C7045" s="11" t="s">
        <v>2939</v>
      </c>
      <c r="D7045" s="18" t="s">
        <v>32</v>
      </c>
      <c r="E7045" s="33" t="s">
        <v>7213</v>
      </c>
      <c r="F7045" s="82" t="s">
        <v>2569</v>
      </c>
      <c r="G7045" s="10" t="s">
        <v>6</v>
      </c>
      <c r="H7045" s="57" t="s">
        <v>6552</v>
      </c>
    </row>
    <row r="7046" spans="1:8" ht="30" x14ac:dyDescent="0.25">
      <c r="A7046" s="11" t="s">
        <v>2465</v>
      </c>
      <c r="B7046" s="27">
        <v>2401</v>
      </c>
      <c r="C7046" s="11" t="s">
        <v>2501</v>
      </c>
      <c r="D7046" s="18" t="s">
        <v>2570</v>
      </c>
      <c r="E7046" s="33" t="s">
        <v>7213</v>
      </c>
      <c r="F7046" s="82" t="s">
        <v>2940</v>
      </c>
      <c r="G7046" s="10" t="s">
        <v>129</v>
      </c>
      <c r="H7046" s="57" t="s">
        <v>6552</v>
      </c>
    </row>
    <row r="7047" spans="1:8" ht="30" x14ac:dyDescent="0.25">
      <c r="A7047" s="11" t="s">
        <v>2939</v>
      </c>
      <c r="B7047" s="27">
        <v>2400</v>
      </c>
      <c r="C7047" s="11" t="s">
        <v>2501</v>
      </c>
      <c r="D7047" s="18" t="s">
        <v>38</v>
      </c>
      <c r="E7047" s="33" t="s">
        <v>7213</v>
      </c>
      <c r="F7047" s="82" t="s">
        <v>2572</v>
      </c>
      <c r="G7047" s="10" t="s">
        <v>6</v>
      </c>
      <c r="H7047" s="57" t="s">
        <v>6552</v>
      </c>
    </row>
    <row r="7048" spans="1:8" ht="30" x14ac:dyDescent="0.25">
      <c r="A7048" s="11" t="s">
        <v>2870</v>
      </c>
      <c r="B7048" s="27">
        <v>2399</v>
      </c>
      <c r="C7048" s="11" t="s">
        <v>2573</v>
      </c>
      <c r="D7048" s="18" t="s">
        <v>33</v>
      </c>
      <c r="E7048" s="33" t="s">
        <v>7213</v>
      </c>
      <c r="F7048" s="82" t="s">
        <v>2574</v>
      </c>
      <c r="G7048" s="10" t="s">
        <v>8</v>
      </c>
      <c r="H7048" s="57" t="s">
        <v>6552</v>
      </c>
    </row>
    <row r="7049" spans="1:8" x14ac:dyDescent="0.25">
      <c r="A7049" s="11" t="s">
        <v>2858</v>
      </c>
      <c r="B7049" s="27">
        <v>2398</v>
      </c>
      <c r="C7049" s="11" t="s">
        <v>2573</v>
      </c>
      <c r="D7049" s="18" t="s">
        <v>23</v>
      </c>
      <c r="E7049" s="33" t="s">
        <v>7213</v>
      </c>
      <c r="F7049" s="82" t="s">
        <v>2575</v>
      </c>
      <c r="G7049" s="10" t="s">
        <v>8</v>
      </c>
      <c r="H7049" s="57" t="s">
        <v>6552</v>
      </c>
    </row>
    <row r="7050" spans="1:8" ht="45" x14ac:dyDescent="0.25">
      <c r="A7050" s="11" t="s">
        <v>2840</v>
      </c>
      <c r="B7050" s="27">
        <v>2397</v>
      </c>
      <c r="C7050" s="11" t="s">
        <v>2573</v>
      </c>
      <c r="D7050" s="18" t="s">
        <v>15</v>
      </c>
      <c r="E7050" s="33" t="s">
        <v>7213</v>
      </c>
      <c r="F7050" s="82" t="s">
        <v>2577</v>
      </c>
      <c r="G7050" s="10" t="s">
        <v>2942</v>
      </c>
      <c r="H7050" s="57" t="s">
        <v>6552</v>
      </c>
    </row>
    <row r="7051" spans="1:8" ht="60" x14ac:dyDescent="0.25">
      <c r="A7051" s="11" t="s">
        <v>2941</v>
      </c>
      <c r="B7051" s="27">
        <v>2396</v>
      </c>
      <c r="C7051" s="11" t="s">
        <v>2851</v>
      </c>
      <c r="D7051" s="18" t="s">
        <v>34</v>
      </c>
      <c r="E7051" s="33" t="s">
        <v>7213</v>
      </c>
      <c r="F7051" s="82" t="s">
        <v>2578</v>
      </c>
      <c r="G7051" s="10" t="s">
        <v>2943</v>
      </c>
      <c r="H7051" s="57" t="s">
        <v>6552</v>
      </c>
    </row>
    <row r="7052" spans="1:8" ht="60" x14ac:dyDescent="0.25">
      <c r="A7052" s="11" t="s">
        <v>2870</v>
      </c>
      <c r="B7052" s="27">
        <v>2395</v>
      </c>
      <c r="C7052" s="11" t="s">
        <v>2857</v>
      </c>
      <c r="D7052" s="18" t="s">
        <v>59</v>
      </c>
      <c r="E7052" s="33" t="s">
        <v>7213</v>
      </c>
      <c r="F7052" s="82" t="s">
        <v>2580</v>
      </c>
      <c r="G7052" s="10" t="s">
        <v>2919</v>
      </c>
      <c r="H7052" s="57" t="s">
        <v>6552</v>
      </c>
    </row>
    <row r="7053" spans="1:8" ht="30" x14ac:dyDescent="0.25">
      <c r="A7053" s="11" t="s">
        <v>2845</v>
      </c>
      <c r="B7053" s="27">
        <v>2394</v>
      </c>
      <c r="C7053" s="11" t="s">
        <v>2851</v>
      </c>
      <c r="D7053" s="18" t="s">
        <v>23</v>
      </c>
      <c r="E7053" s="33" t="s">
        <v>7213</v>
      </c>
      <c r="F7053" s="82" t="s">
        <v>2581</v>
      </c>
      <c r="G7053" s="10" t="s">
        <v>77</v>
      </c>
      <c r="H7053" s="57" t="s">
        <v>6552</v>
      </c>
    </row>
    <row r="7054" spans="1:8" ht="60" x14ac:dyDescent="0.25">
      <c r="A7054" s="11" t="s">
        <v>2851</v>
      </c>
      <c r="B7054" s="27">
        <v>2393</v>
      </c>
      <c r="C7054" s="11" t="s">
        <v>2573</v>
      </c>
      <c r="D7054" s="18" t="s">
        <v>59</v>
      </c>
      <c r="E7054" s="33" t="s">
        <v>7213</v>
      </c>
      <c r="F7054" s="82" t="s">
        <v>2617</v>
      </c>
      <c r="G7054" s="10" t="s">
        <v>2944</v>
      </c>
      <c r="H7054" s="57" t="s">
        <v>6552</v>
      </c>
    </row>
    <row r="7055" spans="1:8" x14ac:dyDescent="0.25">
      <c r="A7055" s="11" t="s">
        <v>2841</v>
      </c>
      <c r="B7055" s="27">
        <v>2392</v>
      </c>
      <c r="C7055" s="11" t="s">
        <v>2573</v>
      </c>
      <c r="D7055" s="18" t="s">
        <v>127</v>
      </c>
      <c r="E7055" s="33" t="s">
        <v>7213</v>
      </c>
      <c r="F7055" s="82" t="s">
        <v>2582</v>
      </c>
      <c r="G7055" s="10" t="s">
        <v>108</v>
      </c>
      <c r="H7055" s="57" t="s">
        <v>6552</v>
      </c>
    </row>
    <row r="7056" spans="1:8" ht="120" x14ac:dyDescent="0.25">
      <c r="A7056" s="11" t="s">
        <v>2851</v>
      </c>
      <c r="B7056" s="27">
        <v>2391</v>
      </c>
      <c r="C7056" s="11" t="s">
        <v>2851</v>
      </c>
      <c r="D7056" s="18" t="s">
        <v>2420</v>
      </c>
      <c r="E7056" s="33" t="s">
        <v>7213</v>
      </c>
      <c r="F7056" s="82" t="s">
        <v>2583</v>
      </c>
      <c r="G7056" s="10" t="s">
        <v>2945</v>
      </c>
      <c r="H7056" s="57" t="s">
        <v>6552</v>
      </c>
    </row>
    <row r="7057" spans="1:8" x14ac:dyDescent="0.25">
      <c r="A7057" s="11" t="s">
        <v>2841</v>
      </c>
      <c r="B7057" s="27">
        <v>2390</v>
      </c>
      <c r="C7057" s="11" t="s">
        <v>2573</v>
      </c>
      <c r="D7057" s="18" t="s">
        <v>11</v>
      </c>
      <c r="E7057" s="33" t="s">
        <v>7213</v>
      </c>
      <c r="F7057" s="82" t="s">
        <v>2585</v>
      </c>
      <c r="G7057" s="10" t="s">
        <v>108</v>
      </c>
      <c r="H7057" s="57" t="s">
        <v>6552</v>
      </c>
    </row>
    <row r="7058" spans="1:8" ht="285" x14ac:dyDescent="0.25">
      <c r="A7058" s="11" t="s">
        <v>2851</v>
      </c>
      <c r="B7058" s="27">
        <v>2389</v>
      </c>
      <c r="C7058" s="11" t="s">
        <v>2573</v>
      </c>
      <c r="D7058" s="18" t="s">
        <v>2586</v>
      </c>
      <c r="E7058" s="33" t="s">
        <v>7213</v>
      </c>
      <c r="F7058" s="82" t="s">
        <v>2587</v>
      </c>
      <c r="G7058" s="10" t="s">
        <v>2946</v>
      </c>
      <c r="H7058" s="57" t="s">
        <v>6552</v>
      </c>
    </row>
    <row r="7059" spans="1:8" ht="90" x14ac:dyDescent="0.25">
      <c r="A7059" s="11" t="s">
        <v>2465</v>
      </c>
      <c r="B7059" s="27">
        <v>2388</v>
      </c>
      <c r="C7059" s="11" t="s">
        <v>2573</v>
      </c>
      <c r="D7059" s="18" t="s">
        <v>2589</v>
      </c>
      <c r="E7059" s="33" t="s">
        <v>7213</v>
      </c>
      <c r="F7059" s="82" t="s">
        <v>2590</v>
      </c>
      <c r="G7059" s="10" t="s">
        <v>2947</v>
      </c>
      <c r="H7059" s="57" t="s">
        <v>6552</v>
      </c>
    </row>
    <row r="7060" spans="1:8" ht="30" x14ac:dyDescent="0.25">
      <c r="A7060" s="11" t="s">
        <v>2465</v>
      </c>
      <c r="B7060" s="27">
        <v>2387</v>
      </c>
      <c r="C7060" s="11" t="s">
        <v>2573</v>
      </c>
      <c r="D7060" s="18" t="s">
        <v>11</v>
      </c>
      <c r="E7060" s="33" t="s">
        <v>7213</v>
      </c>
      <c r="F7060" s="82" t="s">
        <v>2591</v>
      </c>
      <c r="G7060" s="10" t="s">
        <v>17</v>
      </c>
      <c r="H7060" s="57" t="s">
        <v>6552</v>
      </c>
    </row>
    <row r="7061" spans="1:8" x14ac:dyDescent="0.25">
      <c r="A7061" s="11" t="s">
        <v>2465</v>
      </c>
      <c r="B7061" s="27">
        <v>2386</v>
      </c>
      <c r="C7061" s="11" t="s">
        <v>2501</v>
      </c>
      <c r="D7061" s="18" t="s">
        <v>13</v>
      </c>
      <c r="E7061" s="33" t="s">
        <v>7213</v>
      </c>
      <c r="F7061" s="82" t="s">
        <v>2592</v>
      </c>
      <c r="G7061" s="10" t="s">
        <v>2209</v>
      </c>
      <c r="H7061" s="57" t="s">
        <v>6552</v>
      </c>
    </row>
    <row r="7062" spans="1:8" ht="45" x14ac:dyDescent="0.25">
      <c r="A7062" s="11" t="s">
        <v>2858</v>
      </c>
      <c r="B7062" s="27">
        <v>2385</v>
      </c>
      <c r="C7062" s="11" t="s">
        <v>2501</v>
      </c>
      <c r="D7062" s="18" t="s">
        <v>5</v>
      </c>
      <c r="E7062" s="33" t="s">
        <v>7213</v>
      </c>
      <c r="F7062" s="82" t="s">
        <v>2593</v>
      </c>
      <c r="G7062" s="10" t="s">
        <v>2948</v>
      </c>
      <c r="H7062" s="57" t="s">
        <v>6552</v>
      </c>
    </row>
    <row r="7063" spans="1:8" ht="30" x14ac:dyDescent="0.25">
      <c r="A7063" s="11" t="s">
        <v>2845</v>
      </c>
      <c r="B7063" s="27">
        <v>2384</v>
      </c>
      <c r="C7063" s="11" t="s">
        <v>2870</v>
      </c>
      <c r="D7063" s="18" t="s">
        <v>18</v>
      </c>
      <c r="E7063" s="33" t="s">
        <v>7213</v>
      </c>
      <c r="F7063" s="82" t="s">
        <v>2594</v>
      </c>
      <c r="G7063" s="10" t="s">
        <v>64</v>
      </c>
      <c r="H7063" s="57" t="s">
        <v>6552</v>
      </c>
    </row>
    <row r="7064" spans="1:8" ht="75" x14ac:dyDescent="0.25">
      <c r="A7064" s="11" t="s">
        <v>2858</v>
      </c>
      <c r="B7064" s="27">
        <v>2383</v>
      </c>
      <c r="C7064" s="11" t="s">
        <v>2857</v>
      </c>
      <c r="D7064" s="18" t="s">
        <v>59</v>
      </c>
      <c r="E7064" s="33" t="s">
        <v>7213</v>
      </c>
      <c r="F7064" s="82" t="s">
        <v>2595</v>
      </c>
      <c r="G7064" s="10" t="s">
        <v>2949</v>
      </c>
      <c r="H7064" s="57" t="s">
        <v>6552</v>
      </c>
    </row>
    <row r="7065" spans="1:8" ht="30" x14ac:dyDescent="0.25">
      <c r="A7065" s="11" t="s">
        <v>2841</v>
      </c>
      <c r="B7065" s="27">
        <v>2382</v>
      </c>
      <c r="C7065" s="11" t="s">
        <v>2465</v>
      </c>
      <c r="D7065" s="18" t="s">
        <v>131</v>
      </c>
      <c r="E7065" s="33" t="s">
        <v>7213</v>
      </c>
      <c r="F7065" s="82" t="s">
        <v>2596</v>
      </c>
      <c r="G7065" s="10" t="s">
        <v>2950</v>
      </c>
      <c r="H7065" s="57" t="s">
        <v>6552</v>
      </c>
    </row>
    <row r="7066" spans="1:8" ht="135" x14ac:dyDescent="0.25">
      <c r="A7066" s="11" t="s">
        <v>2845</v>
      </c>
      <c r="B7066" s="27">
        <v>2381</v>
      </c>
      <c r="C7066" s="11" t="s">
        <v>2465</v>
      </c>
      <c r="D7066" s="18" t="s">
        <v>2420</v>
      </c>
      <c r="E7066" s="33" t="s">
        <v>7213</v>
      </c>
      <c r="F7066" s="82" t="s">
        <v>2597</v>
      </c>
      <c r="G7066" s="10" t="s">
        <v>2951</v>
      </c>
      <c r="H7066" s="57" t="s">
        <v>6552</v>
      </c>
    </row>
    <row r="7067" spans="1:8" ht="30" x14ac:dyDescent="0.25">
      <c r="A7067" s="11" t="s">
        <v>2363</v>
      </c>
      <c r="B7067" s="27">
        <v>2380</v>
      </c>
      <c r="C7067" s="11" t="s">
        <v>2394</v>
      </c>
      <c r="D7067" s="18" t="s">
        <v>26</v>
      </c>
      <c r="E7067" s="33" t="s">
        <v>7213</v>
      </c>
      <c r="F7067" s="82" t="s">
        <v>2599</v>
      </c>
      <c r="G7067" s="10" t="s">
        <v>2844</v>
      </c>
      <c r="H7067" s="57" t="s">
        <v>6552</v>
      </c>
    </row>
    <row r="7068" spans="1:8" ht="120" x14ac:dyDescent="0.25">
      <c r="A7068" s="11" t="s">
        <v>2363</v>
      </c>
      <c r="B7068" s="27">
        <v>2379</v>
      </c>
      <c r="C7068" s="11" t="s">
        <v>2394</v>
      </c>
      <c r="D7068" s="18" t="s">
        <v>2600</v>
      </c>
      <c r="E7068" s="33" t="s">
        <v>7213</v>
      </c>
      <c r="F7068" s="82" t="s">
        <v>2601</v>
      </c>
      <c r="G7068" s="10" t="s">
        <v>2952</v>
      </c>
      <c r="H7068" s="57" t="s">
        <v>6552</v>
      </c>
    </row>
    <row r="7069" spans="1:8" x14ac:dyDescent="0.25">
      <c r="A7069" s="11" t="s">
        <v>2363</v>
      </c>
      <c r="B7069" s="27">
        <v>2378</v>
      </c>
      <c r="C7069" s="11" t="s">
        <v>2394</v>
      </c>
      <c r="D7069" s="18" t="s">
        <v>52</v>
      </c>
      <c r="E7069" s="33" t="s">
        <v>7213</v>
      </c>
      <c r="F7069" s="82" t="s">
        <v>2603</v>
      </c>
      <c r="G7069" s="10" t="s">
        <v>108</v>
      </c>
      <c r="H7069" s="57" t="s">
        <v>6552</v>
      </c>
    </row>
    <row r="7070" spans="1:8" ht="90" x14ac:dyDescent="0.25">
      <c r="A7070" s="11" t="s">
        <v>2363</v>
      </c>
      <c r="B7070" s="27">
        <v>2377</v>
      </c>
      <c r="C7070" s="11" t="s">
        <v>2465</v>
      </c>
      <c r="D7070" s="18" t="s">
        <v>37</v>
      </c>
      <c r="E7070" s="33" t="s">
        <v>7213</v>
      </c>
      <c r="F7070" s="82" t="s">
        <v>2604</v>
      </c>
      <c r="G7070" s="10" t="s">
        <v>2953</v>
      </c>
      <c r="H7070" s="57" t="s">
        <v>6552</v>
      </c>
    </row>
    <row r="7071" spans="1:8" ht="105" x14ac:dyDescent="0.25">
      <c r="A7071" s="11" t="s">
        <v>2363</v>
      </c>
      <c r="B7071" s="27">
        <v>2376</v>
      </c>
      <c r="C7071" s="11" t="s">
        <v>2465</v>
      </c>
      <c r="D7071" s="18" t="s">
        <v>2417</v>
      </c>
      <c r="E7071" s="33" t="s">
        <v>7213</v>
      </c>
      <c r="F7071" s="82" t="s">
        <v>2606</v>
      </c>
      <c r="G7071" s="10" t="s">
        <v>2954</v>
      </c>
      <c r="H7071" s="57" t="s">
        <v>6552</v>
      </c>
    </row>
    <row r="7072" spans="1:8" ht="30" x14ac:dyDescent="0.25">
      <c r="A7072" s="11" t="s">
        <v>2363</v>
      </c>
      <c r="B7072" s="27">
        <v>2375</v>
      </c>
      <c r="C7072" s="11" t="s">
        <v>2501</v>
      </c>
      <c r="D7072" s="18" t="s">
        <v>37</v>
      </c>
      <c r="E7072" s="33" t="s">
        <v>7213</v>
      </c>
      <c r="F7072" s="82" t="s">
        <v>2608</v>
      </c>
      <c r="G7072" s="10" t="s">
        <v>2844</v>
      </c>
      <c r="H7072" s="57" t="s">
        <v>6552</v>
      </c>
    </row>
    <row r="7073" spans="1:8" ht="45" x14ac:dyDescent="0.25">
      <c r="A7073" s="11" t="s">
        <v>2896</v>
      </c>
      <c r="B7073" s="27">
        <v>2374</v>
      </c>
      <c r="C7073" s="11" t="s">
        <v>2501</v>
      </c>
      <c r="D7073" s="18" t="s">
        <v>18</v>
      </c>
      <c r="E7073" s="33" t="s">
        <v>7213</v>
      </c>
      <c r="F7073" s="82" t="s">
        <v>2609</v>
      </c>
      <c r="G7073" s="10" t="s">
        <v>2955</v>
      </c>
      <c r="H7073" s="57" t="s">
        <v>6552</v>
      </c>
    </row>
    <row r="7074" spans="1:8" ht="45" x14ac:dyDescent="0.25">
      <c r="A7074" s="11" t="s">
        <v>2845</v>
      </c>
      <c r="B7074" s="27">
        <v>2373</v>
      </c>
      <c r="C7074" s="11" t="s">
        <v>2501</v>
      </c>
      <c r="D7074" s="18" t="s">
        <v>11</v>
      </c>
      <c r="E7074" s="33" t="s">
        <v>7213</v>
      </c>
      <c r="F7074" s="82" t="s">
        <v>2956</v>
      </c>
      <c r="G7074" s="10" t="s">
        <v>2957</v>
      </c>
      <c r="H7074" s="57" t="s">
        <v>6552</v>
      </c>
    </row>
    <row r="7075" spans="1:8" ht="30" x14ac:dyDescent="0.25">
      <c r="A7075" s="11" t="s">
        <v>2858</v>
      </c>
      <c r="B7075" s="27">
        <v>2372</v>
      </c>
      <c r="C7075" s="11" t="s">
        <v>2501</v>
      </c>
      <c r="D7075" s="18" t="s">
        <v>52</v>
      </c>
      <c r="E7075" s="33" t="s">
        <v>7213</v>
      </c>
      <c r="F7075" s="82" t="s">
        <v>2611</v>
      </c>
      <c r="G7075" s="10" t="s">
        <v>2938</v>
      </c>
      <c r="H7075" s="57" t="s">
        <v>6552</v>
      </c>
    </row>
    <row r="7076" spans="1:8" ht="45" x14ac:dyDescent="0.25">
      <c r="A7076" s="11" t="s">
        <v>2896</v>
      </c>
      <c r="B7076" s="27">
        <v>2371</v>
      </c>
      <c r="C7076" s="11" t="s">
        <v>2501</v>
      </c>
      <c r="D7076" s="18" t="s">
        <v>2612</v>
      </c>
      <c r="E7076" s="33" t="s">
        <v>7213</v>
      </c>
      <c r="F7076" s="82" t="s">
        <v>2613</v>
      </c>
      <c r="G7076" s="10" t="s">
        <v>2856</v>
      </c>
      <c r="H7076" s="57" t="s">
        <v>6552</v>
      </c>
    </row>
    <row r="7077" spans="1:8" ht="30" x14ac:dyDescent="0.25">
      <c r="A7077" s="11" t="s">
        <v>2845</v>
      </c>
      <c r="B7077" s="27" t="s">
        <v>2958</v>
      </c>
      <c r="C7077" s="11" t="s">
        <v>2501</v>
      </c>
      <c r="D7077" s="18" t="s">
        <v>18</v>
      </c>
      <c r="E7077" s="33" t="s">
        <v>7213</v>
      </c>
      <c r="F7077" s="82" t="s">
        <v>1242</v>
      </c>
      <c r="G7077" s="10" t="s">
        <v>22</v>
      </c>
      <c r="H7077" s="57" t="s">
        <v>6552</v>
      </c>
    </row>
    <row r="7078" spans="1:8" ht="30" x14ac:dyDescent="0.25">
      <c r="A7078" s="11" t="s">
        <v>2896</v>
      </c>
      <c r="B7078" s="27" t="s">
        <v>2959</v>
      </c>
      <c r="C7078" s="11" t="s">
        <v>2858</v>
      </c>
      <c r="D7078" s="18" t="s">
        <v>78</v>
      </c>
      <c r="E7078" s="33" t="s">
        <v>7213</v>
      </c>
      <c r="F7078" s="82" t="s">
        <v>2616</v>
      </c>
      <c r="G7078" s="10" t="s">
        <v>39</v>
      </c>
      <c r="H7078" s="57" t="s">
        <v>6552</v>
      </c>
    </row>
    <row r="7079" spans="1:8" ht="120" x14ac:dyDescent="0.25">
      <c r="A7079" s="11" t="s">
        <v>2845</v>
      </c>
      <c r="B7079" s="27">
        <v>2323</v>
      </c>
      <c r="C7079" s="11" t="s">
        <v>2961</v>
      </c>
      <c r="D7079" s="18" t="s">
        <v>2498</v>
      </c>
      <c r="E7079" s="33" t="s">
        <v>7213</v>
      </c>
      <c r="F7079" s="82" t="s">
        <v>2526</v>
      </c>
      <c r="G7079" s="10" t="s">
        <v>2962</v>
      </c>
      <c r="H7079" s="57" t="s">
        <v>6552</v>
      </c>
    </row>
    <row r="7080" spans="1:8" x14ac:dyDescent="0.25">
      <c r="A7080" s="11" t="s">
        <v>2960</v>
      </c>
      <c r="B7080" s="27">
        <v>2322</v>
      </c>
      <c r="C7080" s="11" t="s">
        <v>2964</v>
      </c>
      <c r="D7080" s="18" t="s">
        <v>53</v>
      </c>
      <c r="E7080" s="33" t="s">
        <v>7213</v>
      </c>
      <c r="F7080" s="82" t="s">
        <v>2500</v>
      </c>
      <c r="G7080" s="10" t="s">
        <v>2965</v>
      </c>
      <c r="H7080" s="57" t="s">
        <v>6552</v>
      </c>
    </row>
    <row r="7081" spans="1:8" ht="45" x14ac:dyDescent="0.25">
      <c r="A7081" s="11" t="s">
        <v>2963</v>
      </c>
      <c r="B7081" s="27">
        <v>2321</v>
      </c>
      <c r="C7081" s="11" t="s">
        <v>2501</v>
      </c>
      <c r="D7081" s="18" t="s">
        <v>684</v>
      </c>
      <c r="E7081" s="33" t="s">
        <v>7213</v>
      </c>
      <c r="F7081" s="82" t="s">
        <v>2527</v>
      </c>
      <c r="G7081" s="10" t="s">
        <v>2967</v>
      </c>
      <c r="H7081" s="57" t="s">
        <v>6552</v>
      </c>
    </row>
    <row r="7082" spans="1:8" ht="30" x14ac:dyDescent="0.25">
      <c r="A7082" s="11" t="s">
        <v>2966</v>
      </c>
      <c r="B7082" s="27">
        <v>2320</v>
      </c>
      <c r="C7082" s="11" t="s">
        <v>2501</v>
      </c>
      <c r="D7082" s="18" t="s">
        <v>111</v>
      </c>
      <c r="E7082" s="33" t="s">
        <v>7213</v>
      </c>
      <c r="F7082" s="82" t="s">
        <v>2528</v>
      </c>
      <c r="G7082" s="10" t="s">
        <v>2968</v>
      </c>
      <c r="H7082" s="57" t="s">
        <v>6552</v>
      </c>
    </row>
    <row r="7083" spans="1:8" ht="45" x14ac:dyDescent="0.25">
      <c r="A7083" s="11" t="s">
        <v>2896</v>
      </c>
      <c r="B7083" s="27">
        <v>2319</v>
      </c>
      <c r="C7083" s="11" t="s">
        <v>2501</v>
      </c>
      <c r="D7083" s="18" t="s">
        <v>2503</v>
      </c>
      <c r="E7083" s="33" t="s">
        <v>7213</v>
      </c>
      <c r="F7083" s="82" t="s">
        <v>2504</v>
      </c>
      <c r="G7083" s="10" t="s">
        <v>2969</v>
      </c>
      <c r="H7083" s="57" t="s">
        <v>6552</v>
      </c>
    </row>
    <row r="7084" spans="1:8" ht="60" x14ac:dyDescent="0.25">
      <c r="A7084" s="11" t="s">
        <v>2939</v>
      </c>
      <c r="B7084" s="27">
        <v>2318</v>
      </c>
      <c r="C7084" s="11" t="s">
        <v>2501</v>
      </c>
      <c r="D7084" s="18" t="s">
        <v>5</v>
      </c>
      <c r="E7084" s="33" t="s">
        <v>7213</v>
      </c>
      <c r="F7084" s="82" t="s">
        <v>2505</v>
      </c>
      <c r="G7084" s="10" t="s">
        <v>2970</v>
      </c>
      <c r="H7084" s="57" t="s">
        <v>6552</v>
      </c>
    </row>
    <row r="7085" spans="1:8" ht="120" x14ac:dyDescent="0.25">
      <c r="A7085" s="11" t="s">
        <v>2896</v>
      </c>
      <c r="B7085" s="27">
        <v>2317</v>
      </c>
      <c r="C7085" s="11" t="s">
        <v>2501</v>
      </c>
      <c r="D7085" s="18" t="s">
        <v>2417</v>
      </c>
      <c r="E7085" s="33" t="s">
        <v>7213</v>
      </c>
      <c r="F7085" s="82" t="s">
        <v>2529</v>
      </c>
      <c r="G7085" s="10" t="s">
        <v>2971</v>
      </c>
      <c r="H7085" s="57" t="s">
        <v>6552</v>
      </c>
    </row>
    <row r="7086" spans="1:8" ht="30" x14ac:dyDescent="0.25">
      <c r="A7086" s="11" t="s">
        <v>2841</v>
      </c>
      <c r="B7086" s="27">
        <v>2316</v>
      </c>
      <c r="C7086" s="11" t="s">
        <v>2501</v>
      </c>
      <c r="D7086" s="18" t="s">
        <v>18</v>
      </c>
      <c r="E7086" s="33" t="s">
        <v>7213</v>
      </c>
      <c r="F7086" s="82" t="s">
        <v>2508</v>
      </c>
      <c r="G7086" s="10" t="s">
        <v>64</v>
      </c>
      <c r="H7086" s="57" t="s">
        <v>6552</v>
      </c>
    </row>
    <row r="7087" spans="1:8" x14ac:dyDescent="0.25">
      <c r="A7087" s="11" t="s">
        <v>2870</v>
      </c>
      <c r="B7087" s="27">
        <v>2315</v>
      </c>
      <c r="C7087" s="11" t="s">
        <v>2501</v>
      </c>
      <c r="D7087" s="18" t="s">
        <v>90</v>
      </c>
      <c r="E7087" s="33" t="s">
        <v>7213</v>
      </c>
      <c r="F7087" s="82" t="s">
        <v>2509</v>
      </c>
      <c r="G7087" s="10" t="s">
        <v>2972</v>
      </c>
      <c r="H7087" s="57" t="s">
        <v>6552</v>
      </c>
    </row>
    <row r="7088" spans="1:8" ht="135" x14ac:dyDescent="0.25">
      <c r="A7088" s="11" t="s">
        <v>2845</v>
      </c>
      <c r="B7088" s="27">
        <v>2314</v>
      </c>
      <c r="C7088" s="11" t="s">
        <v>2896</v>
      </c>
      <c r="D7088" s="18" t="s">
        <v>2420</v>
      </c>
      <c r="E7088" s="33" t="s">
        <v>7213</v>
      </c>
      <c r="F7088" s="82" t="s">
        <v>2530</v>
      </c>
      <c r="G7088" s="10" t="s">
        <v>2973</v>
      </c>
      <c r="H7088" s="57" t="s">
        <v>6552</v>
      </c>
    </row>
    <row r="7089" spans="1:8" x14ac:dyDescent="0.25">
      <c r="A7089" s="11" t="s">
        <v>2841</v>
      </c>
      <c r="B7089" s="27">
        <v>2313</v>
      </c>
      <c r="C7089" s="11" t="s">
        <v>2851</v>
      </c>
      <c r="D7089" s="18" t="s">
        <v>15</v>
      </c>
      <c r="E7089" s="33" t="s">
        <v>7213</v>
      </c>
      <c r="F7089" s="82" t="s">
        <v>2511</v>
      </c>
      <c r="G7089" s="10" t="s">
        <v>2972</v>
      </c>
      <c r="H7089" s="57" t="s">
        <v>6552</v>
      </c>
    </row>
    <row r="7090" spans="1:8" ht="45" x14ac:dyDescent="0.25">
      <c r="A7090" s="11" t="s">
        <v>2397</v>
      </c>
      <c r="B7090" s="27">
        <v>2312</v>
      </c>
      <c r="C7090" s="11" t="s">
        <v>2870</v>
      </c>
      <c r="D7090" s="18" t="s">
        <v>2512</v>
      </c>
      <c r="E7090" s="33" t="s">
        <v>7213</v>
      </c>
      <c r="F7090" s="82" t="s">
        <v>2513</v>
      </c>
      <c r="G7090" s="10" t="s">
        <v>2895</v>
      </c>
      <c r="H7090" s="57" t="s">
        <v>6552</v>
      </c>
    </row>
    <row r="7091" spans="1:8" ht="45" x14ac:dyDescent="0.25">
      <c r="A7091" s="11" t="s">
        <v>2397</v>
      </c>
      <c r="B7091" s="27">
        <v>2311</v>
      </c>
      <c r="C7091" s="11" t="s">
        <v>2426</v>
      </c>
      <c r="D7091" s="18" t="s">
        <v>2417</v>
      </c>
      <c r="E7091" s="33" t="s">
        <v>7213</v>
      </c>
      <c r="F7091" s="82" t="s">
        <v>2532</v>
      </c>
      <c r="G7091" s="10" t="s">
        <v>2967</v>
      </c>
      <c r="H7091" s="57" t="s">
        <v>6552</v>
      </c>
    </row>
    <row r="7092" spans="1:8" ht="150" x14ac:dyDescent="0.25">
      <c r="A7092" s="11" t="s">
        <v>2363</v>
      </c>
      <c r="B7092" s="27">
        <v>2310</v>
      </c>
      <c r="C7092" s="11" t="s">
        <v>2426</v>
      </c>
      <c r="D7092" s="18" t="s">
        <v>2417</v>
      </c>
      <c r="E7092" s="33" t="s">
        <v>7213</v>
      </c>
      <c r="F7092" s="82" t="s">
        <v>2531</v>
      </c>
      <c r="G7092" s="10" t="s">
        <v>2974</v>
      </c>
      <c r="H7092" s="57" t="s">
        <v>6552</v>
      </c>
    </row>
    <row r="7093" spans="1:8" ht="105" x14ac:dyDescent="0.25">
      <c r="A7093" s="11" t="s">
        <v>2363</v>
      </c>
      <c r="B7093" s="27">
        <v>2309</v>
      </c>
      <c r="C7093" s="11" t="s">
        <v>2426</v>
      </c>
      <c r="D7093" s="18" t="s">
        <v>2417</v>
      </c>
      <c r="E7093" s="33" t="s">
        <v>7213</v>
      </c>
      <c r="F7093" s="82" t="s">
        <v>2533</v>
      </c>
      <c r="G7093" s="10" t="s">
        <v>2975</v>
      </c>
      <c r="H7093" s="57" t="s">
        <v>6552</v>
      </c>
    </row>
    <row r="7094" spans="1:8" ht="60" x14ac:dyDescent="0.25">
      <c r="A7094" s="11" t="s">
        <v>2363</v>
      </c>
      <c r="B7094" s="27">
        <v>2308</v>
      </c>
      <c r="C7094" s="11" t="s">
        <v>2426</v>
      </c>
      <c r="D7094" s="18" t="s">
        <v>52</v>
      </c>
      <c r="E7094" s="33" t="s">
        <v>7213</v>
      </c>
      <c r="F7094" s="82" t="s">
        <v>2534</v>
      </c>
      <c r="G7094" s="10" t="s">
        <v>2976</v>
      </c>
      <c r="H7094" s="57" t="s">
        <v>6552</v>
      </c>
    </row>
    <row r="7095" spans="1:8" ht="90" x14ac:dyDescent="0.25">
      <c r="A7095" s="11" t="s">
        <v>2394</v>
      </c>
      <c r="B7095" s="27">
        <v>2307</v>
      </c>
      <c r="C7095" s="11" t="s">
        <v>2426</v>
      </c>
      <c r="D7095" s="18" t="s">
        <v>16</v>
      </c>
      <c r="E7095" s="33" t="s">
        <v>7213</v>
      </c>
      <c r="F7095" s="82" t="s">
        <v>2535</v>
      </c>
      <c r="G7095" s="10" t="s">
        <v>2977</v>
      </c>
      <c r="H7095" s="57" t="s">
        <v>6552</v>
      </c>
    </row>
    <row r="7096" spans="1:8" ht="135" x14ac:dyDescent="0.25">
      <c r="A7096" s="11" t="s">
        <v>2394</v>
      </c>
      <c r="B7096" s="27">
        <v>2306</v>
      </c>
      <c r="C7096" s="11" t="s">
        <v>2426</v>
      </c>
      <c r="D7096" s="18" t="s">
        <v>5</v>
      </c>
      <c r="E7096" s="33" t="s">
        <v>7213</v>
      </c>
      <c r="F7096" s="82" t="s">
        <v>2517</v>
      </c>
      <c r="G7096" s="10" t="s">
        <v>2979</v>
      </c>
      <c r="H7096" s="57" t="s">
        <v>6552</v>
      </c>
    </row>
    <row r="7097" spans="1:8" ht="90" x14ac:dyDescent="0.25">
      <c r="A7097" s="11" t="s">
        <v>2978</v>
      </c>
      <c r="B7097" s="27">
        <v>2305</v>
      </c>
      <c r="C7097" s="11" t="s">
        <v>2426</v>
      </c>
      <c r="D7097" s="18" t="s">
        <v>122</v>
      </c>
      <c r="E7097" s="33" t="s">
        <v>7213</v>
      </c>
      <c r="F7097" s="82" t="s">
        <v>2525</v>
      </c>
      <c r="G7097" s="10" t="s">
        <v>2980</v>
      </c>
      <c r="H7097" s="57" t="s">
        <v>6552</v>
      </c>
    </row>
    <row r="7098" spans="1:8" ht="90" x14ac:dyDescent="0.25">
      <c r="A7098" s="11" t="s">
        <v>2845</v>
      </c>
      <c r="B7098" s="27">
        <v>2304</v>
      </c>
      <c r="C7098" s="11" t="s">
        <v>2896</v>
      </c>
      <c r="D7098" s="18" t="s">
        <v>2420</v>
      </c>
      <c r="E7098" s="33" t="s">
        <v>7213</v>
      </c>
      <c r="F7098" s="82" t="s">
        <v>2524</v>
      </c>
      <c r="G7098" s="10" t="s">
        <v>2981</v>
      </c>
      <c r="H7098" s="57" t="s">
        <v>6552</v>
      </c>
    </row>
    <row r="7099" spans="1:8" ht="120" x14ac:dyDescent="0.25">
      <c r="A7099" s="11" t="s">
        <v>2363</v>
      </c>
      <c r="B7099" s="27">
        <v>2303</v>
      </c>
      <c r="C7099" s="11" t="s">
        <v>2845</v>
      </c>
      <c r="D7099" s="18" t="s">
        <v>2521</v>
      </c>
      <c r="E7099" s="33" t="s">
        <v>7213</v>
      </c>
      <c r="F7099" s="82" t="s">
        <v>2523</v>
      </c>
      <c r="G7099" s="10" t="s">
        <v>2982</v>
      </c>
      <c r="H7099" s="57" t="s">
        <v>6552</v>
      </c>
    </row>
    <row r="7100" spans="1:8" x14ac:dyDescent="0.25">
      <c r="A7100" s="11" t="s">
        <v>2363</v>
      </c>
      <c r="B7100" s="27">
        <v>2302</v>
      </c>
      <c r="C7100" s="11" t="s">
        <v>2465</v>
      </c>
      <c r="D7100" s="18" t="s">
        <v>23</v>
      </c>
      <c r="E7100" s="33" t="s">
        <v>7213</v>
      </c>
      <c r="F7100" s="82" t="s">
        <v>2466</v>
      </c>
      <c r="G7100" s="10" t="s">
        <v>155</v>
      </c>
      <c r="H7100" s="57" t="s">
        <v>6552</v>
      </c>
    </row>
    <row r="7101" spans="1:8" ht="30" x14ac:dyDescent="0.25">
      <c r="A7101" s="11" t="s">
        <v>2394</v>
      </c>
      <c r="B7101" s="27">
        <v>2301</v>
      </c>
      <c r="C7101" s="11" t="s">
        <v>2465</v>
      </c>
      <c r="D7101" s="18" t="s">
        <v>5</v>
      </c>
      <c r="E7101" s="33" t="s">
        <v>7213</v>
      </c>
      <c r="F7101" s="82" t="s">
        <v>2467</v>
      </c>
      <c r="G7101" s="10" t="s">
        <v>77</v>
      </c>
      <c r="H7101" s="57" t="s">
        <v>6552</v>
      </c>
    </row>
    <row r="7102" spans="1:8" x14ac:dyDescent="0.25">
      <c r="A7102" s="11" t="s">
        <v>2394</v>
      </c>
      <c r="B7102" s="27">
        <v>2300</v>
      </c>
      <c r="C7102" s="11" t="s">
        <v>2465</v>
      </c>
      <c r="D7102" s="18" t="s">
        <v>18</v>
      </c>
      <c r="E7102" s="33" t="s">
        <v>7213</v>
      </c>
      <c r="F7102" s="82" t="s">
        <v>2468</v>
      </c>
      <c r="G7102" s="10" t="s">
        <v>155</v>
      </c>
      <c r="H7102" s="57" t="s">
        <v>6552</v>
      </c>
    </row>
    <row r="7103" spans="1:8" ht="45" x14ac:dyDescent="0.25">
      <c r="A7103" s="11" t="s">
        <v>2841</v>
      </c>
      <c r="B7103" s="27">
        <v>2299</v>
      </c>
      <c r="C7103" s="11" t="s">
        <v>2465</v>
      </c>
      <c r="D7103" s="18" t="s">
        <v>79</v>
      </c>
      <c r="E7103" s="33" t="s">
        <v>7213</v>
      </c>
      <c r="F7103" s="82" t="s">
        <v>2470</v>
      </c>
      <c r="G7103" s="10" t="s">
        <v>2967</v>
      </c>
      <c r="H7103" s="57" t="s">
        <v>6552</v>
      </c>
    </row>
    <row r="7104" spans="1:8" ht="45" x14ac:dyDescent="0.25">
      <c r="A7104" s="11" t="s">
        <v>2983</v>
      </c>
      <c r="B7104" s="27">
        <v>2298</v>
      </c>
      <c r="C7104" s="11" t="s">
        <v>2465</v>
      </c>
      <c r="D7104" s="18" t="s">
        <v>2417</v>
      </c>
      <c r="E7104" s="33" t="s">
        <v>7213</v>
      </c>
      <c r="F7104" s="82" t="s">
        <v>2471</v>
      </c>
      <c r="G7104" s="10" t="s">
        <v>115</v>
      </c>
      <c r="H7104" s="57" t="s">
        <v>6552</v>
      </c>
    </row>
    <row r="7105" spans="1:8" ht="30" x14ac:dyDescent="0.25">
      <c r="A7105" s="11" t="s">
        <v>2841</v>
      </c>
      <c r="B7105" s="27">
        <v>2297</v>
      </c>
      <c r="C7105" s="11" t="s">
        <v>2465</v>
      </c>
      <c r="D7105" s="18" t="s">
        <v>33</v>
      </c>
      <c r="E7105" s="33" t="s">
        <v>7213</v>
      </c>
      <c r="F7105" s="82" t="s">
        <v>2536</v>
      </c>
      <c r="G7105" s="10" t="s">
        <v>64</v>
      </c>
      <c r="H7105" s="57" t="s">
        <v>6552</v>
      </c>
    </row>
    <row r="7106" spans="1:8" ht="75" x14ac:dyDescent="0.25">
      <c r="A7106" s="11" t="s">
        <v>2845</v>
      </c>
      <c r="B7106" s="27">
        <v>2296</v>
      </c>
      <c r="C7106" s="11" t="s">
        <v>2465</v>
      </c>
      <c r="D7106" s="18" t="s">
        <v>72</v>
      </c>
      <c r="E7106" s="33" t="s">
        <v>7213</v>
      </c>
      <c r="F7106" s="82" t="s">
        <v>2472</v>
      </c>
      <c r="G7106" s="10" t="s">
        <v>2984</v>
      </c>
      <c r="H7106" s="57" t="s">
        <v>6552</v>
      </c>
    </row>
    <row r="7107" spans="1:8" ht="45" x14ac:dyDescent="0.25">
      <c r="A7107" s="11" t="s">
        <v>2896</v>
      </c>
      <c r="B7107" s="27">
        <v>2295</v>
      </c>
      <c r="C7107" s="11" t="s">
        <v>2858</v>
      </c>
      <c r="D7107" s="18" t="s">
        <v>66</v>
      </c>
      <c r="E7107" s="33" t="s">
        <v>7213</v>
      </c>
      <c r="F7107" s="82" t="s">
        <v>2537</v>
      </c>
      <c r="G7107" s="10" t="s">
        <v>2955</v>
      </c>
      <c r="H7107" s="57" t="s">
        <v>6552</v>
      </c>
    </row>
    <row r="7108" spans="1:8" ht="45" x14ac:dyDescent="0.25">
      <c r="A7108" s="11" t="s">
        <v>2845</v>
      </c>
      <c r="B7108" s="27">
        <v>2294</v>
      </c>
      <c r="C7108" s="11" t="s">
        <v>2870</v>
      </c>
      <c r="D7108" s="18" t="s">
        <v>18</v>
      </c>
      <c r="E7108" s="33" t="s">
        <v>7213</v>
      </c>
      <c r="F7108" s="82" t="s">
        <v>2474</v>
      </c>
      <c r="G7108" s="10" t="s">
        <v>2884</v>
      </c>
      <c r="H7108" s="57" t="s">
        <v>6552</v>
      </c>
    </row>
    <row r="7109" spans="1:8" ht="60" x14ac:dyDescent="0.25">
      <c r="A7109" s="11" t="s">
        <v>2896</v>
      </c>
      <c r="B7109" s="27">
        <v>2293</v>
      </c>
      <c r="C7109" s="11" t="s">
        <v>2845</v>
      </c>
      <c r="D7109" s="18" t="s">
        <v>26</v>
      </c>
      <c r="E7109" s="33" t="s">
        <v>7213</v>
      </c>
      <c r="F7109" s="82" t="s">
        <v>2538</v>
      </c>
      <c r="G7109" s="10" t="s">
        <v>2985</v>
      </c>
      <c r="H7109" s="57" t="s">
        <v>6552</v>
      </c>
    </row>
    <row r="7110" spans="1:8" ht="60" x14ac:dyDescent="0.25">
      <c r="A7110" s="11" t="s">
        <v>2363</v>
      </c>
      <c r="B7110" s="27">
        <v>2292</v>
      </c>
      <c r="C7110" s="11" t="s">
        <v>2426</v>
      </c>
      <c r="D7110" s="18" t="s">
        <v>52</v>
      </c>
      <c r="E7110" s="33" t="s">
        <v>7213</v>
      </c>
      <c r="F7110" s="82" t="s">
        <v>2539</v>
      </c>
      <c r="G7110" s="10" t="s">
        <v>2986</v>
      </c>
      <c r="H7110" s="57" t="s">
        <v>6552</v>
      </c>
    </row>
    <row r="7111" spans="1:8" ht="135" x14ac:dyDescent="0.25">
      <c r="A7111" s="11" t="s">
        <v>2363</v>
      </c>
      <c r="B7111" s="28">
        <v>2291</v>
      </c>
      <c r="C7111" s="11" t="s">
        <v>2426</v>
      </c>
      <c r="D7111" s="18" t="s">
        <v>2420</v>
      </c>
      <c r="E7111" s="33" t="s">
        <v>7213</v>
      </c>
      <c r="F7111" s="82" t="s">
        <v>2496</v>
      </c>
      <c r="G7111" s="10" t="s">
        <v>2987</v>
      </c>
      <c r="H7111" s="57" t="s">
        <v>6552</v>
      </c>
    </row>
    <row r="7112" spans="1:8" ht="30" x14ac:dyDescent="0.25">
      <c r="A7112" s="11" t="s">
        <v>2845</v>
      </c>
      <c r="B7112" s="27">
        <v>2290</v>
      </c>
      <c r="C7112" s="11" t="s">
        <v>2845</v>
      </c>
      <c r="D7112" s="18" t="s">
        <v>2436</v>
      </c>
      <c r="E7112" s="33" t="s">
        <v>7213</v>
      </c>
      <c r="F7112" s="82" t="s">
        <v>2476</v>
      </c>
      <c r="G7112" s="10" t="s">
        <v>64</v>
      </c>
      <c r="H7112" s="57" t="s">
        <v>6552</v>
      </c>
    </row>
    <row r="7113" spans="1:8" x14ac:dyDescent="0.25">
      <c r="A7113" s="11" t="s">
        <v>2363</v>
      </c>
      <c r="B7113" s="28">
        <v>2289</v>
      </c>
      <c r="C7113" s="11" t="s">
        <v>2858</v>
      </c>
      <c r="D7113" s="18" t="s">
        <v>2417</v>
      </c>
      <c r="E7113" s="33" t="s">
        <v>7213</v>
      </c>
      <c r="F7113" s="82" t="s">
        <v>2540</v>
      </c>
      <c r="G7113" s="10" t="s">
        <v>75</v>
      </c>
      <c r="H7113" s="57" t="s">
        <v>6552</v>
      </c>
    </row>
    <row r="7114" spans="1:8" ht="60" x14ac:dyDescent="0.25">
      <c r="A7114" s="11" t="s">
        <v>2363</v>
      </c>
      <c r="B7114" s="27">
        <v>2288</v>
      </c>
      <c r="C7114" s="11" t="s">
        <v>2870</v>
      </c>
      <c r="D7114" s="18" t="s">
        <v>23</v>
      </c>
      <c r="E7114" s="33" t="s">
        <v>7213</v>
      </c>
      <c r="F7114" s="82" t="s">
        <v>2477</v>
      </c>
      <c r="G7114" s="10" t="s">
        <v>2988</v>
      </c>
      <c r="H7114" s="57" t="s">
        <v>6552</v>
      </c>
    </row>
    <row r="7115" spans="1:8" ht="30" x14ac:dyDescent="0.25">
      <c r="A7115" s="11" t="s">
        <v>2896</v>
      </c>
      <c r="B7115" s="27">
        <v>2287</v>
      </c>
      <c r="C7115" s="11" t="s">
        <v>2845</v>
      </c>
      <c r="D7115" s="18" t="s">
        <v>2417</v>
      </c>
      <c r="E7115" s="33" t="s">
        <v>7213</v>
      </c>
      <c r="F7115" s="82" t="s">
        <v>2541</v>
      </c>
      <c r="G7115" s="10" t="s">
        <v>108</v>
      </c>
      <c r="H7115" s="57" t="s">
        <v>6552</v>
      </c>
    </row>
    <row r="7116" spans="1:8" ht="135" x14ac:dyDescent="0.25">
      <c r="A7116" s="11" t="s">
        <v>2841</v>
      </c>
      <c r="B7116" s="28">
        <v>2286</v>
      </c>
      <c r="C7116" s="11" t="s">
        <v>2426</v>
      </c>
      <c r="D7116" s="18" t="s">
        <v>2417</v>
      </c>
      <c r="E7116" s="33" t="s">
        <v>7213</v>
      </c>
      <c r="F7116" s="82" t="s">
        <v>2497</v>
      </c>
      <c r="G7116" s="10" t="s">
        <v>2989</v>
      </c>
      <c r="H7116" s="57" t="s">
        <v>6552</v>
      </c>
    </row>
    <row r="7117" spans="1:8" ht="30" x14ac:dyDescent="0.25">
      <c r="A7117" s="11" t="s">
        <v>2394</v>
      </c>
      <c r="B7117" s="27">
        <v>2285</v>
      </c>
      <c r="C7117" s="11" t="s">
        <v>2426</v>
      </c>
      <c r="D7117" s="18" t="s">
        <v>1329</v>
      </c>
      <c r="E7117" s="33" t="s">
        <v>7213</v>
      </c>
      <c r="F7117" s="82" t="s">
        <v>2480</v>
      </c>
      <c r="G7117" s="10" t="s">
        <v>64</v>
      </c>
      <c r="H7117" s="57" t="s">
        <v>6552</v>
      </c>
    </row>
    <row r="7118" spans="1:8" x14ac:dyDescent="0.25">
      <c r="A7118" s="11" t="s">
        <v>2394</v>
      </c>
      <c r="B7118" s="27">
        <v>2284</v>
      </c>
      <c r="C7118" s="11" t="s">
        <v>2397</v>
      </c>
      <c r="D7118" s="18" t="s">
        <v>18</v>
      </c>
      <c r="E7118" s="33" t="s">
        <v>7213</v>
      </c>
      <c r="F7118" s="82" t="s">
        <v>2481</v>
      </c>
      <c r="G7118" s="10" t="s">
        <v>155</v>
      </c>
      <c r="H7118" s="57" t="s">
        <v>6552</v>
      </c>
    </row>
    <row r="7119" spans="1:8" ht="165" x14ac:dyDescent="0.25">
      <c r="A7119" s="11" t="s">
        <v>2978</v>
      </c>
      <c r="B7119" s="28">
        <v>2283</v>
      </c>
      <c r="C7119" s="11" t="s">
        <v>2397</v>
      </c>
      <c r="D7119" s="18" t="s">
        <v>2420</v>
      </c>
      <c r="E7119" s="33" t="s">
        <v>7213</v>
      </c>
      <c r="F7119" s="82" t="s">
        <v>2482</v>
      </c>
      <c r="G7119" s="10" t="s">
        <v>2990</v>
      </c>
      <c r="H7119" s="57" t="s">
        <v>6552</v>
      </c>
    </row>
    <row r="7120" spans="1:8" ht="120" x14ac:dyDescent="0.25">
      <c r="A7120" s="11" t="s">
        <v>2363</v>
      </c>
      <c r="B7120" s="27">
        <v>2282</v>
      </c>
      <c r="C7120" s="11" t="s">
        <v>2426</v>
      </c>
      <c r="D7120" s="18" t="s">
        <v>2417</v>
      </c>
      <c r="E7120" s="33" t="s">
        <v>7213</v>
      </c>
      <c r="F7120" s="82" t="s">
        <v>2542</v>
      </c>
      <c r="G7120" s="10" t="s">
        <v>2991</v>
      </c>
      <c r="H7120" s="57" t="s">
        <v>6552</v>
      </c>
    </row>
    <row r="7121" spans="1:8" x14ac:dyDescent="0.25">
      <c r="A7121" s="11" t="s">
        <v>2363</v>
      </c>
      <c r="B7121" s="27">
        <v>2281</v>
      </c>
      <c r="C7121" s="11" t="s">
        <v>2426</v>
      </c>
      <c r="D7121" s="18" t="s">
        <v>26</v>
      </c>
      <c r="E7121" s="33" t="s">
        <v>7213</v>
      </c>
      <c r="F7121" s="82" t="s">
        <v>2485</v>
      </c>
      <c r="G7121" s="10" t="s">
        <v>8</v>
      </c>
      <c r="H7121" s="57" t="s">
        <v>6552</v>
      </c>
    </row>
    <row r="7122" spans="1:8" x14ac:dyDescent="0.25">
      <c r="A7122" s="11" t="s">
        <v>2845</v>
      </c>
      <c r="B7122" s="27">
        <v>2280</v>
      </c>
      <c r="C7122" s="11" t="s">
        <v>2426</v>
      </c>
      <c r="D7122" s="18" t="s">
        <v>13</v>
      </c>
      <c r="E7122" s="33" t="s">
        <v>7213</v>
      </c>
      <c r="F7122" s="82" t="s">
        <v>2486</v>
      </c>
      <c r="G7122" s="10" t="s">
        <v>17</v>
      </c>
      <c r="H7122" s="57" t="s">
        <v>6552</v>
      </c>
    </row>
    <row r="7123" spans="1:8" ht="30" x14ac:dyDescent="0.25">
      <c r="A7123" s="11" t="s">
        <v>2363</v>
      </c>
      <c r="B7123" s="27">
        <v>2279</v>
      </c>
      <c r="C7123" s="11" t="s">
        <v>2426</v>
      </c>
      <c r="D7123" s="18" t="s">
        <v>2487</v>
      </c>
      <c r="E7123" s="33" t="s">
        <v>7213</v>
      </c>
      <c r="F7123" s="82" t="s">
        <v>2488</v>
      </c>
      <c r="G7123" s="10" t="s">
        <v>14</v>
      </c>
      <c r="H7123" s="57" t="s">
        <v>6552</v>
      </c>
    </row>
    <row r="7124" spans="1:8" ht="30" x14ac:dyDescent="0.25">
      <c r="A7124" s="11" t="s">
        <v>2363</v>
      </c>
      <c r="B7124" s="27">
        <v>2278</v>
      </c>
      <c r="C7124" s="11" t="s">
        <v>2426</v>
      </c>
      <c r="D7124" s="18" t="s">
        <v>18</v>
      </c>
      <c r="E7124" s="33" t="s">
        <v>7213</v>
      </c>
      <c r="F7124" s="82" t="s">
        <v>2489</v>
      </c>
      <c r="G7124" s="10" t="s">
        <v>51</v>
      </c>
      <c r="H7124" s="57" t="s">
        <v>6552</v>
      </c>
    </row>
    <row r="7125" spans="1:8" x14ac:dyDescent="0.25">
      <c r="A7125" s="11" t="s">
        <v>2845</v>
      </c>
      <c r="B7125" s="27">
        <v>2277</v>
      </c>
      <c r="C7125" s="11" t="s">
        <v>2426</v>
      </c>
      <c r="D7125" s="18" t="s">
        <v>90</v>
      </c>
      <c r="E7125" s="33" t="s">
        <v>7213</v>
      </c>
      <c r="F7125" s="82" t="s">
        <v>2490</v>
      </c>
      <c r="G7125" s="10" t="s">
        <v>2992</v>
      </c>
      <c r="H7125" s="57" t="s">
        <v>6552</v>
      </c>
    </row>
    <row r="7126" spans="1:8" ht="30" x14ac:dyDescent="0.25">
      <c r="A7126" s="11" t="s">
        <v>2363</v>
      </c>
      <c r="B7126" s="27">
        <v>2276</v>
      </c>
      <c r="C7126" s="11" t="s">
        <v>2896</v>
      </c>
      <c r="D7126" s="18" t="s">
        <v>2417</v>
      </c>
      <c r="E7126" s="33" t="s">
        <v>7213</v>
      </c>
      <c r="F7126" s="82" t="s">
        <v>2543</v>
      </c>
      <c r="G7126" s="10" t="s">
        <v>108</v>
      </c>
      <c r="H7126" s="57" t="s">
        <v>6552</v>
      </c>
    </row>
    <row r="7127" spans="1:8" ht="75" x14ac:dyDescent="0.25">
      <c r="A7127" s="11" t="s">
        <v>2363</v>
      </c>
      <c r="B7127" s="27">
        <v>2275</v>
      </c>
      <c r="C7127" s="11" t="s">
        <v>2966</v>
      </c>
      <c r="D7127" s="18" t="s">
        <v>57</v>
      </c>
      <c r="E7127" s="33" t="s">
        <v>7213</v>
      </c>
      <c r="F7127" s="82" t="s">
        <v>2547</v>
      </c>
      <c r="G7127" s="10" t="s">
        <v>2994</v>
      </c>
      <c r="H7127" s="57" t="s">
        <v>6552</v>
      </c>
    </row>
    <row r="7128" spans="1:8" ht="45" x14ac:dyDescent="0.25">
      <c r="A7128" s="11" t="s">
        <v>2993</v>
      </c>
      <c r="B7128" s="27">
        <v>2274</v>
      </c>
      <c r="C7128" s="11" t="s">
        <v>2426</v>
      </c>
      <c r="D7128" s="18" t="s">
        <v>13</v>
      </c>
      <c r="E7128" s="33" t="s">
        <v>7213</v>
      </c>
      <c r="F7128" s="82" t="s">
        <v>125</v>
      </c>
      <c r="G7128" s="10" t="s">
        <v>2884</v>
      </c>
      <c r="H7128" s="57" t="s">
        <v>6552</v>
      </c>
    </row>
    <row r="7129" spans="1:8" x14ac:dyDescent="0.25">
      <c r="A7129" s="11" t="s">
        <v>2845</v>
      </c>
      <c r="B7129" s="27">
        <v>2273</v>
      </c>
      <c r="C7129" s="11" t="s">
        <v>2426</v>
      </c>
      <c r="D7129" s="18" t="s">
        <v>10</v>
      </c>
      <c r="E7129" s="33" t="s">
        <v>7213</v>
      </c>
      <c r="F7129" s="82" t="s">
        <v>2492</v>
      </c>
      <c r="G7129" s="10" t="s">
        <v>1909</v>
      </c>
      <c r="H7129" s="57" t="s">
        <v>6552</v>
      </c>
    </row>
    <row r="7130" spans="1:8" ht="45" x14ac:dyDescent="0.25">
      <c r="A7130" s="11" t="s">
        <v>2995</v>
      </c>
      <c r="B7130" s="27">
        <v>2272</v>
      </c>
      <c r="C7130" s="11" t="s">
        <v>2397</v>
      </c>
      <c r="D7130" s="18" t="s">
        <v>2493</v>
      </c>
      <c r="E7130" s="33" t="s">
        <v>7213</v>
      </c>
      <c r="F7130" s="82" t="s">
        <v>2494</v>
      </c>
      <c r="G7130" s="10" t="s">
        <v>2996</v>
      </c>
      <c r="H7130" s="57" t="s">
        <v>6552</v>
      </c>
    </row>
    <row r="7131" spans="1:8" ht="30" x14ac:dyDescent="0.25">
      <c r="A7131" s="11" t="s">
        <v>2363</v>
      </c>
      <c r="B7131" s="27">
        <v>2271</v>
      </c>
      <c r="C7131" s="11" t="s">
        <v>2397</v>
      </c>
      <c r="D7131" s="18" t="s">
        <v>34</v>
      </c>
      <c r="E7131" s="33" t="s">
        <v>7213</v>
      </c>
      <c r="F7131" s="82" t="s">
        <v>2495</v>
      </c>
      <c r="G7131" s="10" t="s">
        <v>2938</v>
      </c>
      <c r="H7131" s="57" t="s">
        <v>6552</v>
      </c>
    </row>
    <row r="7132" spans="1:8" ht="45" x14ac:dyDescent="0.25">
      <c r="A7132" s="11" t="s">
        <v>2363</v>
      </c>
      <c r="B7132" s="27">
        <v>2270</v>
      </c>
      <c r="C7132" s="11" t="s">
        <v>2397</v>
      </c>
      <c r="D7132" s="18" t="s">
        <v>2417</v>
      </c>
      <c r="E7132" s="33" t="s">
        <v>7213</v>
      </c>
      <c r="F7132" s="82" t="s">
        <v>2423</v>
      </c>
      <c r="G7132" s="10" t="s">
        <v>2856</v>
      </c>
      <c r="H7132" s="57" t="s">
        <v>6552</v>
      </c>
    </row>
    <row r="7133" spans="1:8" x14ac:dyDescent="0.25">
      <c r="A7133" s="11" t="s">
        <v>2363</v>
      </c>
      <c r="B7133" s="27">
        <v>2269</v>
      </c>
      <c r="C7133" s="11" t="s">
        <v>2397</v>
      </c>
      <c r="D7133" s="18" t="s">
        <v>5</v>
      </c>
      <c r="E7133" s="33" t="s">
        <v>7213</v>
      </c>
      <c r="F7133" s="82" t="s">
        <v>2424</v>
      </c>
      <c r="G7133" s="10" t="s">
        <v>155</v>
      </c>
      <c r="H7133" s="57" t="s">
        <v>6552</v>
      </c>
    </row>
    <row r="7134" spans="1:8" ht="45" x14ac:dyDescent="0.25">
      <c r="A7134" s="11" t="s">
        <v>2363</v>
      </c>
      <c r="B7134" s="27">
        <v>2268</v>
      </c>
      <c r="C7134" s="11" t="s">
        <v>2397</v>
      </c>
      <c r="D7134" s="18" t="s">
        <v>18</v>
      </c>
      <c r="E7134" s="33" t="s">
        <v>7213</v>
      </c>
      <c r="F7134" s="82" t="s">
        <v>2425</v>
      </c>
      <c r="G7134" s="10" t="s">
        <v>2955</v>
      </c>
      <c r="H7134" s="57" t="s">
        <v>6552</v>
      </c>
    </row>
    <row r="7135" spans="1:8" ht="45" x14ac:dyDescent="0.25">
      <c r="A7135" s="11" t="s">
        <v>2363</v>
      </c>
      <c r="B7135" s="27">
        <v>2267</v>
      </c>
      <c r="C7135" s="11" t="s">
        <v>2426</v>
      </c>
      <c r="D7135" s="18" t="s">
        <v>52</v>
      </c>
      <c r="E7135" s="33" t="s">
        <v>7213</v>
      </c>
      <c r="F7135" s="82" t="s">
        <v>2427</v>
      </c>
      <c r="G7135" s="10" t="s">
        <v>2997</v>
      </c>
      <c r="H7135" s="57" t="s">
        <v>6552</v>
      </c>
    </row>
    <row r="7136" spans="1:8" ht="90" x14ac:dyDescent="0.25">
      <c r="A7136" s="11" t="s">
        <v>2363</v>
      </c>
      <c r="B7136" s="27">
        <v>2266</v>
      </c>
      <c r="C7136" s="11" t="s">
        <v>2426</v>
      </c>
      <c r="D7136" s="18" t="s">
        <v>52</v>
      </c>
      <c r="E7136" s="33" t="s">
        <v>7213</v>
      </c>
      <c r="F7136" s="82" t="s">
        <v>2429</v>
      </c>
      <c r="G7136" s="10" t="s">
        <v>2998</v>
      </c>
      <c r="H7136" s="57" t="s">
        <v>6552</v>
      </c>
    </row>
    <row r="7137" spans="1:8" ht="30" x14ac:dyDescent="0.25">
      <c r="A7137" s="11" t="s">
        <v>2845</v>
      </c>
      <c r="B7137" s="27">
        <v>2265</v>
      </c>
      <c r="C7137" s="11" t="s">
        <v>2841</v>
      </c>
      <c r="D7137" s="18" t="s">
        <v>210</v>
      </c>
      <c r="E7137" s="33" t="s">
        <v>7213</v>
      </c>
      <c r="F7137" s="82" t="s">
        <v>2431</v>
      </c>
      <c r="G7137" s="10" t="s">
        <v>2999</v>
      </c>
      <c r="H7137" s="57" t="s">
        <v>6552</v>
      </c>
    </row>
    <row r="7138" spans="1:8" ht="75" x14ac:dyDescent="0.25">
      <c r="A7138" s="11" t="s">
        <v>2966</v>
      </c>
      <c r="B7138" s="27">
        <v>2264</v>
      </c>
      <c r="C7138" s="11" t="s">
        <v>2845</v>
      </c>
      <c r="D7138" s="18" t="s">
        <v>52</v>
      </c>
      <c r="E7138" s="33" t="s">
        <v>7213</v>
      </c>
      <c r="F7138" s="82" t="s">
        <v>2433</v>
      </c>
      <c r="G7138" s="10" t="s">
        <v>3000</v>
      </c>
      <c r="H7138" s="57" t="s">
        <v>6552</v>
      </c>
    </row>
    <row r="7139" spans="1:8" ht="45" x14ac:dyDescent="0.25">
      <c r="A7139" s="11" t="s">
        <v>2841</v>
      </c>
      <c r="B7139" s="27">
        <v>2263</v>
      </c>
      <c r="C7139" s="11" t="s">
        <v>2966</v>
      </c>
      <c r="D7139" s="18" t="s">
        <v>52</v>
      </c>
      <c r="E7139" s="33" t="s">
        <v>7213</v>
      </c>
      <c r="F7139" s="82" t="s">
        <v>2435</v>
      </c>
      <c r="G7139" s="10" t="s">
        <v>2856</v>
      </c>
      <c r="H7139" s="57" t="s">
        <v>6552</v>
      </c>
    </row>
    <row r="7140" spans="1:8" ht="90" x14ac:dyDescent="0.25">
      <c r="A7140" s="11" t="s">
        <v>2993</v>
      </c>
      <c r="B7140" s="27">
        <v>2262</v>
      </c>
      <c r="C7140" s="11" t="s">
        <v>2858</v>
      </c>
      <c r="D7140" s="18" t="s">
        <v>2436</v>
      </c>
      <c r="E7140" s="33" t="s">
        <v>7213</v>
      </c>
      <c r="F7140" s="82" t="s">
        <v>2437</v>
      </c>
      <c r="G7140" s="10" t="s">
        <v>3001</v>
      </c>
      <c r="H7140" s="57" t="s">
        <v>6552</v>
      </c>
    </row>
    <row r="7141" spans="1:8" ht="165" x14ac:dyDescent="0.25">
      <c r="A7141" s="11" t="s">
        <v>2363</v>
      </c>
      <c r="B7141" s="27">
        <v>2261</v>
      </c>
      <c r="C7141" s="11" t="s">
        <v>2394</v>
      </c>
      <c r="D7141" s="18" t="s">
        <v>2417</v>
      </c>
      <c r="E7141" s="33" t="s">
        <v>7213</v>
      </c>
      <c r="F7141" s="82" t="s">
        <v>2439</v>
      </c>
      <c r="G7141" s="10" t="s">
        <v>3002</v>
      </c>
      <c r="H7141" s="57" t="s">
        <v>6552</v>
      </c>
    </row>
    <row r="7142" spans="1:8" ht="105" x14ac:dyDescent="0.25">
      <c r="A7142" s="11" t="s">
        <v>2363</v>
      </c>
      <c r="B7142" s="27">
        <v>2260</v>
      </c>
      <c r="C7142" s="11" t="s">
        <v>2394</v>
      </c>
      <c r="D7142" s="18" t="s">
        <v>2420</v>
      </c>
      <c r="E7142" s="33" t="s">
        <v>7213</v>
      </c>
      <c r="F7142" s="82" t="s">
        <v>2441</v>
      </c>
      <c r="G7142" s="10" t="s">
        <v>3003</v>
      </c>
      <c r="H7142" s="57" t="s">
        <v>6552</v>
      </c>
    </row>
    <row r="7143" spans="1:8" ht="30" x14ac:dyDescent="0.25">
      <c r="A7143" s="11" t="s">
        <v>2363</v>
      </c>
      <c r="B7143" s="27">
        <v>2259</v>
      </c>
      <c r="C7143" s="11" t="s">
        <v>2896</v>
      </c>
      <c r="D7143" s="18" t="s">
        <v>57</v>
      </c>
      <c r="E7143" s="33" t="s">
        <v>7213</v>
      </c>
      <c r="F7143" s="82" t="s">
        <v>2443</v>
      </c>
      <c r="G7143" s="10" t="s">
        <v>3004</v>
      </c>
      <c r="H7143" s="57" t="s">
        <v>6552</v>
      </c>
    </row>
    <row r="7144" spans="1:8" ht="120" x14ac:dyDescent="0.25">
      <c r="A7144" s="11" t="s">
        <v>2926</v>
      </c>
      <c r="B7144" s="27">
        <v>2258</v>
      </c>
      <c r="C7144" s="11" t="s">
        <v>2845</v>
      </c>
      <c r="D7144" s="18" t="s">
        <v>5</v>
      </c>
      <c r="E7144" s="33" t="s">
        <v>7213</v>
      </c>
      <c r="F7144" s="82" t="s">
        <v>3005</v>
      </c>
      <c r="G7144" s="10" t="s">
        <v>3006</v>
      </c>
      <c r="H7144" s="57" t="s">
        <v>6552</v>
      </c>
    </row>
    <row r="7145" spans="1:8" ht="75" x14ac:dyDescent="0.25">
      <c r="A7145" s="11" t="s">
        <v>2963</v>
      </c>
      <c r="B7145" s="27">
        <v>2257</v>
      </c>
      <c r="C7145" s="11" t="s">
        <v>2896</v>
      </c>
      <c r="D7145" s="18" t="s">
        <v>2446</v>
      </c>
      <c r="E7145" s="33" t="s">
        <v>7213</v>
      </c>
      <c r="F7145" s="82" t="s">
        <v>2447</v>
      </c>
      <c r="G7145" s="10" t="s">
        <v>3007</v>
      </c>
      <c r="H7145" s="57" t="s">
        <v>6552</v>
      </c>
    </row>
    <row r="7146" spans="1:8" ht="45" x14ac:dyDescent="0.25">
      <c r="A7146" s="11" t="s">
        <v>2840</v>
      </c>
      <c r="B7146" s="27">
        <v>2256</v>
      </c>
      <c r="C7146" s="11" t="s">
        <v>2845</v>
      </c>
      <c r="D7146" s="18" t="s">
        <v>122</v>
      </c>
      <c r="E7146" s="33" t="s">
        <v>7213</v>
      </c>
      <c r="F7146" s="82" t="s">
        <v>2449</v>
      </c>
      <c r="G7146" s="10" t="s">
        <v>3008</v>
      </c>
      <c r="H7146" s="57" t="s">
        <v>6552</v>
      </c>
    </row>
    <row r="7147" spans="1:8" ht="45" x14ac:dyDescent="0.25">
      <c r="A7147" s="11" t="s">
        <v>2841</v>
      </c>
      <c r="B7147" s="27">
        <v>2255</v>
      </c>
      <c r="C7147" s="11" t="s">
        <v>2397</v>
      </c>
      <c r="D7147" s="18" t="s">
        <v>44</v>
      </c>
      <c r="E7147" s="33" t="s">
        <v>7213</v>
      </c>
      <c r="F7147" s="82" t="s">
        <v>2451</v>
      </c>
      <c r="G7147" s="10" t="s">
        <v>2889</v>
      </c>
      <c r="H7147" s="57" t="s">
        <v>6552</v>
      </c>
    </row>
    <row r="7148" spans="1:8" ht="180" x14ac:dyDescent="0.25">
      <c r="A7148" s="11" t="s">
        <v>2840</v>
      </c>
      <c r="B7148" s="27">
        <v>2254</v>
      </c>
      <c r="C7148" s="11" t="s">
        <v>2397</v>
      </c>
      <c r="D7148" s="18" t="s">
        <v>1736</v>
      </c>
      <c r="E7148" s="33" t="s">
        <v>7213</v>
      </c>
      <c r="F7148" s="82" t="s">
        <v>2452</v>
      </c>
      <c r="G7148" s="10" t="s">
        <v>3009</v>
      </c>
      <c r="H7148" s="57" t="s">
        <v>6552</v>
      </c>
    </row>
    <row r="7149" spans="1:8" ht="30" x14ac:dyDescent="0.25">
      <c r="A7149" s="11" t="s">
        <v>2363</v>
      </c>
      <c r="B7149" s="27">
        <v>2253</v>
      </c>
      <c r="C7149" s="11" t="s">
        <v>2841</v>
      </c>
      <c r="D7149" s="18" t="s">
        <v>2454</v>
      </c>
      <c r="E7149" s="33" t="s">
        <v>7213</v>
      </c>
      <c r="F7149" s="82" t="s">
        <v>2462</v>
      </c>
      <c r="G7149" s="10" t="s">
        <v>3010</v>
      </c>
      <c r="H7149" s="57" t="s">
        <v>6552</v>
      </c>
    </row>
    <row r="7150" spans="1:8" ht="45" x14ac:dyDescent="0.25">
      <c r="A7150" s="11" t="s">
        <v>2363</v>
      </c>
      <c r="B7150" s="27">
        <v>2252</v>
      </c>
      <c r="C7150" s="11" t="s">
        <v>2896</v>
      </c>
      <c r="D7150" s="18" t="s">
        <v>26</v>
      </c>
      <c r="E7150" s="33" t="s">
        <v>7213</v>
      </c>
      <c r="F7150" s="82" t="s">
        <v>2455</v>
      </c>
      <c r="G7150" s="10" t="s">
        <v>2209</v>
      </c>
      <c r="H7150" s="57" t="s">
        <v>6552</v>
      </c>
    </row>
    <row r="7151" spans="1:8" ht="30" x14ac:dyDescent="0.25">
      <c r="A7151" s="11" t="s">
        <v>2363</v>
      </c>
      <c r="B7151" s="27">
        <v>2251</v>
      </c>
      <c r="C7151" s="11" t="s">
        <v>2394</v>
      </c>
      <c r="D7151" s="18" t="s">
        <v>2420</v>
      </c>
      <c r="E7151" s="33" t="s">
        <v>7213</v>
      </c>
      <c r="F7151" s="82" t="s">
        <v>2441</v>
      </c>
      <c r="G7151" s="10" t="s">
        <v>2873</v>
      </c>
      <c r="H7151" s="57" t="s">
        <v>6552</v>
      </c>
    </row>
    <row r="7152" spans="1:8" ht="30" x14ac:dyDescent="0.25">
      <c r="A7152" s="11" t="s">
        <v>2363</v>
      </c>
      <c r="B7152" s="27">
        <v>2250</v>
      </c>
      <c r="C7152" s="11" t="s">
        <v>2394</v>
      </c>
      <c r="D7152" s="18" t="s">
        <v>90</v>
      </c>
      <c r="E7152" s="33" t="s">
        <v>7213</v>
      </c>
      <c r="F7152" s="82" t="s">
        <v>2456</v>
      </c>
      <c r="G7152" s="10" t="s">
        <v>77</v>
      </c>
      <c r="H7152" s="57" t="s">
        <v>6552</v>
      </c>
    </row>
    <row r="7153" spans="1:8" ht="90" x14ac:dyDescent="0.25">
      <c r="A7153" s="11" t="s">
        <v>2964</v>
      </c>
      <c r="B7153" s="27">
        <v>2249</v>
      </c>
      <c r="C7153" s="11" t="s">
        <v>2394</v>
      </c>
      <c r="D7153" s="18" t="s">
        <v>2417</v>
      </c>
      <c r="E7153" s="33" t="s">
        <v>7213</v>
      </c>
      <c r="F7153" s="82" t="s">
        <v>2457</v>
      </c>
      <c r="G7153" s="10" t="s">
        <v>3011</v>
      </c>
      <c r="H7153" s="57" t="s">
        <v>6552</v>
      </c>
    </row>
    <row r="7154" spans="1:8" ht="30" x14ac:dyDescent="0.25">
      <c r="A7154" s="11" t="s">
        <v>2841</v>
      </c>
      <c r="B7154" s="27">
        <v>2248</v>
      </c>
      <c r="C7154" s="11" t="s">
        <v>2978</v>
      </c>
      <c r="D7154" s="18" t="s">
        <v>79</v>
      </c>
      <c r="E7154" s="33" t="s">
        <v>7213</v>
      </c>
      <c r="F7154" s="82" t="s">
        <v>2463</v>
      </c>
      <c r="G7154" s="10" t="s">
        <v>3012</v>
      </c>
      <c r="H7154" s="57" t="s">
        <v>6552</v>
      </c>
    </row>
    <row r="7155" spans="1:8" ht="75" x14ac:dyDescent="0.25">
      <c r="A7155" s="11" t="s">
        <v>2966</v>
      </c>
      <c r="B7155" s="27">
        <v>2247</v>
      </c>
      <c r="C7155" s="11" t="s">
        <v>2896</v>
      </c>
      <c r="D7155" s="18" t="s">
        <v>104</v>
      </c>
      <c r="E7155" s="33" t="s">
        <v>7213</v>
      </c>
      <c r="F7155" s="82" t="s">
        <v>2460</v>
      </c>
      <c r="G7155" s="10" t="s">
        <v>3013</v>
      </c>
      <c r="H7155" s="57" t="s">
        <v>6552</v>
      </c>
    </row>
    <row r="7156" spans="1:8" ht="90" x14ac:dyDescent="0.25">
      <c r="A7156" s="11" t="s">
        <v>2964</v>
      </c>
      <c r="B7156" s="27">
        <v>2246</v>
      </c>
      <c r="C7156" s="11" t="s">
        <v>2394</v>
      </c>
      <c r="D7156" s="18" t="s">
        <v>52</v>
      </c>
      <c r="E7156" s="33" t="s">
        <v>7213</v>
      </c>
      <c r="F7156" s="82" t="s">
        <v>2546</v>
      </c>
      <c r="G7156" s="10" t="s">
        <v>3014</v>
      </c>
      <c r="H7156" s="57" t="s">
        <v>6552</v>
      </c>
    </row>
    <row r="7157" spans="1:8" ht="90" x14ac:dyDescent="0.25">
      <c r="A7157" s="11" t="s">
        <v>2363</v>
      </c>
      <c r="B7157" s="27">
        <v>2245</v>
      </c>
      <c r="C7157" s="11" t="s">
        <v>2394</v>
      </c>
      <c r="D7157" s="18" t="s">
        <v>52</v>
      </c>
      <c r="E7157" s="33" t="s">
        <v>7213</v>
      </c>
      <c r="F7157" s="82" t="s">
        <v>2544</v>
      </c>
      <c r="G7157" s="10" t="s">
        <v>3015</v>
      </c>
      <c r="H7157" s="57" t="s">
        <v>6552</v>
      </c>
    </row>
    <row r="7158" spans="1:8" ht="45" x14ac:dyDescent="0.25">
      <c r="A7158" s="11" t="s">
        <v>2363</v>
      </c>
      <c r="B7158" s="27">
        <v>2244</v>
      </c>
      <c r="C7158" s="11" t="s">
        <v>2394</v>
      </c>
      <c r="D7158" s="18" t="s">
        <v>2420</v>
      </c>
      <c r="E7158" s="33" t="s">
        <v>7213</v>
      </c>
      <c r="F7158" s="82" t="s">
        <v>2422</v>
      </c>
      <c r="G7158" s="10" t="s">
        <v>3016</v>
      </c>
      <c r="H7158" s="57" t="s">
        <v>6552</v>
      </c>
    </row>
    <row r="7159" spans="1:8" ht="60" x14ac:dyDescent="0.25">
      <c r="A7159" s="11" t="s">
        <v>2363</v>
      </c>
      <c r="B7159" s="27">
        <v>2243</v>
      </c>
      <c r="C7159" s="11" t="s">
        <v>2394</v>
      </c>
      <c r="D7159" s="18" t="s">
        <v>38</v>
      </c>
      <c r="E7159" s="33" t="s">
        <v>7213</v>
      </c>
      <c r="F7159" s="82" t="s">
        <v>2395</v>
      </c>
      <c r="G7159" s="10" t="s">
        <v>2921</v>
      </c>
      <c r="H7159" s="57" t="s">
        <v>6552</v>
      </c>
    </row>
    <row r="7160" spans="1:8" ht="45" x14ac:dyDescent="0.25">
      <c r="A7160" s="11" t="s">
        <v>2964</v>
      </c>
      <c r="B7160" s="27">
        <v>2242</v>
      </c>
      <c r="C7160" s="11" t="s">
        <v>2394</v>
      </c>
      <c r="D7160" s="18" t="s">
        <v>52</v>
      </c>
      <c r="E7160" s="33" t="s">
        <v>7213</v>
      </c>
      <c r="F7160" s="82" t="s">
        <v>2396</v>
      </c>
      <c r="G7160" s="10" t="s">
        <v>3017</v>
      </c>
      <c r="H7160" s="57" t="s">
        <v>6552</v>
      </c>
    </row>
    <row r="7161" spans="1:8" ht="30" x14ac:dyDescent="0.25">
      <c r="A7161" s="11" t="s">
        <v>2908</v>
      </c>
      <c r="B7161" s="27">
        <v>2241</v>
      </c>
      <c r="C7161" s="11" t="s">
        <v>2896</v>
      </c>
      <c r="D7161" s="18" t="s">
        <v>2398</v>
      </c>
      <c r="E7161" s="33" t="s">
        <v>7213</v>
      </c>
      <c r="F7161" s="82" t="s">
        <v>2399</v>
      </c>
      <c r="G7161" s="10" t="s">
        <v>2938</v>
      </c>
      <c r="H7161" s="57" t="s">
        <v>6552</v>
      </c>
    </row>
    <row r="7162" spans="1:8" ht="90" x14ac:dyDescent="0.25">
      <c r="A7162" s="11" t="s">
        <v>3018</v>
      </c>
      <c r="B7162" s="27">
        <v>2240</v>
      </c>
      <c r="C7162" s="11" t="s">
        <v>3019</v>
      </c>
      <c r="D7162" s="18" t="s">
        <v>52</v>
      </c>
      <c r="E7162" s="33" t="s">
        <v>7213</v>
      </c>
      <c r="F7162" s="82" t="s">
        <v>2400</v>
      </c>
      <c r="G7162" s="10" t="s">
        <v>3020</v>
      </c>
      <c r="H7162" s="57" t="s">
        <v>6552</v>
      </c>
    </row>
    <row r="7163" spans="1:8" ht="30" x14ac:dyDescent="0.25">
      <c r="A7163" s="11" t="s">
        <v>2908</v>
      </c>
      <c r="B7163" s="27">
        <v>2239</v>
      </c>
      <c r="C7163" s="11" t="s">
        <v>2394</v>
      </c>
      <c r="D7163" s="18" t="s">
        <v>32</v>
      </c>
      <c r="E7163" s="33" t="s">
        <v>7213</v>
      </c>
      <c r="F7163" s="82" t="s">
        <v>2402</v>
      </c>
      <c r="G7163" s="10" t="s">
        <v>8</v>
      </c>
      <c r="H7163" s="57" t="s">
        <v>6552</v>
      </c>
    </row>
    <row r="7164" spans="1:8" x14ac:dyDescent="0.25">
      <c r="A7164" s="11" t="s">
        <v>2978</v>
      </c>
      <c r="B7164" s="27">
        <v>2238</v>
      </c>
      <c r="C7164" s="11" t="s">
        <v>2394</v>
      </c>
      <c r="D7164" s="18" t="s">
        <v>18</v>
      </c>
      <c r="E7164" s="33" t="s">
        <v>7213</v>
      </c>
      <c r="F7164" s="82" t="s">
        <v>2403</v>
      </c>
      <c r="G7164" s="10" t="s">
        <v>17</v>
      </c>
      <c r="H7164" s="57" t="s">
        <v>6552</v>
      </c>
    </row>
    <row r="7165" spans="1:8" ht="60" x14ac:dyDescent="0.25">
      <c r="A7165" s="11" t="s">
        <v>2841</v>
      </c>
      <c r="B7165" s="27">
        <v>2237</v>
      </c>
      <c r="C7165" s="11" t="s">
        <v>2964</v>
      </c>
      <c r="D7165" s="18" t="s">
        <v>2404</v>
      </c>
      <c r="E7165" s="33" t="s">
        <v>7213</v>
      </c>
      <c r="F7165" s="82" t="s">
        <v>2405</v>
      </c>
      <c r="G7165" s="10" t="s">
        <v>3021</v>
      </c>
      <c r="H7165" s="57" t="s">
        <v>6552</v>
      </c>
    </row>
    <row r="7166" spans="1:8" ht="30" x14ac:dyDescent="0.25">
      <c r="A7166" s="11" t="s">
        <v>2840</v>
      </c>
      <c r="B7166" s="27">
        <v>2236</v>
      </c>
      <c r="C7166" s="11" t="s">
        <v>2394</v>
      </c>
      <c r="D7166" s="18" t="s">
        <v>33</v>
      </c>
      <c r="E7166" s="33" t="s">
        <v>7213</v>
      </c>
      <c r="F7166" s="82" t="s">
        <v>2407</v>
      </c>
      <c r="G7166" s="10" t="s">
        <v>77</v>
      </c>
      <c r="H7166" s="57" t="s">
        <v>6552</v>
      </c>
    </row>
    <row r="7167" spans="1:8" ht="30" x14ac:dyDescent="0.25">
      <c r="A7167" s="11" t="s">
        <v>2963</v>
      </c>
      <c r="B7167" s="27">
        <v>2235</v>
      </c>
      <c r="C7167" s="11" t="s">
        <v>2394</v>
      </c>
      <c r="D7167" s="18" t="s">
        <v>2408</v>
      </c>
      <c r="E7167" s="33" t="s">
        <v>7213</v>
      </c>
      <c r="F7167" s="82" t="s">
        <v>2409</v>
      </c>
      <c r="G7167" s="10" t="s">
        <v>3022</v>
      </c>
      <c r="H7167" s="57" t="s">
        <v>6552</v>
      </c>
    </row>
    <row r="7168" spans="1:8" x14ac:dyDescent="0.25">
      <c r="A7168" s="11" t="s">
        <v>2964</v>
      </c>
      <c r="B7168" s="27">
        <v>2234</v>
      </c>
      <c r="C7168" s="11" t="s">
        <v>2394</v>
      </c>
      <c r="D7168" s="18" t="s">
        <v>5</v>
      </c>
      <c r="E7168" s="33" t="s">
        <v>7213</v>
      </c>
      <c r="F7168" s="82" t="s">
        <v>2411</v>
      </c>
      <c r="G7168" s="10" t="s">
        <v>1909</v>
      </c>
      <c r="H7168" s="57" t="s">
        <v>6552</v>
      </c>
    </row>
    <row r="7169" spans="1:8" ht="60" x14ac:dyDescent="0.25">
      <c r="A7169" s="11" t="s">
        <v>2978</v>
      </c>
      <c r="B7169" s="27">
        <v>2233</v>
      </c>
      <c r="C7169" s="11" t="s">
        <v>2964</v>
      </c>
      <c r="D7169" s="18" t="s">
        <v>37</v>
      </c>
      <c r="E7169" s="33" t="s">
        <v>7213</v>
      </c>
      <c r="F7169" s="82" t="s">
        <v>2412</v>
      </c>
      <c r="G7169" s="10" t="s">
        <v>3023</v>
      </c>
      <c r="H7169" s="57" t="s">
        <v>6552</v>
      </c>
    </row>
    <row r="7170" spans="1:8" ht="30" x14ac:dyDescent="0.25">
      <c r="A7170" s="11" t="s">
        <v>2908</v>
      </c>
      <c r="B7170" s="27">
        <v>2232</v>
      </c>
      <c r="C7170" s="11" t="s">
        <v>2363</v>
      </c>
      <c r="D7170" s="18" t="s">
        <v>75</v>
      </c>
      <c r="E7170" s="33" t="s">
        <v>7213</v>
      </c>
      <c r="F7170" s="82" t="s">
        <v>2414</v>
      </c>
      <c r="G7170" s="10" t="s">
        <v>3024</v>
      </c>
      <c r="H7170" s="57" t="s">
        <v>6552</v>
      </c>
    </row>
    <row r="7171" spans="1:8" x14ac:dyDescent="0.25">
      <c r="A7171" s="11" t="s">
        <v>2840</v>
      </c>
      <c r="B7171" s="27">
        <v>2231</v>
      </c>
      <c r="C7171" s="11" t="s">
        <v>2363</v>
      </c>
      <c r="D7171" s="18" t="s">
        <v>466</v>
      </c>
      <c r="E7171" s="33" t="s">
        <v>7213</v>
      </c>
      <c r="F7171" s="82" t="s">
        <v>2415</v>
      </c>
      <c r="G7171" s="10" t="s">
        <v>3025</v>
      </c>
      <c r="H7171" s="57" t="s">
        <v>6552</v>
      </c>
    </row>
    <row r="7172" spans="1:8" ht="30" x14ac:dyDescent="0.25">
      <c r="A7172" s="11" t="s">
        <v>2964</v>
      </c>
      <c r="B7172" s="27">
        <v>2230</v>
      </c>
      <c r="C7172" s="11" t="s">
        <v>2363</v>
      </c>
      <c r="D7172" s="18" t="s">
        <v>16</v>
      </c>
      <c r="E7172" s="33" t="s">
        <v>7213</v>
      </c>
      <c r="F7172" s="82" t="s">
        <v>2416</v>
      </c>
      <c r="G7172" s="10" t="s">
        <v>14</v>
      </c>
      <c r="H7172" s="57" t="s">
        <v>6552</v>
      </c>
    </row>
    <row r="7173" spans="1:8" ht="30" x14ac:dyDescent="0.25">
      <c r="A7173" s="11" t="s">
        <v>2978</v>
      </c>
      <c r="B7173" s="27">
        <v>2229</v>
      </c>
      <c r="C7173" s="11" t="s">
        <v>2363</v>
      </c>
      <c r="D7173" s="18" t="s">
        <v>2417</v>
      </c>
      <c r="E7173" s="33" t="s">
        <v>7213</v>
      </c>
      <c r="F7173" s="82" t="s">
        <v>2418</v>
      </c>
      <c r="G7173" s="10" t="s">
        <v>8</v>
      </c>
      <c r="H7173" s="57" t="s">
        <v>6552</v>
      </c>
    </row>
    <row r="7174" spans="1:8" ht="30" x14ac:dyDescent="0.25">
      <c r="A7174" s="11" t="s">
        <v>2841</v>
      </c>
      <c r="B7174" s="27" t="s">
        <v>3026</v>
      </c>
      <c r="C7174" s="11" t="s">
        <v>2363</v>
      </c>
      <c r="D7174" s="18" t="s">
        <v>119</v>
      </c>
      <c r="E7174" s="33" t="s">
        <v>7213</v>
      </c>
      <c r="F7174" s="82" t="s">
        <v>2419</v>
      </c>
      <c r="G7174" s="10" t="s">
        <v>8</v>
      </c>
      <c r="H7174" s="57" t="s">
        <v>6552</v>
      </c>
    </row>
    <row r="7175" spans="1:8" ht="30" x14ac:dyDescent="0.25">
      <c r="A7175" s="11" t="s">
        <v>2287</v>
      </c>
      <c r="B7175" s="27">
        <v>2288</v>
      </c>
      <c r="C7175" s="11" t="s">
        <v>2363</v>
      </c>
      <c r="D7175" s="18" t="s">
        <v>38</v>
      </c>
      <c r="E7175" s="33" t="s">
        <v>7213</v>
      </c>
      <c r="F7175" s="82" t="s">
        <v>2384</v>
      </c>
      <c r="G7175" s="10" t="s">
        <v>2931</v>
      </c>
      <c r="H7175" s="57" t="s">
        <v>6552</v>
      </c>
    </row>
    <row r="7176" spans="1:8" ht="60" x14ac:dyDescent="0.25">
      <c r="A7176" s="11" t="s">
        <v>2287</v>
      </c>
      <c r="B7176" s="27">
        <v>2287</v>
      </c>
      <c r="C7176" s="11" t="s">
        <v>2363</v>
      </c>
      <c r="D7176" s="18" t="s">
        <v>59</v>
      </c>
      <c r="E7176" s="33" t="s">
        <v>7213</v>
      </c>
      <c r="F7176" s="82" t="s">
        <v>2364</v>
      </c>
      <c r="G7176" s="10" t="s">
        <v>2919</v>
      </c>
      <c r="H7176" s="57" t="s">
        <v>6552</v>
      </c>
    </row>
    <row r="7177" spans="1:8" ht="45" x14ac:dyDescent="0.25">
      <c r="A7177" s="11" t="s">
        <v>2258</v>
      </c>
      <c r="B7177" s="27">
        <v>2286</v>
      </c>
      <c r="C7177" s="11" t="s">
        <v>2363</v>
      </c>
      <c r="D7177" s="18" t="s">
        <v>210</v>
      </c>
      <c r="E7177" s="33" t="s">
        <v>7213</v>
      </c>
      <c r="F7177" s="82" t="s">
        <v>2365</v>
      </c>
      <c r="G7177" s="10" t="s">
        <v>3027</v>
      </c>
      <c r="H7177" s="57" t="s">
        <v>6552</v>
      </c>
    </row>
    <row r="7178" spans="1:8" x14ac:dyDescent="0.25">
      <c r="A7178" s="11" t="s">
        <v>2258</v>
      </c>
      <c r="B7178" s="27">
        <v>2285</v>
      </c>
      <c r="C7178" s="11" t="s">
        <v>2363</v>
      </c>
      <c r="D7178" s="18" t="s">
        <v>657</v>
      </c>
      <c r="E7178" s="33" t="s">
        <v>7213</v>
      </c>
      <c r="F7178" s="82" t="s">
        <v>2367</v>
      </c>
      <c r="G7178" s="10" t="s">
        <v>2877</v>
      </c>
      <c r="H7178" s="57" t="s">
        <v>6552</v>
      </c>
    </row>
    <row r="7179" spans="1:8" x14ac:dyDescent="0.25">
      <c r="A7179" s="11" t="s">
        <v>2964</v>
      </c>
      <c r="B7179" s="27">
        <v>2284</v>
      </c>
      <c r="C7179" s="11" t="s">
        <v>2363</v>
      </c>
      <c r="D7179" s="18" t="s">
        <v>34</v>
      </c>
      <c r="E7179" s="33" t="s">
        <v>7213</v>
      </c>
      <c r="F7179" s="82" t="s">
        <v>2386</v>
      </c>
      <c r="G7179" s="10" t="s">
        <v>123</v>
      </c>
      <c r="H7179" s="57" t="s">
        <v>6552</v>
      </c>
    </row>
    <row r="7180" spans="1:8" x14ac:dyDescent="0.25">
      <c r="A7180" s="11" t="s">
        <v>2840</v>
      </c>
      <c r="B7180" s="27">
        <v>2283</v>
      </c>
      <c r="C7180" s="11" t="s">
        <v>2363</v>
      </c>
      <c r="D7180" s="18" t="s">
        <v>9</v>
      </c>
      <c r="E7180" s="33" t="s">
        <v>7213</v>
      </c>
      <c r="F7180" s="82" t="s">
        <v>2368</v>
      </c>
      <c r="G7180" s="10" t="s">
        <v>108</v>
      </c>
      <c r="H7180" s="57" t="s">
        <v>6552</v>
      </c>
    </row>
    <row r="7181" spans="1:8" ht="45" x14ac:dyDescent="0.25">
      <c r="A7181" s="11" t="s">
        <v>2966</v>
      </c>
      <c r="B7181" s="27">
        <v>2282</v>
      </c>
      <c r="C7181" s="11" t="s">
        <v>2363</v>
      </c>
      <c r="D7181" s="18" t="s">
        <v>52</v>
      </c>
      <c r="E7181" s="33" t="s">
        <v>7213</v>
      </c>
      <c r="F7181" s="82" t="s">
        <v>2369</v>
      </c>
      <c r="G7181" s="10" t="s">
        <v>2856</v>
      </c>
      <c r="H7181" s="57" t="s">
        <v>6552</v>
      </c>
    </row>
    <row r="7182" spans="1:8" ht="30" x14ac:dyDescent="0.25">
      <c r="A7182" s="11" t="s">
        <v>2158</v>
      </c>
      <c r="B7182" s="27">
        <v>2281</v>
      </c>
      <c r="C7182" s="11" t="s">
        <v>2363</v>
      </c>
      <c r="D7182" s="18" t="s">
        <v>121</v>
      </c>
      <c r="E7182" s="33" t="s">
        <v>7213</v>
      </c>
      <c r="F7182" s="82" t="s">
        <v>2370</v>
      </c>
      <c r="G7182" s="10" t="s">
        <v>3028</v>
      </c>
      <c r="H7182" s="57" t="s">
        <v>6552</v>
      </c>
    </row>
    <row r="7183" spans="1:8" ht="30" x14ac:dyDescent="0.25">
      <c r="A7183" s="11" t="s">
        <v>2158</v>
      </c>
      <c r="B7183" s="27">
        <v>2280</v>
      </c>
      <c r="C7183" s="11" t="s">
        <v>2363</v>
      </c>
      <c r="D7183" s="18" t="s">
        <v>21</v>
      </c>
      <c r="E7183" s="33" t="s">
        <v>7213</v>
      </c>
      <c r="F7183" s="82" t="s">
        <v>2372</v>
      </c>
      <c r="G7183" s="10" t="s">
        <v>64</v>
      </c>
      <c r="H7183" s="57" t="s">
        <v>6552</v>
      </c>
    </row>
    <row r="7184" spans="1:8" ht="45" x14ac:dyDescent="0.25">
      <c r="A7184" s="11" t="s">
        <v>2966</v>
      </c>
      <c r="B7184" s="27">
        <v>2279</v>
      </c>
      <c r="C7184" s="11" t="s">
        <v>2363</v>
      </c>
      <c r="D7184" s="18" t="s">
        <v>81</v>
      </c>
      <c r="E7184" s="33" t="s">
        <v>7213</v>
      </c>
      <c r="F7184" s="82" t="s">
        <v>2373</v>
      </c>
      <c r="G7184" s="10" t="s">
        <v>2955</v>
      </c>
      <c r="H7184" s="57" t="s">
        <v>6552</v>
      </c>
    </row>
    <row r="7185" spans="1:8" ht="45" x14ac:dyDescent="0.25">
      <c r="A7185" s="11" t="s">
        <v>2964</v>
      </c>
      <c r="B7185" s="27">
        <v>2278</v>
      </c>
      <c r="C7185" s="11" t="s">
        <v>3030</v>
      </c>
      <c r="D7185" s="18" t="s">
        <v>57</v>
      </c>
      <c r="E7185" s="33" t="s">
        <v>7213</v>
      </c>
      <c r="F7185" s="82" t="s">
        <v>2374</v>
      </c>
      <c r="G7185" s="10" t="s">
        <v>2942</v>
      </c>
      <c r="H7185" s="57" t="s">
        <v>6552</v>
      </c>
    </row>
    <row r="7186" spans="1:8" ht="45" x14ac:dyDescent="0.25">
      <c r="A7186" s="11" t="s">
        <v>3029</v>
      </c>
      <c r="B7186" s="27">
        <v>2277</v>
      </c>
      <c r="C7186" s="11" t="s">
        <v>2363</v>
      </c>
      <c r="D7186" s="18" t="s">
        <v>2375</v>
      </c>
      <c r="E7186" s="33" t="s">
        <v>7213</v>
      </c>
      <c r="F7186" s="82" t="s">
        <v>2376</v>
      </c>
      <c r="G7186" s="10" t="s">
        <v>3031</v>
      </c>
      <c r="H7186" s="57" t="s">
        <v>6552</v>
      </c>
    </row>
    <row r="7187" spans="1:8" ht="45" x14ac:dyDescent="0.25">
      <c r="A7187" s="11" t="s">
        <v>2840</v>
      </c>
      <c r="B7187" s="27">
        <v>2276</v>
      </c>
      <c r="C7187" s="11" t="s">
        <v>2363</v>
      </c>
      <c r="D7187" s="18" t="s">
        <v>2378</v>
      </c>
      <c r="E7187" s="33" t="s">
        <v>7213</v>
      </c>
      <c r="F7187" s="82" t="s">
        <v>2379</v>
      </c>
      <c r="G7187" s="10" t="s">
        <v>3033</v>
      </c>
      <c r="H7187" s="57" t="s">
        <v>6552</v>
      </c>
    </row>
    <row r="7188" spans="1:8" ht="90" x14ac:dyDescent="0.25">
      <c r="A7188" s="11" t="s">
        <v>3032</v>
      </c>
      <c r="B7188" s="27">
        <v>2275</v>
      </c>
      <c r="C7188" s="11" t="s">
        <v>2363</v>
      </c>
      <c r="D7188" s="18" t="s">
        <v>2381</v>
      </c>
      <c r="E7188" s="33" t="s">
        <v>7213</v>
      </c>
      <c r="F7188" s="82" t="s">
        <v>2382</v>
      </c>
      <c r="G7188" s="10" t="s">
        <v>3034</v>
      </c>
      <c r="H7188" s="57" t="s">
        <v>6552</v>
      </c>
    </row>
    <row r="7189" spans="1:8" ht="60" x14ac:dyDescent="0.25">
      <c r="A7189" s="11" t="s">
        <v>2966</v>
      </c>
      <c r="B7189" s="27">
        <v>2274</v>
      </c>
      <c r="C7189" s="11" t="s">
        <v>2336</v>
      </c>
      <c r="D7189" s="18" t="s">
        <v>59</v>
      </c>
      <c r="E7189" s="33" t="s">
        <v>7213</v>
      </c>
      <c r="F7189" s="82" t="s">
        <v>2337</v>
      </c>
      <c r="G7189" s="10" t="s">
        <v>2919</v>
      </c>
      <c r="H7189" s="57" t="s">
        <v>6552</v>
      </c>
    </row>
    <row r="7190" spans="1:8" ht="90" x14ac:dyDescent="0.25">
      <c r="A7190" s="11" t="s">
        <v>2840</v>
      </c>
      <c r="B7190" s="27">
        <v>2273</v>
      </c>
      <c r="C7190" s="11" t="s">
        <v>2336</v>
      </c>
      <c r="D7190" s="18" t="s">
        <v>121</v>
      </c>
      <c r="E7190" s="33" t="s">
        <v>7213</v>
      </c>
      <c r="F7190" s="82" t="s">
        <v>2338</v>
      </c>
      <c r="G7190" s="10" t="s">
        <v>3035</v>
      </c>
      <c r="H7190" s="57" t="s">
        <v>6552</v>
      </c>
    </row>
    <row r="7191" spans="1:8" x14ac:dyDescent="0.25">
      <c r="A7191" s="11" t="s">
        <v>2966</v>
      </c>
      <c r="B7191" s="27">
        <v>2272</v>
      </c>
      <c r="C7191" s="11" t="s">
        <v>2336</v>
      </c>
      <c r="D7191" s="18" t="s">
        <v>53</v>
      </c>
      <c r="E7191" s="33" t="s">
        <v>7213</v>
      </c>
      <c r="F7191" s="82" t="s">
        <v>2340</v>
      </c>
      <c r="G7191" s="10" t="s">
        <v>3036</v>
      </c>
      <c r="H7191" s="57" t="s">
        <v>6552</v>
      </c>
    </row>
    <row r="7192" spans="1:8" ht="105" x14ac:dyDescent="0.25">
      <c r="A7192" s="11" t="s">
        <v>2840</v>
      </c>
      <c r="B7192" s="27">
        <v>2271</v>
      </c>
      <c r="C7192" s="11" t="s">
        <v>2336</v>
      </c>
      <c r="D7192" s="18" t="s">
        <v>52</v>
      </c>
      <c r="E7192" s="33" t="s">
        <v>7213</v>
      </c>
      <c r="F7192" s="82" t="s">
        <v>2385</v>
      </c>
      <c r="G7192" s="10" t="s">
        <v>3037</v>
      </c>
      <c r="H7192" s="57" t="s">
        <v>6552</v>
      </c>
    </row>
    <row r="7193" spans="1:8" ht="30" x14ac:dyDescent="0.25">
      <c r="A7193" s="11" t="s">
        <v>3018</v>
      </c>
      <c r="B7193" s="27">
        <v>2270</v>
      </c>
      <c r="C7193" s="11" t="s">
        <v>2964</v>
      </c>
      <c r="D7193" s="18" t="s">
        <v>18</v>
      </c>
      <c r="E7193" s="33" t="s">
        <v>7213</v>
      </c>
      <c r="F7193" s="82" t="s">
        <v>2342</v>
      </c>
      <c r="G7193" s="10" t="s">
        <v>64</v>
      </c>
      <c r="H7193" s="57" t="s">
        <v>6552</v>
      </c>
    </row>
    <row r="7194" spans="1:8" ht="45" x14ac:dyDescent="0.25">
      <c r="A7194" s="11" t="s">
        <v>2287</v>
      </c>
      <c r="B7194" s="27">
        <v>2269</v>
      </c>
      <c r="C7194" s="11" t="s">
        <v>2336</v>
      </c>
      <c r="D7194" s="18" t="s">
        <v>2343</v>
      </c>
      <c r="E7194" s="33" t="s">
        <v>7213</v>
      </c>
      <c r="F7194" s="82" t="s">
        <v>2344</v>
      </c>
      <c r="G7194" s="10" t="s">
        <v>2866</v>
      </c>
      <c r="H7194" s="57" t="s">
        <v>6552</v>
      </c>
    </row>
    <row r="7195" spans="1:8" ht="30" x14ac:dyDescent="0.25">
      <c r="A7195" s="11" t="s">
        <v>2287</v>
      </c>
      <c r="B7195" s="27">
        <v>2268</v>
      </c>
      <c r="C7195" s="11" t="s">
        <v>2336</v>
      </c>
      <c r="D7195" s="18" t="s">
        <v>5</v>
      </c>
      <c r="E7195" s="33" t="s">
        <v>7213</v>
      </c>
      <c r="F7195" s="82" t="s">
        <v>2345</v>
      </c>
      <c r="G7195" s="10" t="s">
        <v>108</v>
      </c>
      <c r="H7195" s="57" t="s">
        <v>6552</v>
      </c>
    </row>
    <row r="7196" spans="1:8" ht="45" x14ac:dyDescent="0.25">
      <c r="A7196" s="11" t="s">
        <v>2287</v>
      </c>
      <c r="B7196" s="27">
        <v>2267</v>
      </c>
      <c r="C7196" s="11" t="s">
        <v>2314</v>
      </c>
      <c r="D7196" s="18" t="s">
        <v>18</v>
      </c>
      <c r="E7196" s="33" t="s">
        <v>7213</v>
      </c>
      <c r="F7196" s="82" t="s">
        <v>2346</v>
      </c>
      <c r="G7196" s="10" t="s">
        <v>2967</v>
      </c>
      <c r="H7196" s="57" t="s">
        <v>6552</v>
      </c>
    </row>
    <row r="7197" spans="1:8" ht="30" x14ac:dyDescent="0.25">
      <c r="A7197" s="11" t="s">
        <v>2287</v>
      </c>
      <c r="B7197" s="27">
        <v>2266</v>
      </c>
      <c r="C7197" s="11" t="s">
        <v>2314</v>
      </c>
      <c r="D7197" s="18" t="s">
        <v>26</v>
      </c>
      <c r="E7197" s="33" t="s">
        <v>7213</v>
      </c>
      <c r="F7197" s="82" t="s">
        <v>2347</v>
      </c>
      <c r="G7197" s="10" t="s">
        <v>64</v>
      </c>
      <c r="H7197" s="57" t="s">
        <v>6552</v>
      </c>
    </row>
    <row r="7198" spans="1:8" ht="45" x14ac:dyDescent="0.25">
      <c r="A7198" s="11" t="s">
        <v>2287</v>
      </c>
      <c r="B7198" s="27">
        <v>2265</v>
      </c>
      <c r="C7198" s="11" t="s">
        <v>2314</v>
      </c>
      <c r="D7198" s="18" t="s">
        <v>53</v>
      </c>
      <c r="E7198" s="33" t="s">
        <v>7213</v>
      </c>
      <c r="F7198" s="82" t="s">
        <v>2348</v>
      </c>
      <c r="G7198" s="10" t="s">
        <v>2967</v>
      </c>
      <c r="H7198" s="57" t="s">
        <v>6552</v>
      </c>
    </row>
    <row r="7199" spans="1:8" x14ac:dyDescent="0.25">
      <c r="A7199" s="11" t="s">
        <v>2287</v>
      </c>
      <c r="B7199" s="27">
        <v>2264</v>
      </c>
      <c r="C7199" s="11" t="s">
        <v>2314</v>
      </c>
      <c r="D7199" s="18" t="s">
        <v>1118</v>
      </c>
      <c r="E7199" s="33" t="s">
        <v>7213</v>
      </c>
      <c r="F7199" s="82" t="s">
        <v>1119</v>
      </c>
      <c r="G7199" s="10" t="s">
        <v>1909</v>
      </c>
      <c r="H7199" s="57" t="s">
        <v>6552</v>
      </c>
    </row>
    <row r="7200" spans="1:8" ht="165" x14ac:dyDescent="0.25">
      <c r="A7200" s="11" t="s">
        <v>2964</v>
      </c>
      <c r="B7200" s="27">
        <v>2263</v>
      </c>
      <c r="C7200" s="11" t="s">
        <v>2314</v>
      </c>
      <c r="D7200" s="18" t="s">
        <v>57</v>
      </c>
      <c r="E7200" s="33" t="s">
        <v>7213</v>
      </c>
      <c r="F7200" s="82" t="s">
        <v>2391</v>
      </c>
      <c r="G7200" s="10" t="s">
        <v>3038</v>
      </c>
      <c r="H7200" s="57" t="s">
        <v>6552</v>
      </c>
    </row>
    <row r="7201" spans="1:8" ht="60" x14ac:dyDescent="0.25">
      <c r="A7201" s="11" t="s">
        <v>3018</v>
      </c>
      <c r="B7201" s="27">
        <v>2262</v>
      </c>
      <c r="C7201" s="11" t="s">
        <v>2314</v>
      </c>
      <c r="D7201" s="18" t="s">
        <v>127</v>
      </c>
      <c r="E7201" s="33" t="s">
        <v>7213</v>
      </c>
      <c r="F7201" s="82" t="s">
        <v>2349</v>
      </c>
      <c r="G7201" s="10" t="s">
        <v>3039</v>
      </c>
      <c r="H7201" s="57" t="s">
        <v>6552</v>
      </c>
    </row>
    <row r="7202" spans="1:8" ht="60" x14ac:dyDescent="0.25">
      <c r="A7202" s="11" t="s">
        <v>2963</v>
      </c>
      <c r="B7202" s="27">
        <v>2261</v>
      </c>
      <c r="C7202" s="11" t="s">
        <v>2978</v>
      </c>
      <c r="D7202" s="18" t="s">
        <v>44</v>
      </c>
      <c r="E7202" s="33" t="s">
        <v>7213</v>
      </c>
      <c r="F7202" s="82" t="s">
        <v>2351</v>
      </c>
      <c r="G7202" s="10" t="s">
        <v>3040</v>
      </c>
      <c r="H7202" s="57" t="s">
        <v>6552</v>
      </c>
    </row>
    <row r="7203" spans="1:8" ht="30" x14ac:dyDescent="0.25">
      <c r="A7203" s="11" t="s">
        <v>2258</v>
      </c>
      <c r="B7203" s="27">
        <v>2260</v>
      </c>
      <c r="C7203" s="11" t="s">
        <v>2314</v>
      </c>
      <c r="D7203" s="18" t="s">
        <v>18</v>
      </c>
      <c r="E7203" s="33" t="s">
        <v>7213</v>
      </c>
      <c r="F7203" s="82" t="s">
        <v>2353</v>
      </c>
      <c r="G7203" s="10" t="s">
        <v>51</v>
      </c>
      <c r="H7203" s="57" t="s">
        <v>6552</v>
      </c>
    </row>
    <row r="7204" spans="1:8" ht="30" x14ac:dyDescent="0.25">
      <c r="A7204" s="11" t="s">
        <v>2258</v>
      </c>
      <c r="B7204" s="27">
        <v>2259</v>
      </c>
      <c r="C7204" s="11" t="s">
        <v>2314</v>
      </c>
      <c r="D7204" s="18" t="s">
        <v>2354</v>
      </c>
      <c r="E7204" s="33" t="s">
        <v>7213</v>
      </c>
      <c r="F7204" s="82" t="s">
        <v>2387</v>
      </c>
      <c r="G7204" s="10" t="s">
        <v>80</v>
      </c>
      <c r="H7204" s="57" t="s">
        <v>6552</v>
      </c>
    </row>
    <row r="7205" spans="1:8" ht="30" x14ac:dyDescent="0.25">
      <c r="A7205" s="11" t="s">
        <v>2287</v>
      </c>
      <c r="B7205" s="27">
        <v>2258</v>
      </c>
      <c r="C7205" s="11" t="s">
        <v>2314</v>
      </c>
      <c r="D7205" s="18" t="s">
        <v>38</v>
      </c>
      <c r="E7205" s="33" t="s">
        <v>7213</v>
      </c>
      <c r="F7205" s="82" t="s">
        <v>2355</v>
      </c>
      <c r="G7205" s="10" t="s">
        <v>3041</v>
      </c>
      <c r="H7205" s="57" t="s">
        <v>6552</v>
      </c>
    </row>
    <row r="7206" spans="1:8" ht="75" x14ac:dyDescent="0.25">
      <c r="A7206" s="11" t="s">
        <v>2287</v>
      </c>
      <c r="B7206" s="27">
        <v>2257</v>
      </c>
      <c r="C7206" s="11" t="s">
        <v>2978</v>
      </c>
      <c r="D7206" s="18" t="s">
        <v>38</v>
      </c>
      <c r="E7206" s="33" t="s">
        <v>7213</v>
      </c>
      <c r="F7206" s="82" t="s">
        <v>2356</v>
      </c>
      <c r="G7206" s="10" t="s">
        <v>3042</v>
      </c>
      <c r="H7206" s="57" t="s">
        <v>6552</v>
      </c>
    </row>
    <row r="7207" spans="1:8" ht="45" x14ac:dyDescent="0.25">
      <c r="A7207" s="11" t="s">
        <v>2966</v>
      </c>
      <c r="B7207" s="27">
        <v>2256</v>
      </c>
      <c r="C7207" s="11" t="s">
        <v>2314</v>
      </c>
      <c r="D7207" s="18" t="s">
        <v>2358</v>
      </c>
      <c r="E7207" s="33" t="s">
        <v>7213</v>
      </c>
      <c r="F7207" s="82" t="s">
        <v>2359</v>
      </c>
      <c r="G7207" s="10" t="s">
        <v>3043</v>
      </c>
      <c r="H7207" s="57" t="s">
        <v>6552</v>
      </c>
    </row>
    <row r="7208" spans="1:8" ht="45" x14ac:dyDescent="0.25">
      <c r="A7208" s="11" t="s">
        <v>2840</v>
      </c>
      <c r="B7208" s="27">
        <v>2255</v>
      </c>
      <c r="C7208" s="11" t="s">
        <v>2314</v>
      </c>
      <c r="D7208" s="18" t="s">
        <v>5</v>
      </c>
      <c r="E7208" s="33" t="s">
        <v>7213</v>
      </c>
      <c r="F7208" s="82" t="s">
        <v>2360</v>
      </c>
      <c r="G7208" s="10" t="s">
        <v>3044</v>
      </c>
      <c r="H7208" s="57" t="s">
        <v>6552</v>
      </c>
    </row>
    <row r="7209" spans="1:8" ht="30" x14ac:dyDescent="0.25">
      <c r="A7209" s="11" t="s">
        <v>2963</v>
      </c>
      <c r="B7209" s="27">
        <v>2254</v>
      </c>
      <c r="C7209" s="11" t="s">
        <v>2314</v>
      </c>
      <c r="D7209" s="18" t="s">
        <v>81</v>
      </c>
      <c r="E7209" s="33" t="s">
        <v>7213</v>
      </c>
      <c r="F7209" s="82" t="s">
        <v>2361</v>
      </c>
      <c r="G7209" s="10" t="s">
        <v>2844</v>
      </c>
      <c r="H7209" s="57" t="s">
        <v>6552</v>
      </c>
    </row>
    <row r="7210" spans="1:8" ht="45" x14ac:dyDescent="0.25">
      <c r="A7210" s="11" t="s">
        <v>2840</v>
      </c>
      <c r="B7210" s="27" t="s">
        <v>3045</v>
      </c>
      <c r="C7210" s="11">
        <v>45094</v>
      </c>
      <c r="D7210" s="18" t="s">
        <v>37</v>
      </c>
      <c r="E7210" s="33" t="s">
        <v>7213</v>
      </c>
      <c r="F7210" s="82" t="s">
        <v>3046</v>
      </c>
      <c r="G7210" s="10" t="s">
        <v>1687</v>
      </c>
      <c r="H7210" s="57" t="s">
        <v>6552</v>
      </c>
    </row>
    <row r="7211" spans="1:8" ht="90" x14ac:dyDescent="0.25">
      <c r="A7211" s="11">
        <v>45091</v>
      </c>
      <c r="B7211" s="27">
        <v>2275</v>
      </c>
      <c r="C7211" s="11" t="s">
        <v>2840</v>
      </c>
      <c r="D7211" s="18" t="s">
        <v>52</v>
      </c>
      <c r="E7211" s="33" t="s">
        <v>7213</v>
      </c>
      <c r="F7211" s="82" t="s">
        <v>2311</v>
      </c>
      <c r="G7211" s="10" t="s">
        <v>3047</v>
      </c>
      <c r="H7211" s="57" t="s">
        <v>6552</v>
      </c>
    </row>
    <row r="7212" spans="1:8" ht="120" x14ac:dyDescent="0.25">
      <c r="A7212" s="11" t="s">
        <v>2138</v>
      </c>
      <c r="B7212" s="27">
        <v>2274</v>
      </c>
      <c r="C7212" s="11" t="s">
        <v>3019</v>
      </c>
      <c r="D7212" s="18" t="s">
        <v>57</v>
      </c>
      <c r="E7212" s="33" t="s">
        <v>7213</v>
      </c>
      <c r="F7212" s="82" t="s">
        <v>2393</v>
      </c>
      <c r="G7212" s="10" t="s">
        <v>3048</v>
      </c>
      <c r="H7212" s="57" t="s">
        <v>6552</v>
      </c>
    </row>
    <row r="7213" spans="1:8" ht="60" x14ac:dyDescent="0.25">
      <c r="A7213" s="11" t="s">
        <v>2138</v>
      </c>
      <c r="B7213" s="27">
        <v>2273</v>
      </c>
      <c r="C7213" s="11" t="s">
        <v>2314</v>
      </c>
      <c r="D7213" s="18" t="s">
        <v>59</v>
      </c>
      <c r="E7213" s="33" t="s">
        <v>7213</v>
      </c>
      <c r="F7213" s="82" t="s">
        <v>2315</v>
      </c>
      <c r="G7213" s="10" t="s">
        <v>3049</v>
      </c>
      <c r="H7213" s="57" t="s">
        <v>6552</v>
      </c>
    </row>
    <row r="7214" spans="1:8" ht="60" x14ac:dyDescent="0.25">
      <c r="A7214" s="11" t="s">
        <v>2963</v>
      </c>
      <c r="B7214" s="27">
        <v>2272</v>
      </c>
      <c r="C7214" s="11" t="s">
        <v>2314</v>
      </c>
      <c r="D7214" s="18" t="s">
        <v>59</v>
      </c>
      <c r="E7214" s="33" t="s">
        <v>7213</v>
      </c>
      <c r="F7214" s="82" t="s">
        <v>2316</v>
      </c>
      <c r="G7214" s="10" t="s">
        <v>3050</v>
      </c>
      <c r="H7214" s="57" t="s">
        <v>6552</v>
      </c>
    </row>
    <row r="7215" spans="1:8" ht="90" x14ac:dyDescent="0.25">
      <c r="A7215" s="11" t="s">
        <v>2993</v>
      </c>
      <c r="B7215" s="27">
        <v>2271</v>
      </c>
      <c r="C7215" s="11" t="s">
        <v>2840</v>
      </c>
      <c r="D7215" s="18" t="s">
        <v>52</v>
      </c>
      <c r="E7215" s="33" t="s">
        <v>7213</v>
      </c>
      <c r="F7215" s="82" t="s">
        <v>2317</v>
      </c>
      <c r="G7215" s="10" t="s">
        <v>3051</v>
      </c>
      <c r="H7215" s="57" t="s">
        <v>6552</v>
      </c>
    </row>
    <row r="7216" spans="1:8" ht="75" x14ac:dyDescent="0.25">
      <c r="A7216" s="11" t="s">
        <v>2908</v>
      </c>
      <c r="B7216" s="27">
        <v>2270</v>
      </c>
      <c r="C7216" s="11" t="s">
        <v>2314</v>
      </c>
      <c r="D7216" s="18" t="s">
        <v>2319</v>
      </c>
      <c r="E7216" s="33" t="s">
        <v>7213</v>
      </c>
      <c r="F7216" s="82" t="s">
        <v>2320</v>
      </c>
      <c r="G7216" s="10" t="s">
        <v>3052</v>
      </c>
      <c r="H7216" s="57" t="s">
        <v>6552</v>
      </c>
    </row>
    <row r="7217" spans="1:8" x14ac:dyDescent="0.25">
      <c r="A7217" s="11" t="s">
        <v>2926</v>
      </c>
      <c r="B7217" s="27">
        <v>2269</v>
      </c>
      <c r="C7217" s="11" t="s">
        <v>2314</v>
      </c>
      <c r="D7217" s="18" t="s">
        <v>1195</v>
      </c>
      <c r="E7217" s="33" t="s">
        <v>7213</v>
      </c>
      <c r="F7217" s="82" t="s">
        <v>2322</v>
      </c>
      <c r="G7217" s="10" t="s">
        <v>3025</v>
      </c>
      <c r="H7217" s="57" t="s">
        <v>6552</v>
      </c>
    </row>
    <row r="7218" spans="1:8" ht="30" x14ac:dyDescent="0.25">
      <c r="A7218" s="11" t="s">
        <v>2993</v>
      </c>
      <c r="B7218" s="27">
        <v>2268</v>
      </c>
      <c r="C7218" s="11" t="s">
        <v>2314</v>
      </c>
      <c r="D7218" s="18" t="s">
        <v>40</v>
      </c>
      <c r="E7218" s="33" t="s">
        <v>7213</v>
      </c>
      <c r="F7218" s="82" t="s">
        <v>2324</v>
      </c>
      <c r="G7218" s="10" t="s">
        <v>2916</v>
      </c>
      <c r="H7218" s="57" t="s">
        <v>6552</v>
      </c>
    </row>
    <row r="7219" spans="1:8" x14ac:dyDescent="0.25">
      <c r="A7219" s="11" t="s">
        <v>2963</v>
      </c>
      <c r="B7219" s="27">
        <v>2267</v>
      </c>
      <c r="C7219" s="11" t="s">
        <v>2314</v>
      </c>
      <c r="D7219" s="18" t="s">
        <v>52</v>
      </c>
      <c r="E7219" s="33" t="s">
        <v>7213</v>
      </c>
      <c r="F7219" s="82" t="s">
        <v>2326</v>
      </c>
      <c r="G7219" s="10" t="s">
        <v>2972</v>
      </c>
      <c r="H7219" s="57" t="s">
        <v>6552</v>
      </c>
    </row>
    <row r="7220" spans="1:8" ht="30" x14ac:dyDescent="0.25">
      <c r="A7220" s="11" t="s">
        <v>3053</v>
      </c>
      <c r="B7220" s="27">
        <v>2266</v>
      </c>
      <c r="C7220" s="11" t="s">
        <v>2840</v>
      </c>
      <c r="D7220" s="18" t="s">
        <v>2327</v>
      </c>
      <c r="E7220" s="33" t="s">
        <v>7213</v>
      </c>
      <c r="F7220" s="82" t="s">
        <v>2328</v>
      </c>
      <c r="G7220" s="10" t="s">
        <v>2877</v>
      </c>
      <c r="H7220" s="57" t="s">
        <v>6552</v>
      </c>
    </row>
    <row r="7221" spans="1:8" ht="30" x14ac:dyDescent="0.25">
      <c r="A7221" s="11" t="s">
        <v>2840</v>
      </c>
      <c r="B7221" s="27">
        <v>2265</v>
      </c>
      <c r="C7221" s="11" t="s">
        <v>2314</v>
      </c>
      <c r="D7221" s="18" t="s">
        <v>49</v>
      </c>
      <c r="E7221" s="33" t="s">
        <v>7213</v>
      </c>
      <c r="F7221" s="82" t="s">
        <v>2329</v>
      </c>
      <c r="G7221" s="10" t="s">
        <v>428</v>
      </c>
      <c r="H7221" s="57" t="s">
        <v>6552</v>
      </c>
    </row>
    <row r="7222" spans="1:8" x14ac:dyDescent="0.25">
      <c r="A7222" s="11" t="s">
        <v>2966</v>
      </c>
      <c r="B7222" s="27">
        <v>2264</v>
      </c>
      <c r="C7222" s="11" t="s">
        <v>2314</v>
      </c>
      <c r="D7222" s="18" t="s">
        <v>18</v>
      </c>
      <c r="E7222" s="33" t="s">
        <v>7213</v>
      </c>
      <c r="F7222" s="82" t="s">
        <v>2331</v>
      </c>
      <c r="G7222" s="10" t="s">
        <v>155</v>
      </c>
      <c r="H7222" s="57" t="s">
        <v>6552</v>
      </c>
    </row>
    <row r="7223" spans="1:8" ht="45" x14ac:dyDescent="0.25">
      <c r="A7223" s="11" t="s">
        <v>2840</v>
      </c>
      <c r="B7223" s="27">
        <v>2263</v>
      </c>
      <c r="C7223" s="11" t="s">
        <v>2314</v>
      </c>
      <c r="D7223" s="18" t="s">
        <v>18</v>
      </c>
      <c r="E7223" s="33" t="s">
        <v>7213</v>
      </c>
      <c r="F7223" s="82" t="s">
        <v>2332</v>
      </c>
      <c r="G7223" s="10" t="s">
        <v>3054</v>
      </c>
      <c r="H7223" s="57" t="s">
        <v>6552</v>
      </c>
    </row>
    <row r="7224" spans="1:8" ht="30" x14ac:dyDescent="0.25">
      <c r="A7224" s="11" t="s">
        <v>2258</v>
      </c>
      <c r="B7224" s="27" t="s">
        <v>3055</v>
      </c>
      <c r="C7224" s="11" t="s">
        <v>2314</v>
      </c>
      <c r="D7224" s="18" t="s">
        <v>119</v>
      </c>
      <c r="E7224" s="33" t="s">
        <v>7213</v>
      </c>
      <c r="F7224" s="82" t="s">
        <v>2335</v>
      </c>
      <c r="G7224" s="10" t="s">
        <v>108</v>
      </c>
      <c r="H7224" s="57" t="s">
        <v>6552</v>
      </c>
    </row>
    <row r="7225" spans="1:8" ht="105" x14ac:dyDescent="0.25">
      <c r="A7225" s="11" t="s">
        <v>2258</v>
      </c>
      <c r="B7225" s="27">
        <v>2201</v>
      </c>
      <c r="C7225" s="11" t="s">
        <v>2966</v>
      </c>
      <c r="D7225" s="18" t="s">
        <v>53</v>
      </c>
      <c r="E7225" s="33" t="s">
        <v>7213</v>
      </c>
      <c r="F7225" s="82" t="s">
        <v>2285</v>
      </c>
      <c r="G7225" s="10" t="s">
        <v>3056</v>
      </c>
      <c r="H7225" s="57" t="s">
        <v>6552</v>
      </c>
    </row>
    <row r="7226" spans="1:8" ht="30" x14ac:dyDescent="0.25">
      <c r="A7226" s="11" t="s">
        <v>2926</v>
      </c>
      <c r="B7226" s="27">
        <v>2200</v>
      </c>
      <c r="C7226" s="11" t="s">
        <v>2840</v>
      </c>
      <c r="D7226" s="18" t="s">
        <v>53</v>
      </c>
      <c r="E7226" s="33" t="s">
        <v>7213</v>
      </c>
      <c r="F7226" s="82" t="s">
        <v>2288</v>
      </c>
      <c r="G7226" s="10" t="s">
        <v>51</v>
      </c>
      <c r="H7226" s="57" t="s">
        <v>6552</v>
      </c>
    </row>
    <row r="7227" spans="1:8" ht="30" x14ac:dyDescent="0.25">
      <c r="A7227" s="11" t="s">
        <v>2238</v>
      </c>
      <c r="B7227" s="27">
        <v>2199</v>
      </c>
      <c r="C7227" s="11" t="s">
        <v>2966</v>
      </c>
      <c r="D7227" s="18" t="s">
        <v>18</v>
      </c>
      <c r="E7227" s="33" t="s">
        <v>7213</v>
      </c>
      <c r="F7227" s="82" t="s">
        <v>2289</v>
      </c>
      <c r="G7227" s="10" t="s">
        <v>2936</v>
      </c>
      <c r="H7227" s="57" t="s">
        <v>6552</v>
      </c>
    </row>
    <row r="7228" spans="1:8" ht="75" x14ac:dyDescent="0.25">
      <c r="A7228" s="11" t="s">
        <v>2238</v>
      </c>
      <c r="B7228" s="27">
        <v>2198</v>
      </c>
      <c r="C7228" s="11" t="s">
        <v>3057</v>
      </c>
      <c r="D7228" s="18" t="s">
        <v>144</v>
      </c>
      <c r="E7228" s="33" t="s">
        <v>7213</v>
      </c>
      <c r="F7228" s="82" t="s">
        <v>2290</v>
      </c>
      <c r="G7228" s="10" t="s">
        <v>3058</v>
      </c>
      <c r="H7228" s="57" t="s">
        <v>6552</v>
      </c>
    </row>
    <row r="7229" spans="1:8" ht="75" x14ac:dyDescent="0.25">
      <c r="A7229" s="11" t="s">
        <v>3030</v>
      </c>
      <c r="B7229" s="27">
        <v>2197</v>
      </c>
      <c r="C7229" s="11" t="s">
        <v>2840</v>
      </c>
      <c r="D7229" s="18" t="s">
        <v>5</v>
      </c>
      <c r="E7229" s="33" t="s">
        <v>7213</v>
      </c>
      <c r="F7229" s="82" t="s">
        <v>2292</v>
      </c>
      <c r="G7229" s="10" t="s">
        <v>3059</v>
      </c>
      <c r="H7229" s="57" t="s">
        <v>6552</v>
      </c>
    </row>
    <row r="7230" spans="1:8" ht="30" x14ac:dyDescent="0.25">
      <c r="A7230" s="11" t="s">
        <v>3018</v>
      </c>
      <c r="B7230" s="27">
        <v>2196</v>
      </c>
      <c r="C7230" s="11" t="s">
        <v>2258</v>
      </c>
      <c r="D7230" s="18" t="s">
        <v>54</v>
      </c>
      <c r="E7230" s="33" t="s">
        <v>7213</v>
      </c>
      <c r="F7230" s="82" t="s">
        <v>2294</v>
      </c>
      <c r="G7230" s="10" t="s">
        <v>17</v>
      </c>
      <c r="H7230" s="57" t="s">
        <v>6552</v>
      </c>
    </row>
    <row r="7231" spans="1:8" x14ac:dyDescent="0.25">
      <c r="A7231" s="11" t="s">
        <v>2238</v>
      </c>
      <c r="B7231" s="27">
        <v>2195</v>
      </c>
      <c r="C7231" s="11" t="s">
        <v>2258</v>
      </c>
      <c r="D7231" s="18" t="s">
        <v>23</v>
      </c>
      <c r="E7231" s="33" t="s">
        <v>7213</v>
      </c>
      <c r="F7231" s="82" t="s">
        <v>2295</v>
      </c>
      <c r="G7231" s="10" t="s">
        <v>41</v>
      </c>
      <c r="H7231" s="57" t="s">
        <v>6552</v>
      </c>
    </row>
    <row r="7232" spans="1:8" x14ac:dyDescent="0.25">
      <c r="A7232" s="11" t="s">
        <v>2238</v>
      </c>
      <c r="B7232" s="27">
        <v>2194</v>
      </c>
      <c r="C7232" s="11" t="s">
        <v>2258</v>
      </c>
      <c r="D7232" s="18" t="s">
        <v>34</v>
      </c>
      <c r="E7232" s="33" t="s">
        <v>7213</v>
      </c>
      <c r="F7232" s="82" t="s">
        <v>2296</v>
      </c>
      <c r="G7232" s="10" t="s">
        <v>8</v>
      </c>
      <c r="H7232" s="57" t="s">
        <v>6552</v>
      </c>
    </row>
    <row r="7233" spans="1:8" x14ac:dyDescent="0.25">
      <c r="A7233" s="11" t="s">
        <v>2966</v>
      </c>
      <c r="B7233" s="27">
        <v>2193</v>
      </c>
      <c r="C7233" s="11" t="s">
        <v>2258</v>
      </c>
      <c r="D7233" s="18" t="s">
        <v>34</v>
      </c>
      <c r="E7233" s="33" t="s">
        <v>7213</v>
      </c>
      <c r="F7233" s="82" t="s">
        <v>2297</v>
      </c>
      <c r="G7233" s="10" t="s">
        <v>8</v>
      </c>
      <c r="H7233" s="57" t="s">
        <v>6552</v>
      </c>
    </row>
    <row r="7234" spans="1:8" x14ac:dyDescent="0.25">
      <c r="A7234" s="11" t="s">
        <v>2238</v>
      </c>
      <c r="B7234" s="27">
        <v>2192</v>
      </c>
      <c r="C7234" s="11" t="s">
        <v>2258</v>
      </c>
      <c r="D7234" s="18" t="s">
        <v>34</v>
      </c>
      <c r="E7234" s="33" t="s">
        <v>7213</v>
      </c>
      <c r="F7234" s="82" t="s">
        <v>2298</v>
      </c>
      <c r="G7234" s="10" t="s">
        <v>17</v>
      </c>
      <c r="H7234" s="57" t="s">
        <v>6552</v>
      </c>
    </row>
    <row r="7235" spans="1:8" ht="30" x14ac:dyDescent="0.25">
      <c r="A7235" s="11" t="s">
        <v>2238</v>
      </c>
      <c r="B7235" s="27">
        <v>2191</v>
      </c>
      <c r="C7235" s="11" t="s">
        <v>2287</v>
      </c>
      <c r="D7235" s="18" t="s">
        <v>18</v>
      </c>
      <c r="E7235" s="33" t="s">
        <v>7213</v>
      </c>
      <c r="F7235" s="82" t="s">
        <v>2299</v>
      </c>
      <c r="G7235" s="10" t="s">
        <v>64</v>
      </c>
      <c r="H7235" s="57" t="s">
        <v>6552</v>
      </c>
    </row>
    <row r="7236" spans="1:8" ht="75" x14ac:dyDescent="0.25">
      <c r="A7236" s="11" t="s">
        <v>2238</v>
      </c>
      <c r="B7236" s="27">
        <v>2190</v>
      </c>
      <c r="C7236" s="11" t="s">
        <v>2287</v>
      </c>
      <c r="D7236" s="18" t="s">
        <v>5</v>
      </c>
      <c r="E7236" s="33" t="s">
        <v>7213</v>
      </c>
      <c r="F7236" s="82" t="s">
        <v>2300</v>
      </c>
      <c r="G7236" s="10" t="s">
        <v>3060</v>
      </c>
      <c r="H7236" s="57" t="s">
        <v>6552</v>
      </c>
    </row>
    <row r="7237" spans="1:8" ht="75" x14ac:dyDescent="0.25">
      <c r="A7237" s="11" t="s">
        <v>2238</v>
      </c>
      <c r="B7237" s="27">
        <v>2189</v>
      </c>
      <c r="C7237" s="11" t="s">
        <v>2287</v>
      </c>
      <c r="D7237" s="18" t="s">
        <v>104</v>
      </c>
      <c r="E7237" s="33" t="s">
        <v>7213</v>
      </c>
      <c r="F7237" s="82" t="s">
        <v>2302</v>
      </c>
      <c r="G7237" s="10" t="s">
        <v>3061</v>
      </c>
      <c r="H7237" s="57" t="s">
        <v>6552</v>
      </c>
    </row>
    <row r="7238" spans="1:8" ht="45" x14ac:dyDescent="0.25">
      <c r="A7238" s="11" t="s">
        <v>3019</v>
      </c>
      <c r="B7238" s="27">
        <v>2188</v>
      </c>
      <c r="C7238" s="11" t="s">
        <v>2966</v>
      </c>
      <c r="D7238" s="18" t="s">
        <v>49</v>
      </c>
      <c r="E7238" s="33" t="s">
        <v>7213</v>
      </c>
      <c r="F7238" s="82" t="s">
        <v>2304</v>
      </c>
      <c r="G7238" s="10" t="s">
        <v>2856</v>
      </c>
      <c r="H7238" s="57" t="s">
        <v>6552</v>
      </c>
    </row>
    <row r="7239" spans="1:8" ht="210" x14ac:dyDescent="0.25">
      <c r="A7239" s="11" t="s">
        <v>3057</v>
      </c>
      <c r="B7239" s="27">
        <v>2187</v>
      </c>
      <c r="C7239" s="11" t="s">
        <v>2287</v>
      </c>
      <c r="D7239" s="18" t="s">
        <v>92</v>
      </c>
      <c r="E7239" s="33" t="s">
        <v>7213</v>
      </c>
      <c r="F7239" s="82" t="s">
        <v>2305</v>
      </c>
      <c r="G7239" s="10" t="s">
        <v>3062</v>
      </c>
      <c r="H7239" s="57" t="s">
        <v>6552</v>
      </c>
    </row>
    <row r="7240" spans="1:8" ht="30" x14ac:dyDescent="0.25">
      <c r="A7240" s="11" t="s">
        <v>2238</v>
      </c>
      <c r="B7240" s="27">
        <v>2186</v>
      </c>
      <c r="C7240" s="11" t="s">
        <v>2287</v>
      </c>
      <c r="D7240" s="18" t="s">
        <v>122</v>
      </c>
      <c r="E7240" s="33" t="s">
        <v>7213</v>
      </c>
      <c r="F7240" s="82" t="s">
        <v>2307</v>
      </c>
      <c r="G7240" s="10" t="s">
        <v>77</v>
      </c>
      <c r="H7240" s="57" t="s">
        <v>6552</v>
      </c>
    </row>
    <row r="7241" spans="1:8" ht="45" x14ac:dyDescent="0.25">
      <c r="A7241" s="11" t="s">
        <v>2238</v>
      </c>
      <c r="B7241" s="27">
        <v>2185</v>
      </c>
      <c r="C7241" s="11" t="s">
        <v>2287</v>
      </c>
      <c r="D7241" s="18" t="s">
        <v>34</v>
      </c>
      <c r="E7241" s="33" t="s">
        <v>7213</v>
      </c>
      <c r="F7241" s="82" t="s">
        <v>2308</v>
      </c>
      <c r="G7241" s="10" t="s">
        <v>1687</v>
      </c>
      <c r="H7241" s="57" t="s">
        <v>6552</v>
      </c>
    </row>
    <row r="7242" spans="1:8" ht="45" x14ac:dyDescent="0.25">
      <c r="A7242" s="11" t="s">
        <v>2966</v>
      </c>
      <c r="B7242" s="27">
        <v>2184</v>
      </c>
      <c r="C7242" s="11" t="s">
        <v>2258</v>
      </c>
      <c r="D7242" s="18" t="s">
        <v>18</v>
      </c>
      <c r="E7242" s="33" t="s">
        <v>7213</v>
      </c>
      <c r="F7242" s="82" t="s">
        <v>2309</v>
      </c>
      <c r="G7242" s="10" t="s">
        <v>115</v>
      </c>
      <c r="H7242" s="57" t="s">
        <v>6552</v>
      </c>
    </row>
    <row r="7243" spans="1:8" x14ac:dyDescent="0.25">
      <c r="A7243" s="11" t="s">
        <v>2963</v>
      </c>
      <c r="B7243" s="27">
        <v>2183</v>
      </c>
      <c r="C7243" s="11" t="s">
        <v>2258</v>
      </c>
      <c r="D7243" s="18" t="s">
        <v>18</v>
      </c>
      <c r="E7243" s="33" t="s">
        <v>7213</v>
      </c>
      <c r="F7243" s="82" t="s">
        <v>2310</v>
      </c>
      <c r="G7243" s="10" t="s">
        <v>8</v>
      </c>
      <c r="H7243" s="57" t="s">
        <v>6552</v>
      </c>
    </row>
    <row r="7244" spans="1:8" x14ac:dyDescent="0.25">
      <c r="A7244" s="11" t="s">
        <v>2197</v>
      </c>
      <c r="B7244" s="27">
        <v>2182</v>
      </c>
      <c r="C7244" s="11" t="s">
        <v>2258</v>
      </c>
      <c r="D7244" s="18" t="s">
        <v>32</v>
      </c>
      <c r="E7244" s="33" t="s">
        <v>7213</v>
      </c>
      <c r="F7244" s="82" t="s">
        <v>2259</v>
      </c>
      <c r="G7244" s="10" t="s">
        <v>8</v>
      </c>
      <c r="H7244" s="57" t="s">
        <v>6552</v>
      </c>
    </row>
    <row r="7245" spans="1:8" ht="75" x14ac:dyDescent="0.25">
      <c r="A7245" s="11" t="s">
        <v>2197</v>
      </c>
      <c r="B7245" s="27">
        <v>2181</v>
      </c>
      <c r="C7245" s="11" t="s">
        <v>2258</v>
      </c>
      <c r="D7245" s="18" t="s">
        <v>104</v>
      </c>
      <c r="E7245" s="33" t="s">
        <v>7213</v>
      </c>
      <c r="F7245" s="82" t="s">
        <v>2260</v>
      </c>
      <c r="G7245" s="10" t="s">
        <v>3063</v>
      </c>
      <c r="H7245" s="57" t="s">
        <v>6552</v>
      </c>
    </row>
    <row r="7246" spans="1:8" ht="90" x14ac:dyDescent="0.25">
      <c r="A7246" s="11" t="s">
        <v>3019</v>
      </c>
      <c r="B7246" s="27">
        <v>2180</v>
      </c>
      <c r="C7246" s="11" t="s">
        <v>2258</v>
      </c>
      <c r="D7246" s="18" t="s">
        <v>57</v>
      </c>
      <c r="E7246" s="33" t="s">
        <v>7213</v>
      </c>
      <c r="F7246" s="82" t="s">
        <v>2262</v>
      </c>
      <c r="G7246" s="10" t="s">
        <v>3064</v>
      </c>
      <c r="H7246" s="57" t="s">
        <v>6552</v>
      </c>
    </row>
    <row r="7247" spans="1:8" ht="45" x14ac:dyDescent="0.25">
      <c r="A7247" s="11" t="s">
        <v>3018</v>
      </c>
      <c r="B7247" s="27">
        <v>2179</v>
      </c>
      <c r="C7247" s="11" t="s">
        <v>2258</v>
      </c>
      <c r="D7247" s="18" t="s">
        <v>34</v>
      </c>
      <c r="E7247" s="33" t="s">
        <v>7213</v>
      </c>
      <c r="F7247" s="82" t="s">
        <v>2264</v>
      </c>
      <c r="G7247" s="10" t="s">
        <v>2856</v>
      </c>
      <c r="H7247" s="57" t="s">
        <v>6552</v>
      </c>
    </row>
    <row r="7248" spans="1:8" ht="45" x14ac:dyDescent="0.25">
      <c r="A7248" s="11" t="s">
        <v>2197</v>
      </c>
      <c r="B7248" s="27">
        <v>2178</v>
      </c>
      <c r="C7248" s="11" t="s">
        <v>2258</v>
      </c>
      <c r="D7248" s="18" t="s">
        <v>84</v>
      </c>
      <c r="E7248" s="33" t="s">
        <v>7213</v>
      </c>
      <c r="F7248" s="82" t="s">
        <v>2275</v>
      </c>
      <c r="G7248" s="10" t="s">
        <v>3065</v>
      </c>
      <c r="H7248" s="57" t="s">
        <v>6552</v>
      </c>
    </row>
    <row r="7249" spans="1:8" ht="45" x14ac:dyDescent="0.25">
      <c r="A7249" s="11" t="s">
        <v>2197</v>
      </c>
      <c r="B7249" s="27">
        <v>2177</v>
      </c>
      <c r="C7249" s="11" t="s">
        <v>2258</v>
      </c>
      <c r="D7249" s="18" t="s">
        <v>2031</v>
      </c>
      <c r="E7249" s="33" t="s">
        <v>7213</v>
      </c>
      <c r="F7249" s="82" t="s">
        <v>3066</v>
      </c>
      <c r="G7249" s="10" t="s">
        <v>2856</v>
      </c>
      <c r="H7249" s="57" t="s">
        <v>6552</v>
      </c>
    </row>
    <row r="7250" spans="1:8" ht="75" x14ac:dyDescent="0.25">
      <c r="A7250" s="11" t="s">
        <v>2197</v>
      </c>
      <c r="B7250" s="27">
        <v>2176</v>
      </c>
      <c r="C7250" s="11" t="s">
        <v>2258</v>
      </c>
      <c r="D7250" s="18" t="s">
        <v>139</v>
      </c>
      <c r="E7250" s="33" t="s">
        <v>7213</v>
      </c>
      <c r="F7250" s="82" t="s">
        <v>2266</v>
      </c>
      <c r="G7250" s="10" t="s">
        <v>3067</v>
      </c>
      <c r="H7250" s="57" t="s">
        <v>6552</v>
      </c>
    </row>
    <row r="7251" spans="1:8" ht="30" x14ac:dyDescent="0.25">
      <c r="A7251" s="11" t="s">
        <v>3019</v>
      </c>
      <c r="B7251" s="27">
        <v>2175</v>
      </c>
      <c r="C7251" s="11" t="s">
        <v>2258</v>
      </c>
      <c r="D7251" s="18" t="s">
        <v>26</v>
      </c>
      <c r="E7251" s="33" t="s">
        <v>7213</v>
      </c>
      <c r="F7251" s="82" t="s">
        <v>2269</v>
      </c>
      <c r="G7251" s="10" t="s">
        <v>2877</v>
      </c>
      <c r="H7251" s="57" t="s">
        <v>6552</v>
      </c>
    </row>
    <row r="7252" spans="1:8" ht="30" x14ac:dyDescent="0.25">
      <c r="A7252" s="11" t="s">
        <v>3068</v>
      </c>
      <c r="B7252" s="27">
        <v>2174</v>
      </c>
      <c r="C7252" s="11" t="s">
        <v>2963</v>
      </c>
      <c r="D7252" s="18" t="s">
        <v>57</v>
      </c>
      <c r="E7252" s="33" t="s">
        <v>7213</v>
      </c>
      <c r="F7252" s="82" t="s">
        <v>2270</v>
      </c>
      <c r="G7252" s="10" t="s">
        <v>3069</v>
      </c>
      <c r="H7252" s="57" t="s">
        <v>6552</v>
      </c>
    </row>
    <row r="7253" spans="1:8" x14ac:dyDescent="0.25">
      <c r="A7253" s="11" t="s">
        <v>2197</v>
      </c>
      <c r="B7253" s="27">
        <v>2173</v>
      </c>
      <c r="C7253" s="11" t="s">
        <v>2258</v>
      </c>
      <c r="D7253" s="18" t="s">
        <v>28</v>
      </c>
      <c r="E7253" s="33" t="s">
        <v>7213</v>
      </c>
      <c r="F7253" s="82" t="s">
        <v>2271</v>
      </c>
      <c r="G7253" s="10" t="s">
        <v>155</v>
      </c>
      <c r="H7253" s="57" t="s">
        <v>6552</v>
      </c>
    </row>
    <row r="7254" spans="1:8" ht="60" x14ac:dyDescent="0.25">
      <c r="A7254" s="11" t="s">
        <v>2197</v>
      </c>
      <c r="B7254" s="27">
        <v>2172</v>
      </c>
      <c r="C7254" s="11" t="s">
        <v>2258</v>
      </c>
      <c r="D7254" s="18" t="s">
        <v>37</v>
      </c>
      <c r="E7254" s="33" t="s">
        <v>7213</v>
      </c>
      <c r="F7254" s="82" t="s">
        <v>2272</v>
      </c>
      <c r="G7254" s="10" t="s">
        <v>3070</v>
      </c>
      <c r="H7254" s="57" t="s">
        <v>6552</v>
      </c>
    </row>
    <row r="7255" spans="1:8" ht="75" x14ac:dyDescent="0.25">
      <c r="A7255" s="11" t="s">
        <v>2158</v>
      </c>
      <c r="B7255" s="27">
        <v>2171</v>
      </c>
      <c r="C7255" s="11" t="s">
        <v>2258</v>
      </c>
      <c r="D7255" s="18" t="s">
        <v>52</v>
      </c>
      <c r="E7255" s="33" t="s">
        <v>7213</v>
      </c>
      <c r="F7255" s="82" t="s">
        <v>2276</v>
      </c>
      <c r="G7255" s="10" t="s">
        <v>2888</v>
      </c>
      <c r="H7255" s="57" t="s">
        <v>6552</v>
      </c>
    </row>
    <row r="7256" spans="1:8" ht="60" x14ac:dyDescent="0.25">
      <c r="A7256" s="11" t="s">
        <v>2158</v>
      </c>
      <c r="B7256" s="27">
        <v>2170</v>
      </c>
      <c r="C7256" s="11" t="s">
        <v>2963</v>
      </c>
      <c r="D7256" s="18" t="s">
        <v>52</v>
      </c>
      <c r="E7256" s="33" t="s">
        <v>7213</v>
      </c>
      <c r="F7256" s="82" t="s">
        <v>2277</v>
      </c>
      <c r="G7256" s="10" t="s">
        <v>3071</v>
      </c>
      <c r="H7256" s="57" t="s">
        <v>6552</v>
      </c>
    </row>
    <row r="7257" spans="1:8" ht="45" x14ac:dyDescent="0.25">
      <c r="A7257" s="11" t="s">
        <v>2197</v>
      </c>
      <c r="B7257" s="27">
        <v>2169</v>
      </c>
      <c r="C7257" s="11" t="s">
        <v>2258</v>
      </c>
      <c r="D7257" s="18" t="s">
        <v>92</v>
      </c>
      <c r="E7257" s="33" t="s">
        <v>7213</v>
      </c>
      <c r="F7257" s="82" t="s">
        <v>2279</v>
      </c>
      <c r="G7257" s="10" t="s">
        <v>3072</v>
      </c>
      <c r="H7257" s="57" t="s">
        <v>6552</v>
      </c>
    </row>
    <row r="7258" spans="1:8" ht="30" x14ac:dyDescent="0.25">
      <c r="A7258" s="11" t="s">
        <v>2197</v>
      </c>
      <c r="B7258" s="27">
        <v>2168</v>
      </c>
      <c r="C7258" s="11" t="s">
        <v>2258</v>
      </c>
      <c r="D7258" s="18" t="s">
        <v>26</v>
      </c>
      <c r="E7258" s="33" t="s">
        <v>7213</v>
      </c>
      <c r="F7258" s="82" t="s">
        <v>2281</v>
      </c>
      <c r="G7258" s="10" t="s">
        <v>64</v>
      </c>
      <c r="H7258" s="57" t="s">
        <v>6552</v>
      </c>
    </row>
    <row r="7259" spans="1:8" x14ac:dyDescent="0.25">
      <c r="A7259" s="11" t="s">
        <v>3019</v>
      </c>
      <c r="B7259" s="27">
        <v>2167</v>
      </c>
      <c r="C7259" s="11" t="s">
        <v>2258</v>
      </c>
      <c r="D7259" s="18" t="s">
        <v>26</v>
      </c>
      <c r="E7259" s="33" t="s">
        <v>7213</v>
      </c>
      <c r="F7259" s="82" t="s">
        <v>2282</v>
      </c>
      <c r="G7259" s="10" t="s">
        <v>3073</v>
      </c>
      <c r="H7259" s="57" t="s">
        <v>6552</v>
      </c>
    </row>
    <row r="7260" spans="1:8" ht="105" x14ac:dyDescent="0.25">
      <c r="A7260" s="11" t="s">
        <v>3018</v>
      </c>
      <c r="B7260" s="27">
        <v>2166</v>
      </c>
      <c r="C7260" s="11" t="s">
        <v>2963</v>
      </c>
      <c r="D7260" s="18" t="s">
        <v>44</v>
      </c>
      <c r="E7260" s="33" t="s">
        <v>7213</v>
      </c>
      <c r="F7260" s="82" t="s">
        <v>2283</v>
      </c>
      <c r="G7260" s="10" t="s">
        <v>3074</v>
      </c>
      <c r="H7260" s="57" t="s">
        <v>6552</v>
      </c>
    </row>
    <row r="7261" spans="1:8" x14ac:dyDescent="0.25">
      <c r="A7261" s="11" t="s">
        <v>2181</v>
      </c>
      <c r="B7261" s="27">
        <v>2165</v>
      </c>
      <c r="C7261" s="11" t="s">
        <v>2197</v>
      </c>
      <c r="D7261" s="18" t="s">
        <v>18</v>
      </c>
      <c r="E7261" s="33" t="s">
        <v>7213</v>
      </c>
      <c r="F7261" s="82" t="s">
        <v>2235</v>
      </c>
      <c r="G7261" s="10" t="s">
        <v>108</v>
      </c>
      <c r="H7261" s="57" t="s">
        <v>6552</v>
      </c>
    </row>
    <row r="7262" spans="1:8" ht="45" x14ac:dyDescent="0.25">
      <c r="A7262" s="11" t="s">
        <v>2181</v>
      </c>
      <c r="B7262" s="27">
        <v>2164</v>
      </c>
      <c r="C7262" s="11" t="s">
        <v>2197</v>
      </c>
      <c r="D7262" s="18" t="s">
        <v>66</v>
      </c>
      <c r="E7262" s="33" t="s">
        <v>7213</v>
      </c>
      <c r="F7262" s="82" t="s">
        <v>2236</v>
      </c>
      <c r="G7262" s="10" t="s">
        <v>3075</v>
      </c>
      <c r="H7262" s="57" t="s">
        <v>6552</v>
      </c>
    </row>
    <row r="7263" spans="1:8" ht="90" x14ac:dyDescent="0.25">
      <c r="A7263" s="11" t="s">
        <v>3018</v>
      </c>
      <c r="B7263" s="27">
        <v>2163</v>
      </c>
      <c r="C7263" s="11" t="s">
        <v>2963</v>
      </c>
      <c r="D7263" s="18" t="s">
        <v>2255</v>
      </c>
      <c r="E7263" s="33" t="s">
        <v>7213</v>
      </c>
      <c r="F7263" s="82" t="s">
        <v>2257</v>
      </c>
      <c r="G7263" s="10" t="s">
        <v>3076</v>
      </c>
      <c r="H7263" s="57" t="s">
        <v>6552</v>
      </c>
    </row>
    <row r="7264" spans="1:8" x14ac:dyDescent="0.25">
      <c r="A7264" s="11" t="s">
        <v>3019</v>
      </c>
      <c r="B7264" s="27">
        <v>2162</v>
      </c>
      <c r="C7264" s="11" t="s">
        <v>2993</v>
      </c>
      <c r="D7264" s="18" t="s">
        <v>121</v>
      </c>
      <c r="E7264" s="33" t="s">
        <v>7213</v>
      </c>
      <c r="F7264" s="82" t="s">
        <v>2237</v>
      </c>
      <c r="G7264" s="10" t="s">
        <v>108</v>
      </c>
      <c r="H7264" s="57" t="s">
        <v>6552</v>
      </c>
    </row>
    <row r="7265" spans="1:8" ht="45" x14ac:dyDescent="0.25">
      <c r="A7265" s="11" t="s">
        <v>3077</v>
      </c>
      <c r="B7265" s="27">
        <v>2161</v>
      </c>
      <c r="C7265" s="11" t="s">
        <v>2238</v>
      </c>
      <c r="D7265" s="18" t="s">
        <v>18</v>
      </c>
      <c r="E7265" s="33" t="s">
        <v>7213</v>
      </c>
      <c r="F7265" s="82" t="s">
        <v>2239</v>
      </c>
      <c r="G7265" s="10" t="s">
        <v>2898</v>
      </c>
      <c r="H7265" s="57" t="s">
        <v>6552</v>
      </c>
    </row>
    <row r="7266" spans="1:8" ht="45" x14ac:dyDescent="0.25">
      <c r="A7266" s="11" t="s">
        <v>3018</v>
      </c>
      <c r="B7266" s="27">
        <v>2160</v>
      </c>
      <c r="C7266" s="11" t="s">
        <v>2238</v>
      </c>
      <c r="D7266" s="18" t="s">
        <v>79</v>
      </c>
      <c r="E7266" s="33" t="s">
        <v>7213</v>
      </c>
      <c r="F7266" s="82" t="s">
        <v>2240</v>
      </c>
      <c r="G7266" s="10" t="s">
        <v>3078</v>
      </c>
      <c r="H7266" s="57" t="s">
        <v>6552</v>
      </c>
    </row>
    <row r="7267" spans="1:8" ht="45" x14ac:dyDescent="0.25">
      <c r="A7267" s="11" t="s">
        <v>2995</v>
      </c>
      <c r="B7267" s="27">
        <v>2159</v>
      </c>
      <c r="C7267" s="11" t="s">
        <v>2238</v>
      </c>
      <c r="D7267" s="18" t="s">
        <v>72</v>
      </c>
      <c r="E7267" s="33" t="s">
        <v>7213</v>
      </c>
      <c r="F7267" s="82" t="s">
        <v>2242</v>
      </c>
      <c r="G7267" s="10" t="s">
        <v>2882</v>
      </c>
      <c r="H7267" s="57" t="s">
        <v>6552</v>
      </c>
    </row>
    <row r="7268" spans="1:8" ht="75" x14ac:dyDescent="0.25">
      <c r="A7268" s="11" t="s">
        <v>2908</v>
      </c>
      <c r="B7268" s="27">
        <v>2158</v>
      </c>
      <c r="C7268" s="11" t="s">
        <v>2238</v>
      </c>
      <c r="D7268" s="18" t="s">
        <v>25</v>
      </c>
      <c r="E7268" s="33" t="s">
        <v>7213</v>
      </c>
      <c r="F7268" s="82" t="s">
        <v>2243</v>
      </c>
      <c r="G7268" s="10" t="s">
        <v>3079</v>
      </c>
      <c r="H7268" s="57" t="s">
        <v>6552</v>
      </c>
    </row>
    <row r="7269" spans="1:8" ht="30" x14ac:dyDescent="0.25">
      <c r="A7269" s="11" t="s">
        <v>2926</v>
      </c>
      <c r="B7269" s="27">
        <v>2157</v>
      </c>
      <c r="C7269" s="11" t="s">
        <v>2238</v>
      </c>
      <c r="D7269" s="18" t="s">
        <v>2245</v>
      </c>
      <c r="E7269" s="33" t="s">
        <v>7213</v>
      </c>
      <c r="F7269" s="82" t="s">
        <v>2246</v>
      </c>
      <c r="G7269" s="10" t="s">
        <v>2938</v>
      </c>
      <c r="H7269" s="57" t="s">
        <v>6552</v>
      </c>
    </row>
    <row r="7270" spans="1:8" ht="45" x14ac:dyDescent="0.25">
      <c r="A7270" s="11" t="s">
        <v>3018</v>
      </c>
      <c r="B7270" s="27">
        <v>2156</v>
      </c>
      <c r="C7270" s="11" t="s">
        <v>2993</v>
      </c>
      <c r="D7270" s="18" t="s">
        <v>119</v>
      </c>
      <c r="E7270" s="33" t="s">
        <v>7213</v>
      </c>
      <c r="F7270" s="82" t="s">
        <v>2247</v>
      </c>
      <c r="G7270" s="10" t="s">
        <v>3080</v>
      </c>
      <c r="H7270" s="57" t="s">
        <v>6552</v>
      </c>
    </row>
    <row r="7271" spans="1:8" ht="90" x14ac:dyDescent="0.25">
      <c r="A7271" s="11" t="s">
        <v>3019</v>
      </c>
      <c r="B7271" s="27">
        <v>2155</v>
      </c>
      <c r="C7271" s="11" t="s">
        <v>2238</v>
      </c>
      <c r="D7271" s="18" t="s">
        <v>2249</v>
      </c>
      <c r="E7271" s="33" t="s">
        <v>7213</v>
      </c>
      <c r="F7271" s="82" t="s">
        <v>2250</v>
      </c>
      <c r="G7271" s="10" t="s">
        <v>3081</v>
      </c>
      <c r="H7271" s="57" t="s">
        <v>6552</v>
      </c>
    </row>
    <row r="7272" spans="1:8" ht="45" x14ac:dyDescent="0.25">
      <c r="A7272" s="11" t="s">
        <v>2158</v>
      </c>
      <c r="B7272" s="27">
        <v>2154</v>
      </c>
      <c r="C7272" s="11" t="s">
        <v>2238</v>
      </c>
      <c r="D7272" s="18" t="s">
        <v>32</v>
      </c>
      <c r="E7272" s="33" t="s">
        <v>7213</v>
      </c>
      <c r="F7272" s="82" t="s">
        <v>2252</v>
      </c>
      <c r="G7272" s="10" t="s">
        <v>2884</v>
      </c>
      <c r="H7272" s="57" t="s">
        <v>6552</v>
      </c>
    </row>
    <row r="7273" spans="1:8" ht="30" x14ac:dyDescent="0.25">
      <c r="A7273" s="11" t="s">
        <v>2158</v>
      </c>
      <c r="B7273" s="27">
        <v>2153</v>
      </c>
      <c r="C7273" s="11" t="s">
        <v>2197</v>
      </c>
      <c r="D7273" s="18" t="s">
        <v>5</v>
      </c>
      <c r="E7273" s="33" t="s">
        <v>7213</v>
      </c>
      <c r="F7273" s="82" t="s">
        <v>2198</v>
      </c>
      <c r="G7273" s="10" t="s">
        <v>108</v>
      </c>
      <c r="H7273" s="57" t="s">
        <v>6552</v>
      </c>
    </row>
    <row r="7274" spans="1:8" ht="45" x14ac:dyDescent="0.25">
      <c r="A7274" s="11" t="s">
        <v>2158</v>
      </c>
      <c r="B7274" s="27">
        <v>2152</v>
      </c>
      <c r="C7274" s="11" t="s">
        <v>2197</v>
      </c>
      <c r="D7274" s="18" t="s">
        <v>92</v>
      </c>
      <c r="E7274" s="33" t="s">
        <v>7213</v>
      </c>
      <c r="F7274" s="82" t="s">
        <v>2199</v>
      </c>
      <c r="G7274" s="10" t="s">
        <v>2969</v>
      </c>
      <c r="H7274" s="57" t="s">
        <v>6552</v>
      </c>
    </row>
    <row r="7275" spans="1:8" x14ac:dyDescent="0.25">
      <c r="A7275" s="11" t="s">
        <v>2138</v>
      </c>
      <c r="B7275" s="27">
        <v>2151</v>
      </c>
      <c r="C7275" s="11" t="s">
        <v>2197</v>
      </c>
      <c r="D7275" s="18" t="s">
        <v>466</v>
      </c>
      <c r="E7275" s="33" t="s">
        <v>7213</v>
      </c>
      <c r="F7275" s="82" t="s">
        <v>2201</v>
      </c>
      <c r="G7275" s="10" t="s">
        <v>155</v>
      </c>
      <c r="H7275" s="57" t="s">
        <v>6552</v>
      </c>
    </row>
    <row r="7276" spans="1:8" ht="30" x14ac:dyDescent="0.25">
      <c r="A7276" s="11" t="s">
        <v>2138</v>
      </c>
      <c r="B7276" s="27">
        <v>2150</v>
      </c>
      <c r="C7276" s="11" t="s">
        <v>3082</v>
      </c>
      <c r="D7276" s="18" t="s">
        <v>52</v>
      </c>
      <c r="E7276" s="33" t="s">
        <v>7213</v>
      </c>
      <c r="F7276" s="82" t="s">
        <v>2254</v>
      </c>
      <c r="G7276" s="10" t="s">
        <v>64</v>
      </c>
      <c r="H7276" s="57" t="s">
        <v>6552</v>
      </c>
    </row>
    <row r="7277" spans="1:8" ht="45" x14ac:dyDescent="0.25">
      <c r="A7277" s="11" t="s">
        <v>2138</v>
      </c>
      <c r="B7277" s="27">
        <v>2149</v>
      </c>
      <c r="C7277" s="11" t="s">
        <v>3019</v>
      </c>
      <c r="D7277" s="18" t="s">
        <v>37</v>
      </c>
      <c r="E7277" s="33" t="s">
        <v>7213</v>
      </c>
      <c r="F7277" s="82" t="s">
        <v>2203</v>
      </c>
      <c r="G7277" s="10" t="s">
        <v>3083</v>
      </c>
      <c r="H7277" s="57" t="s">
        <v>6552</v>
      </c>
    </row>
    <row r="7278" spans="1:8" x14ac:dyDescent="0.25">
      <c r="A7278" s="11" t="s">
        <v>3018</v>
      </c>
      <c r="B7278" s="27">
        <v>2148</v>
      </c>
      <c r="C7278" s="11" t="s">
        <v>2993</v>
      </c>
      <c r="D7278" s="18" t="s">
        <v>13</v>
      </c>
      <c r="E7278" s="33" t="s">
        <v>7213</v>
      </c>
      <c r="F7278" s="82" t="s">
        <v>2205</v>
      </c>
      <c r="G7278" s="10" t="s">
        <v>1909</v>
      </c>
      <c r="H7278" s="57" t="s">
        <v>6552</v>
      </c>
    </row>
    <row r="7279" spans="1:8" ht="105" x14ac:dyDescent="0.25">
      <c r="A7279" s="11" t="s">
        <v>3084</v>
      </c>
      <c r="B7279" s="27">
        <v>2147</v>
      </c>
      <c r="C7279" s="11" t="s">
        <v>3019</v>
      </c>
      <c r="D7279" s="18" t="s">
        <v>2206</v>
      </c>
      <c r="E7279" s="33" t="s">
        <v>7213</v>
      </c>
      <c r="F7279" s="82" t="s">
        <v>2253</v>
      </c>
      <c r="G7279" s="10" t="s">
        <v>3085</v>
      </c>
      <c r="H7279" s="57" t="s">
        <v>6552</v>
      </c>
    </row>
    <row r="7280" spans="1:8" ht="30" x14ac:dyDescent="0.25">
      <c r="A7280" s="11" t="s">
        <v>3018</v>
      </c>
      <c r="B7280" s="27">
        <v>2146</v>
      </c>
      <c r="C7280" s="11" t="s">
        <v>2197</v>
      </c>
      <c r="D7280" s="18" t="s">
        <v>1884</v>
      </c>
      <c r="E7280" s="33" t="s">
        <v>7213</v>
      </c>
      <c r="F7280" s="82" t="s">
        <v>2208</v>
      </c>
      <c r="G7280" s="10" t="s">
        <v>3086</v>
      </c>
      <c r="H7280" s="57" t="s">
        <v>6552</v>
      </c>
    </row>
    <row r="7281" spans="1:8" ht="165" x14ac:dyDescent="0.25">
      <c r="A7281" s="11" t="s">
        <v>2926</v>
      </c>
      <c r="B7281" s="27">
        <v>2145</v>
      </c>
      <c r="C7281" s="11" t="s">
        <v>2197</v>
      </c>
      <c r="D7281" s="18" t="s">
        <v>254</v>
      </c>
      <c r="E7281" s="33" t="s">
        <v>7213</v>
      </c>
      <c r="F7281" s="82" t="s">
        <v>2210</v>
      </c>
      <c r="G7281" s="10" t="s">
        <v>3087</v>
      </c>
      <c r="H7281" s="57" t="s">
        <v>6552</v>
      </c>
    </row>
    <row r="7282" spans="1:8" ht="30" x14ac:dyDescent="0.25">
      <c r="A7282" s="11" t="s">
        <v>2158</v>
      </c>
      <c r="B7282" s="27">
        <v>2144</v>
      </c>
      <c r="C7282" s="11" t="s">
        <v>2197</v>
      </c>
      <c r="D7282" s="18" t="s">
        <v>57</v>
      </c>
      <c r="E7282" s="33" t="s">
        <v>7213</v>
      </c>
      <c r="F7282" s="82" t="s">
        <v>2212</v>
      </c>
      <c r="G7282" s="10" t="s">
        <v>75</v>
      </c>
      <c r="H7282" s="57" t="s">
        <v>6552</v>
      </c>
    </row>
    <row r="7283" spans="1:8" ht="30" x14ac:dyDescent="0.25">
      <c r="A7283" s="11" t="s">
        <v>2158</v>
      </c>
      <c r="B7283" s="27">
        <v>2143</v>
      </c>
      <c r="C7283" s="11" t="s">
        <v>2197</v>
      </c>
      <c r="D7283" s="18" t="s">
        <v>2213</v>
      </c>
      <c r="E7283" s="33" t="s">
        <v>7213</v>
      </c>
      <c r="F7283" s="82" t="s">
        <v>2214</v>
      </c>
      <c r="G7283" s="10" t="s">
        <v>2938</v>
      </c>
      <c r="H7283" s="57" t="s">
        <v>6552</v>
      </c>
    </row>
    <row r="7284" spans="1:8" ht="45" x14ac:dyDescent="0.25">
      <c r="A7284" s="11" t="s">
        <v>2926</v>
      </c>
      <c r="B7284" s="27">
        <v>2142</v>
      </c>
      <c r="C7284" s="11" t="s">
        <v>2197</v>
      </c>
      <c r="D7284" s="18" t="s">
        <v>2056</v>
      </c>
      <c r="E7284" s="33" t="s">
        <v>7213</v>
      </c>
      <c r="F7284" s="82" t="s">
        <v>2215</v>
      </c>
      <c r="G7284" s="10" t="s">
        <v>2856</v>
      </c>
      <c r="H7284" s="57" t="s">
        <v>6552</v>
      </c>
    </row>
    <row r="7285" spans="1:8" ht="45" x14ac:dyDescent="0.25">
      <c r="A7285" s="11" t="s">
        <v>1983</v>
      </c>
      <c r="B7285" s="27">
        <v>2141</v>
      </c>
      <c r="C7285" s="11" t="s">
        <v>3084</v>
      </c>
      <c r="D7285" s="18" t="s">
        <v>18</v>
      </c>
      <c r="E7285" s="33" t="s">
        <v>7213</v>
      </c>
      <c r="F7285" s="82" t="s">
        <v>2216</v>
      </c>
      <c r="G7285" s="10" t="s">
        <v>96</v>
      </c>
      <c r="H7285" s="57" t="s">
        <v>6552</v>
      </c>
    </row>
    <row r="7286" spans="1:8" x14ac:dyDescent="0.25">
      <c r="A7286" s="11" t="s">
        <v>1983</v>
      </c>
      <c r="B7286" s="27">
        <v>2140</v>
      </c>
      <c r="C7286" s="11" t="s">
        <v>2197</v>
      </c>
      <c r="D7286" s="18" t="s">
        <v>23</v>
      </c>
      <c r="E7286" s="33" t="s">
        <v>7213</v>
      </c>
      <c r="F7286" s="82" t="s">
        <v>2218</v>
      </c>
      <c r="G7286" s="10" t="s">
        <v>155</v>
      </c>
      <c r="H7286" s="57" t="s">
        <v>6552</v>
      </c>
    </row>
    <row r="7287" spans="1:8" ht="90" x14ac:dyDescent="0.25">
      <c r="A7287" s="11" t="s">
        <v>2158</v>
      </c>
      <c r="B7287" s="27">
        <v>2139</v>
      </c>
      <c r="C7287" s="11" t="s">
        <v>2197</v>
      </c>
      <c r="D7287" s="18" t="s">
        <v>34</v>
      </c>
      <c r="E7287" s="33" t="s">
        <v>7213</v>
      </c>
      <c r="F7287" s="82" t="s">
        <v>2219</v>
      </c>
      <c r="G7287" s="10" t="s">
        <v>3088</v>
      </c>
      <c r="H7287" s="57" t="s">
        <v>6552</v>
      </c>
    </row>
    <row r="7288" spans="1:8" ht="60" x14ac:dyDescent="0.25">
      <c r="A7288" s="11" t="s">
        <v>2158</v>
      </c>
      <c r="B7288" s="27">
        <v>2138</v>
      </c>
      <c r="C7288" s="11" t="s">
        <v>2197</v>
      </c>
      <c r="D7288" s="18" t="s">
        <v>59</v>
      </c>
      <c r="E7288" s="33" t="s">
        <v>7213</v>
      </c>
      <c r="F7288" s="82" t="s">
        <v>112</v>
      </c>
      <c r="G7288" s="10" t="s">
        <v>2919</v>
      </c>
      <c r="H7288" s="57" t="s">
        <v>6552</v>
      </c>
    </row>
    <row r="7289" spans="1:8" ht="75" x14ac:dyDescent="0.25">
      <c r="A7289" s="11" t="s">
        <v>2926</v>
      </c>
      <c r="B7289" s="27">
        <v>2137</v>
      </c>
      <c r="C7289" s="11" t="s">
        <v>2197</v>
      </c>
      <c r="D7289" s="18" t="s">
        <v>2221</v>
      </c>
      <c r="E7289" s="33" t="s">
        <v>7213</v>
      </c>
      <c r="F7289" s="82" t="s">
        <v>2222</v>
      </c>
      <c r="G7289" s="10" t="s">
        <v>3089</v>
      </c>
      <c r="H7289" s="57" t="s">
        <v>6552</v>
      </c>
    </row>
    <row r="7290" spans="1:8" ht="30" x14ac:dyDescent="0.25">
      <c r="A7290" s="11" t="s">
        <v>2138</v>
      </c>
      <c r="B7290" s="27">
        <v>2136</v>
      </c>
      <c r="C7290" s="11" t="s">
        <v>2197</v>
      </c>
      <c r="D7290" s="18" t="s">
        <v>121</v>
      </c>
      <c r="E7290" s="33" t="s">
        <v>7213</v>
      </c>
      <c r="F7290" s="82" t="s">
        <v>2224</v>
      </c>
      <c r="G7290" s="10" t="s">
        <v>2877</v>
      </c>
      <c r="H7290" s="57" t="s">
        <v>6552</v>
      </c>
    </row>
    <row r="7291" spans="1:8" ht="45" x14ac:dyDescent="0.25">
      <c r="A7291" s="11" t="s">
        <v>2138</v>
      </c>
      <c r="B7291" s="27">
        <v>2135</v>
      </c>
      <c r="C7291" s="11" t="s">
        <v>2197</v>
      </c>
      <c r="D7291" s="18" t="s">
        <v>81</v>
      </c>
      <c r="E7291" s="33" t="s">
        <v>7213</v>
      </c>
      <c r="F7291" s="82" t="s">
        <v>2225</v>
      </c>
      <c r="G7291" s="10" t="s">
        <v>115</v>
      </c>
      <c r="H7291" s="57" t="s">
        <v>6552</v>
      </c>
    </row>
    <row r="7292" spans="1:8" ht="30" x14ac:dyDescent="0.25">
      <c r="A7292" s="11" t="s">
        <v>2158</v>
      </c>
      <c r="B7292" s="27">
        <v>2134</v>
      </c>
      <c r="C7292" s="11" t="s">
        <v>2197</v>
      </c>
      <c r="D7292" s="18" t="s">
        <v>213</v>
      </c>
      <c r="E7292" s="33" t="s">
        <v>7213</v>
      </c>
      <c r="F7292" s="82" t="s">
        <v>2226</v>
      </c>
      <c r="G7292" s="10" t="s">
        <v>1909</v>
      </c>
      <c r="H7292" s="57" t="s">
        <v>6552</v>
      </c>
    </row>
    <row r="7293" spans="1:8" ht="60" x14ac:dyDescent="0.25">
      <c r="A7293" s="11" t="s">
        <v>2158</v>
      </c>
      <c r="B7293" s="27">
        <v>2133</v>
      </c>
      <c r="C7293" s="11" t="s">
        <v>2197</v>
      </c>
      <c r="D7293" s="18" t="s">
        <v>52</v>
      </c>
      <c r="E7293" s="33" t="s">
        <v>7213</v>
      </c>
      <c r="F7293" s="82" t="s">
        <v>2227</v>
      </c>
      <c r="G7293" s="10" t="s">
        <v>3090</v>
      </c>
      <c r="H7293" s="57" t="s">
        <v>6552</v>
      </c>
    </row>
    <row r="7294" spans="1:8" ht="30" x14ac:dyDescent="0.25">
      <c r="A7294" s="11" t="s">
        <v>2138</v>
      </c>
      <c r="B7294" s="27">
        <v>2132</v>
      </c>
      <c r="C7294" s="11" t="s">
        <v>2197</v>
      </c>
      <c r="D7294" s="18" t="s">
        <v>57</v>
      </c>
      <c r="E7294" s="33" t="s">
        <v>7213</v>
      </c>
      <c r="F7294" s="82" t="s">
        <v>2389</v>
      </c>
      <c r="G7294" s="10" t="s">
        <v>6</v>
      </c>
      <c r="H7294" s="57" t="s">
        <v>6552</v>
      </c>
    </row>
    <row r="7295" spans="1:8" ht="30" x14ac:dyDescent="0.25">
      <c r="A7295" s="11" t="s">
        <v>2138</v>
      </c>
      <c r="B7295" s="27">
        <v>2131</v>
      </c>
      <c r="C7295" s="11" t="s">
        <v>2197</v>
      </c>
      <c r="D7295" s="18" t="s">
        <v>57</v>
      </c>
      <c r="E7295" s="33" t="s">
        <v>7213</v>
      </c>
      <c r="F7295" s="82" t="s">
        <v>2388</v>
      </c>
      <c r="G7295" s="10" t="s">
        <v>6</v>
      </c>
      <c r="H7295" s="57" t="s">
        <v>6552</v>
      </c>
    </row>
    <row r="7296" spans="1:8" ht="30" x14ac:dyDescent="0.25">
      <c r="A7296" s="11" t="s">
        <v>2138</v>
      </c>
      <c r="B7296" s="27">
        <v>2130</v>
      </c>
      <c r="C7296" s="11" t="s">
        <v>2181</v>
      </c>
      <c r="D7296" s="18" t="s">
        <v>52</v>
      </c>
      <c r="E7296" s="33" t="s">
        <v>7213</v>
      </c>
      <c r="F7296" s="82" t="s">
        <v>2229</v>
      </c>
      <c r="G7296" s="10" t="s">
        <v>6</v>
      </c>
      <c r="H7296" s="57" t="s">
        <v>6552</v>
      </c>
    </row>
    <row r="7297" spans="1:8" ht="45" x14ac:dyDescent="0.25">
      <c r="A7297" s="11" t="s">
        <v>2158</v>
      </c>
      <c r="B7297" s="27">
        <v>2129</v>
      </c>
      <c r="C7297" s="11" t="s">
        <v>2181</v>
      </c>
      <c r="D7297" s="18" t="s">
        <v>72</v>
      </c>
      <c r="E7297" s="33" t="s">
        <v>7213</v>
      </c>
      <c r="F7297" s="82" t="s">
        <v>2230</v>
      </c>
      <c r="G7297" s="10" t="s">
        <v>3091</v>
      </c>
      <c r="H7297" s="57" t="s">
        <v>6552</v>
      </c>
    </row>
    <row r="7298" spans="1:8" x14ac:dyDescent="0.25">
      <c r="A7298" s="11" t="s">
        <v>2158</v>
      </c>
      <c r="B7298" s="27">
        <v>2128</v>
      </c>
      <c r="C7298" s="11" t="s">
        <v>3084</v>
      </c>
      <c r="D7298" s="18" t="s">
        <v>26</v>
      </c>
      <c r="E7298" s="33" t="s">
        <v>7213</v>
      </c>
      <c r="F7298" s="82" t="s">
        <v>2232</v>
      </c>
      <c r="G7298" s="10" t="s">
        <v>8</v>
      </c>
      <c r="H7298" s="57" t="s">
        <v>6552</v>
      </c>
    </row>
    <row r="7299" spans="1:8" ht="30" x14ac:dyDescent="0.25">
      <c r="A7299" s="11" t="s">
        <v>2995</v>
      </c>
      <c r="B7299" s="27" t="s">
        <v>3092</v>
      </c>
      <c r="C7299" s="11" t="s">
        <v>2993</v>
      </c>
      <c r="D7299" s="18" t="s">
        <v>1411</v>
      </c>
      <c r="E7299" s="33" t="s">
        <v>7213</v>
      </c>
      <c r="F7299" s="82" t="s">
        <v>2234</v>
      </c>
      <c r="G7299" s="10" t="s">
        <v>39</v>
      </c>
      <c r="H7299" s="57" t="s">
        <v>6552</v>
      </c>
    </row>
    <row r="7300" spans="1:8" x14ac:dyDescent="0.25">
      <c r="A7300" s="11" t="s">
        <v>2908</v>
      </c>
      <c r="B7300" s="27">
        <v>2185</v>
      </c>
      <c r="C7300" s="11" t="s">
        <v>2158</v>
      </c>
      <c r="D7300" s="18" t="s">
        <v>657</v>
      </c>
      <c r="E7300" s="33" t="s">
        <v>7213</v>
      </c>
      <c r="F7300" s="82" t="s">
        <v>2173</v>
      </c>
      <c r="G7300" s="10" t="s">
        <v>8</v>
      </c>
      <c r="H7300" s="57" t="s">
        <v>6552</v>
      </c>
    </row>
    <row r="7301" spans="1:8" ht="30" x14ac:dyDescent="0.25">
      <c r="A7301" s="11" t="s">
        <v>3018</v>
      </c>
      <c r="B7301" s="27">
        <v>2184</v>
      </c>
      <c r="C7301" s="11" t="s">
        <v>2158</v>
      </c>
      <c r="D7301" s="18" t="s">
        <v>15</v>
      </c>
      <c r="E7301" s="33" t="s">
        <v>7213</v>
      </c>
      <c r="F7301" s="82" t="s">
        <v>2174</v>
      </c>
      <c r="G7301" s="10" t="s">
        <v>8</v>
      </c>
      <c r="H7301" s="57" t="s">
        <v>6552</v>
      </c>
    </row>
    <row r="7302" spans="1:8" x14ac:dyDescent="0.25">
      <c r="A7302" s="11" t="s">
        <v>3084</v>
      </c>
      <c r="B7302" s="27">
        <v>2183</v>
      </c>
      <c r="C7302" s="11" t="s">
        <v>2158</v>
      </c>
      <c r="D7302" s="18" t="s">
        <v>52</v>
      </c>
      <c r="E7302" s="33" t="s">
        <v>7213</v>
      </c>
      <c r="F7302" s="82" t="s">
        <v>2175</v>
      </c>
      <c r="G7302" s="10" t="s">
        <v>17</v>
      </c>
      <c r="H7302" s="57" t="s">
        <v>6552</v>
      </c>
    </row>
    <row r="7303" spans="1:8" x14ac:dyDescent="0.25">
      <c r="A7303" s="11" t="s">
        <v>2908</v>
      </c>
      <c r="B7303" s="27">
        <v>2182</v>
      </c>
      <c r="C7303" s="11" t="s">
        <v>2158</v>
      </c>
      <c r="D7303" s="18" t="s">
        <v>21</v>
      </c>
      <c r="E7303" s="33" t="s">
        <v>7213</v>
      </c>
      <c r="F7303" s="82" t="s">
        <v>2176</v>
      </c>
      <c r="G7303" s="10" t="s">
        <v>8</v>
      </c>
      <c r="H7303" s="57" t="s">
        <v>6552</v>
      </c>
    </row>
    <row r="7304" spans="1:8" ht="45" x14ac:dyDescent="0.25">
      <c r="A7304" s="11" t="s">
        <v>3057</v>
      </c>
      <c r="B7304" s="27">
        <v>2181</v>
      </c>
      <c r="C7304" s="11" t="s">
        <v>2158</v>
      </c>
      <c r="D7304" s="18" t="s">
        <v>18</v>
      </c>
      <c r="E7304" s="33" t="s">
        <v>7213</v>
      </c>
      <c r="F7304" s="82" t="s">
        <v>2177</v>
      </c>
      <c r="G7304" s="10" t="s">
        <v>2856</v>
      </c>
      <c r="H7304" s="57" t="s">
        <v>6552</v>
      </c>
    </row>
    <row r="7305" spans="1:8" x14ac:dyDescent="0.25">
      <c r="A7305" s="11" t="s">
        <v>2138</v>
      </c>
      <c r="B7305" s="27">
        <v>2180</v>
      </c>
      <c r="C7305" s="11" t="s">
        <v>2158</v>
      </c>
      <c r="D7305" s="18" t="s">
        <v>121</v>
      </c>
      <c r="E7305" s="33" t="s">
        <v>7213</v>
      </c>
      <c r="F7305" s="82" t="s">
        <v>2178</v>
      </c>
      <c r="G7305" s="10" t="s">
        <v>3093</v>
      </c>
      <c r="H7305" s="57" t="s">
        <v>6552</v>
      </c>
    </row>
    <row r="7306" spans="1:8" x14ac:dyDescent="0.25">
      <c r="A7306" s="11" t="s">
        <v>2138</v>
      </c>
      <c r="B7306" s="27">
        <v>2179</v>
      </c>
      <c r="C7306" s="11" t="s">
        <v>2908</v>
      </c>
      <c r="D7306" s="18" t="s">
        <v>72</v>
      </c>
      <c r="E7306" s="33" t="s">
        <v>7213</v>
      </c>
      <c r="F7306" s="82" t="s">
        <v>2179</v>
      </c>
      <c r="G7306" s="10" t="s">
        <v>3094</v>
      </c>
      <c r="H7306" s="57" t="s">
        <v>6552</v>
      </c>
    </row>
    <row r="7307" spans="1:8" ht="30" x14ac:dyDescent="0.25">
      <c r="A7307" s="11" t="s">
        <v>3084</v>
      </c>
      <c r="B7307" s="27">
        <v>2178</v>
      </c>
      <c r="C7307" s="11" t="s">
        <v>2181</v>
      </c>
      <c r="D7307" s="18" t="s">
        <v>32</v>
      </c>
      <c r="E7307" s="33" t="s">
        <v>7213</v>
      </c>
      <c r="F7307" s="82" t="s">
        <v>2182</v>
      </c>
      <c r="G7307" s="10" t="s">
        <v>155</v>
      </c>
      <c r="H7307" s="57" t="s">
        <v>6552</v>
      </c>
    </row>
    <row r="7308" spans="1:8" ht="60" x14ac:dyDescent="0.25">
      <c r="A7308" s="11" t="s">
        <v>2908</v>
      </c>
      <c r="B7308" s="27">
        <v>2177</v>
      </c>
      <c r="C7308" s="11" t="s">
        <v>2181</v>
      </c>
      <c r="D7308" s="18" t="s">
        <v>90</v>
      </c>
      <c r="E7308" s="33" t="s">
        <v>7213</v>
      </c>
      <c r="F7308" s="82" t="s">
        <v>2183</v>
      </c>
      <c r="G7308" s="10" t="s">
        <v>2911</v>
      </c>
      <c r="H7308" s="57" t="s">
        <v>6552</v>
      </c>
    </row>
    <row r="7309" spans="1:8" x14ac:dyDescent="0.25">
      <c r="A7309" s="11" t="s">
        <v>2102</v>
      </c>
      <c r="B7309" s="27">
        <v>2176</v>
      </c>
      <c r="C7309" s="11" t="s">
        <v>2181</v>
      </c>
      <c r="D7309" s="18" t="s">
        <v>1932</v>
      </c>
      <c r="E7309" s="33" t="s">
        <v>7213</v>
      </c>
      <c r="F7309" s="82" t="s">
        <v>2184</v>
      </c>
      <c r="G7309" s="10" t="s">
        <v>2972</v>
      </c>
      <c r="H7309" s="57" t="s">
        <v>6552</v>
      </c>
    </row>
    <row r="7310" spans="1:8" ht="30" x14ac:dyDescent="0.25">
      <c r="A7310" s="11" t="s">
        <v>2102</v>
      </c>
      <c r="B7310" s="27">
        <v>2175</v>
      </c>
      <c r="C7310" s="11" t="s">
        <v>2158</v>
      </c>
      <c r="D7310" s="18" t="s">
        <v>5</v>
      </c>
      <c r="E7310" s="33" t="s">
        <v>7213</v>
      </c>
      <c r="F7310" s="82" t="s">
        <v>2185</v>
      </c>
      <c r="G7310" s="10" t="s">
        <v>3095</v>
      </c>
      <c r="H7310" s="57" t="s">
        <v>6552</v>
      </c>
    </row>
    <row r="7311" spans="1:8" ht="75" x14ac:dyDescent="0.25">
      <c r="A7311" s="11" t="s">
        <v>2138</v>
      </c>
      <c r="B7311" s="27">
        <v>2174</v>
      </c>
      <c r="C7311" s="11" t="s">
        <v>2158</v>
      </c>
      <c r="D7311" s="18" t="s">
        <v>72</v>
      </c>
      <c r="E7311" s="33" t="s">
        <v>7213</v>
      </c>
      <c r="F7311" s="82" t="s">
        <v>2187</v>
      </c>
      <c r="G7311" s="10" t="s">
        <v>3096</v>
      </c>
      <c r="H7311" s="57" t="s">
        <v>6552</v>
      </c>
    </row>
    <row r="7312" spans="1:8" ht="30" x14ac:dyDescent="0.25">
      <c r="A7312" s="11" t="s">
        <v>2138</v>
      </c>
      <c r="B7312" s="27">
        <v>2173</v>
      </c>
      <c r="C7312" s="11" t="s">
        <v>2181</v>
      </c>
      <c r="D7312" s="18" t="s">
        <v>57</v>
      </c>
      <c r="E7312" s="33" t="s">
        <v>7213</v>
      </c>
      <c r="F7312" s="82" t="s">
        <v>2189</v>
      </c>
      <c r="G7312" s="10" t="s">
        <v>3004</v>
      </c>
      <c r="H7312" s="57" t="s">
        <v>6552</v>
      </c>
    </row>
    <row r="7313" spans="1:8" ht="30" x14ac:dyDescent="0.25">
      <c r="A7313" s="11" t="s">
        <v>3029</v>
      </c>
      <c r="B7313" s="27">
        <v>2172</v>
      </c>
      <c r="C7313" s="11" t="s">
        <v>2181</v>
      </c>
      <c r="D7313" s="18" t="s">
        <v>34</v>
      </c>
      <c r="E7313" s="33" t="s">
        <v>7213</v>
      </c>
      <c r="F7313" s="82" t="s">
        <v>2190</v>
      </c>
      <c r="G7313" s="10" t="s">
        <v>22</v>
      </c>
      <c r="H7313" s="57" t="s">
        <v>6552</v>
      </c>
    </row>
    <row r="7314" spans="1:8" ht="30" x14ac:dyDescent="0.25">
      <c r="A7314" s="11" t="s">
        <v>2908</v>
      </c>
      <c r="B7314" s="27">
        <v>2171</v>
      </c>
      <c r="C7314" s="11" t="s">
        <v>2181</v>
      </c>
      <c r="D7314" s="18" t="s">
        <v>18</v>
      </c>
      <c r="E7314" s="33" t="s">
        <v>7213</v>
      </c>
      <c r="F7314" s="82" t="s">
        <v>2191</v>
      </c>
      <c r="G7314" s="10" t="s">
        <v>22</v>
      </c>
      <c r="H7314" s="57" t="s">
        <v>6552</v>
      </c>
    </row>
    <row r="7315" spans="1:8" x14ac:dyDescent="0.25">
      <c r="A7315" s="11" t="s">
        <v>3084</v>
      </c>
      <c r="B7315" s="27">
        <v>2170</v>
      </c>
      <c r="C7315" s="11" t="s">
        <v>3018</v>
      </c>
      <c r="D7315" s="18" t="s">
        <v>53</v>
      </c>
      <c r="E7315" s="33" t="s">
        <v>7213</v>
      </c>
      <c r="F7315" s="82" t="s">
        <v>2192</v>
      </c>
      <c r="G7315" s="10" t="s">
        <v>3010</v>
      </c>
      <c r="H7315" s="57" t="s">
        <v>6552</v>
      </c>
    </row>
    <row r="7316" spans="1:8" ht="30" x14ac:dyDescent="0.25">
      <c r="A7316" s="11" t="s">
        <v>3030</v>
      </c>
      <c r="B7316" s="27" t="s">
        <v>3097</v>
      </c>
      <c r="C7316" s="11" t="s">
        <v>3019</v>
      </c>
      <c r="D7316" s="18" t="s">
        <v>13</v>
      </c>
      <c r="E7316" s="33" t="s">
        <v>7213</v>
      </c>
      <c r="F7316" s="82" t="s">
        <v>2196</v>
      </c>
      <c r="G7316" s="10" t="s">
        <v>64</v>
      </c>
      <c r="H7316" s="57" t="s">
        <v>6552</v>
      </c>
    </row>
    <row r="7317" spans="1:8" ht="45" x14ac:dyDescent="0.25">
      <c r="A7317" s="11">
        <v>45083</v>
      </c>
      <c r="B7317" s="27">
        <v>1940</v>
      </c>
      <c r="C7317" s="11" t="s">
        <v>2908</v>
      </c>
      <c r="D7317" s="18" t="s">
        <v>2193</v>
      </c>
      <c r="E7317" s="33" t="s">
        <v>7213</v>
      </c>
      <c r="F7317" s="82" t="s">
        <v>700</v>
      </c>
      <c r="G7317" s="10" t="s">
        <v>3098</v>
      </c>
      <c r="H7317" s="57" t="s">
        <v>6552</v>
      </c>
    </row>
    <row r="7318" spans="1:8" ht="30" x14ac:dyDescent="0.25">
      <c r="A7318" s="11" t="s">
        <v>3084</v>
      </c>
      <c r="B7318" s="27">
        <v>1939</v>
      </c>
      <c r="C7318" s="11" t="s">
        <v>3057</v>
      </c>
      <c r="D7318" s="18" t="s">
        <v>32</v>
      </c>
      <c r="E7318" s="33" t="s">
        <v>7213</v>
      </c>
      <c r="F7318" s="82" t="s">
        <v>2154</v>
      </c>
      <c r="G7318" s="10" t="s">
        <v>3099</v>
      </c>
      <c r="H7318" s="57" t="s">
        <v>6552</v>
      </c>
    </row>
    <row r="7319" spans="1:8" ht="60" x14ac:dyDescent="0.25">
      <c r="A7319" s="11" t="s">
        <v>3030</v>
      </c>
      <c r="B7319" s="27">
        <v>1938</v>
      </c>
      <c r="C7319" s="11" t="s">
        <v>2138</v>
      </c>
      <c r="D7319" s="18" t="s">
        <v>40</v>
      </c>
      <c r="E7319" s="33" t="s">
        <v>7213</v>
      </c>
      <c r="F7319" s="82" t="s">
        <v>2169</v>
      </c>
      <c r="G7319" s="10" t="s">
        <v>3100</v>
      </c>
      <c r="H7319" s="57" t="s">
        <v>6552</v>
      </c>
    </row>
    <row r="7320" spans="1:8" ht="30" x14ac:dyDescent="0.25">
      <c r="A7320" s="11" t="s">
        <v>2102</v>
      </c>
      <c r="B7320" s="27">
        <v>1937</v>
      </c>
      <c r="C7320" s="11" t="s">
        <v>2138</v>
      </c>
      <c r="D7320" s="18" t="s">
        <v>1660</v>
      </c>
      <c r="E7320" s="33" t="s">
        <v>7213</v>
      </c>
      <c r="F7320" s="82" t="s">
        <v>2157</v>
      </c>
      <c r="G7320" s="10" t="s">
        <v>8</v>
      </c>
      <c r="H7320" s="57" t="s">
        <v>6552</v>
      </c>
    </row>
    <row r="7321" spans="1:8" x14ac:dyDescent="0.25">
      <c r="A7321" s="11" t="s">
        <v>2102</v>
      </c>
      <c r="B7321" s="27">
        <v>1936</v>
      </c>
      <c r="C7321" s="11" t="s">
        <v>2158</v>
      </c>
      <c r="D7321" s="18" t="s">
        <v>52</v>
      </c>
      <c r="E7321" s="33" t="s">
        <v>7213</v>
      </c>
      <c r="F7321" s="82" t="s">
        <v>2159</v>
      </c>
      <c r="G7321" s="10" t="s">
        <v>8</v>
      </c>
      <c r="H7321" s="57" t="s">
        <v>6552</v>
      </c>
    </row>
    <row r="7322" spans="1:8" ht="30" x14ac:dyDescent="0.25">
      <c r="A7322" s="11" t="s">
        <v>2102</v>
      </c>
      <c r="B7322" s="27">
        <v>1935</v>
      </c>
      <c r="C7322" s="11" t="s">
        <v>2158</v>
      </c>
      <c r="D7322" s="18" t="s">
        <v>26</v>
      </c>
      <c r="E7322" s="33" t="s">
        <v>7213</v>
      </c>
      <c r="F7322" s="82" t="s">
        <v>2160</v>
      </c>
      <c r="G7322" s="10" t="s">
        <v>2844</v>
      </c>
      <c r="H7322" s="57" t="s">
        <v>6552</v>
      </c>
    </row>
    <row r="7323" spans="1:8" ht="45" x14ac:dyDescent="0.25">
      <c r="A7323" s="11" t="s">
        <v>2102</v>
      </c>
      <c r="B7323" s="27">
        <v>1934</v>
      </c>
      <c r="C7323" s="11" t="s">
        <v>2158</v>
      </c>
      <c r="D7323" s="18" t="s">
        <v>1660</v>
      </c>
      <c r="E7323" s="33" t="s">
        <v>7213</v>
      </c>
      <c r="F7323" s="82" t="s">
        <v>2161</v>
      </c>
      <c r="G7323" s="10" t="s">
        <v>2889</v>
      </c>
      <c r="H7323" s="57" t="s">
        <v>6552</v>
      </c>
    </row>
    <row r="7324" spans="1:8" ht="30" x14ac:dyDescent="0.25">
      <c r="A7324" s="11" t="s">
        <v>2102</v>
      </c>
      <c r="B7324" s="27">
        <v>1933</v>
      </c>
      <c r="C7324" s="11" t="s">
        <v>2138</v>
      </c>
      <c r="D7324" s="18" t="s">
        <v>38</v>
      </c>
      <c r="E7324" s="33" t="s">
        <v>7213</v>
      </c>
      <c r="F7324" s="82" t="s">
        <v>2162</v>
      </c>
      <c r="G7324" s="10" t="s">
        <v>2767</v>
      </c>
      <c r="H7324" s="57" t="s">
        <v>6552</v>
      </c>
    </row>
    <row r="7325" spans="1:8" ht="30" x14ac:dyDescent="0.25">
      <c r="A7325" s="11" t="s">
        <v>2102</v>
      </c>
      <c r="B7325" s="27">
        <v>1932</v>
      </c>
      <c r="C7325" s="11" t="s">
        <v>2138</v>
      </c>
      <c r="D7325" s="18" t="s">
        <v>38</v>
      </c>
      <c r="E7325" s="33" t="s">
        <v>7213</v>
      </c>
      <c r="F7325" s="82" t="s">
        <v>2163</v>
      </c>
      <c r="G7325" s="10" t="s">
        <v>2868</v>
      </c>
      <c r="H7325" s="57" t="s">
        <v>6552</v>
      </c>
    </row>
    <row r="7326" spans="1:8" ht="90" x14ac:dyDescent="0.25">
      <c r="A7326" s="11" t="s">
        <v>3084</v>
      </c>
      <c r="B7326" s="27">
        <v>1931</v>
      </c>
      <c r="C7326" s="11" t="s">
        <v>3018</v>
      </c>
      <c r="D7326" s="18" t="s">
        <v>2164</v>
      </c>
      <c r="E7326" s="33" t="s">
        <v>7213</v>
      </c>
      <c r="F7326" s="82" t="s">
        <v>2165</v>
      </c>
      <c r="G7326" s="10" t="s">
        <v>3101</v>
      </c>
      <c r="H7326" s="57" t="s">
        <v>6552</v>
      </c>
    </row>
    <row r="7327" spans="1:8" ht="60" x14ac:dyDescent="0.25">
      <c r="A7327" s="11" t="s">
        <v>2102</v>
      </c>
      <c r="B7327" s="27">
        <v>1930</v>
      </c>
      <c r="C7327" s="11" t="s">
        <v>2908</v>
      </c>
      <c r="D7327" s="18" t="s">
        <v>72</v>
      </c>
      <c r="E7327" s="33" t="s">
        <v>7213</v>
      </c>
      <c r="F7327" s="82" t="s">
        <v>2167</v>
      </c>
      <c r="G7327" s="10" t="s">
        <v>3102</v>
      </c>
      <c r="H7327" s="57" t="s">
        <v>6552</v>
      </c>
    </row>
    <row r="7328" spans="1:8" ht="45" x14ac:dyDescent="0.25">
      <c r="A7328" s="11" t="s">
        <v>2102</v>
      </c>
      <c r="B7328" s="27">
        <v>1929</v>
      </c>
      <c r="C7328" s="11" t="s">
        <v>2926</v>
      </c>
      <c r="D7328" s="18" t="s">
        <v>16</v>
      </c>
      <c r="E7328" s="33" t="s">
        <v>7213</v>
      </c>
      <c r="F7328" s="82" t="s">
        <v>2137</v>
      </c>
      <c r="G7328" s="10" t="s">
        <v>2996</v>
      </c>
      <c r="H7328" s="57" t="s">
        <v>6552</v>
      </c>
    </row>
    <row r="7329" spans="1:8" ht="45" x14ac:dyDescent="0.25">
      <c r="A7329" s="11" t="s">
        <v>2073</v>
      </c>
      <c r="B7329" s="27">
        <v>1928</v>
      </c>
      <c r="C7329" s="11" t="s">
        <v>2138</v>
      </c>
      <c r="D7329" s="18" t="s">
        <v>95</v>
      </c>
      <c r="E7329" s="33" t="s">
        <v>7213</v>
      </c>
      <c r="F7329" s="82" t="s">
        <v>2139</v>
      </c>
      <c r="G7329" s="10" t="s">
        <v>3103</v>
      </c>
      <c r="H7329" s="57" t="s">
        <v>6552</v>
      </c>
    </row>
    <row r="7330" spans="1:8" ht="75" x14ac:dyDescent="0.25">
      <c r="A7330" s="11" t="s">
        <v>2073</v>
      </c>
      <c r="B7330" s="27">
        <v>1927</v>
      </c>
      <c r="C7330" s="11" t="s">
        <v>2138</v>
      </c>
      <c r="D7330" s="18" t="s">
        <v>18</v>
      </c>
      <c r="E7330" s="33" t="s">
        <v>7213</v>
      </c>
      <c r="F7330" s="82" t="s">
        <v>700</v>
      </c>
      <c r="G7330" s="10" t="s">
        <v>3104</v>
      </c>
      <c r="H7330" s="57" t="s">
        <v>6552</v>
      </c>
    </row>
    <row r="7331" spans="1:8" ht="45" x14ac:dyDescent="0.25">
      <c r="A7331" s="11" t="s">
        <v>2073</v>
      </c>
      <c r="B7331" s="27">
        <v>1926</v>
      </c>
      <c r="C7331" s="11" t="s">
        <v>2138</v>
      </c>
      <c r="D7331" s="18" t="s">
        <v>38</v>
      </c>
      <c r="E7331" s="33" t="s">
        <v>7213</v>
      </c>
      <c r="F7331" s="82" t="s">
        <v>2142</v>
      </c>
      <c r="G7331" s="10" t="s">
        <v>2856</v>
      </c>
      <c r="H7331" s="57" t="s">
        <v>6552</v>
      </c>
    </row>
    <row r="7332" spans="1:8" ht="30" x14ac:dyDescent="0.25">
      <c r="A7332" s="11" t="s">
        <v>2073</v>
      </c>
      <c r="B7332" s="27">
        <v>1925</v>
      </c>
      <c r="C7332" s="11" t="s">
        <v>2138</v>
      </c>
      <c r="D7332" s="18" t="s">
        <v>2143</v>
      </c>
      <c r="E7332" s="33" t="s">
        <v>7213</v>
      </c>
      <c r="F7332" s="82" t="s">
        <v>2144</v>
      </c>
      <c r="G7332" s="10" t="s">
        <v>6</v>
      </c>
      <c r="H7332" s="57" t="s">
        <v>6552</v>
      </c>
    </row>
    <row r="7333" spans="1:8" ht="30" x14ac:dyDescent="0.25">
      <c r="A7333" s="11" t="s">
        <v>2073</v>
      </c>
      <c r="B7333" s="27">
        <v>1924</v>
      </c>
      <c r="C7333" s="11" t="s">
        <v>2138</v>
      </c>
      <c r="D7333" s="18" t="s">
        <v>16</v>
      </c>
      <c r="E7333" s="33" t="s">
        <v>7213</v>
      </c>
      <c r="F7333" s="82" t="s">
        <v>2145</v>
      </c>
      <c r="G7333" s="10" t="s">
        <v>6</v>
      </c>
      <c r="H7333" s="57" t="s">
        <v>6552</v>
      </c>
    </row>
    <row r="7334" spans="1:8" x14ac:dyDescent="0.25">
      <c r="A7334" s="11" t="s">
        <v>2995</v>
      </c>
      <c r="B7334" s="27">
        <v>1923</v>
      </c>
      <c r="C7334" s="11" t="s">
        <v>2138</v>
      </c>
      <c r="D7334" s="18" t="s">
        <v>25</v>
      </c>
      <c r="E7334" s="33" t="s">
        <v>7213</v>
      </c>
      <c r="F7334" s="82" t="s">
        <v>2146</v>
      </c>
      <c r="G7334" s="10" t="s">
        <v>3105</v>
      </c>
      <c r="H7334" s="57" t="s">
        <v>6552</v>
      </c>
    </row>
    <row r="7335" spans="1:8" ht="30" x14ac:dyDescent="0.25">
      <c r="A7335" s="11" t="s">
        <v>3057</v>
      </c>
      <c r="B7335" s="27">
        <v>1922</v>
      </c>
      <c r="C7335" s="11" t="s">
        <v>2138</v>
      </c>
      <c r="D7335" s="18" t="s">
        <v>119</v>
      </c>
      <c r="E7335" s="33" t="s">
        <v>7213</v>
      </c>
      <c r="F7335" s="82" t="s">
        <v>2147</v>
      </c>
      <c r="G7335" s="10" t="s">
        <v>64</v>
      </c>
      <c r="H7335" s="57" t="s">
        <v>6552</v>
      </c>
    </row>
    <row r="7336" spans="1:8" ht="30" x14ac:dyDescent="0.25">
      <c r="A7336" s="11" t="s">
        <v>2102</v>
      </c>
      <c r="B7336" s="27">
        <v>1921</v>
      </c>
      <c r="C7336" s="11" t="s">
        <v>2138</v>
      </c>
      <c r="D7336" s="18" t="s">
        <v>16</v>
      </c>
      <c r="E7336" s="33" t="s">
        <v>7213</v>
      </c>
      <c r="F7336" s="82" t="s">
        <v>2148</v>
      </c>
      <c r="G7336" s="10" t="s">
        <v>1909</v>
      </c>
      <c r="H7336" s="57" t="s">
        <v>6552</v>
      </c>
    </row>
    <row r="7337" spans="1:8" ht="30" x14ac:dyDescent="0.25">
      <c r="A7337" s="11" t="s">
        <v>2102</v>
      </c>
      <c r="B7337" s="27">
        <v>1920</v>
      </c>
      <c r="C7337" s="11" t="s">
        <v>2138</v>
      </c>
      <c r="D7337" s="18" t="s">
        <v>18</v>
      </c>
      <c r="E7337" s="33" t="s">
        <v>7213</v>
      </c>
      <c r="F7337" s="82" t="s">
        <v>2149</v>
      </c>
      <c r="G7337" s="10" t="s">
        <v>64</v>
      </c>
      <c r="H7337" s="57" t="s">
        <v>6552</v>
      </c>
    </row>
    <row r="7338" spans="1:8" ht="60" x14ac:dyDescent="0.25">
      <c r="A7338" s="11" t="s">
        <v>2102</v>
      </c>
      <c r="B7338" s="27">
        <v>1919</v>
      </c>
      <c r="C7338" s="11" t="s">
        <v>2138</v>
      </c>
      <c r="D7338" s="18" t="s">
        <v>11</v>
      </c>
      <c r="E7338" s="33" t="s">
        <v>7213</v>
      </c>
      <c r="F7338" s="82" t="s">
        <v>2150</v>
      </c>
      <c r="G7338" s="10" t="s">
        <v>2919</v>
      </c>
      <c r="H7338" s="57" t="s">
        <v>6552</v>
      </c>
    </row>
    <row r="7339" spans="1:8" x14ac:dyDescent="0.25">
      <c r="A7339" s="11" t="s">
        <v>2892</v>
      </c>
      <c r="B7339" s="27">
        <v>1918</v>
      </c>
      <c r="C7339" s="11" t="s">
        <v>2138</v>
      </c>
      <c r="D7339" s="18" t="s">
        <v>26</v>
      </c>
      <c r="E7339" s="33" t="s">
        <v>7213</v>
      </c>
      <c r="F7339" s="82" t="s">
        <v>2151</v>
      </c>
      <c r="G7339" s="10" t="s">
        <v>3106</v>
      </c>
      <c r="H7339" s="57" t="s">
        <v>6552</v>
      </c>
    </row>
    <row r="7340" spans="1:8" x14ac:dyDescent="0.25">
      <c r="A7340" s="11" t="s">
        <v>3030</v>
      </c>
      <c r="B7340" s="27">
        <v>1917</v>
      </c>
      <c r="C7340" s="11" t="s">
        <v>2138</v>
      </c>
      <c r="D7340" s="18" t="s">
        <v>49</v>
      </c>
      <c r="E7340" s="33" t="s">
        <v>7213</v>
      </c>
      <c r="F7340" s="82" t="s">
        <v>2153</v>
      </c>
      <c r="G7340" s="10" t="s">
        <v>108</v>
      </c>
      <c r="H7340" s="57" t="s">
        <v>6552</v>
      </c>
    </row>
    <row r="7341" spans="1:8" ht="60" x14ac:dyDescent="0.25">
      <c r="A7341" s="11" t="s">
        <v>3084</v>
      </c>
      <c r="B7341" s="27">
        <v>1916</v>
      </c>
      <c r="C7341" s="11" t="s">
        <v>2102</v>
      </c>
      <c r="D7341" s="18" t="s">
        <v>104</v>
      </c>
      <c r="E7341" s="33" t="s">
        <v>7213</v>
      </c>
      <c r="F7341" s="82" t="s">
        <v>2115</v>
      </c>
      <c r="G7341" s="10" t="s">
        <v>3107</v>
      </c>
      <c r="H7341" s="57" t="s">
        <v>6552</v>
      </c>
    </row>
    <row r="7342" spans="1:8" ht="30" x14ac:dyDescent="0.25">
      <c r="A7342" s="11" t="s">
        <v>3057</v>
      </c>
      <c r="B7342" s="27">
        <v>1915</v>
      </c>
      <c r="C7342" s="11" t="s">
        <v>2102</v>
      </c>
      <c r="D7342" s="18" t="s">
        <v>11</v>
      </c>
      <c r="E7342" s="33" t="s">
        <v>7213</v>
      </c>
      <c r="F7342" s="82" t="s">
        <v>2117</v>
      </c>
      <c r="G7342" s="10" t="s">
        <v>2931</v>
      </c>
      <c r="H7342" s="57" t="s">
        <v>6552</v>
      </c>
    </row>
    <row r="7343" spans="1:8" x14ac:dyDescent="0.25">
      <c r="A7343" s="11" t="s">
        <v>3084</v>
      </c>
      <c r="B7343" s="27">
        <v>1914</v>
      </c>
      <c r="C7343" s="11" t="s">
        <v>2102</v>
      </c>
      <c r="D7343" s="18" t="s">
        <v>37</v>
      </c>
      <c r="E7343" s="33" t="s">
        <v>7213</v>
      </c>
      <c r="F7343" s="82" t="s">
        <v>2118</v>
      </c>
      <c r="G7343" s="10" t="s">
        <v>2864</v>
      </c>
      <c r="H7343" s="57" t="s">
        <v>6552</v>
      </c>
    </row>
    <row r="7344" spans="1:8" ht="60" x14ac:dyDescent="0.25">
      <c r="A7344" s="11" t="s">
        <v>3057</v>
      </c>
      <c r="B7344" s="27">
        <v>1913</v>
      </c>
      <c r="C7344" s="11" t="s">
        <v>2102</v>
      </c>
      <c r="D7344" s="18" t="s">
        <v>2119</v>
      </c>
      <c r="E7344" s="33" t="s">
        <v>7213</v>
      </c>
      <c r="F7344" s="82" t="s">
        <v>2120</v>
      </c>
      <c r="G7344" s="10" t="s">
        <v>2986</v>
      </c>
      <c r="H7344" s="57" t="s">
        <v>6552</v>
      </c>
    </row>
    <row r="7345" spans="1:8" x14ac:dyDescent="0.25">
      <c r="A7345" s="11" t="s">
        <v>3108</v>
      </c>
      <c r="B7345" s="27">
        <v>1912</v>
      </c>
      <c r="C7345" s="11" t="s">
        <v>2102</v>
      </c>
      <c r="D7345" s="18" t="s">
        <v>466</v>
      </c>
      <c r="E7345" s="33" t="s">
        <v>7213</v>
      </c>
      <c r="F7345" s="82" t="s">
        <v>2121</v>
      </c>
      <c r="G7345" s="10" t="s">
        <v>17</v>
      </c>
      <c r="H7345" s="57" t="s">
        <v>6552</v>
      </c>
    </row>
    <row r="7346" spans="1:8" x14ac:dyDescent="0.25">
      <c r="A7346" s="11" t="s">
        <v>2995</v>
      </c>
      <c r="B7346" s="27">
        <v>1911</v>
      </c>
      <c r="C7346" s="11" t="s">
        <v>2102</v>
      </c>
      <c r="D7346" s="18" t="s">
        <v>9</v>
      </c>
      <c r="E7346" s="33" t="s">
        <v>7213</v>
      </c>
      <c r="F7346" s="82" t="s">
        <v>2122</v>
      </c>
      <c r="G7346" s="10" t="s">
        <v>17</v>
      </c>
      <c r="H7346" s="57" t="s">
        <v>6552</v>
      </c>
    </row>
    <row r="7347" spans="1:8" ht="60" x14ac:dyDescent="0.25">
      <c r="A7347" s="11" t="s">
        <v>3057</v>
      </c>
      <c r="B7347" s="27">
        <v>1910</v>
      </c>
      <c r="C7347" s="11" t="s">
        <v>2102</v>
      </c>
      <c r="D7347" s="18" t="s">
        <v>59</v>
      </c>
      <c r="E7347" s="33" t="s">
        <v>7213</v>
      </c>
      <c r="F7347" s="82" t="s">
        <v>2123</v>
      </c>
      <c r="G7347" s="10" t="s">
        <v>3109</v>
      </c>
      <c r="H7347" s="57" t="s">
        <v>6552</v>
      </c>
    </row>
    <row r="7348" spans="1:8" ht="30" x14ac:dyDescent="0.25">
      <c r="A7348" s="11" t="s">
        <v>3030</v>
      </c>
      <c r="B7348" s="27">
        <v>1909</v>
      </c>
      <c r="C7348" s="11" t="s">
        <v>2102</v>
      </c>
      <c r="D7348" s="18" t="s">
        <v>11</v>
      </c>
      <c r="E7348" s="33" t="s">
        <v>7213</v>
      </c>
      <c r="F7348" s="82" t="s">
        <v>2124</v>
      </c>
      <c r="G7348" s="10" t="s">
        <v>2931</v>
      </c>
      <c r="H7348" s="57" t="s">
        <v>6552</v>
      </c>
    </row>
    <row r="7349" spans="1:8" ht="90" x14ac:dyDescent="0.25">
      <c r="A7349" s="11" t="s">
        <v>3084</v>
      </c>
      <c r="B7349" s="27">
        <v>1908</v>
      </c>
      <c r="C7349" s="11" t="s">
        <v>3053</v>
      </c>
      <c r="D7349" s="18" t="s">
        <v>44</v>
      </c>
      <c r="E7349" s="33" t="s">
        <v>7213</v>
      </c>
      <c r="F7349" s="82" t="s">
        <v>2125</v>
      </c>
      <c r="G7349" s="10" t="s">
        <v>3111</v>
      </c>
      <c r="H7349" s="57" t="s">
        <v>6552</v>
      </c>
    </row>
    <row r="7350" spans="1:8" ht="180" x14ac:dyDescent="0.25">
      <c r="A7350" s="11" t="s">
        <v>3110</v>
      </c>
      <c r="B7350" s="27">
        <v>1907</v>
      </c>
      <c r="C7350" s="11" t="s">
        <v>2102</v>
      </c>
      <c r="D7350" s="18" t="s">
        <v>92</v>
      </c>
      <c r="E7350" s="33" t="s">
        <v>7213</v>
      </c>
      <c r="F7350" s="82" t="s">
        <v>2126</v>
      </c>
      <c r="G7350" s="10" t="s">
        <v>3112</v>
      </c>
      <c r="H7350" s="57" t="s">
        <v>6552</v>
      </c>
    </row>
    <row r="7351" spans="1:8" x14ac:dyDescent="0.25">
      <c r="A7351" s="11" t="s">
        <v>1983</v>
      </c>
      <c r="B7351" s="27">
        <v>1906</v>
      </c>
      <c r="C7351" s="11" t="s">
        <v>2102</v>
      </c>
      <c r="D7351" s="18" t="s">
        <v>145</v>
      </c>
      <c r="E7351" s="33" t="s">
        <v>7213</v>
      </c>
      <c r="F7351" s="82" t="s">
        <v>2128</v>
      </c>
      <c r="G7351" s="10" t="s">
        <v>155</v>
      </c>
      <c r="H7351" s="57" t="s">
        <v>6552</v>
      </c>
    </row>
    <row r="7352" spans="1:8" ht="30" x14ac:dyDescent="0.25">
      <c r="A7352" s="11" t="s">
        <v>1983</v>
      </c>
      <c r="B7352" s="27">
        <v>1905</v>
      </c>
      <c r="C7352" s="11" t="s">
        <v>2102</v>
      </c>
      <c r="D7352" s="18" t="s">
        <v>127</v>
      </c>
      <c r="E7352" s="33" t="s">
        <v>7213</v>
      </c>
      <c r="F7352" s="82" t="s">
        <v>2129</v>
      </c>
      <c r="G7352" s="10" t="s">
        <v>22</v>
      </c>
      <c r="H7352" s="57" t="s">
        <v>6552</v>
      </c>
    </row>
    <row r="7353" spans="1:8" ht="30" x14ac:dyDescent="0.25">
      <c r="A7353" s="11" t="s">
        <v>2995</v>
      </c>
      <c r="B7353" s="27">
        <v>1904</v>
      </c>
      <c r="C7353" s="11" t="s">
        <v>3114</v>
      </c>
      <c r="D7353" s="18" t="s">
        <v>2031</v>
      </c>
      <c r="E7353" s="33" t="s">
        <v>7213</v>
      </c>
      <c r="F7353" s="82" t="s">
        <v>2130</v>
      </c>
      <c r="G7353" s="10" t="s">
        <v>80</v>
      </c>
      <c r="H7353" s="57" t="s">
        <v>6552</v>
      </c>
    </row>
    <row r="7354" spans="1:8" ht="45" x14ac:dyDescent="0.25">
      <c r="A7354" s="11" t="s">
        <v>3113</v>
      </c>
      <c r="B7354" s="27">
        <v>1903</v>
      </c>
      <c r="C7354" s="11" t="s">
        <v>2102</v>
      </c>
      <c r="D7354" s="18" t="s">
        <v>16</v>
      </c>
      <c r="E7354" s="33" t="s">
        <v>7213</v>
      </c>
      <c r="F7354" s="82" t="s">
        <v>2131</v>
      </c>
      <c r="G7354" s="10" t="s">
        <v>2889</v>
      </c>
      <c r="H7354" s="57" t="s">
        <v>6552</v>
      </c>
    </row>
    <row r="7355" spans="1:8" x14ac:dyDescent="0.25">
      <c r="A7355" s="11" t="s">
        <v>2995</v>
      </c>
      <c r="B7355" s="27">
        <v>1902</v>
      </c>
      <c r="C7355" s="11" t="s">
        <v>2102</v>
      </c>
      <c r="D7355" s="18" t="s">
        <v>102</v>
      </c>
      <c r="E7355" s="33" t="s">
        <v>7213</v>
      </c>
      <c r="F7355" s="82" t="s">
        <v>2132</v>
      </c>
      <c r="G7355" s="10" t="s">
        <v>103</v>
      </c>
      <c r="H7355" s="57" t="s">
        <v>6552</v>
      </c>
    </row>
    <row r="7356" spans="1:8" ht="60" x14ac:dyDescent="0.25">
      <c r="A7356" s="11" t="s">
        <v>1983</v>
      </c>
      <c r="B7356" s="27">
        <v>1901</v>
      </c>
      <c r="C7356" s="11" t="s">
        <v>2102</v>
      </c>
      <c r="D7356" s="18" t="s">
        <v>78</v>
      </c>
      <c r="E7356" s="33" t="s">
        <v>7213</v>
      </c>
      <c r="F7356" s="82" t="s">
        <v>2134</v>
      </c>
      <c r="G7356" s="10" t="s">
        <v>60</v>
      </c>
      <c r="H7356" s="57" t="s">
        <v>6552</v>
      </c>
    </row>
    <row r="7357" spans="1:8" ht="60" x14ac:dyDescent="0.25">
      <c r="A7357" s="11" t="s">
        <v>1983</v>
      </c>
      <c r="B7357" s="27">
        <v>1900</v>
      </c>
      <c r="C7357" s="11" t="s">
        <v>2102</v>
      </c>
      <c r="D7357" s="18" t="s">
        <v>59</v>
      </c>
      <c r="E7357" s="33" t="s">
        <v>7213</v>
      </c>
      <c r="F7357" s="82" t="s">
        <v>2135</v>
      </c>
      <c r="G7357" s="10" t="s">
        <v>43</v>
      </c>
      <c r="H7357" s="57" t="s">
        <v>6552</v>
      </c>
    </row>
    <row r="7358" spans="1:8" ht="60" x14ac:dyDescent="0.25">
      <c r="A7358" s="11" t="s">
        <v>1983</v>
      </c>
      <c r="B7358" s="27">
        <v>1899</v>
      </c>
      <c r="C7358" s="11" t="s">
        <v>2102</v>
      </c>
      <c r="D7358" s="18" t="s">
        <v>59</v>
      </c>
      <c r="E7358" s="33" t="s">
        <v>7213</v>
      </c>
      <c r="F7358" s="82" t="s">
        <v>2136</v>
      </c>
      <c r="G7358" s="10" t="s">
        <v>43</v>
      </c>
      <c r="H7358" s="57" t="s">
        <v>6552</v>
      </c>
    </row>
    <row r="7359" spans="1:8" ht="30" x14ac:dyDescent="0.25">
      <c r="A7359" s="11" t="s">
        <v>1983</v>
      </c>
      <c r="B7359" s="27">
        <v>1898</v>
      </c>
      <c r="C7359" s="11" t="s">
        <v>2073</v>
      </c>
      <c r="D7359" s="18" t="s">
        <v>15</v>
      </c>
      <c r="E7359" s="33" t="s">
        <v>7213</v>
      </c>
      <c r="F7359" s="82" t="s">
        <v>2074</v>
      </c>
      <c r="G7359" s="10" t="s">
        <v>2938</v>
      </c>
      <c r="H7359" s="57" t="s">
        <v>6552</v>
      </c>
    </row>
    <row r="7360" spans="1:8" ht="45" x14ac:dyDescent="0.25">
      <c r="A7360" s="11" t="s">
        <v>2995</v>
      </c>
      <c r="B7360" s="27">
        <v>1897</v>
      </c>
      <c r="C7360" s="11" t="s">
        <v>2073</v>
      </c>
      <c r="D7360" s="18" t="s">
        <v>121</v>
      </c>
      <c r="E7360" s="33" t="s">
        <v>7213</v>
      </c>
      <c r="F7360" s="82" t="s">
        <v>2075</v>
      </c>
      <c r="G7360" s="10" t="s">
        <v>2955</v>
      </c>
      <c r="H7360" s="57" t="s">
        <v>6552</v>
      </c>
    </row>
    <row r="7361" spans="1:8" ht="30" x14ac:dyDescent="0.25">
      <c r="A7361" s="11" t="s">
        <v>3030</v>
      </c>
      <c r="B7361" s="27">
        <v>1896</v>
      </c>
      <c r="C7361" s="11" t="s">
        <v>2073</v>
      </c>
      <c r="D7361" s="18" t="s">
        <v>2076</v>
      </c>
      <c r="E7361" s="33" t="s">
        <v>7213</v>
      </c>
      <c r="F7361" s="82" t="s">
        <v>2077</v>
      </c>
      <c r="G7361" s="10" t="s">
        <v>3093</v>
      </c>
      <c r="H7361" s="57" t="s">
        <v>6552</v>
      </c>
    </row>
    <row r="7362" spans="1:8" ht="90" x14ac:dyDescent="0.25">
      <c r="A7362" s="11" t="s">
        <v>2005</v>
      </c>
      <c r="B7362" s="27">
        <v>1895</v>
      </c>
      <c r="C7362" s="11" t="s">
        <v>3057</v>
      </c>
      <c r="D7362" s="18" t="s">
        <v>72</v>
      </c>
      <c r="E7362" s="33" t="s">
        <v>7213</v>
      </c>
      <c r="F7362" s="82" t="s">
        <v>2078</v>
      </c>
      <c r="G7362" s="10" t="s">
        <v>3115</v>
      </c>
      <c r="H7362" s="57" t="s">
        <v>6552</v>
      </c>
    </row>
    <row r="7363" spans="1:8" ht="120" x14ac:dyDescent="0.25">
      <c r="A7363" s="11" t="s">
        <v>2005</v>
      </c>
      <c r="B7363" s="27">
        <v>1894</v>
      </c>
      <c r="C7363" s="11" t="s">
        <v>2073</v>
      </c>
      <c r="D7363" s="18" t="s">
        <v>2080</v>
      </c>
      <c r="E7363" s="33" t="s">
        <v>7213</v>
      </c>
      <c r="F7363" s="82" t="s">
        <v>2081</v>
      </c>
      <c r="G7363" s="10" t="s">
        <v>3116</v>
      </c>
      <c r="H7363" s="57" t="s">
        <v>6552</v>
      </c>
    </row>
    <row r="7364" spans="1:8" x14ac:dyDescent="0.25">
      <c r="A7364" s="11" t="s">
        <v>3030</v>
      </c>
      <c r="B7364" s="27">
        <v>1893</v>
      </c>
      <c r="C7364" s="11" t="s">
        <v>2073</v>
      </c>
      <c r="D7364" s="18" t="s">
        <v>466</v>
      </c>
      <c r="E7364" s="33" t="s">
        <v>7213</v>
      </c>
      <c r="F7364" s="82" t="s">
        <v>3117</v>
      </c>
      <c r="G7364" s="10" t="s">
        <v>39</v>
      </c>
      <c r="H7364" s="57" t="s">
        <v>6552</v>
      </c>
    </row>
    <row r="7365" spans="1:8" x14ac:dyDescent="0.25">
      <c r="A7365" s="11" t="s">
        <v>2005</v>
      </c>
      <c r="B7365" s="27">
        <v>1892</v>
      </c>
      <c r="C7365" s="11" t="s">
        <v>2073</v>
      </c>
      <c r="D7365" s="18" t="s">
        <v>23</v>
      </c>
      <c r="E7365" s="33" t="s">
        <v>7213</v>
      </c>
      <c r="F7365" s="82" t="s">
        <v>2084</v>
      </c>
      <c r="G7365" s="10" t="s">
        <v>39</v>
      </c>
      <c r="H7365" s="57" t="s">
        <v>6552</v>
      </c>
    </row>
    <row r="7366" spans="1:8" ht="45" x14ac:dyDescent="0.25">
      <c r="A7366" s="11" t="s">
        <v>2005</v>
      </c>
      <c r="B7366" s="27">
        <v>1891</v>
      </c>
      <c r="C7366" s="11" t="s">
        <v>2026</v>
      </c>
      <c r="D7366" s="18" t="s">
        <v>52</v>
      </c>
      <c r="E7366" s="33" t="s">
        <v>7213</v>
      </c>
      <c r="F7366" s="82" t="s">
        <v>2085</v>
      </c>
      <c r="G7366" s="10" t="s">
        <v>3118</v>
      </c>
      <c r="H7366" s="57" t="s">
        <v>6552</v>
      </c>
    </row>
    <row r="7367" spans="1:8" ht="30" x14ac:dyDescent="0.25">
      <c r="A7367" s="11" t="s">
        <v>2005</v>
      </c>
      <c r="B7367" s="27">
        <v>1890</v>
      </c>
      <c r="C7367" s="11" t="s">
        <v>2026</v>
      </c>
      <c r="D7367" s="18" t="s">
        <v>23</v>
      </c>
      <c r="E7367" s="33" t="s">
        <v>7213</v>
      </c>
      <c r="F7367" s="82" t="s">
        <v>2087</v>
      </c>
      <c r="G7367" s="10" t="s">
        <v>8</v>
      </c>
      <c r="H7367" s="57" t="s">
        <v>6552</v>
      </c>
    </row>
    <row r="7368" spans="1:8" ht="30" x14ac:dyDescent="0.25">
      <c r="A7368" s="11" t="s">
        <v>3119</v>
      </c>
      <c r="B7368" s="27">
        <v>1889</v>
      </c>
      <c r="C7368" s="11" t="s">
        <v>3084</v>
      </c>
      <c r="D7368" s="18" t="s">
        <v>2056</v>
      </c>
      <c r="E7368" s="33" t="s">
        <v>7213</v>
      </c>
      <c r="F7368" s="82" t="s">
        <v>2088</v>
      </c>
      <c r="G7368" s="10" t="s">
        <v>17</v>
      </c>
      <c r="H7368" s="57" t="s">
        <v>6552</v>
      </c>
    </row>
    <row r="7369" spans="1:8" ht="45" x14ac:dyDescent="0.25">
      <c r="A7369" s="11" t="s">
        <v>3030</v>
      </c>
      <c r="B7369" s="27">
        <v>1888</v>
      </c>
      <c r="C7369" s="11" t="s">
        <v>3057</v>
      </c>
      <c r="D7369" s="18" t="s">
        <v>2031</v>
      </c>
      <c r="E7369" s="33" t="s">
        <v>7213</v>
      </c>
      <c r="F7369" s="82" t="s">
        <v>2089</v>
      </c>
      <c r="G7369" s="10" t="s">
        <v>64</v>
      </c>
      <c r="H7369" s="57" t="s">
        <v>6552</v>
      </c>
    </row>
    <row r="7370" spans="1:8" ht="45" x14ac:dyDescent="0.25">
      <c r="A7370" s="11" t="s">
        <v>2995</v>
      </c>
      <c r="B7370" s="27">
        <v>1887</v>
      </c>
      <c r="C7370" s="11" t="s">
        <v>2073</v>
      </c>
      <c r="D7370" s="18" t="s">
        <v>5</v>
      </c>
      <c r="E7370" s="33" t="s">
        <v>7213</v>
      </c>
      <c r="F7370" s="82" t="s">
        <v>2090</v>
      </c>
      <c r="G7370" s="10" t="s">
        <v>3120</v>
      </c>
      <c r="H7370" s="57" t="s">
        <v>6552</v>
      </c>
    </row>
    <row r="7371" spans="1:8" ht="60" x14ac:dyDescent="0.25">
      <c r="A7371" s="11" t="s">
        <v>2892</v>
      </c>
      <c r="B7371" s="27">
        <v>1886</v>
      </c>
      <c r="C7371" s="11" t="s">
        <v>2073</v>
      </c>
      <c r="D7371" s="18" t="s">
        <v>49</v>
      </c>
      <c r="E7371" s="33" t="s">
        <v>7213</v>
      </c>
      <c r="F7371" s="82" t="s">
        <v>2091</v>
      </c>
      <c r="G7371" s="10" t="s">
        <v>2976</v>
      </c>
      <c r="H7371" s="57" t="s">
        <v>6552</v>
      </c>
    </row>
    <row r="7372" spans="1:8" ht="90" x14ac:dyDescent="0.25">
      <c r="A7372" s="11" t="s">
        <v>1983</v>
      </c>
      <c r="B7372" s="27">
        <v>1885</v>
      </c>
      <c r="C7372" s="11" t="s">
        <v>2073</v>
      </c>
      <c r="D7372" s="18" t="s">
        <v>32</v>
      </c>
      <c r="E7372" s="33" t="s">
        <v>7213</v>
      </c>
      <c r="F7372" s="82" t="s">
        <v>2093</v>
      </c>
      <c r="G7372" s="10" t="s">
        <v>3121</v>
      </c>
      <c r="H7372" s="57" t="s">
        <v>6552</v>
      </c>
    </row>
    <row r="7373" spans="1:8" ht="45" x14ac:dyDescent="0.25">
      <c r="A7373" s="11" t="s">
        <v>1983</v>
      </c>
      <c r="B7373" s="27">
        <v>1884</v>
      </c>
      <c r="C7373" s="11" t="s">
        <v>2094</v>
      </c>
      <c r="D7373" s="18" t="s">
        <v>1893</v>
      </c>
      <c r="E7373" s="33" t="s">
        <v>7213</v>
      </c>
      <c r="F7373" s="82" t="s">
        <v>2095</v>
      </c>
      <c r="G7373" s="10" t="s">
        <v>3122</v>
      </c>
      <c r="H7373" s="57" t="s">
        <v>6552</v>
      </c>
    </row>
    <row r="7374" spans="1:8" ht="30" x14ac:dyDescent="0.25">
      <c r="A7374" s="11" t="s">
        <v>2995</v>
      </c>
      <c r="B7374" s="27">
        <v>1883</v>
      </c>
      <c r="C7374" s="11" t="s">
        <v>2073</v>
      </c>
      <c r="D7374" s="18" t="s">
        <v>79</v>
      </c>
      <c r="E7374" s="33" t="s">
        <v>7213</v>
      </c>
      <c r="F7374" s="82" t="s">
        <v>2097</v>
      </c>
      <c r="G7374" s="10" t="s">
        <v>8</v>
      </c>
      <c r="H7374" s="57" t="s">
        <v>6552</v>
      </c>
    </row>
    <row r="7375" spans="1:8" x14ac:dyDescent="0.25">
      <c r="A7375" s="11" t="s">
        <v>1983</v>
      </c>
      <c r="B7375" s="27">
        <v>1882</v>
      </c>
      <c r="C7375" s="11" t="s">
        <v>2073</v>
      </c>
      <c r="D7375" s="18" t="s">
        <v>23</v>
      </c>
      <c r="E7375" s="33" t="s">
        <v>7213</v>
      </c>
      <c r="F7375" s="82" t="s">
        <v>2098</v>
      </c>
      <c r="G7375" s="10" t="s">
        <v>39</v>
      </c>
      <c r="H7375" s="57" t="s">
        <v>6552</v>
      </c>
    </row>
    <row r="7376" spans="1:8" x14ac:dyDescent="0.25">
      <c r="A7376" s="11" t="s">
        <v>1983</v>
      </c>
      <c r="B7376" s="27">
        <v>1881</v>
      </c>
      <c r="C7376" s="11" t="s">
        <v>2073</v>
      </c>
      <c r="D7376" s="18" t="s">
        <v>242</v>
      </c>
      <c r="E7376" s="33" t="s">
        <v>7213</v>
      </c>
      <c r="F7376" s="82" t="s">
        <v>2099</v>
      </c>
      <c r="G7376" s="10" t="s">
        <v>8</v>
      </c>
      <c r="H7376" s="57" t="s">
        <v>6552</v>
      </c>
    </row>
    <row r="7377" spans="1:8" ht="45" x14ac:dyDescent="0.25">
      <c r="A7377" s="11" t="s">
        <v>2892</v>
      </c>
      <c r="B7377" s="27">
        <v>1880</v>
      </c>
      <c r="C7377" s="11" t="s">
        <v>2073</v>
      </c>
      <c r="D7377" s="18" t="s">
        <v>905</v>
      </c>
      <c r="E7377" s="33" t="s">
        <v>7213</v>
      </c>
      <c r="F7377" s="82" t="s">
        <v>907</v>
      </c>
      <c r="G7377" s="10" t="s">
        <v>2942</v>
      </c>
      <c r="H7377" s="57" t="s">
        <v>6552</v>
      </c>
    </row>
    <row r="7378" spans="1:8" ht="45" x14ac:dyDescent="0.25">
      <c r="A7378" s="11" t="s">
        <v>2995</v>
      </c>
      <c r="B7378" s="27">
        <v>1879</v>
      </c>
      <c r="C7378" s="11" t="s">
        <v>2073</v>
      </c>
      <c r="D7378" s="18" t="s">
        <v>9</v>
      </c>
      <c r="E7378" s="33" t="s">
        <v>7213</v>
      </c>
      <c r="F7378" s="82" t="s">
        <v>2100</v>
      </c>
      <c r="G7378" s="10" t="s">
        <v>3123</v>
      </c>
      <c r="H7378" s="57" t="s">
        <v>6552</v>
      </c>
    </row>
    <row r="7379" spans="1:8" ht="30" x14ac:dyDescent="0.25">
      <c r="A7379" s="11" t="s">
        <v>1983</v>
      </c>
      <c r="B7379" s="27">
        <v>1878</v>
      </c>
      <c r="C7379" s="11" t="s">
        <v>2073</v>
      </c>
      <c r="D7379" s="18" t="s">
        <v>5</v>
      </c>
      <c r="E7379" s="33" t="s">
        <v>7213</v>
      </c>
      <c r="F7379" s="82" t="s">
        <v>2101</v>
      </c>
      <c r="G7379" s="10" t="s">
        <v>108</v>
      </c>
      <c r="H7379" s="57" t="s">
        <v>6552</v>
      </c>
    </row>
    <row r="7380" spans="1:8" ht="75" x14ac:dyDescent="0.25">
      <c r="A7380" s="11" t="s">
        <v>1983</v>
      </c>
      <c r="B7380" s="27">
        <v>1877</v>
      </c>
      <c r="C7380" s="11" t="s">
        <v>2926</v>
      </c>
      <c r="D7380" s="18" t="s">
        <v>2103</v>
      </c>
      <c r="E7380" s="33" t="s">
        <v>7213</v>
      </c>
      <c r="F7380" s="82" t="s">
        <v>2104</v>
      </c>
      <c r="G7380" s="10" t="s">
        <v>3124</v>
      </c>
      <c r="H7380" s="57" t="s">
        <v>6552</v>
      </c>
    </row>
    <row r="7381" spans="1:8" ht="45" x14ac:dyDescent="0.25">
      <c r="A7381" s="11" t="s">
        <v>1983</v>
      </c>
      <c r="B7381" s="27">
        <v>1876</v>
      </c>
      <c r="C7381" s="11" t="s">
        <v>2026</v>
      </c>
      <c r="D7381" s="18" t="s">
        <v>25</v>
      </c>
      <c r="E7381" s="33" t="s">
        <v>7213</v>
      </c>
      <c r="F7381" s="82" t="s">
        <v>2106</v>
      </c>
      <c r="G7381" s="10" t="s">
        <v>2866</v>
      </c>
      <c r="H7381" s="57" t="s">
        <v>6552</v>
      </c>
    </row>
    <row r="7382" spans="1:8" ht="30" x14ac:dyDescent="0.25">
      <c r="A7382" s="11" t="s">
        <v>2892</v>
      </c>
      <c r="B7382" s="27">
        <v>1875</v>
      </c>
      <c r="C7382" s="11" t="s">
        <v>2026</v>
      </c>
      <c r="D7382" s="18" t="s">
        <v>158</v>
      </c>
      <c r="E7382" s="33" t="s">
        <v>7213</v>
      </c>
      <c r="F7382" s="82" t="s">
        <v>2107</v>
      </c>
      <c r="G7382" s="10" t="s">
        <v>64</v>
      </c>
      <c r="H7382" s="57" t="s">
        <v>6552</v>
      </c>
    </row>
    <row r="7383" spans="1:8" ht="45" x14ac:dyDescent="0.25">
      <c r="A7383" s="11" t="s">
        <v>3119</v>
      </c>
      <c r="B7383" s="27">
        <v>1874</v>
      </c>
      <c r="C7383" s="11" t="s">
        <v>2026</v>
      </c>
      <c r="D7383" s="18" t="s">
        <v>724</v>
      </c>
      <c r="E7383" s="33" t="s">
        <v>7213</v>
      </c>
      <c r="F7383" s="82" t="s">
        <v>2108</v>
      </c>
      <c r="G7383" s="10" t="s">
        <v>2996</v>
      </c>
      <c r="H7383" s="57" t="s">
        <v>6552</v>
      </c>
    </row>
    <row r="7384" spans="1:8" ht="45" x14ac:dyDescent="0.25">
      <c r="A7384" s="11" t="s">
        <v>3030</v>
      </c>
      <c r="B7384" s="27">
        <v>1873</v>
      </c>
      <c r="C7384" s="11" t="s">
        <v>2026</v>
      </c>
      <c r="D7384" s="18" t="s">
        <v>2109</v>
      </c>
      <c r="E7384" s="33" t="s">
        <v>7213</v>
      </c>
      <c r="F7384" s="82" t="s">
        <v>2110</v>
      </c>
      <c r="G7384" s="10" t="s">
        <v>3125</v>
      </c>
      <c r="H7384" s="57" t="s">
        <v>6552</v>
      </c>
    </row>
    <row r="7385" spans="1:8" ht="30" x14ac:dyDescent="0.25">
      <c r="A7385" s="11" t="s">
        <v>2995</v>
      </c>
      <c r="B7385" s="27">
        <v>1872</v>
      </c>
      <c r="C7385" s="11" t="s">
        <v>2026</v>
      </c>
      <c r="D7385" s="18" t="s">
        <v>2056</v>
      </c>
      <c r="E7385" s="33" t="s">
        <v>7213</v>
      </c>
      <c r="F7385" s="82" t="s">
        <v>2112</v>
      </c>
      <c r="G7385" s="10" t="s">
        <v>64</v>
      </c>
      <c r="H7385" s="57" t="s">
        <v>6552</v>
      </c>
    </row>
    <row r="7386" spans="1:8" ht="45" x14ac:dyDescent="0.25">
      <c r="A7386" s="11" t="s">
        <v>1983</v>
      </c>
      <c r="B7386" s="27">
        <v>1871</v>
      </c>
      <c r="C7386" s="11" t="s">
        <v>2073</v>
      </c>
      <c r="D7386" s="18" t="s">
        <v>5</v>
      </c>
      <c r="E7386" s="33" t="s">
        <v>7213</v>
      </c>
      <c r="F7386" s="82" t="s">
        <v>2113</v>
      </c>
      <c r="G7386" s="10" t="s">
        <v>2856</v>
      </c>
      <c r="H7386" s="57" t="s">
        <v>6552</v>
      </c>
    </row>
    <row r="7387" spans="1:8" x14ac:dyDescent="0.25">
      <c r="A7387" s="11" t="s">
        <v>1983</v>
      </c>
      <c r="B7387" s="27">
        <v>1870</v>
      </c>
      <c r="C7387" s="11" t="s">
        <v>2073</v>
      </c>
      <c r="D7387" s="18" t="s">
        <v>18</v>
      </c>
      <c r="E7387" s="33" t="s">
        <v>7213</v>
      </c>
      <c r="F7387" s="82" t="s">
        <v>2114</v>
      </c>
      <c r="G7387" s="10" t="s">
        <v>108</v>
      </c>
      <c r="H7387" s="57" t="s">
        <v>6552</v>
      </c>
    </row>
    <row r="7388" spans="1:8" ht="30" x14ac:dyDescent="0.25">
      <c r="A7388" s="11" t="s">
        <v>2995</v>
      </c>
      <c r="B7388" s="27">
        <v>1869</v>
      </c>
      <c r="C7388" s="11" t="s">
        <v>2026</v>
      </c>
      <c r="D7388" s="18" t="s">
        <v>52</v>
      </c>
      <c r="E7388" s="33" t="s">
        <v>7213</v>
      </c>
      <c r="F7388" s="82" t="s">
        <v>2027</v>
      </c>
      <c r="G7388" s="10" t="s">
        <v>2844</v>
      </c>
      <c r="H7388" s="57" t="s">
        <v>6552</v>
      </c>
    </row>
    <row r="7389" spans="1:8" ht="60" x14ac:dyDescent="0.25">
      <c r="A7389" s="11" t="s">
        <v>3030</v>
      </c>
      <c r="B7389" s="27">
        <v>1868</v>
      </c>
      <c r="C7389" s="11" t="s">
        <v>2026</v>
      </c>
      <c r="D7389" s="18" t="s">
        <v>25</v>
      </c>
      <c r="E7389" s="33" t="s">
        <v>7213</v>
      </c>
      <c r="F7389" s="82" t="s">
        <v>2028</v>
      </c>
      <c r="G7389" s="10" t="s">
        <v>3126</v>
      </c>
      <c r="H7389" s="57" t="s">
        <v>6552</v>
      </c>
    </row>
    <row r="7390" spans="1:8" ht="30" x14ac:dyDescent="0.25">
      <c r="A7390" s="11" t="s">
        <v>2892</v>
      </c>
      <c r="B7390" s="27">
        <v>1867</v>
      </c>
      <c r="C7390" s="11" t="s">
        <v>2995</v>
      </c>
      <c r="D7390" s="18" t="s">
        <v>52</v>
      </c>
      <c r="E7390" s="33" t="s">
        <v>7213</v>
      </c>
      <c r="F7390" s="82" t="s">
        <v>2030</v>
      </c>
      <c r="G7390" s="10" t="s">
        <v>64</v>
      </c>
      <c r="H7390" s="57" t="s">
        <v>6552</v>
      </c>
    </row>
    <row r="7391" spans="1:8" x14ac:dyDescent="0.25">
      <c r="A7391" s="11" t="s">
        <v>3119</v>
      </c>
      <c r="B7391" s="27">
        <v>1866</v>
      </c>
      <c r="C7391" s="11" t="s">
        <v>2026</v>
      </c>
      <c r="D7391" s="18" t="s">
        <v>2031</v>
      </c>
      <c r="E7391" s="33" t="s">
        <v>7213</v>
      </c>
      <c r="F7391" s="82" t="s">
        <v>3127</v>
      </c>
      <c r="G7391" s="10" t="s">
        <v>39</v>
      </c>
      <c r="H7391" s="57" t="s">
        <v>6552</v>
      </c>
    </row>
    <row r="7392" spans="1:8" x14ac:dyDescent="0.25">
      <c r="A7392" s="11" t="s">
        <v>2892</v>
      </c>
      <c r="B7392" s="27">
        <v>1865</v>
      </c>
      <c r="C7392" s="11" t="s">
        <v>2026</v>
      </c>
      <c r="D7392" s="18" t="s">
        <v>131</v>
      </c>
      <c r="E7392" s="33" t="s">
        <v>7213</v>
      </c>
      <c r="F7392" s="82" t="s">
        <v>2033</v>
      </c>
      <c r="G7392" s="10" t="s">
        <v>2209</v>
      </c>
      <c r="H7392" s="57" t="s">
        <v>6552</v>
      </c>
    </row>
    <row r="7393" spans="1:8" ht="30" x14ac:dyDescent="0.25">
      <c r="A7393" s="11" t="s">
        <v>3113</v>
      </c>
      <c r="B7393" s="27">
        <v>1864</v>
      </c>
      <c r="C7393" s="11" t="s">
        <v>2026</v>
      </c>
      <c r="D7393" s="18" t="s">
        <v>90</v>
      </c>
      <c r="E7393" s="33" t="s">
        <v>7213</v>
      </c>
      <c r="F7393" s="82" t="s">
        <v>2034</v>
      </c>
      <c r="G7393" s="10" t="s">
        <v>2133</v>
      </c>
      <c r="H7393" s="57" t="s">
        <v>6552</v>
      </c>
    </row>
    <row r="7394" spans="1:8" ht="45" x14ac:dyDescent="0.25">
      <c r="A7394" s="11" t="s">
        <v>3030</v>
      </c>
      <c r="B7394" s="27">
        <v>1863</v>
      </c>
      <c r="C7394" s="11" t="s">
        <v>2026</v>
      </c>
      <c r="D7394" s="18" t="s">
        <v>49</v>
      </c>
      <c r="E7394" s="33" t="s">
        <v>7213</v>
      </c>
      <c r="F7394" s="82" t="s">
        <v>2035</v>
      </c>
      <c r="G7394" s="10" t="s">
        <v>1687</v>
      </c>
      <c r="H7394" s="57" t="s">
        <v>6552</v>
      </c>
    </row>
    <row r="7395" spans="1:8" x14ac:dyDescent="0.25">
      <c r="A7395" s="11" t="s">
        <v>3128</v>
      </c>
      <c r="B7395" s="27">
        <v>1862</v>
      </c>
      <c r="C7395" s="11" t="s">
        <v>2026</v>
      </c>
      <c r="D7395" s="18" t="s">
        <v>2036</v>
      </c>
      <c r="E7395" s="33" t="s">
        <v>7213</v>
      </c>
      <c r="F7395" s="82" t="s">
        <v>2037</v>
      </c>
      <c r="G7395" s="10" t="s">
        <v>108</v>
      </c>
      <c r="H7395" s="57" t="s">
        <v>6552</v>
      </c>
    </row>
    <row r="7396" spans="1:8" ht="60" x14ac:dyDescent="0.25">
      <c r="A7396" s="11" t="s">
        <v>1958</v>
      </c>
      <c r="B7396" s="27">
        <v>1861</v>
      </c>
      <c r="C7396" s="11" t="s">
        <v>2026</v>
      </c>
      <c r="D7396" s="18" t="s">
        <v>52</v>
      </c>
      <c r="E7396" s="33" t="s">
        <v>7213</v>
      </c>
      <c r="F7396" s="82" t="s">
        <v>2038</v>
      </c>
      <c r="G7396" s="10" t="s">
        <v>3129</v>
      </c>
      <c r="H7396" s="57" t="s">
        <v>6552</v>
      </c>
    </row>
    <row r="7397" spans="1:8" ht="75" x14ac:dyDescent="0.25">
      <c r="A7397" s="11" t="s">
        <v>1958</v>
      </c>
      <c r="B7397" s="27">
        <v>1860</v>
      </c>
      <c r="C7397" s="11" t="s">
        <v>2026</v>
      </c>
      <c r="D7397" s="18" t="s">
        <v>57</v>
      </c>
      <c r="E7397" s="33" t="s">
        <v>7213</v>
      </c>
      <c r="F7397" s="82" t="s">
        <v>2040</v>
      </c>
      <c r="G7397" s="10" t="s">
        <v>3130</v>
      </c>
      <c r="H7397" s="57" t="s">
        <v>6552</v>
      </c>
    </row>
    <row r="7398" spans="1:8" ht="210" x14ac:dyDescent="0.25">
      <c r="A7398" s="11" t="s">
        <v>1983</v>
      </c>
      <c r="B7398" s="27">
        <v>1859</v>
      </c>
      <c r="C7398" s="11" t="s">
        <v>2026</v>
      </c>
      <c r="D7398" s="18" t="s">
        <v>2041</v>
      </c>
      <c r="E7398" s="33" t="s">
        <v>7213</v>
      </c>
      <c r="F7398" s="82" t="s">
        <v>2042</v>
      </c>
      <c r="G7398" s="10" t="s">
        <v>3131</v>
      </c>
      <c r="H7398" s="57" t="s">
        <v>6552</v>
      </c>
    </row>
    <row r="7399" spans="1:8" ht="60" x14ac:dyDescent="0.25">
      <c r="A7399" s="11" t="s">
        <v>1983</v>
      </c>
      <c r="B7399" s="27">
        <v>1858</v>
      </c>
      <c r="C7399" s="11" t="s">
        <v>2026</v>
      </c>
      <c r="D7399" s="18" t="s">
        <v>144</v>
      </c>
      <c r="E7399" s="33" t="s">
        <v>7213</v>
      </c>
      <c r="F7399" s="82" t="s">
        <v>2044</v>
      </c>
      <c r="G7399" s="10" t="s">
        <v>3132</v>
      </c>
      <c r="H7399" s="57" t="s">
        <v>6552</v>
      </c>
    </row>
    <row r="7400" spans="1:8" x14ac:dyDescent="0.25">
      <c r="A7400" s="11" t="s">
        <v>3119</v>
      </c>
      <c r="B7400" s="27">
        <v>1857</v>
      </c>
      <c r="C7400" s="11" t="s">
        <v>2026</v>
      </c>
      <c r="D7400" s="18" t="s">
        <v>21</v>
      </c>
      <c r="E7400" s="33" t="s">
        <v>7213</v>
      </c>
      <c r="F7400" s="82" t="s">
        <v>2046</v>
      </c>
      <c r="G7400" s="10" t="s">
        <v>108</v>
      </c>
      <c r="H7400" s="57" t="s">
        <v>6552</v>
      </c>
    </row>
    <row r="7401" spans="1:8" ht="45" x14ac:dyDescent="0.25">
      <c r="A7401" s="10" t="s">
        <v>1623</v>
      </c>
      <c r="B7401" s="33" t="s">
        <v>13822</v>
      </c>
      <c r="C7401" s="10" t="s">
        <v>1646</v>
      </c>
      <c r="D7401" s="10" t="s">
        <v>79</v>
      </c>
      <c r="E7401" s="10" t="s">
        <v>13823</v>
      </c>
      <c r="F7401" s="10" t="s">
        <v>13824</v>
      </c>
      <c r="G7401" s="10" t="s">
        <v>1674</v>
      </c>
      <c r="H7401" s="57" t="s">
        <v>6552</v>
      </c>
    </row>
    <row r="7402" spans="1:8" ht="45" x14ac:dyDescent="0.25">
      <c r="A7402" s="11" t="s">
        <v>3110</v>
      </c>
      <c r="B7402" s="27">
        <v>1855</v>
      </c>
      <c r="C7402" s="11" t="s">
        <v>2026</v>
      </c>
      <c r="D7402" s="18" t="s">
        <v>5</v>
      </c>
      <c r="E7402" s="33" t="s">
        <v>7213</v>
      </c>
      <c r="F7402" s="82" t="s">
        <v>2049</v>
      </c>
      <c r="G7402" s="10" t="s">
        <v>1687</v>
      </c>
      <c r="H7402" s="57" t="s">
        <v>6552</v>
      </c>
    </row>
    <row r="7403" spans="1:8" ht="30" x14ac:dyDescent="0.25">
      <c r="A7403" s="11" t="s">
        <v>3119</v>
      </c>
      <c r="B7403" s="27">
        <v>1854</v>
      </c>
      <c r="C7403" s="11" t="s">
        <v>2026</v>
      </c>
      <c r="D7403" s="18" t="s">
        <v>33</v>
      </c>
      <c r="E7403" s="33" t="s">
        <v>7213</v>
      </c>
      <c r="F7403" s="82" t="s">
        <v>2050</v>
      </c>
      <c r="G7403" s="10" t="s">
        <v>6</v>
      </c>
      <c r="H7403" s="57" t="s">
        <v>6552</v>
      </c>
    </row>
    <row r="7404" spans="1:8" ht="30" x14ac:dyDescent="0.25">
      <c r="A7404" s="11" t="s">
        <v>3114</v>
      </c>
      <c r="B7404" s="27">
        <v>1853</v>
      </c>
      <c r="C7404" s="11" t="s">
        <v>2026</v>
      </c>
      <c r="D7404" s="18" t="s">
        <v>5</v>
      </c>
      <c r="E7404" s="33" t="s">
        <v>7213</v>
      </c>
      <c r="F7404" s="82" t="s">
        <v>2051</v>
      </c>
      <c r="G7404" s="10" t="s">
        <v>22</v>
      </c>
      <c r="H7404" s="57" t="s">
        <v>6552</v>
      </c>
    </row>
    <row r="7405" spans="1:8" ht="30" x14ac:dyDescent="0.25">
      <c r="A7405" s="11" t="s">
        <v>3030</v>
      </c>
      <c r="B7405" s="27">
        <v>1852</v>
      </c>
      <c r="C7405" s="11" t="s">
        <v>2026</v>
      </c>
      <c r="D7405" s="18" t="s">
        <v>33</v>
      </c>
      <c r="E7405" s="33" t="s">
        <v>7213</v>
      </c>
      <c r="F7405" s="82" t="s">
        <v>2052</v>
      </c>
      <c r="G7405" s="10" t="s">
        <v>6</v>
      </c>
      <c r="H7405" s="57" t="s">
        <v>6552</v>
      </c>
    </row>
    <row r="7406" spans="1:8" ht="30" x14ac:dyDescent="0.25">
      <c r="A7406" s="11" t="s">
        <v>1958</v>
      </c>
      <c r="B7406" s="27">
        <v>1851</v>
      </c>
      <c r="C7406" s="11" t="s">
        <v>2026</v>
      </c>
      <c r="D7406" s="18" t="s">
        <v>5</v>
      </c>
      <c r="E7406" s="33" t="s">
        <v>7213</v>
      </c>
      <c r="F7406" s="82" t="s">
        <v>2053</v>
      </c>
      <c r="G7406" s="10" t="s">
        <v>3133</v>
      </c>
      <c r="H7406" s="57" t="s">
        <v>6552</v>
      </c>
    </row>
    <row r="7407" spans="1:8" ht="30" x14ac:dyDescent="0.25">
      <c r="A7407" s="11" t="s">
        <v>1958</v>
      </c>
      <c r="B7407" s="27">
        <v>1850</v>
      </c>
      <c r="C7407" s="11" t="s">
        <v>2026</v>
      </c>
      <c r="D7407" s="18" t="s">
        <v>79</v>
      </c>
      <c r="E7407" s="33" t="s">
        <v>7213</v>
      </c>
      <c r="F7407" s="82" t="s">
        <v>2055</v>
      </c>
      <c r="G7407" s="10" t="s">
        <v>2844</v>
      </c>
      <c r="H7407" s="57" t="s">
        <v>6552</v>
      </c>
    </row>
    <row r="7408" spans="1:8" ht="45" x14ac:dyDescent="0.25">
      <c r="A7408" s="11" t="s">
        <v>1983</v>
      </c>
      <c r="B7408" s="27">
        <v>1849</v>
      </c>
      <c r="C7408" s="11" t="s">
        <v>2026</v>
      </c>
      <c r="D7408" s="18" t="s">
        <v>2056</v>
      </c>
      <c r="E7408" s="33" t="s">
        <v>7213</v>
      </c>
      <c r="F7408" s="82" t="s">
        <v>2057</v>
      </c>
      <c r="G7408" s="10" t="s">
        <v>3134</v>
      </c>
      <c r="H7408" s="57" t="s">
        <v>6552</v>
      </c>
    </row>
    <row r="7409" spans="1:8" x14ac:dyDescent="0.25">
      <c r="A7409" s="11" t="s">
        <v>1983</v>
      </c>
      <c r="B7409" s="27">
        <v>1848</v>
      </c>
      <c r="C7409" s="11" t="s">
        <v>2026</v>
      </c>
      <c r="D7409" s="18" t="s">
        <v>2059</v>
      </c>
      <c r="E7409" s="33" t="s">
        <v>7213</v>
      </c>
      <c r="F7409" s="82" t="s">
        <v>2060</v>
      </c>
      <c r="G7409" s="10" t="s">
        <v>2992</v>
      </c>
      <c r="H7409" s="57" t="s">
        <v>6552</v>
      </c>
    </row>
    <row r="7410" spans="1:8" ht="45" x14ac:dyDescent="0.25">
      <c r="A7410" s="11" t="s">
        <v>3135</v>
      </c>
      <c r="B7410" s="27">
        <v>1847</v>
      </c>
      <c r="C7410" s="11" t="s">
        <v>2026</v>
      </c>
      <c r="D7410" s="18" t="s">
        <v>38</v>
      </c>
      <c r="E7410" s="33" t="s">
        <v>7213</v>
      </c>
      <c r="F7410" s="82" t="s">
        <v>2061</v>
      </c>
      <c r="G7410" s="10" t="s">
        <v>2898</v>
      </c>
      <c r="H7410" s="57" t="s">
        <v>6552</v>
      </c>
    </row>
    <row r="7411" spans="1:8" ht="60" x14ac:dyDescent="0.25">
      <c r="A7411" s="11" t="s">
        <v>3030</v>
      </c>
      <c r="B7411" s="27">
        <v>1846</v>
      </c>
      <c r="C7411" s="11" t="s">
        <v>3030</v>
      </c>
      <c r="D7411" s="18" t="s">
        <v>52</v>
      </c>
      <c r="E7411" s="33" t="s">
        <v>7213</v>
      </c>
      <c r="F7411" s="82" t="s">
        <v>2062</v>
      </c>
      <c r="G7411" s="10" t="s">
        <v>3137</v>
      </c>
      <c r="H7411" s="57" t="s">
        <v>6552</v>
      </c>
    </row>
    <row r="7412" spans="1:8" ht="60" x14ac:dyDescent="0.25">
      <c r="A7412" s="11" t="s">
        <v>3136</v>
      </c>
      <c r="B7412" s="27">
        <v>1845</v>
      </c>
      <c r="C7412" s="11" t="s">
        <v>2026</v>
      </c>
      <c r="D7412" s="18" t="s">
        <v>79</v>
      </c>
      <c r="E7412" s="33" t="s">
        <v>7213</v>
      </c>
      <c r="F7412" s="82" t="s">
        <v>2063</v>
      </c>
      <c r="G7412" s="10" t="s">
        <v>2985</v>
      </c>
      <c r="H7412" s="57" t="s">
        <v>6552</v>
      </c>
    </row>
    <row r="7413" spans="1:8" ht="30" x14ac:dyDescent="0.25">
      <c r="A7413" s="11" t="s">
        <v>1983</v>
      </c>
      <c r="B7413" s="27">
        <v>1844</v>
      </c>
      <c r="C7413" s="11" t="s">
        <v>2026</v>
      </c>
      <c r="D7413" s="18" t="s">
        <v>59</v>
      </c>
      <c r="E7413" s="33" t="s">
        <v>7213</v>
      </c>
      <c r="F7413" s="82" t="s">
        <v>2065</v>
      </c>
      <c r="G7413" s="10" t="s">
        <v>2931</v>
      </c>
      <c r="H7413" s="57" t="s">
        <v>6552</v>
      </c>
    </row>
    <row r="7414" spans="1:8" ht="30" x14ac:dyDescent="0.25">
      <c r="A7414" s="11" t="s">
        <v>1983</v>
      </c>
      <c r="B7414" s="27">
        <v>1843</v>
      </c>
      <c r="C7414" s="11" t="s">
        <v>2026</v>
      </c>
      <c r="D7414" s="18" t="s">
        <v>102</v>
      </c>
      <c r="E7414" s="33" t="s">
        <v>7213</v>
      </c>
      <c r="F7414" s="82" t="s">
        <v>2066</v>
      </c>
      <c r="G7414" s="10" t="s">
        <v>64</v>
      </c>
      <c r="H7414" s="57" t="s">
        <v>6552</v>
      </c>
    </row>
    <row r="7415" spans="1:8" x14ac:dyDescent="0.25">
      <c r="A7415" s="11" t="s">
        <v>1983</v>
      </c>
      <c r="B7415" s="27">
        <v>1842</v>
      </c>
      <c r="C7415" s="11" t="s">
        <v>2026</v>
      </c>
      <c r="D7415" s="18" t="s">
        <v>15</v>
      </c>
      <c r="E7415" s="33" t="s">
        <v>7213</v>
      </c>
      <c r="F7415" s="82" t="s">
        <v>2067</v>
      </c>
      <c r="G7415" s="10" t="s">
        <v>108</v>
      </c>
      <c r="H7415" s="57" t="s">
        <v>6552</v>
      </c>
    </row>
    <row r="7416" spans="1:8" ht="165" x14ac:dyDescent="0.25">
      <c r="A7416" s="11" t="s">
        <v>1983</v>
      </c>
      <c r="B7416" s="27">
        <v>1841</v>
      </c>
      <c r="C7416" s="11" t="s">
        <v>3119</v>
      </c>
      <c r="D7416" s="18" t="s">
        <v>57</v>
      </c>
      <c r="E7416" s="33" t="s">
        <v>7213</v>
      </c>
      <c r="F7416" s="82" t="s">
        <v>2068</v>
      </c>
      <c r="G7416" s="10" t="s">
        <v>3138</v>
      </c>
      <c r="H7416" s="57" t="s">
        <v>6552</v>
      </c>
    </row>
    <row r="7417" spans="1:8" ht="30" x14ac:dyDescent="0.25">
      <c r="A7417" s="11" t="s">
        <v>3136</v>
      </c>
      <c r="B7417" s="27">
        <v>1840</v>
      </c>
      <c r="C7417" s="11" t="s">
        <v>2892</v>
      </c>
      <c r="D7417" s="18" t="s">
        <v>1329</v>
      </c>
      <c r="E7417" s="33" t="s">
        <v>7213</v>
      </c>
      <c r="F7417" s="82" t="s">
        <v>2070</v>
      </c>
      <c r="G7417" s="10" t="s">
        <v>3105</v>
      </c>
      <c r="H7417" s="57" t="s">
        <v>6552</v>
      </c>
    </row>
    <row r="7418" spans="1:8" ht="60" x14ac:dyDescent="0.25">
      <c r="A7418" s="11" t="s">
        <v>2892</v>
      </c>
      <c r="B7418" s="27">
        <v>1839</v>
      </c>
      <c r="C7418" s="11" t="s">
        <v>2026</v>
      </c>
      <c r="D7418" s="18" t="s">
        <v>59</v>
      </c>
      <c r="E7418" s="33" t="s">
        <v>7213</v>
      </c>
      <c r="F7418" s="82" t="s">
        <v>2071</v>
      </c>
      <c r="G7418" s="10" t="s">
        <v>2919</v>
      </c>
      <c r="H7418" s="57" t="s">
        <v>6552</v>
      </c>
    </row>
    <row r="7419" spans="1:8" ht="30" x14ac:dyDescent="0.25">
      <c r="A7419" s="11" t="s">
        <v>3119</v>
      </c>
      <c r="B7419" s="27">
        <v>1838</v>
      </c>
      <c r="C7419" s="11" t="s">
        <v>2026</v>
      </c>
      <c r="D7419" s="18" t="s">
        <v>16</v>
      </c>
      <c r="E7419" s="33" t="s">
        <v>7213</v>
      </c>
      <c r="F7419" s="82" t="s">
        <v>2072</v>
      </c>
      <c r="G7419" s="10" t="s">
        <v>2844</v>
      </c>
      <c r="H7419" s="57" t="s">
        <v>6552</v>
      </c>
    </row>
    <row r="7420" spans="1:8" ht="60" x14ac:dyDescent="0.25">
      <c r="A7420" s="11" t="s">
        <v>3030</v>
      </c>
      <c r="B7420" s="27">
        <v>1837</v>
      </c>
      <c r="C7420" s="11" t="s">
        <v>1646</v>
      </c>
      <c r="D7420" s="18" t="s">
        <v>44</v>
      </c>
      <c r="E7420" s="33" t="s">
        <v>7213</v>
      </c>
      <c r="F7420" s="82" t="s">
        <v>1656</v>
      </c>
      <c r="G7420" s="10" t="s">
        <v>1657</v>
      </c>
      <c r="H7420" s="57" t="s">
        <v>6552</v>
      </c>
    </row>
    <row r="7421" spans="1:8" x14ac:dyDescent="0.25">
      <c r="A7421" s="11" t="s">
        <v>1613</v>
      </c>
      <c r="B7421" s="27">
        <v>1836</v>
      </c>
      <c r="C7421" s="11" t="s">
        <v>1646</v>
      </c>
      <c r="D7421" s="18" t="s">
        <v>32</v>
      </c>
      <c r="E7421" s="33" t="s">
        <v>7213</v>
      </c>
      <c r="F7421" s="82" t="s">
        <v>1658</v>
      </c>
      <c r="G7421" s="10" t="s">
        <v>8</v>
      </c>
      <c r="H7421" s="57" t="s">
        <v>6552</v>
      </c>
    </row>
    <row r="7422" spans="1:8" ht="60" x14ac:dyDescent="0.25">
      <c r="A7422" s="11" t="s">
        <v>1599</v>
      </c>
      <c r="B7422" s="27">
        <v>1835</v>
      </c>
      <c r="C7422" s="11" t="s">
        <v>1623</v>
      </c>
      <c r="D7422" s="18" t="s">
        <v>52</v>
      </c>
      <c r="E7422" s="33" t="s">
        <v>7213</v>
      </c>
      <c r="F7422" s="82" t="s">
        <v>1659</v>
      </c>
      <c r="G7422" s="10" t="s">
        <v>100</v>
      </c>
      <c r="H7422" s="57" t="s">
        <v>6552</v>
      </c>
    </row>
    <row r="7423" spans="1:8" x14ac:dyDescent="0.25">
      <c r="A7423" s="11" t="s">
        <v>1466</v>
      </c>
      <c r="B7423" s="27">
        <v>1834</v>
      </c>
      <c r="C7423" s="11" t="s">
        <v>1646</v>
      </c>
      <c r="D7423" s="18" t="s">
        <v>1660</v>
      </c>
      <c r="E7423" s="33" t="s">
        <v>7213</v>
      </c>
      <c r="F7423" s="82" t="s">
        <v>1661</v>
      </c>
      <c r="G7423" s="10" t="s">
        <v>8</v>
      </c>
      <c r="H7423" s="57" t="s">
        <v>6552</v>
      </c>
    </row>
    <row r="7424" spans="1:8" ht="30" x14ac:dyDescent="0.25">
      <c r="A7424" s="11" t="s">
        <v>1599</v>
      </c>
      <c r="B7424" s="27">
        <v>1833</v>
      </c>
      <c r="C7424" s="11" t="s">
        <v>1623</v>
      </c>
      <c r="D7424" s="18" t="s">
        <v>33</v>
      </c>
      <c r="E7424" s="33" t="s">
        <v>7213</v>
      </c>
      <c r="F7424" s="82" t="s">
        <v>1662</v>
      </c>
      <c r="G7424" s="10" t="s">
        <v>22</v>
      </c>
      <c r="H7424" s="57" t="s">
        <v>6552</v>
      </c>
    </row>
    <row r="7425" spans="1:8" ht="45" x14ac:dyDescent="0.25">
      <c r="A7425" s="11" t="s">
        <v>1599</v>
      </c>
      <c r="B7425" s="27">
        <v>1832</v>
      </c>
      <c r="C7425" s="11" t="s">
        <v>1646</v>
      </c>
      <c r="D7425" s="18" t="s">
        <v>16</v>
      </c>
      <c r="E7425" s="33" t="s">
        <v>7213</v>
      </c>
      <c r="F7425" s="82" t="s">
        <v>1663</v>
      </c>
      <c r="G7425" s="10" t="s">
        <v>29</v>
      </c>
      <c r="H7425" s="57" t="s">
        <v>6552</v>
      </c>
    </row>
    <row r="7426" spans="1:8" ht="60" x14ac:dyDescent="0.25">
      <c r="A7426" s="11" t="s">
        <v>1519</v>
      </c>
      <c r="B7426" s="27">
        <v>1831</v>
      </c>
      <c r="C7426" s="11" t="s">
        <v>1646</v>
      </c>
      <c r="D7426" s="18" t="s">
        <v>30</v>
      </c>
      <c r="E7426" s="33" t="s">
        <v>7213</v>
      </c>
      <c r="F7426" s="82" t="s">
        <v>1664</v>
      </c>
      <c r="G7426" s="10" t="s">
        <v>93</v>
      </c>
      <c r="H7426" s="57" t="s">
        <v>6552</v>
      </c>
    </row>
    <row r="7427" spans="1:8" ht="75" x14ac:dyDescent="0.25">
      <c r="A7427" s="11" t="s">
        <v>1599</v>
      </c>
      <c r="B7427" s="27">
        <v>1830</v>
      </c>
      <c r="C7427" s="11" t="s">
        <v>1646</v>
      </c>
      <c r="D7427" s="18" t="s">
        <v>127</v>
      </c>
      <c r="E7427" s="33" t="s">
        <v>7213</v>
      </c>
      <c r="F7427" s="82" t="s">
        <v>1665</v>
      </c>
      <c r="G7427" s="10" t="s">
        <v>1666</v>
      </c>
      <c r="H7427" s="57" t="s">
        <v>6552</v>
      </c>
    </row>
    <row r="7428" spans="1:8" ht="30" x14ac:dyDescent="0.25">
      <c r="A7428" s="11" t="s">
        <v>1582</v>
      </c>
      <c r="B7428" s="27">
        <v>1829</v>
      </c>
      <c r="C7428" s="11" t="s">
        <v>1623</v>
      </c>
      <c r="D7428" s="18" t="s">
        <v>15</v>
      </c>
      <c r="E7428" s="33" t="s">
        <v>7213</v>
      </c>
      <c r="F7428" s="82" t="s">
        <v>1624</v>
      </c>
      <c r="G7428" s="10" t="s">
        <v>27</v>
      </c>
      <c r="H7428" s="57" t="s">
        <v>6552</v>
      </c>
    </row>
    <row r="7429" spans="1:8" ht="45" x14ac:dyDescent="0.25">
      <c r="A7429" s="11" t="s">
        <v>1575</v>
      </c>
      <c r="B7429" s="27">
        <v>1828</v>
      </c>
      <c r="C7429" s="11" t="s">
        <v>1623</v>
      </c>
      <c r="D7429" s="18" t="s">
        <v>1369</v>
      </c>
      <c r="E7429" s="33" t="s">
        <v>7213</v>
      </c>
      <c r="F7429" s="82" t="s">
        <v>1625</v>
      </c>
      <c r="G7429" s="10" t="s">
        <v>1435</v>
      </c>
      <c r="H7429" s="57" t="s">
        <v>6552</v>
      </c>
    </row>
    <row r="7430" spans="1:8" ht="30" x14ac:dyDescent="0.25">
      <c r="A7430" s="11" t="s">
        <v>1318</v>
      </c>
      <c r="B7430" s="27">
        <v>1827</v>
      </c>
      <c r="C7430" s="11" t="s">
        <v>1623</v>
      </c>
      <c r="D7430" s="18" t="s">
        <v>9</v>
      </c>
      <c r="E7430" s="33" t="s">
        <v>7213</v>
      </c>
      <c r="F7430" s="82" t="s">
        <v>1626</v>
      </c>
      <c r="G7430" s="10" t="s">
        <v>6</v>
      </c>
      <c r="H7430" s="57" t="s">
        <v>6552</v>
      </c>
    </row>
    <row r="7431" spans="1:8" ht="30" x14ac:dyDescent="0.25">
      <c r="A7431" s="11" t="s">
        <v>1582</v>
      </c>
      <c r="B7431" s="27">
        <v>1826</v>
      </c>
      <c r="C7431" s="11" t="s">
        <v>1343</v>
      </c>
      <c r="D7431" s="18" t="s">
        <v>52</v>
      </c>
      <c r="E7431" s="33" t="s">
        <v>7213</v>
      </c>
      <c r="F7431" s="82" t="s">
        <v>1627</v>
      </c>
      <c r="G7431" s="10" t="s">
        <v>6</v>
      </c>
      <c r="H7431" s="57" t="s">
        <v>6552</v>
      </c>
    </row>
    <row r="7432" spans="1:8" ht="30" x14ac:dyDescent="0.25">
      <c r="A7432" s="11" t="s">
        <v>1318</v>
      </c>
      <c r="B7432" s="27">
        <v>1825</v>
      </c>
      <c r="C7432" s="11" t="s">
        <v>1623</v>
      </c>
      <c r="D7432" s="18" t="s">
        <v>49</v>
      </c>
      <c r="E7432" s="33" t="s">
        <v>7213</v>
      </c>
      <c r="F7432" s="82" t="s">
        <v>1628</v>
      </c>
      <c r="G7432" s="10" t="s">
        <v>80</v>
      </c>
      <c r="H7432" s="57" t="s">
        <v>6552</v>
      </c>
    </row>
    <row r="7433" spans="1:8" ht="30" x14ac:dyDescent="0.25">
      <c r="A7433" s="11" t="s">
        <v>1552</v>
      </c>
      <c r="B7433" s="27">
        <v>1824</v>
      </c>
      <c r="C7433" s="11" t="s">
        <v>1623</v>
      </c>
      <c r="D7433" s="18" t="s">
        <v>57</v>
      </c>
      <c r="E7433" s="33" t="s">
        <v>7213</v>
      </c>
      <c r="F7433" s="82" t="s">
        <v>1629</v>
      </c>
      <c r="G7433" s="10" t="s">
        <v>858</v>
      </c>
      <c r="H7433" s="57" t="s">
        <v>6552</v>
      </c>
    </row>
    <row r="7434" spans="1:8" ht="30" x14ac:dyDescent="0.25">
      <c r="A7434" s="11" t="s">
        <v>1466</v>
      </c>
      <c r="B7434" s="27">
        <v>1823</v>
      </c>
      <c r="C7434" s="11" t="s">
        <v>1623</v>
      </c>
      <c r="D7434" s="18" t="s">
        <v>9</v>
      </c>
      <c r="E7434" s="33" t="s">
        <v>7213</v>
      </c>
      <c r="F7434" s="82" t="s">
        <v>1631</v>
      </c>
      <c r="G7434" s="10" t="s">
        <v>22</v>
      </c>
      <c r="H7434" s="57" t="s">
        <v>6552</v>
      </c>
    </row>
    <row r="7435" spans="1:8" ht="60" x14ac:dyDescent="0.25">
      <c r="A7435" s="11" t="s">
        <v>1630</v>
      </c>
      <c r="B7435" s="27">
        <v>1822</v>
      </c>
      <c r="C7435" s="11" t="s">
        <v>1623</v>
      </c>
      <c r="D7435" s="18" t="s">
        <v>49</v>
      </c>
      <c r="E7435" s="33" t="s">
        <v>7213</v>
      </c>
      <c r="F7435" s="82" t="s">
        <v>1632</v>
      </c>
      <c r="G7435" s="10" t="s">
        <v>1633</v>
      </c>
      <c r="H7435" s="57" t="s">
        <v>6552</v>
      </c>
    </row>
    <row r="7436" spans="1:8" ht="135" x14ac:dyDescent="0.25">
      <c r="A7436" s="11" t="s">
        <v>1552</v>
      </c>
      <c r="B7436" s="27">
        <v>1821</v>
      </c>
      <c r="C7436" s="11" t="s">
        <v>1623</v>
      </c>
      <c r="D7436" s="18" t="s">
        <v>1634</v>
      </c>
      <c r="E7436" s="33" t="s">
        <v>7213</v>
      </c>
      <c r="F7436" s="82" t="s">
        <v>1635</v>
      </c>
      <c r="G7436" s="10" t="s">
        <v>1636</v>
      </c>
      <c r="H7436" s="57" t="s">
        <v>6552</v>
      </c>
    </row>
    <row r="7437" spans="1:8" ht="30" x14ac:dyDescent="0.25">
      <c r="A7437" s="11" t="s">
        <v>1466</v>
      </c>
      <c r="B7437" s="27">
        <v>1820</v>
      </c>
      <c r="C7437" s="11" t="s">
        <v>1623</v>
      </c>
      <c r="D7437" s="18" t="s">
        <v>21</v>
      </c>
      <c r="E7437" s="33" t="s">
        <v>7213</v>
      </c>
      <c r="F7437" s="82" t="s">
        <v>1637</v>
      </c>
      <c r="G7437" s="10" t="s">
        <v>6</v>
      </c>
      <c r="H7437" s="57" t="s">
        <v>6552</v>
      </c>
    </row>
    <row r="7438" spans="1:8" ht="45" x14ac:dyDescent="0.25">
      <c r="A7438" s="11" t="s">
        <v>1552</v>
      </c>
      <c r="B7438" s="27">
        <v>1819</v>
      </c>
      <c r="C7438" s="11" t="s">
        <v>1623</v>
      </c>
      <c r="D7438" s="18" t="s">
        <v>10</v>
      </c>
      <c r="E7438" s="33" t="s">
        <v>7213</v>
      </c>
      <c r="F7438" s="82" t="s">
        <v>1638</v>
      </c>
      <c r="G7438" s="10" t="s">
        <v>22</v>
      </c>
      <c r="H7438" s="57" t="s">
        <v>6552</v>
      </c>
    </row>
    <row r="7439" spans="1:8" ht="30" x14ac:dyDescent="0.25">
      <c r="A7439" s="11" t="s">
        <v>1582</v>
      </c>
      <c r="B7439" s="27">
        <v>1818</v>
      </c>
      <c r="C7439" s="11" t="s">
        <v>1623</v>
      </c>
      <c r="D7439" s="18" t="s">
        <v>119</v>
      </c>
      <c r="E7439" s="33" t="s">
        <v>7213</v>
      </c>
      <c r="F7439" s="82" t="s">
        <v>1639</v>
      </c>
      <c r="G7439" s="10" t="s">
        <v>6</v>
      </c>
      <c r="H7439" s="57" t="s">
        <v>6552</v>
      </c>
    </row>
    <row r="7440" spans="1:8" ht="30" x14ac:dyDescent="0.25">
      <c r="A7440" s="11" t="s">
        <v>1575</v>
      </c>
      <c r="B7440" s="27">
        <v>1817</v>
      </c>
      <c r="C7440" s="11" t="s">
        <v>1623</v>
      </c>
      <c r="D7440" s="18" t="s">
        <v>15</v>
      </c>
      <c r="E7440" s="33" t="s">
        <v>7213</v>
      </c>
      <c r="F7440" s="82" t="s">
        <v>1640</v>
      </c>
      <c r="G7440" s="10" t="s">
        <v>56</v>
      </c>
      <c r="H7440" s="57" t="s">
        <v>6552</v>
      </c>
    </row>
    <row r="7441" spans="1:8" ht="30" x14ac:dyDescent="0.25">
      <c r="A7441" s="11" t="s">
        <v>1613</v>
      </c>
      <c r="B7441" s="27">
        <v>1816</v>
      </c>
      <c r="C7441" s="11" t="s">
        <v>1623</v>
      </c>
      <c r="D7441" s="18" t="s">
        <v>13</v>
      </c>
      <c r="E7441" s="33" t="s">
        <v>7213</v>
      </c>
      <c r="F7441" s="82" t="s">
        <v>1641</v>
      </c>
      <c r="G7441" s="10" t="s">
        <v>14</v>
      </c>
      <c r="H7441" s="57" t="s">
        <v>6552</v>
      </c>
    </row>
    <row r="7442" spans="1:8" ht="30" x14ac:dyDescent="0.25">
      <c r="A7442" s="11" t="s">
        <v>1575</v>
      </c>
      <c r="B7442" s="27">
        <v>1815</v>
      </c>
      <c r="C7442" s="11" t="s">
        <v>1623</v>
      </c>
      <c r="D7442" s="18" t="s">
        <v>1642</v>
      </c>
      <c r="E7442" s="33" t="s">
        <v>7213</v>
      </c>
      <c r="F7442" s="82" t="s">
        <v>1643</v>
      </c>
      <c r="G7442" s="10" t="s">
        <v>22</v>
      </c>
      <c r="H7442" s="57" t="s">
        <v>6552</v>
      </c>
    </row>
    <row r="7443" spans="1:8" ht="30" x14ac:dyDescent="0.25">
      <c r="A7443" s="11" t="s">
        <v>1575</v>
      </c>
      <c r="B7443" s="27">
        <v>1814</v>
      </c>
      <c r="C7443" s="11" t="s">
        <v>1623</v>
      </c>
      <c r="D7443" s="18" t="s">
        <v>18</v>
      </c>
      <c r="E7443" s="33" t="s">
        <v>7213</v>
      </c>
      <c r="F7443" s="82" t="s">
        <v>1644</v>
      </c>
      <c r="G7443" s="10" t="s">
        <v>6</v>
      </c>
      <c r="H7443" s="57" t="s">
        <v>6552</v>
      </c>
    </row>
    <row r="7444" spans="1:8" x14ac:dyDescent="0.25">
      <c r="A7444" s="11" t="s">
        <v>1599</v>
      </c>
      <c r="B7444" s="27">
        <v>1813</v>
      </c>
      <c r="C7444" s="11" t="s">
        <v>1599</v>
      </c>
      <c r="D7444" s="18" t="s">
        <v>1600</v>
      </c>
      <c r="E7444" s="33" t="s">
        <v>7213</v>
      </c>
      <c r="F7444" s="82" t="s">
        <v>1601</v>
      </c>
      <c r="G7444" s="10" t="s">
        <v>17</v>
      </c>
      <c r="H7444" s="57" t="s">
        <v>6552</v>
      </c>
    </row>
    <row r="7445" spans="1:8" ht="30" x14ac:dyDescent="0.25">
      <c r="A7445" s="11" t="s">
        <v>1582</v>
      </c>
      <c r="B7445" s="27">
        <v>1812</v>
      </c>
      <c r="C7445" s="11" t="s">
        <v>1519</v>
      </c>
      <c r="D7445" s="18" t="s">
        <v>104</v>
      </c>
      <c r="E7445" s="33" t="s">
        <v>7213</v>
      </c>
      <c r="F7445" s="82" t="s">
        <v>1602</v>
      </c>
      <c r="G7445" s="10" t="s">
        <v>739</v>
      </c>
      <c r="H7445" s="57" t="s">
        <v>6552</v>
      </c>
    </row>
    <row r="7446" spans="1:8" ht="30" x14ac:dyDescent="0.25">
      <c r="A7446" s="11" t="s">
        <v>1355</v>
      </c>
      <c r="B7446" s="27">
        <v>1811</v>
      </c>
      <c r="C7446" s="11" t="s">
        <v>1519</v>
      </c>
      <c r="D7446" s="18" t="s">
        <v>104</v>
      </c>
      <c r="E7446" s="33" t="s">
        <v>7213</v>
      </c>
      <c r="F7446" s="82" t="s">
        <v>1603</v>
      </c>
      <c r="G7446" s="10" t="s">
        <v>1604</v>
      </c>
      <c r="H7446" s="57" t="s">
        <v>6552</v>
      </c>
    </row>
    <row r="7447" spans="1:8" x14ac:dyDescent="0.25">
      <c r="A7447" s="11" t="s">
        <v>1355</v>
      </c>
      <c r="B7447" s="27">
        <v>1810</v>
      </c>
      <c r="C7447" s="11" t="s">
        <v>1582</v>
      </c>
      <c r="D7447" s="18" t="s">
        <v>53</v>
      </c>
      <c r="E7447" s="33" t="s">
        <v>7213</v>
      </c>
      <c r="F7447" s="82" t="s">
        <v>1605</v>
      </c>
      <c r="G7447" s="10" t="s">
        <v>27</v>
      </c>
      <c r="H7447" s="57" t="s">
        <v>6552</v>
      </c>
    </row>
    <row r="7448" spans="1:8" x14ac:dyDescent="0.25">
      <c r="A7448" s="11" t="s">
        <v>1552</v>
      </c>
      <c r="B7448" s="27">
        <v>1809</v>
      </c>
      <c r="C7448" s="11" t="s">
        <v>1582</v>
      </c>
      <c r="D7448" s="18" t="s">
        <v>52</v>
      </c>
      <c r="E7448" s="33" t="s">
        <v>7213</v>
      </c>
      <c r="F7448" s="82" t="s">
        <v>1606</v>
      </c>
      <c r="G7448" s="10" t="s">
        <v>27</v>
      </c>
      <c r="H7448" s="57" t="s">
        <v>6552</v>
      </c>
    </row>
    <row r="7449" spans="1:8" ht="60" x14ac:dyDescent="0.25">
      <c r="A7449" s="11" t="s">
        <v>1308</v>
      </c>
      <c r="B7449" s="27">
        <v>1808</v>
      </c>
      <c r="C7449" s="11" t="s">
        <v>1599</v>
      </c>
      <c r="D7449" s="18" t="s">
        <v>59</v>
      </c>
      <c r="E7449" s="33" t="s">
        <v>7213</v>
      </c>
      <c r="F7449" s="82" t="s">
        <v>1607</v>
      </c>
      <c r="G7449" s="10" t="s">
        <v>60</v>
      </c>
      <c r="H7449" s="57" t="s">
        <v>6552</v>
      </c>
    </row>
    <row r="7450" spans="1:8" ht="60" x14ac:dyDescent="0.25">
      <c r="A7450" s="11" t="s">
        <v>1575</v>
      </c>
      <c r="B7450" s="27">
        <v>1807</v>
      </c>
      <c r="C7450" s="11" t="s">
        <v>1599</v>
      </c>
      <c r="D7450" s="18" t="s">
        <v>59</v>
      </c>
      <c r="E7450" s="33" t="s">
        <v>7213</v>
      </c>
      <c r="F7450" s="82" t="s">
        <v>1608</v>
      </c>
      <c r="G7450" s="10" t="s">
        <v>597</v>
      </c>
      <c r="H7450" s="57" t="s">
        <v>6552</v>
      </c>
    </row>
    <row r="7451" spans="1:8" ht="30" x14ac:dyDescent="0.25">
      <c r="A7451" s="11" t="s">
        <v>1552</v>
      </c>
      <c r="B7451" s="27">
        <v>1806</v>
      </c>
      <c r="C7451" s="11" t="s">
        <v>1599</v>
      </c>
      <c r="D7451" s="18" t="s">
        <v>10</v>
      </c>
      <c r="E7451" s="33" t="s">
        <v>7213</v>
      </c>
      <c r="F7451" s="82" t="s">
        <v>1609</v>
      </c>
      <c r="G7451" s="10" t="s">
        <v>8</v>
      </c>
      <c r="H7451" s="57" t="s">
        <v>6552</v>
      </c>
    </row>
    <row r="7452" spans="1:8" ht="60" x14ac:dyDescent="0.25">
      <c r="A7452" s="11" t="s">
        <v>1552</v>
      </c>
      <c r="B7452" s="27">
        <v>1805</v>
      </c>
      <c r="C7452" s="11" t="s">
        <v>1599</v>
      </c>
      <c r="D7452" s="18" t="s">
        <v>11</v>
      </c>
      <c r="E7452" s="33" t="s">
        <v>7213</v>
      </c>
      <c r="F7452" s="82" t="s">
        <v>1667</v>
      </c>
      <c r="G7452" s="10" t="s">
        <v>60</v>
      </c>
      <c r="H7452" s="57" t="s">
        <v>6552</v>
      </c>
    </row>
    <row r="7453" spans="1:8" ht="45" x14ac:dyDescent="0.25">
      <c r="A7453" s="11" t="s">
        <v>1575</v>
      </c>
      <c r="B7453" s="27">
        <v>1804</v>
      </c>
      <c r="C7453" s="11" t="s">
        <v>1582</v>
      </c>
      <c r="D7453" s="18" t="s">
        <v>90</v>
      </c>
      <c r="E7453" s="33" t="s">
        <v>7213</v>
      </c>
      <c r="F7453" s="82" t="s">
        <v>1610</v>
      </c>
      <c r="G7453" s="10" t="s">
        <v>27</v>
      </c>
      <c r="H7453" s="57" t="s">
        <v>6552</v>
      </c>
    </row>
    <row r="7454" spans="1:8" ht="90" x14ac:dyDescent="0.25">
      <c r="A7454" s="11" t="s">
        <v>1575</v>
      </c>
      <c r="B7454" s="27">
        <v>1803</v>
      </c>
      <c r="C7454" s="11" t="s">
        <v>1599</v>
      </c>
      <c r="D7454" s="18" t="s">
        <v>18</v>
      </c>
      <c r="E7454" s="33" t="s">
        <v>7213</v>
      </c>
      <c r="F7454" s="82" t="s">
        <v>1611</v>
      </c>
      <c r="G7454" s="10" t="s">
        <v>1612</v>
      </c>
      <c r="H7454" s="57" t="s">
        <v>6552</v>
      </c>
    </row>
    <row r="7455" spans="1:8" x14ac:dyDescent="0.25">
      <c r="A7455" s="11" t="s">
        <v>1575</v>
      </c>
      <c r="B7455" s="27">
        <v>1802</v>
      </c>
      <c r="C7455" s="11" t="s">
        <v>1599</v>
      </c>
      <c r="D7455" s="18" t="s">
        <v>1614</v>
      </c>
      <c r="E7455" s="33" t="s">
        <v>7213</v>
      </c>
      <c r="F7455" s="82" t="s">
        <v>1615</v>
      </c>
      <c r="G7455" s="10" t="s">
        <v>223</v>
      </c>
      <c r="H7455" s="57" t="s">
        <v>6552</v>
      </c>
    </row>
    <row r="7456" spans="1:8" ht="30" x14ac:dyDescent="0.25">
      <c r="A7456" s="11" t="s">
        <v>1613</v>
      </c>
      <c r="B7456" s="27">
        <v>1801</v>
      </c>
      <c r="C7456" s="11" t="s">
        <v>1582</v>
      </c>
      <c r="D7456" s="18" t="s">
        <v>92</v>
      </c>
      <c r="E7456" s="33" t="s">
        <v>7213</v>
      </c>
      <c r="F7456" s="82" t="s">
        <v>1622</v>
      </c>
      <c r="G7456" s="10" t="s">
        <v>6</v>
      </c>
      <c r="H7456" s="57" t="s">
        <v>6552</v>
      </c>
    </row>
    <row r="7457" spans="1:8" ht="45" x14ac:dyDescent="0.25">
      <c r="A7457" s="11" t="s">
        <v>1575</v>
      </c>
      <c r="B7457" s="27">
        <v>1800</v>
      </c>
      <c r="C7457" s="11" t="s">
        <v>1582</v>
      </c>
      <c r="D7457" s="18" t="s">
        <v>57</v>
      </c>
      <c r="E7457" s="33" t="s">
        <v>7213</v>
      </c>
      <c r="F7457" s="82" t="s">
        <v>1616</v>
      </c>
      <c r="G7457" s="10" t="s">
        <v>1617</v>
      </c>
      <c r="H7457" s="57" t="s">
        <v>6552</v>
      </c>
    </row>
    <row r="7458" spans="1:8" ht="30" x14ac:dyDescent="0.25">
      <c r="A7458" s="11" t="s">
        <v>1519</v>
      </c>
      <c r="B7458" s="27">
        <v>1799</v>
      </c>
      <c r="C7458" s="11" t="s">
        <v>1599</v>
      </c>
      <c r="D7458" s="18" t="s">
        <v>104</v>
      </c>
      <c r="E7458" s="33" t="s">
        <v>7213</v>
      </c>
      <c r="F7458" s="82" t="s">
        <v>1618</v>
      </c>
      <c r="G7458" s="10" t="s">
        <v>739</v>
      </c>
      <c r="H7458" s="57" t="s">
        <v>6552</v>
      </c>
    </row>
    <row r="7459" spans="1:8" ht="30" x14ac:dyDescent="0.25">
      <c r="A7459" s="11" t="s">
        <v>1552</v>
      </c>
      <c r="B7459" s="27">
        <v>1798</v>
      </c>
      <c r="C7459" s="11" t="s">
        <v>1599</v>
      </c>
      <c r="D7459" s="18" t="s">
        <v>119</v>
      </c>
      <c r="E7459" s="33" t="s">
        <v>7213</v>
      </c>
      <c r="F7459" s="82" t="s">
        <v>1619</v>
      </c>
      <c r="G7459" s="10" t="s">
        <v>6</v>
      </c>
      <c r="H7459" s="57" t="s">
        <v>6552</v>
      </c>
    </row>
    <row r="7460" spans="1:8" ht="30" x14ac:dyDescent="0.25">
      <c r="A7460" s="11" t="s">
        <v>1575</v>
      </c>
      <c r="B7460" s="27">
        <v>1797</v>
      </c>
      <c r="C7460" s="11" t="s">
        <v>1599</v>
      </c>
      <c r="D7460" s="18" t="s">
        <v>104</v>
      </c>
      <c r="E7460" s="33" t="s">
        <v>7213</v>
      </c>
      <c r="F7460" s="82" t="s">
        <v>1620</v>
      </c>
      <c r="G7460" s="10" t="s">
        <v>739</v>
      </c>
      <c r="H7460" s="57" t="s">
        <v>6552</v>
      </c>
    </row>
    <row r="7461" spans="1:8" ht="45" x14ac:dyDescent="0.25">
      <c r="A7461" s="11" t="s">
        <v>1552</v>
      </c>
      <c r="B7461" s="27">
        <v>1796</v>
      </c>
      <c r="C7461" s="11" t="s">
        <v>1599</v>
      </c>
      <c r="D7461" s="18" t="s">
        <v>15</v>
      </c>
      <c r="E7461" s="33" t="s">
        <v>7213</v>
      </c>
      <c r="F7461" s="82" t="s">
        <v>1621</v>
      </c>
      <c r="G7461" s="10" t="s">
        <v>29</v>
      </c>
      <c r="H7461" s="57" t="s">
        <v>6552</v>
      </c>
    </row>
    <row r="7462" spans="1:8" ht="30" x14ac:dyDescent="0.25">
      <c r="A7462" s="11" t="s">
        <v>1552</v>
      </c>
      <c r="B7462" s="27">
        <v>1795</v>
      </c>
      <c r="C7462" s="11" t="s">
        <v>1575</v>
      </c>
      <c r="D7462" s="18" t="s">
        <v>18</v>
      </c>
      <c r="E7462" s="33" t="s">
        <v>7213</v>
      </c>
      <c r="F7462" s="82" t="s">
        <v>1581</v>
      </c>
      <c r="G7462" s="10" t="s">
        <v>6</v>
      </c>
      <c r="H7462" s="57" t="s">
        <v>6552</v>
      </c>
    </row>
    <row r="7463" spans="1:8" ht="255" x14ac:dyDescent="0.25">
      <c r="A7463" s="11" t="s">
        <v>1552</v>
      </c>
      <c r="B7463" s="27">
        <v>1794</v>
      </c>
      <c r="C7463" s="11" t="s">
        <v>1582</v>
      </c>
      <c r="D7463" s="18" t="s">
        <v>57</v>
      </c>
      <c r="E7463" s="33" t="s">
        <v>7213</v>
      </c>
      <c r="F7463" s="82" t="s">
        <v>1583</v>
      </c>
      <c r="G7463" s="10" t="s">
        <v>1584</v>
      </c>
      <c r="H7463" s="57" t="s">
        <v>6552</v>
      </c>
    </row>
    <row r="7464" spans="1:8" ht="30" x14ac:dyDescent="0.25">
      <c r="A7464" s="11" t="s">
        <v>1466</v>
      </c>
      <c r="B7464" s="27">
        <v>1793</v>
      </c>
      <c r="C7464" s="11" t="s">
        <v>1575</v>
      </c>
      <c r="D7464" s="18" t="s">
        <v>26</v>
      </c>
      <c r="E7464" s="33" t="s">
        <v>7213</v>
      </c>
      <c r="F7464" s="82" t="s">
        <v>1585</v>
      </c>
      <c r="G7464" s="10" t="s">
        <v>6</v>
      </c>
      <c r="H7464" s="57" t="s">
        <v>6552</v>
      </c>
    </row>
    <row r="7465" spans="1:8" ht="30" x14ac:dyDescent="0.25">
      <c r="A7465" s="11" t="s">
        <v>1552</v>
      </c>
      <c r="B7465" s="27">
        <v>1792</v>
      </c>
      <c r="C7465" s="11" t="s">
        <v>1582</v>
      </c>
      <c r="D7465" s="18" t="s">
        <v>5</v>
      </c>
      <c r="E7465" s="33" t="s">
        <v>7213</v>
      </c>
      <c r="F7465" s="82" t="s">
        <v>1586</v>
      </c>
      <c r="G7465" s="10" t="s">
        <v>8</v>
      </c>
      <c r="H7465" s="57" t="s">
        <v>6552</v>
      </c>
    </row>
    <row r="7466" spans="1:8" ht="30" x14ac:dyDescent="0.25">
      <c r="A7466" s="11" t="s">
        <v>1552</v>
      </c>
      <c r="B7466" s="27">
        <v>1791</v>
      </c>
      <c r="C7466" s="11" t="s">
        <v>1582</v>
      </c>
      <c r="D7466" s="18" t="s">
        <v>38</v>
      </c>
      <c r="E7466" s="33" t="s">
        <v>7213</v>
      </c>
      <c r="F7466" s="82" t="s">
        <v>1587</v>
      </c>
      <c r="G7466" s="10" t="s">
        <v>14</v>
      </c>
      <c r="H7466" s="57" t="s">
        <v>6552</v>
      </c>
    </row>
    <row r="7467" spans="1:8" ht="60" x14ac:dyDescent="0.25">
      <c r="A7467" s="11" t="s">
        <v>1552</v>
      </c>
      <c r="B7467" s="27">
        <v>1790</v>
      </c>
      <c r="C7467" s="11" t="s">
        <v>1575</v>
      </c>
      <c r="D7467" s="18" t="s">
        <v>82</v>
      </c>
      <c r="E7467" s="33" t="s">
        <v>7213</v>
      </c>
      <c r="F7467" s="82" t="s">
        <v>1588</v>
      </c>
      <c r="G7467" s="10" t="s">
        <v>1589</v>
      </c>
      <c r="H7467" s="57" t="s">
        <v>6552</v>
      </c>
    </row>
    <row r="7468" spans="1:8" ht="60" x14ac:dyDescent="0.25">
      <c r="A7468" s="11" t="s">
        <v>1355</v>
      </c>
      <c r="B7468" s="27">
        <v>1789</v>
      </c>
      <c r="C7468" s="11" t="s">
        <v>1582</v>
      </c>
      <c r="D7468" s="18" t="s">
        <v>1590</v>
      </c>
      <c r="E7468" s="33" t="s">
        <v>7213</v>
      </c>
      <c r="F7468" s="82" t="s">
        <v>1591</v>
      </c>
      <c r="G7468" s="10" t="s">
        <v>1592</v>
      </c>
      <c r="H7468" s="57" t="s">
        <v>6552</v>
      </c>
    </row>
    <row r="7469" spans="1:8" ht="105" x14ac:dyDescent="0.25">
      <c r="A7469" s="11" t="s">
        <v>1466</v>
      </c>
      <c r="B7469" s="27">
        <v>1788</v>
      </c>
      <c r="C7469" s="11" t="s">
        <v>1582</v>
      </c>
      <c r="D7469" s="18" t="s">
        <v>57</v>
      </c>
      <c r="E7469" s="33" t="s">
        <v>7213</v>
      </c>
      <c r="F7469" s="82" t="s">
        <v>1593</v>
      </c>
      <c r="G7469" s="10" t="s">
        <v>1594</v>
      </c>
      <c r="H7469" s="57" t="s">
        <v>6552</v>
      </c>
    </row>
    <row r="7470" spans="1:8" ht="45" x14ac:dyDescent="0.25">
      <c r="A7470" s="11" t="s">
        <v>1466</v>
      </c>
      <c r="B7470" s="27">
        <v>1787</v>
      </c>
      <c r="C7470" s="11" t="s">
        <v>1582</v>
      </c>
      <c r="D7470" s="18" t="s">
        <v>52</v>
      </c>
      <c r="E7470" s="33" t="s">
        <v>7213</v>
      </c>
      <c r="F7470" s="82" t="s">
        <v>1595</v>
      </c>
      <c r="G7470" s="10" t="s">
        <v>444</v>
      </c>
      <c r="H7470" s="57" t="s">
        <v>6552</v>
      </c>
    </row>
    <row r="7471" spans="1:8" ht="90" x14ac:dyDescent="0.25">
      <c r="A7471" s="11" t="s">
        <v>1466</v>
      </c>
      <c r="B7471" s="27">
        <v>1786</v>
      </c>
      <c r="C7471" s="11" t="s">
        <v>1582</v>
      </c>
      <c r="D7471" s="18" t="s">
        <v>1596</v>
      </c>
      <c r="E7471" s="33" t="s">
        <v>7213</v>
      </c>
      <c r="F7471" s="82" t="s">
        <v>1597</v>
      </c>
      <c r="G7471" s="10" t="s">
        <v>1598</v>
      </c>
      <c r="H7471" s="57" t="s">
        <v>6552</v>
      </c>
    </row>
    <row r="7472" spans="1:8" ht="195" x14ac:dyDescent="0.25">
      <c r="A7472" s="11" t="s">
        <v>1519</v>
      </c>
      <c r="B7472" s="27">
        <v>1785</v>
      </c>
      <c r="C7472" s="11" t="s">
        <v>1575</v>
      </c>
      <c r="D7472" s="18" t="s">
        <v>1576</v>
      </c>
      <c r="E7472" s="33" t="s">
        <v>7213</v>
      </c>
      <c r="F7472" s="82" t="s">
        <v>1580</v>
      </c>
      <c r="G7472" s="10" t="s">
        <v>1577</v>
      </c>
      <c r="H7472" s="57" t="s">
        <v>6552</v>
      </c>
    </row>
    <row r="7473" spans="1:8" x14ac:dyDescent="0.25">
      <c r="A7473" s="11" t="s">
        <v>1355</v>
      </c>
      <c r="B7473" s="27">
        <v>1784</v>
      </c>
      <c r="C7473" s="11" t="s">
        <v>1575</v>
      </c>
      <c r="D7473" s="18" t="s">
        <v>52</v>
      </c>
      <c r="E7473" s="33" t="s">
        <v>7213</v>
      </c>
      <c r="F7473" s="82" t="s">
        <v>1578</v>
      </c>
      <c r="G7473" s="10" t="s">
        <v>27</v>
      </c>
      <c r="H7473" s="57" t="s">
        <v>6552</v>
      </c>
    </row>
    <row r="7474" spans="1:8" ht="45" x14ac:dyDescent="0.25">
      <c r="A7474" s="11" t="s">
        <v>1009</v>
      </c>
      <c r="B7474" s="27">
        <v>1783</v>
      </c>
      <c r="C7474" s="11" t="s">
        <v>1575</v>
      </c>
      <c r="D7474" s="18" t="s">
        <v>16</v>
      </c>
      <c r="E7474" s="33" t="s">
        <v>7213</v>
      </c>
      <c r="F7474" s="82" t="s">
        <v>1579</v>
      </c>
      <c r="G7474" s="10" t="s">
        <v>69</v>
      </c>
      <c r="H7474" s="57" t="s">
        <v>6552</v>
      </c>
    </row>
    <row r="7475" spans="1:8" ht="45" x14ac:dyDescent="0.25">
      <c r="A7475" s="11" t="s">
        <v>1519</v>
      </c>
      <c r="B7475" s="27">
        <v>1782</v>
      </c>
      <c r="C7475" s="11" t="s">
        <v>1552</v>
      </c>
      <c r="D7475" s="18" t="s">
        <v>18</v>
      </c>
      <c r="E7475" s="33" t="s">
        <v>7213</v>
      </c>
      <c r="F7475" s="82" t="s">
        <v>1553</v>
      </c>
      <c r="G7475" s="10" t="s">
        <v>147</v>
      </c>
      <c r="H7475" s="57" t="s">
        <v>6552</v>
      </c>
    </row>
    <row r="7476" spans="1:8" x14ac:dyDescent="0.25">
      <c r="A7476" s="11" t="s">
        <v>1491</v>
      </c>
      <c r="B7476" s="27">
        <v>1781</v>
      </c>
      <c r="C7476" s="11" t="s">
        <v>1552</v>
      </c>
      <c r="D7476" s="18" t="s">
        <v>10</v>
      </c>
      <c r="E7476" s="33" t="s">
        <v>7213</v>
      </c>
      <c r="F7476" s="82" t="s">
        <v>1554</v>
      </c>
      <c r="G7476" s="10" t="s">
        <v>8</v>
      </c>
      <c r="H7476" s="57" t="s">
        <v>6552</v>
      </c>
    </row>
    <row r="7477" spans="1:8" ht="30" x14ac:dyDescent="0.25">
      <c r="A7477" s="11" t="s">
        <v>1466</v>
      </c>
      <c r="B7477" s="27">
        <v>1780</v>
      </c>
      <c r="C7477" s="11" t="s">
        <v>1552</v>
      </c>
      <c r="D7477" s="18" t="s">
        <v>57</v>
      </c>
      <c r="E7477" s="33" t="s">
        <v>7213</v>
      </c>
      <c r="F7477" s="82" t="s">
        <v>1555</v>
      </c>
      <c r="G7477" s="10" t="s">
        <v>1556</v>
      </c>
      <c r="H7477" s="57" t="s">
        <v>6552</v>
      </c>
    </row>
    <row r="7478" spans="1:8" ht="90" x14ac:dyDescent="0.25">
      <c r="A7478" s="11" t="s">
        <v>1442</v>
      </c>
      <c r="B7478" s="27">
        <v>1779</v>
      </c>
      <c r="C7478" s="11" t="s">
        <v>1552</v>
      </c>
      <c r="D7478" s="18" t="s">
        <v>57</v>
      </c>
      <c r="E7478" s="33" t="s">
        <v>7213</v>
      </c>
      <c r="F7478" s="82" t="s">
        <v>1557</v>
      </c>
      <c r="G7478" s="10" t="s">
        <v>1558</v>
      </c>
      <c r="H7478" s="57" t="s">
        <v>6552</v>
      </c>
    </row>
    <row r="7479" spans="1:8" x14ac:dyDescent="0.25">
      <c r="A7479" s="11" t="s">
        <v>1466</v>
      </c>
      <c r="B7479" s="27">
        <v>1778</v>
      </c>
      <c r="C7479" s="11" t="s">
        <v>1552</v>
      </c>
      <c r="D7479" s="18" t="s">
        <v>79</v>
      </c>
      <c r="E7479" s="33" t="s">
        <v>7213</v>
      </c>
      <c r="F7479" s="82" t="s">
        <v>1559</v>
      </c>
      <c r="G7479" s="10" t="s">
        <v>8</v>
      </c>
      <c r="H7479" s="57" t="s">
        <v>6552</v>
      </c>
    </row>
    <row r="7480" spans="1:8" ht="30" x14ac:dyDescent="0.25">
      <c r="A7480" s="11" t="s">
        <v>1491</v>
      </c>
      <c r="B7480" s="27">
        <v>1777</v>
      </c>
      <c r="C7480" s="11" t="s">
        <v>1552</v>
      </c>
      <c r="D7480" s="18" t="s">
        <v>25</v>
      </c>
      <c r="E7480" s="33" t="s">
        <v>7213</v>
      </c>
      <c r="F7480" s="82" t="s">
        <v>1560</v>
      </c>
      <c r="G7480" s="10" t="s">
        <v>8</v>
      </c>
      <c r="H7480" s="57" t="s">
        <v>6552</v>
      </c>
    </row>
    <row r="7481" spans="1:8" ht="75" x14ac:dyDescent="0.25">
      <c r="A7481" s="11" t="s">
        <v>1491</v>
      </c>
      <c r="B7481" s="27">
        <v>1776</v>
      </c>
      <c r="C7481" s="11" t="s">
        <v>1552</v>
      </c>
      <c r="D7481" s="18" t="s">
        <v>1561</v>
      </c>
      <c r="E7481" s="33" t="s">
        <v>7213</v>
      </c>
      <c r="F7481" s="82" t="s">
        <v>1562</v>
      </c>
      <c r="G7481" s="10" t="s">
        <v>1563</v>
      </c>
      <c r="H7481" s="57" t="s">
        <v>6552</v>
      </c>
    </row>
    <row r="7482" spans="1:8" x14ac:dyDescent="0.25">
      <c r="A7482" s="11" t="s">
        <v>1491</v>
      </c>
      <c r="B7482" s="27">
        <v>1775</v>
      </c>
      <c r="C7482" s="4" t="s">
        <v>276</v>
      </c>
      <c r="D7482" s="72" t="s">
        <v>276</v>
      </c>
      <c r="E7482" s="33" t="s">
        <v>7213</v>
      </c>
      <c r="F7482" s="41" t="s">
        <v>289</v>
      </c>
      <c r="G7482" s="3" t="s">
        <v>276</v>
      </c>
      <c r="H7482" s="57" t="s">
        <v>6552</v>
      </c>
    </row>
    <row r="7483" spans="1:8" ht="30" x14ac:dyDescent="0.25">
      <c r="A7483" s="11" t="s">
        <v>276</v>
      </c>
      <c r="B7483" s="27">
        <v>1774</v>
      </c>
      <c r="C7483" s="11" t="s">
        <v>1552</v>
      </c>
      <c r="D7483" s="18" t="s">
        <v>144</v>
      </c>
      <c r="E7483" s="33" t="s">
        <v>7213</v>
      </c>
      <c r="F7483" s="82" t="s">
        <v>1564</v>
      </c>
      <c r="G7483" s="10" t="s">
        <v>374</v>
      </c>
      <c r="H7483" s="57" t="s">
        <v>6552</v>
      </c>
    </row>
    <row r="7484" spans="1:8" ht="30" x14ac:dyDescent="0.25">
      <c r="A7484" s="11" t="s">
        <v>1491</v>
      </c>
      <c r="B7484" s="27">
        <v>1773</v>
      </c>
      <c r="C7484" s="11" t="s">
        <v>1552</v>
      </c>
      <c r="D7484" s="18" t="s">
        <v>16</v>
      </c>
      <c r="E7484" s="33" t="s">
        <v>7213</v>
      </c>
      <c r="F7484" s="82" t="s">
        <v>1565</v>
      </c>
      <c r="G7484" s="10" t="s">
        <v>77</v>
      </c>
      <c r="H7484" s="57" t="s">
        <v>6552</v>
      </c>
    </row>
    <row r="7485" spans="1:8" ht="45" x14ac:dyDescent="0.25">
      <c r="A7485" s="11" t="s">
        <v>1217</v>
      </c>
      <c r="B7485" s="27">
        <v>1772</v>
      </c>
      <c r="C7485" s="11" t="s">
        <v>1519</v>
      </c>
      <c r="D7485" s="18" t="s">
        <v>52</v>
      </c>
      <c r="E7485" s="33" t="s">
        <v>7213</v>
      </c>
      <c r="F7485" s="82" t="s">
        <v>1566</v>
      </c>
      <c r="G7485" s="10" t="s">
        <v>8</v>
      </c>
      <c r="H7485" s="57" t="s">
        <v>6552</v>
      </c>
    </row>
    <row r="7486" spans="1:8" x14ac:dyDescent="0.25">
      <c r="A7486" s="11" t="s">
        <v>1491</v>
      </c>
      <c r="B7486" s="27">
        <v>1771</v>
      </c>
      <c r="C7486" s="11" t="s">
        <v>1519</v>
      </c>
      <c r="D7486" s="18" t="s">
        <v>18</v>
      </c>
      <c r="E7486" s="33" t="s">
        <v>7213</v>
      </c>
      <c r="F7486" s="82" t="s">
        <v>1197</v>
      </c>
      <c r="G7486" s="10" t="s">
        <v>8</v>
      </c>
      <c r="H7486" s="57" t="s">
        <v>6552</v>
      </c>
    </row>
    <row r="7487" spans="1:8" ht="75" x14ac:dyDescent="0.25">
      <c r="A7487" s="11" t="s">
        <v>1466</v>
      </c>
      <c r="B7487" s="27">
        <v>1770</v>
      </c>
      <c r="C7487" s="11" t="s">
        <v>1519</v>
      </c>
      <c r="D7487" s="18" t="s">
        <v>18</v>
      </c>
      <c r="E7487" s="33" t="s">
        <v>7213</v>
      </c>
      <c r="F7487" s="82" t="s">
        <v>1567</v>
      </c>
      <c r="G7487" s="10" t="s">
        <v>1568</v>
      </c>
      <c r="H7487" s="57" t="s">
        <v>6552</v>
      </c>
    </row>
    <row r="7488" spans="1:8" ht="60" x14ac:dyDescent="0.25">
      <c r="A7488" s="11" t="s">
        <v>1442</v>
      </c>
      <c r="B7488" s="27">
        <v>1769</v>
      </c>
      <c r="C7488" s="11" t="s">
        <v>1519</v>
      </c>
      <c r="D7488" s="18" t="s">
        <v>1569</v>
      </c>
      <c r="E7488" s="33" t="s">
        <v>7213</v>
      </c>
      <c r="F7488" s="82" t="s">
        <v>1570</v>
      </c>
      <c r="G7488" s="10" t="s">
        <v>228</v>
      </c>
      <c r="H7488" s="57" t="s">
        <v>6552</v>
      </c>
    </row>
    <row r="7489" spans="1:8" ht="45" x14ac:dyDescent="0.25">
      <c r="A7489" s="11" t="s">
        <v>1466</v>
      </c>
      <c r="B7489" s="27">
        <v>1768</v>
      </c>
      <c r="C7489" s="11" t="s">
        <v>1519</v>
      </c>
      <c r="D7489" s="18" t="s">
        <v>5</v>
      </c>
      <c r="E7489" s="33" t="s">
        <v>7213</v>
      </c>
      <c r="F7489" s="82" t="s">
        <v>1571</v>
      </c>
      <c r="G7489" s="10" t="s">
        <v>29</v>
      </c>
      <c r="H7489" s="57" t="s">
        <v>6552</v>
      </c>
    </row>
    <row r="7490" spans="1:8" x14ac:dyDescent="0.25">
      <c r="A7490" s="11" t="s">
        <v>1442</v>
      </c>
      <c r="B7490" s="27">
        <v>1767</v>
      </c>
      <c r="C7490" s="11" t="s">
        <v>1519</v>
      </c>
      <c r="D7490" s="18" t="s">
        <v>34</v>
      </c>
      <c r="E7490" s="33" t="s">
        <v>7213</v>
      </c>
      <c r="F7490" s="82" t="s">
        <v>1572</v>
      </c>
      <c r="G7490" s="10" t="s">
        <v>8</v>
      </c>
      <c r="H7490" s="57" t="s">
        <v>6552</v>
      </c>
    </row>
    <row r="7491" spans="1:8" ht="30" x14ac:dyDescent="0.25">
      <c r="A7491" s="11" t="s">
        <v>1466</v>
      </c>
      <c r="B7491" s="27" t="s">
        <v>1573</v>
      </c>
      <c r="C7491" s="11" t="s">
        <v>1552</v>
      </c>
      <c r="D7491" s="18" t="s">
        <v>119</v>
      </c>
      <c r="E7491" s="33" t="s">
        <v>7213</v>
      </c>
      <c r="F7491" s="82" t="s">
        <v>1574</v>
      </c>
      <c r="G7491" s="10" t="s">
        <v>8</v>
      </c>
      <c r="H7491" s="57" t="s">
        <v>6552</v>
      </c>
    </row>
    <row r="7492" spans="1:8" ht="75" x14ac:dyDescent="0.25">
      <c r="A7492" s="11" t="s">
        <v>1442</v>
      </c>
      <c r="B7492" s="27">
        <v>1766</v>
      </c>
      <c r="C7492" s="11" t="s">
        <v>1491</v>
      </c>
      <c r="D7492" s="18" t="s">
        <v>52</v>
      </c>
      <c r="E7492" s="33" t="s">
        <v>7213</v>
      </c>
      <c r="F7492" s="82" t="s">
        <v>1522</v>
      </c>
      <c r="G7492" s="10" t="s">
        <v>1523</v>
      </c>
      <c r="H7492" s="57" t="s">
        <v>6552</v>
      </c>
    </row>
    <row r="7493" spans="1:8" x14ac:dyDescent="0.25">
      <c r="A7493" s="11" t="s">
        <v>1442</v>
      </c>
      <c r="B7493" s="27">
        <v>1765</v>
      </c>
      <c r="C7493" s="11" t="s">
        <v>1466</v>
      </c>
      <c r="D7493" s="18" t="s">
        <v>1524</v>
      </c>
      <c r="E7493" s="33" t="s">
        <v>7213</v>
      </c>
      <c r="F7493" s="82" t="s">
        <v>1525</v>
      </c>
      <c r="G7493" s="10" t="s">
        <v>39</v>
      </c>
      <c r="H7493" s="57" t="s">
        <v>6552</v>
      </c>
    </row>
    <row r="7494" spans="1:8" ht="30" x14ac:dyDescent="0.25">
      <c r="A7494" s="11" t="s">
        <v>1442</v>
      </c>
      <c r="B7494" s="27">
        <v>1764</v>
      </c>
      <c r="C7494" s="11" t="s">
        <v>1519</v>
      </c>
      <c r="D7494" s="18" t="s">
        <v>57</v>
      </c>
      <c r="E7494" s="33" t="s">
        <v>7213</v>
      </c>
      <c r="F7494" s="82" t="s">
        <v>1526</v>
      </c>
      <c r="G7494" s="10" t="s">
        <v>858</v>
      </c>
      <c r="H7494" s="57" t="s">
        <v>6552</v>
      </c>
    </row>
    <row r="7495" spans="1:8" ht="30" x14ac:dyDescent="0.25">
      <c r="A7495" s="11" t="s">
        <v>1318</v>
      </c>
      <c r="B7495" s="27">
        <v>1763</v>
      </c>
      <c r="C7495" s="11" t="s">
        <v>1519</v>
      </c>
      <c r="D7495" s="18" t="s">
        <v>52</v>
      </c>
      <c r="E7495" s="33" t="s">
        <v>7213</v>
      </c>
      <c r="F7495" s="82" t="s">
        <v>1527</v>
      </c>
      <c r="G7495" s="10" t="s">
        <v>17</v>
      </c>
      <c r="H7495" s="57" t="s">
        <v>6552</v>
      </c>
    </row>
    <row r="7496" spans="1:8" ht="90" x14ac:dyDescent="0.25">
      <c r="A7496" s="11" t="s">
        <v>219</v>
      </c>
      <c r="B7496" s="27">
        <v>1762</v>
      </c>
      <c r="C7496" s="11" t="s">
        <v>1519</v>
      </c>
      <c r="D7496" s="18" t="s">
        <v>57</v>
      </c>
      <c r="E7496" s="33" t="s">
        <v>7213</v>
      </c>
      <c r="F7496" s="82" t="s">
        <v>1528</v>
      </c>
      <c r="G7496" s="10" t="s">
        <v>714</v>
      </c>
      <c r="H7496" s="57" t="s">
        <v>6552</v>
      </c>
    </row>
    <row r="7497" spans="1:8" ht="30" x14ac:dyDescent="0.25">
      <c r="A7497" s="11" t="s">
        <v>1407</v>
      </c>
      <c r="B7497" s="27">
        <v>1761</v>
      </c>
      <c r="C7497" s="11" t="s">
        <v>1519</v>
      </c>
      <c r="D7497" s="18" t="s">
        <v>52</v>
      </c>
      <c r="E7497" s="33" t="s">
        <v>7213</v>
      </c>
      <c r="F7497" s="82" t="s">
        <v>1529</v>
      </c>
      <c r="G7497" s="10" t="s">
        <v>6</v>
      </c>
      <c r="H7497" s="57" t="s">
        <v>6552</v>
      </c>
    </row>
    <row r="7498" spans="1:8" x14ac:dyDescent="0.25">
      <c r="A7498" s="11" t="s">
        <v>1466</v>
      </c>
      <c r="B7498" s="27">
        <v>1760</v>
      </c>
      <c r="C7498" s="11" t="s">
        <v>1519</v>
      </c>
      <c r="D7498" s="18" t="s">
        <v>26</v>
      </c>
      <c r="E7498" s="33" t="s">
        <v>7213</v>
      </c>
      <c r="F7498" s="82" t="s">
        <v>1530</v>
      </c>
      <c r="G7498" s="10" t="s">
        <v>8</v>
      </c>
      <c r="H7498" s="57" t="s">
        <v>6552</v>
      </c>
    </row>
    <row r="7499" spans="1:8" ht="30" x14ac:dyDescent="0.25">
      <c r="A7499" s="11" t="s">
        <v>1407</v>
      </c>
      <c r="B7499" s="27">
        <v>1759</v>
      </c>
      <c r="C7499" s="11" t="s">
        <v>1519</v>
      </c>
      <c r="D7499" s="18" t="s">
        <v>52</v>
      </c>
      <c r="E7499" s="33" t="s">
        <v>7213</v>
      </c>
      <c r="F7499" s="82" t="s">
        <v>1531</v>
      </c>
      <c r="G7499" s="10" t="s">
        <v>6</v>
      </c>
      <c r="H7499" s="57" t="s">
        <v>6552</v>
      </c>
    </row>
    <row r="7500" spans="1:8" ht="30" x14ac:dyDescent="0.25">
      <c r="A7500" s="11" t="s">
        <v>1355</v>
      </c>
      <c r="B7500" s="27">
        <v>1758</v>
      </c>
      <c r="C7500" s="11" t="s">
        <v>1519</v>
      </c>
      <c r="D7500" s="18" t="s">
        <v>52</v>
      </c>
      <c r="E7500" s="33" t="s">
        <v>7213</v>
      </c>
      <c r="F7500" s="82" t="s">
        <v>1532</v>
      </c>
      <c r="G7500" s="10" t="s">
        <v>8</v>
      </c>
      <c r="H7500" s="57" t="s">
        <v>6552</v>
      </c>
    </row>
    <row r="7501" spans="1:8" ht="30" x14ac:dyDescent="0.25">
      <c r="A7501" s="11" t="s">
        <v>1407</v>
      </c>
      <c r="B7501" s="27">
        <v>1757</v>
      </c>
      <c r="C7501" s="11" t="s">
        <v>1519</v>
      </c>
      <c r="D7501" s="18" t="s">
        <v>90</v>
      </c>
      <c r="E7501" s="33" t="s">
        <v>7213</v>
      </c>
      <c r="F7501" s="82" t="s">
        <v>1533</v>
      </c>
      <c r="G7501" s="10" t="s">
        <v>1534</v>
      </c>
      <c r="H7501" s="57" t="s">
        <v>6552</v>
      </c>
    </row>
    <row r="7502" spans="1:8" ht="30" x14ac:dyDescent="0.25">
      <c r="A7502" s="11" t="s">
        <v>1491</v>
      </c>
      <c r="B7502" s="27">
        <v>1756</v>
      </c>
      <c r="C7502" s="11" t="s">
        <v>1519</v>
      </c>
      <c r="D7502" s="18" t="s">
        <v>13</v>
      </c>
      <c r="E7502" s="33" t="s">
        <v>7213</v>
      </c>
      <c r="F7502" s="82" t="s">
        <v>1535</v>
      </c>
      <c r="G7502" s="10" t="s">
        <v>22</v>
      </c>
      <c r="H7502" s="57" t="s">
        <v>6552</v>
      </c>
    </row>
    <row r="7503" spans="1:8" ht="30" x14ac:dyDescent="0.25">
      <c r="A7503" s="11" t="s">
        <v>1466</v>
      </c>
      <c r="B7503" s="27">
        <v>1755</v>
      </c>
      <c r="C7503" s="11" t="s">
        <v>1519</v>
      </c>
      <c r="D7503" s="18" t="s">
        <v>38</v>
      </c>
      <c r="E7503" s="33" t="s">
        <v>7213</v>
      </c>
      <c r="F7503" s="82" t="s">
        <v>1536</v>
      </c>
      <c r="G7503" s="10" t="s">
        <v>1537</v>
      </c>
      <c r="H7503" s="57" t="s">
        <v>6552</v>
      </c>
    </row>
    <row r="7504" spans="1:8" ht="45" x14ac:dyDescent="0.25">
      <c r="A7504" s="11" t="s">
        <v>1442</v>
      </c>
      <c r="B7504" s="27">
        <v>1754</v>
      </c>
      <c r="C7504" s="11" t="s">
        <v>1519</v>
      </c>
      <c r="D7504" s="18" t="s">
        <v>1538</v>
      </c>
      <c r="E7504" s="33" t="s">
        <v>7213</v>
      </c>
      <c r="F7504" s="82" t="s">
        <v>1539</v>
      </c>
      <c r="G7504" s="10" t="s">
        <v>1540</v>
      </c>
      <c r="H7504" s="57" t="s">
        <v>6552</v>
      </c>
    </row>
    <row r="7505" spans="1:8" ht="30" x14ac:dyDescent="0.25">
      <c r="A7505" s="11" t="s">
        <v>1466</v>
      </c>
      <c r="B7505" s="27">
        <v>1753</v>
      </c>
      <c r="C7505" s="11" t="s">
        <v>1519</v>
      </c>
      <c r="D7505" s="18" t="s">
        <v>885</v>
      </c>
      <c r="E7505" s="33" t="s">
        <v>7213</v>
      </c>
      <c r="F7505" s="82" t="s">
        <v>1541</v>
      </c>
      <c r="G7505" s="10" t="s">
        <v>6</v>
      </c>
      <c r="H7505" s="57" t="s">
        <v>6552</v>
      </c>
    </row>
    <row r="7506" spans="1:8" ht="30" x14ac:dyDescent="0.25">
      <c r="A7506" s="11" t="s">
        <v>1491</v>
      </c>
      <c r="B7506" s="27">
        <v>1752</v>
      </c>
      <c r="C7506" s="11" t="s">
        <v>1519</v>
      </c>
      <c r="D7506" s="18" t="s">
        <v>52</v>
      </c>
      <c r="E7506" s="33" t="s">
        <v>7213</v>
      </c>
      <c r="F7506" s="82" t="s">
        <v>1542</v>
      </c>
      <c r="G7506" s="10" t="s">
        <v>14</v>
      </c>
      <c r="H7506" s="57" t="s">
        <v>6552</v>
      </c>
    </row>
    <row r="7507" spans="1:8" ht="45" x14ac:dyDescent="0.25">
      <c r="A7507" s="11" t="s">
        <v>1466</v>
      </c>
      <c r="B7507" s="27">
        <v>1751</v>
      </c>
      <c r="C7507" s="11" t="s">
        <v>1519</v>
      </c>
      <c r="D7507" s="18" t="s">
        <v>52</v>
      </c>
      <c r="E7507" s="33" t="s">
        <v>7213</v>
      </c>
      <c r="F7507" s="82" t="s">
        <v>1543</v>
      </c>
      <c r="G7507" s="10" t="s">
        <v>147</v>
      </c>
      <c r="H7507" s="57" t="s">
        <v>6552</v>
      </c>
    </row>
    <row r="7508" spans="1:8" ht="30" x14ac:dyDescent="0.25">
      <c r="A7508" s="11" t="s">
        <v>1442</v>
      </c>
      <c r="B7508" s="27">
        <v>1750</v>
      </c>
      <c r="C7508" s="11" t="s">
        <v>1519</v>
      </c>
      <c r="D7508" s="18" t="s">
        <v>1544</v>
      </c>
      <c r="E7508" s="33" t="s">
        <v>7213</v>
      </c>
      <c r="F7508" s="82" t="s">
        <v>1545</v>
      </c>
      <c r="G7508" s="10" t="s">
        <v>124</v>
      </c>
      <c r="H7508" s="57" t="s">
        <v>6552</v>
      </c>
    </row>
    <row r="7509" spans="1:8" ht="30" x14ac:dyDescent="0.25">
      <c r="A7509" s="11" t="s">
        <v>1407</v>
      </c>
      <c r="B7509" s="27">
        <v>1749</v>
      </c>
      <c r="C7509" s="11" t="s">
        <v>1519</v>
      </c>
      <c r="D7509" s="18" t="s">
        <v>52</v>
      </c>
      <c r="E7509" s="33" t="s">
        <v>7213</v>
      </c>
      <c r="F7509" s="82" t="s">
        <v>1546</v>
      </c>
      <c r="G7509" s="10" t="s">
        <v>8</v>
      </c>
      <c r="H7509" s="57" t="s">
        <v>6552</v>
      </c>
    </row>
    <row r="7510" spans="1:8" x14ac:dyDescent="0.25">
      <c r="A7510" s="11" t="s">
        <v>1407</v>
      </c>
      <c r="B7510" s="27">
        <v>1748</v>
      </c>
      <c r="C7510" s="11" t="s">
        <v>1519</v>
      </c>
      <c r="D7510" s="18" t="s">
        <v>26</v>
      </c>
      <c r="E7510" s="33" t="s">
        <v>7213</v>
      </c>
      <c r="F7510" s="82" t="s">
        <v>1547</v>
      </c>
      <c r="G7510" s="10" t="s">
        <v>8</v>
      </c>
      <c r="H7510" s="57" t="s">
        <v>6552</v>
      </c>
    </row>
    <row r="7511" spans="1:8" ht="45" x14ac:dyDescent="0.25">
      <c r="A7511" s="11" t="s">
        <v>1442</v>
      </c>
      <c r="B7511" s="27">
        <v>1747</v>
      </c>
      <c r="C7511" s="11" t="s">
        <v>1519</v>
      </c>
      <c r="D7511" s="18" t="s">
        <v>417</v>
      </c>
      <c r="E7511" s="33" t="s">
        <v>7213</v>
      </c>
      <c r="F7511" s="82" t="s">
        <v>1548</v>
      </c>
      <c r="G7511" s="10" t="s">
        <v>29</v>
      </c>
      <c r="H7511" s="57" t="s">
        <v>6552</v>
      </c>
    </row>
    <row r="7512" spans="1:8" x14ac:dyDescent="0.25">
      <c r="A7512" s="11" t="s">
        <v>1442</v>
      </c>
      <c r="B7512" s="27">
        <v>1746</v>
      </c>
      <c r="C7512" s="11" t="s">
        <v>1519</v>
      </c>
      <c r="D7512" s="18" t="s">
        <v>28</v>
      </c>
      <c r="E7512" s="33" t="s">
        <v>7213</v>
      </c>
      <c r="F7512" s="82" t="s">
        <v>1549</v>
      </c>
      <c r="G7512" s="10" t="s">
        <v>8</v>
      </c>
      <c r="H7512" s="57" t="s">
        <v>6552</v>
      </c>
    </row>
    <row r="7513" spans="1:8" ht="30" x14ac:dyDescent="0.25">
      <c r="A7513" s="11" t="s">
        <v>1442</v>
      </c>
      <c r="B7513" s="27">
        <v>1745</v>
      </c>
      <c r="C7513" s="11" t="s">
        <v>1519</v>
      </c>
      <c r="D7513" s="18" t="s">
        <v>34</v>
      </c>
      <c r="E7513" s="33" t="s">
        <v>7213</v>
      </c>
      <c r="F7513" s="82" t="s">
        <v>1550</v>
      </c>
      <c r="G7513" s="10" t="s">
        <v>6</v>
      </c>
      <c r="H7513" s="57" t="s">
        <v>6552</v>
      </c>
    </row>
    <row r="7514" spans="1:8" ht="30" x14ac:dyDescent="0.25">
      <c r="A7514" s="11" t="s">
        <v>1491</v>
      </c>
      <c r="B7514" s="27">
        <v>1744</v>
      </c>
      <c r="C7514" s="11" t="s">
        <v>1519</v>
      </c>
      <c r="D7514" s="18" t="s">
        <v>18</v>
      </c>
      <c r="E7514" s="33" t="s">
        <v>7213</v>
      </c>
      <c r="F7514" s="82" t="s">
        <v>1551</v>
      </c>
      <c r="G7514" s="10" t="s">
        <v>39</v>
      </c>
      <c r="H7514" s="57" t="s">
        <v>6552</v>
      </c>
    </row>
    <row r="7515" spans="1:8" ht="30" x14ac:dyDescent="0.25">
      <c r="A7515" s="11" t="s">
        <v>1466</v>
      </c>
      <c r="B7515" s="27" t="s">
        <v>1521</v>
      </c>
      <c r="C7515" s="11" t="s">
        <v>1519</v>
      </c>
      <c r="D7515" s="18" t="s">
        <v>116</v>
      </c>
      <c r="E7515" s="33" t="s">
        <v>7213</v>
      </c>
      <c r="F7515" s="82" t="s">
        <v>1520</v>
      </c>
      <c r="G7515" s="10" t="s">
        <v>108</v>
      </c>
      <c r="H7515" s="57" t="s">
        <v>6552</v>
      </c>
    </row>
    <row r="7516" spans="1:8" ht="30" x14ac:dyDescent="0.25">
      <c r="A7516" s="11" t="s">
        <v>1442</v>
      </c>
      <c r="B7516" s="27">
        <v>1743</v>
      </c>
      <c r="C7516" s="11" t="s">
        <v>1491</v>
      </c>
      <c r="D7516" s="18" t="s">
        <v>18</v>
      </c>
      <c r="E7516" s="33" t="s">
        <v>7213</v>
      </c>
      <c r="F7516" s="82" t="s">
        <v>1492</v>
      </c>
      <c r="G7516" s="10" t="s">
        <v>6</v>
      </c>
      <c r="H7516" s="57" t="s">
        <v>6552</v>
      </c>
    </row>
    <row r="7517" spans="1:8" ht="30" x14ac:dyDescent="0.25">
      <c r="A7517" s="11" t="s">
        <v>1442</v>
      </c>
      <c r="B7517" s="27">
        <v>1742</v>
      </c>
      <c r="C7517" s="11" t="s">
        <v>1466</v>
      </c>
      <c r="D7517" s="18" t="s">
        <v>59</v>
      </c>
      <c r="E7517" s="33" t="s">
        <v>7213</v>
      </c>
      <c r="F7517" s="82" t="s">
        <v>1493</v>
      </c>
      <c r="G7517" s="10" t="s">
        <v>22</v>
      </c>
      <c r="H7517" s="57" t="s">
        <v>6552</v>
      </c>
    </row>
    <row r="7518" spans="1:8" x14ac:dyDescent="0.25">
      <c r="A7518" s="11" t="s">
        <v>1442</v>
      </c>
      <c r="B7518" s="27">
        <v>1741</v>
      </c>
      <c r="C7518" s="11" t="s">
        <v>1491</v>
      </c>
      <c r="D7518" s="18" t="s">
        <v>34</v>
      </c>
      <c r="E7518" s="33" t="s">
        <v>7213</v>
      </c>
      <c r="F7518" s="82" t="s">
        <v>1494</v>
      </c>
      <c r="G7518" s="10" t="s">
        <v>27</v>
      </c>
      <c r="H7518" s="57" t="s">
        <v>6552</v>
      </c>
    </row>
    <row r="7519" spans="1:8" ht="195" x14ac:dyDescent="0.25">
      <c r="A7519" s="11" t="s">
        <v>1442</v>
      </c>
      <c r="B7519" s="27">
        <v>1740</v>
      </c>
      <c r="C7519" s="11" t="s">
        <v>1466</v>
      </c>
      <c r="D7519" s="18" t="s">
        <v>92</v>
      </c>
      <c r="E7519" s="33" t="s">
        <v>7213</v>
      </c>
      <c r="F7519" s="82" t="s">
        <v>1517</v>
      </c>
      <c r="G7519" s="10" t="s">
        <v>1518</v>
      </c>
      <c r="H7519" s="57" t="s">
        <v>6552</v>
      </c>
    </row>
    <row r="7520" spans="1:8" x14ac:dyDescent="0.25">
      <c r="A7520" s="11" t="s">
        <v>1442</v>
      </c>
      <c r="B7520" s="27">
        <v>1739</v>
      </c>
      <c r="C7520" s="11" t="s">
        <v>1491</v>
      </c>
      <c r="D7520" s="18" t="s">
        <v>52</v>
      </c>
      <c r="E7520" s="33" t="s">
        <v>7213</v>
      </c>
      <c r="F7520" s="82" t="s">
        <v>1495</v>
      </c>
      <c r="G7520" s="10" t="s">
        <v>41</v>
      </c>
      <c r="H7520" s="57" t="s">
        <v>6552</v>
      </c>
    </row>
    <row r="7521" spans="1:8" ht="60" x14ac:dyDescent="0.25">
      <c r="A7521" s="11" t="s">
        <v>1442</v>
      </c>
      <c r="B7521" s="27">
        <v>1738</v>
      </c>
      <c r="C7521" s="11" t="s">
        <v>1491</v>
      </c>
      <c r="D7521" s="18" t="s">
        <v>1369</v>
      </c>
      <c r="E7521" s="33" t="s">
        <v>7213</v>
      </c>
      <c r="F7521" s="82" t="s">
        <v>1496</v>
      </c>
      <c r="G7521" s="10" t="s">
        <v>1497</v>
      </c>
      <c r="H7521" s="57" t="s">
        <v>6552</v>
      </c>
    </row>
    <row r="7522" spans="1:8" ht="30" x14ac:dyDescent="0.25">
      <c r="A7522" s="11" t="s">
        <v>1318</v>
      </c>
      <c r="B7522" s="27">
        <v>1737</v>
      </c>
      <c r="C7522" s="11" t="s">
        <v>1491</v>
      </c>
      <c r="D7522" s="18" t="s">
        <v>18</v>
      </c>
      <c r="E7522" s="33" t="s">
        <v>7213</v>
      </c>
      <c r="F7522" s="82" t="s">
        <v>1498</v>
      </c>
      <c r="G7522" s="10" t="s">
        <v>6</v>
      </c>
      <c r="H7522" s="57" t="s">
        <v>6552</v>
      </c>
    </row>
    <row r="7523" spans="1:8" ht="30" x14ac:dyDescent="0.25">
      <c r="A7523" s="11" t="s">
        <v>1442</v>
      </c>
      <c r="B7523" s="27">
        <v>1736</v>
      </c>
      <c r="C7523" s="11" t="s">
        <v>1491</v>
      </c>
      <c r="D7523" s="18" t="s">
        <v>18</v>
      </c>
      <c r="E7523" s="33" t="s">
        <v>7213</v>
      </c>
      <c r="F7523" s="82" t="s">
        <v>1499</v>
      </c>
      <c r="G7523" s="10" t="s">
        <v>6</v>
      </c>
      <c r="H7523" s="57" t="s">
        <v>6552</v>
      </c>
    </row>
    <row r="7524" spans="1:8" ht="30" x14ac:dyDescent="0.25">
      <c r="A7524" s="11" t="s">
        <v>1355</v>
      </c>
      <c r="B7524" s="27">
        <v>1735</v>
      </c>
      <c r="C7524" s="11" t="s">
        <v>1491</v>
      </c>
      <c r="D7524" s="18" t="s">
        <v>52</v>
      </c>
      <c r="E7524" s="33" t="s">
        <v>7213</v>
      </c>
      <c r="F7524" s="82" t="s">
        <v>1500</v>
      </c>
      <c r="G7524" s="10" t="s">
        <v>1215</v>
      </c>
      <c r="H7524" s="57" t="s">
        <v>6552</v>
      </c>
    </row>
    <row r="7525" spans="1:8" ht="45" x14ac:dyDescent="0.25">
      <c r="A7525" s="11" t="s">
        <v>1260</v>
      </c>
      <c r="B7525" s="27">
        <v>1734</v>
      </c>
      <c r="C7525" s="11" t="s">
        <v>1491</v>
      </c>
      <c r="D7525" s="18" t="s">
        <v>25</v>
      </c>
      <c r="E7525" s="33" t="s">
        <v>7213</v>
      </c>
      <c r="F7525" s="82" t="s">
        <v>1501</v>
      </c>
      <c r="G7525" s="10" t="s">
        <v>147</v>
      </c>
      <c r="H7525" s="57" t="s">
        <v>6552</v>
      </c>
    </row>
    <row r="7526" spans="1:8" ht="90" x14ac:dyDescent="0.25">
      <c r="A7526" s="11" t="s">
        <v>1407</v>
      </c>
      <c r="B7526" s="27">
        <v>1733</v>
      </c>
      <c r="C7526" s="11" t="s">
        <v>1466</v>
      </c>
      <c r="D7526" s="18" t="s">
        <v>13</v>
      </c>
      <c r="E7526" s="33" t="s">
        <v>7213</v>
      </c>
      <c r="F7526" s="82" t="s">
        <v>1502</v>
      </c>
      <c r="G7526" s="10" t="s">
        <v>1503</v>
      </c>
      <c r="H7526" s="57" t="s">
        <v>6552</v>
      </c>
    </row>
    <row r="7527" spans="1:8" ht="30" x14ac:dyDescent="0.25">
      <c r="A7527" s="11" t="s">
        <v>1442</v>
      </c>
      <c r="B7527" s="27">
        <v>1732</v>
      </c>
      <c r="C7527" s="11" t="s">
        <v>1466</v>
      </c>
      <c r="D7527" s="18" t="s">
        <v>5</v>
      </c>
      <c r="E7527" s="33" t="s">
        <v>7213</v>
      </c>
      <c r="F7527" s="82" t="s">
        <v>1504</v>
      </c>
      <c r="G7527" s="10" t="s">
        <v>22</v>
      </c>
      <c r="H7527" s="57" t="s">
        <v>6552</v>
      </c>
    </row>
    <row r="7528" spans="1:8" x14ac:dyDescent="0.25">
      <c r="A7528" s="11" t="s">
        <v>1442</v>
      </c>
      <c r="B7528" s="27">
        <v>1731</v>
      </c>
      <c r="C7528" s="11" t="s">
        <v>1491</v>
      </c>
      <c r="D7528" s="18" t="s">
        <v>13</v>
      </c>
      <c r="E7528" s="33" t="s">
        <v>7213</v>
      </c>
      <c r="F7528" s="82" t="s">
        <v>1505</v>
      </c>
      <c r="G7528" s="10" t="s">
        <v>8</v>
      </c>
      <c r="H7528" s="57" t="s">
        <v>6552</v>
      </c>
    </row>
    <row r="7529" spans="1:8" ht="45" x14ac:dyDescent="0.25">
      <c r="A7529" s="11" t="s">
        <v>1442</v>
      </c>
      <c r="B7529" s="27">
        <v>1730</v>
      </c>
      <c r="C7529" s="11" t="s">
        <v>1491</v>
      </c>
      <c r="D7529" s="18" t="s">
        <v>1369</v>
      </c>
      <c r="E7529" s="33" t="s">
        <v>7213</v>
      </c>
      <c r="F7529" s="82" t="s">
        <v>1506</v>
      </c>
      <c r="G7529" s="10" t="s">
        <v>1507</v>
      </c>
      <c r="H7529" s="57" t="s">
        <v>6552</v>
      </c>
    </row>
    <row r="7530" spans="1:8" x14ac:dyDescent="0.25">
      <c r="A7530" s="11" t="s">
        <v>1318</v>
      </c>
      <c r="B7530" s="27">
        <v>1729</v>
      </c>
      <c r="C7530" s="11" t="s">
        <v>1491</v>
      </c>
      <c r="D7530" s="18" t="s">
        <v>1369</v>
      </c>
      <c r="E7530" s="33" t="s">
        <v>7213</v>
      </c>
      <c r="F7530" s="82" t="s">
        <v>1376</v>
      </c>
      <c r="G7530" s="10" t="s">
        <v>124</v>
      </c>
      <c r="H7530" s="57" t="s">
        <v>6552</v>
      </c>
    </row>
    <row r="7531" spans="1:8" ht="135" x14ac:dyDescent="0.25">
      <c r="A7531" s="11" t="s">
        <v>1318</v>
      </c>
      <c r="B7531" s="27">
        <v>1728</v>
      </c>
      <c r="C7531" s="11" t="s">
        <v>1491</v>
      </c>
      <c r="D7531" s="18" t="s">
        <v>804</v>
      </c>
      <c r="E7531" s="33" t="s">
        <v>7213</v>
      </c>
      <c r="F7531" s="82" t="s">
        <v>1508</v>
      </c>
      <c r="G7531" s="10" t="s">
        <v>1509</v>
      </c>
      <c r="H7531" s="57" t="s">
        <v>6552</v>
      </c>
    </row>
    <row r="7532" spans="1:8" ht="60" x14ac:dyDescent="0.25">
      <c r="A7532" s="11" t="s">
        <v>1442</v>
      </c>
      <c r="B7532" s="27">
        <v>1727</v>
      </c>
      <c r="C7532" s="11" t="s">
        <v>1491</v>
      </c>
      <c r="D7532" s="18" t="s">
        <v>59</v>
      </c>
      <c r="E7532" s="33" t="s">
        <v>7213</v>
      </c>
      <c r="F7532" s="82" t="s">
        <v>1510</v>
      </c>
      <c r="G7532" s="10" t="s">
        <v>1511</v>
      </c>
      <c r="H7532" s="57" t="s">
        <v>6552</v>
      </c>
    </row>
    <row r="7533" spans="1:8" x14ac:dyDescent="0.25">
      <c r="A7533" s="11" t="s">
        <v>1407</v>
      </c>
      <c r="B7533" s="27">
        <v>1726</v>
      </c>
      <c r="C7533" s="11" t="s">
        <v>1491</v>
      </c>
      <c r="D7533" s="18" t="s">
        <v>59</v>
      </c>
      <c r="E7533" s="33" t="s">
        <v>7213</v>
      </c>
      <c r="F7533" s="82" t="s">
        <v>1512</v>
      </c>
      <c r="G7533" s="10" t="s">
        <v>12</v>
      </c>
      <c r="H7533" s="57" t="s">
        <v>6552</v>
      </c>
    </row>
    <row r="7534" spans="1:8" ht="60" x14ac:dyDescent="0.25">
      <c r="A7534" s="11" t="s">
        <v>1407</v>
      </c>
      <c r="B7534" s="27">
        <v>1725</v>
      </c>
      <c r="C7534" s="11" t="s">
        <v>1491</v>
      </c>
      <c r="D7534" s="18" t="s">
        <v>59</v>
      </c>
      <c r="E7534" s="33" t="s">
        <v>7213</v>
      </c>
      <c r="F7534" s="82" t="s">
        <v>1513</v>
      </c>
      <c r="G7534" s="10" t="s">
        <v>60</v>
      </c>
      <c r="H7534" s="57" t="s">
        <v>6552</v>
      </c>
    </row>
    <row r="7535" spans="1:8" ht="90" x14ac:dyDescent="0.25">
      <c r="A7535" s="11" t="s">
        <v>1407</v>
      </c>
      <c r="B7535" s="27">
        <v>1724</v>
      </c>
      <c r="C7535" s="11" t="s">
        <v>1491</v>
      </c>
      <c r="D7535" s="18" t="s">
        <v>1514</v>
      </c>
      <c r="E7535" s="33" t="s">
        <v>7213</v>
      </c>
      <c r="F7535" s="82" t="s">
        <v>1515</v>
      </c>
      <c r="G7535" s="10" t="s">
        <v>1516</v>
      </c>
      <c r="H7535" s="57" t="s">
        <v>6552</v>
      </c>
    </row>
    <row r="7536" spans="1:8" ht="60" x14ac:dyDescent="0.25">
      <c r="A7536" s="11" t="s">
        <v>1466</v>
      </c>
      <c r="B7536" s="27">
        <v>1723</v>
      </c>
      <c r="C7536" s="11" t="s">
        <v>1466</v>
      </c>
      <c r="D7536" s="18" t="s">
        <v>11</v>
      </c>
      <c r="E7536" s="33" t="s">
        <v>7213</v>
      </c>
      <c r="F7536" s="82" t="s">
        <v>1467</v>
      </c>
      <c r="G7536" s="10" t="s">
        <v>43</v>
      </c>
      <c r="H7536" s="57" t="s">
        <v>6552</v>
      </c>
    </row>
    <row r="7537" spans="1:8" ht="30" x14ac:dyDescent="0.25">
      <c r="A7537" s="11" t="s">
        <v>1407</v>
      </c>
      <c r="B7537" s="27">
        <v>1722</v>
      </c>
      <c r="C7537" s="11" t="s">
        <v>1466</v>
      </c>
      <c r="D7537" s="18" t="s">
        <v>1468</v>
      </c>
      <c r="E7537" s="33" t="s">
        <v>7213</v>
      </c>
      <c r="F7537" s="82" t="s">
        <v>1469</v>
      </c>
      <c r="G7537" s="10" t="s">
        <v>6</v>
      </c>
      <c r="H7537" s="57" t="s">
        <v>6552</v>
      </c>
    </row>
    <row r="7538" spans="1:8" ht="30" x14ac:dyDescent="0.25">
      <c r="A7538" s="11" t="s">
        <v>1407</v>
      </c>
      <c r="B7538" s="27">
        <v>1721</v>
      </c>
      <c r="C7538" s="11" t="s">
        <v>1442</v>
      </c>
      <c r="D7538" s="18" t="s">
        <v>13</v>
      </c>
      <c r="E7538" s="33" t="s">
        <v>7213</v>
      </c>
      <c r="F7538" s="82" t="s">
        <v>1470</v>
      </c>
      <c r="G7538" s="10" t="s">
        <v>8</v>
      </c>
      <c r="H7538" s="57" t="s">
        <v>6552</v>
      </c>
    </row>
    <row r="7539" spans="1:8" x14ac:dyDescent="0.25">
      <c r="A7539" s="11" t="s">
        <v>1407</v>
      </c>
      <c r="B7539" s="27">
        <v>1720</v>
      </c>
      <c r="C7539" s="11" t="s">
        <v>1442</v>
      </c>
      <c r="D7539" s="18" t="s">
        <v>18</v>
      </c>
      <c r="E7539" s="33" t="s">
        <v>7213</v>
      </c>
      <c r="F7539" s="82" t="s">
        <v>1471</v>
      </c>
      <c r="G7539" s="10" t="s">
        <v>8</v>
      </c>
      <c r="H7539" s="57" t="s">
        <v>6552</v>
      </c>
    </row>
    <row r="7540" spans="1:8" x14ac:dyDescent="0.25">
      <c r="A7540" s="11" t="s">
        <v>1407</v>
      </c>
      <c r="B7540" s="27">
        <v>1719</v>
      </c>
      <c r="C7540" s="11" t="s">
        <v>1442</v>
      </c>
      <c r="D7540" s="18" t="s">
        <v>5</v>
      </c>
      <c r="E7540" s="33" t="s">
        <v>7213</v>
      </c>
      <c r="F7540" s="82" t="s">
        <v>1472</v>
      </c>
      <c r="G7540" s="10" t="s">
        <v>8</v>
      </c>
      <c r="H7540" s="57" t="s">
        <v>6552</v>
      </c>
    </row>
    <row r="7541" spans="1:8" ht="30" x14ac:dyDescent="0.25">
      <c r="A7541" s="11" t="s">
        <v>1407</v>
      </c>
      <c r="B7541" s="27">
        <v>1718</v>
      </c>
      <c r="C7541" s="11" t="s">
        <v>1466</v>
      </c>
      <c r="D7541" s="18" t="s">
        <v>13</v>
      </c>
      <c r="E7541" s="33" t="s">
        <v>7213</v>
      </c>
      <c r="F7541" s="82" t="s">
        <v>1473</v>
      </c>
      <c r="G7541" s="10" t="s">
        <v>14</v>
      </c>
      <c r="H7541" s="57" t="s">
        <v>6552</v>
      </c>
    </row>
    <row r="7542" spans="1:8" ht="45" x14ac:dyDescent="0.25">
      <c r="A7542" s="11" t="s">
        <v>1407</v>
      </c>
      <c r="B7542" s="27">
        <v>1717</v>
      </c>
      <c r="C7542" s="11" t="s">
        <v>1442</v>
      </c>
      <c r="D7542" s="18" t="s">
        <v>1474</v>
      </c>
      <c r="E7542" s="33" t="s">
        <v>7213</v>
      </c>
      <c r="F7542" s="82" t="s">
        <v>1475</v>
      </c>
      <c r="G7542" s="10" t="s">
        <v>117</v>
      </c>
      <c r="H7542" s="57" t="s">
        <v>6552</v>
      </c>
    </row>
    <row r="7543" spans="1:8" ht="30" x14ac:dyDescent="0.25">
      <c r="A7543" s="11" t="s">
        <v>1432</v>
      </c>
      <c r="B7543" s="27">
        <v>1716</v>
      </c>
      <c r="C7543" s="11" t="s">
        <v>1442</v>
      </c>
      <c r="D7543" s="18" t="s">
        <v>34</v>
      </c>
      <c r="E7543" s="33" t="s">
        <v>7213</v>
      </c>
      <c r="F7543" s="82" t="s">
        <v>1476</v>
      </c>
      <c r="G7543" s="10" t="s">
        <v>6</v>
      </c>
      <c r="H7543" s="57" t="s">
        <v>6552</v>
      </c>
    </row>
    <row r="7544" spans="1:8" x14ac:dyDescent="0.25">
      <c r="A7544" s="11" t="s">
        <v>1407</v>
      </c>
      <c r="B7544" s="27">
        <v>1715</v>
      </c>
      <c r="C7544" s="11" t="s">
        <v>1442</v>
      </c>
      <c r="D7544" s="18" t="s">
        <v>26</v>
      </c>
      <c r="E7544" s="33" t="s">
        <v>7213</v>
      </c>
      <c r="F7544" s="82" t="s">
        <v>1477</v>
      </c>
      <c r="G7544" s="10" t="s">
        <v>8</v>
      </c>
      <c r="H7544" s="57" t="s">
        <v>6552</v>
      </c>
    </row>
    <row r="7545" spans="1:8" ht="30" x14ac:dyDescent="0.25">
      <c r="A7545" s="11" t="s">
        <v>1442</v>
      </c>
      <c r="B7545" s="27">
        <v>1714</v>
      </c>
      <c r="C7545" s="11" t="s">
        <v>1442</v>
      </c>
      <c r="D7545" s="18" t="s">
        <v>49</v>
      </c>
      <c r="E7545" s="33" t="s">
        <v>7213</v>
      </c>
      <c r="F7545" s="82" t="s">
        <v>1478</v>
      </c>
      <c r="G7545" s="10" t="s">
        <v>22</v>
      </c>
      <c r="H7545" s="57" t="s">
        <v>6552</v>
      </c>
    </row>
    <row r="7546" spans="1:8" ht="30" x14ac:dyDescent="0.25">
      <c r="A7546" s="11" t="s">
        <v>1343</v>
      </c>
      <c r="B7546" s="27">
        <v>1713</v>
      </c>
      <c r="C7546" s="11" t="s">
        <v>1442</v>
      </c>
      <c r="D7546" s="18" t="s">
        <v>25</v>
      </c>
      <c r="E7546" s="33" t="s">
        <v>7213</v>
      </c>
      <c r="F7546" s="82" t="s">
        <v>1479</v>
      </c>
      <c r="G7546" s="10" t="s">
        <v>6</v>
      </c>
      <c r="H7546" s="57" t="s">
        <v>6552</v>
      </c>
    </row>
    <row r="7547" spans="1:8" ht="30" x14ac:dyDescent="0.25">
      <c r="A7547" s="11" t="s">
        <v>1407</v>
      </c>
      <c r="B7547" s="27">
        <v>1712</v>
      </c>
      <c r="C7547" s="11" t="s">
        <v>1442</v>
      </c>
      <c r="D7547" s="18" t="s">
        <v>18</v>
      </c>
      <c r="E7547" s="33" t="s">
        <v>7213</v>
      </c>
      <c r="F7547" s="82" t="s">
        <v>1480</v>
      </c>
      <c r="G7547" s="10" t="s">
        <v>6</v>
      </c>
      <c r="H7547" s="57" t="s">
        <v>6552</v>
      </c>
    </row>
    <row r="7548" spans="1:8" x14ac:dyDescent="0.25">
      <c r="A7548" s="11" t="s">
        <v>1407</v>
      </c>
      <c r="B7548" s="27">
        <v>1711</v>
      </c>
      <c r="C7548" s="11" t="s">
        <v>1466</v>
      </c>
      <c r="D7548" s="18" t="s">
        <v>1481</v>
      </c>
      <c r="E7548" s="33" t="s">
        <v>7213</v>
      </c>
      <c r="F7548" s="82" t="s">
        <v>1482</v>
      </c>
      <c r="G7548" s="10" t="s">
        <v>8</v>
      </c>
      <c r="H7548" s="57" t="s">
        <v>6552</v>
      </c>
    </row>
    <row r="7549" spans="1:8" x14ac:dyDescent="0.25">
      <c r="A7549" s="11" t="s">
        <v>1343</v>
      </c>
      <c r="B7549" s="27">
        <v>1710</v>
      </c>
      <c r="C7549" s="11" t="s">
        <v>1466</v>
      </c>
      <c r="D7549" s="18" t="s">
        <v>23</v>
      </c>
      <c r="E7549" s="33" t="s">
        <v>7213</v>
      </c>
      <c r="F7549" s="82" t="s">
        <v>1483</v>
      </c>
      <c r="G7549" s="10" t="s">
        <v>41</v>
      </c>
      <c r="H7549" s="57" t="s">
        <v>6552</v>
      </c>
    </row>
    <row r="7550" spans="1:8" ht="45" x14ac:dyDescent="0.25">
      <c r="A7550" s="11" t="s">
        <v>1407</v>
      </c>
      <c r="B7550" s="27">
        <v>1709</v>
      </c>
      <c r="C7550" s="11" t="s">
        <v>1442</v>
      </c>
      <c r="D7550" s="18" t="s">
        <v>52</v>
      </c>
      <c r="E7550" s="33" t="s">
        <v>7213</v>
      </c>
      <c r="F7550" s="82" t="s">
        <v>1485</v>
      </c>
      <c r="G7550" s="10" t="s">
        <v>96</v>
      </c>
      <c r="H7550" s="57" t="s">
        <v>6552</v>
      </c>
    </row>
    <row r="7551" spans="1:8" ht="60" x14ac:dyDescent="0.25">
      <c r="A7551" s="11" t="s">
        <v>1484</v>
      </c>
      <c r="B7551" s="27">
        <v>1708</v>
      </c>
      <c r="C7551" s="11" t="s">
        <v>1442</v>
      </c>
      <c r="D7551" s="18" t="s">
        <v>72</v>
      </c>
      <c r="E7551" s="33" t="s">
        <v>7213</v>
      </c>
      <c r="F7551" s="82" t="s">
        <v>1486</v>
      </c>
      <c r="G7551" s="10" t="s">
        <v>1487</v>
      </c>
      <c r="H7551" s="57" t="s">
        <v>6552</v>
      </c>
    </row>
    <row r="7552" spans="1:8" x14ac:dyDescent="0.25">
      <c r="A7552" s="11" t="s">
        <v>1355</v>
      </c>
      <c r="B7552" s="27">
        <v>1707</v>
      </c>
      <c r="C7552" s="11" t="s">
        <v>1466</v>
      </c>
      <c r="D7552" s="18" t="s">
        <v>49</v>
      </c>
      <c r="E7552" s="33" t="s">
        <v>7213</v>
      </c>
      <c r="F7552" s="82" t="s">
        <v>1488</v>
      </c>
      <c r="G7552" s="10" t="s">
        <v>8</v>
      </c>
      <c r="H7552" s="57" t="s">
        <v>6552</v>
      </c>
    </row>
    <row r="7553" spans="1:8" x14ac:dyDescent="0.25">
      <c r="A7553" s="11" t="s">
        <v>1355</v>
      </c>
      <c r="B7553" s="27">
        <v>1706</v>
      </c>
      <c r="C7553" s="11" t="s">
        <v>1442</v>
      </c>
      <c r="D7553" s="18" t="s">
        <v>1195</v>
      </c>
      <c r="E7553" s="33" t="s">
        <v>7213</v>
      </c>
      <c r="F7553" s="82" t="s">
        <v>1489</v>
      </c>
      <c r="G7553" s="10" t="s">
        <v>1031</v>
      </c>
      <c r="H7553" s="57" t="s">
        <v>6552</v>
      </c>
    </row>
    <row r="7554" spans="1:8" ht="30" x14ac:dyDescent="0.25">
      <c r="A7554" s="11" t="s">
        <v>1355</v>
      </c>
      <c r="B7554" s="27">
        <v>1705</v>
      </c>
      <c r="C7554" s="11" t="s">
        <v>1442</v>
      </c>
      <c r="D7554" s="18" t="s">
        <v>78</v>
      </c>
      <c r="E7554" s="33" t="s">
        <v>7213</v>
      </c>
      <c r="F7554" s="82" t="s">
        <v>1490</v>
      </c>
      <c r="G7554" s="10" t="s">
        <v>14</v>
      </c>
      <c r="H7554" s="57" t="s">
        <v>6552</v>
      </c>
    </row>
    <row r="7555" spans="1:8" ht="30" x14ac:dyDescent="0.25">
      <c r="A7555" s="11" t="s">
        <v>1355</v>
      </c>
      <c r="B7555" s="27">
        <v>1704</v>
      </c>
      <c r="C7555" s="11" t="s">
        <v>1442</v>
      </c>
      <c r="D7555" s="18" t="s">
        <v>13</v>
      </c>
      <c r="E7555" s="33" t="s">
        <v>7213</v>
      </c>
      <c r="F7555" s="82" t="s">
        <v>1465</v>
      </c>
      <c r="G7555" s="10" t="s">
        <v>6</v>
      </c>
      <c r="H7555" s="57" t="s">
        <v>6552</v>
      </c>
    </row>
    <row r="7556" spans="1:8" ht="45" x14ac:dyDescent="0.25">
      <c r="A7556" s="11" t="s">
        <v>1355</v>
      </c>
      <c r="B7556" s="27">
        <v>1703</v>
      </c>
      <c r="C7556" s="11" t="s">
        <v>1318</v>
      </c>
      <c r="D7556" s="18" t="s">
        <v>1369</v>
      </c>
      <c r="E7556" s="33" t="s">
        <v>7213</v>
      </c>
      <c r="F7556" s="82" t="s">
        <v>1443</v>
      </c>
      <c r="G7556" s="10" t="s">
        <v>1444</v>
      </c>
      <c r="H7556" s="57" t="s">
        <v>6552</v>
      </c>
    </row>
    <row r="7557" spans="1:8" ht="60" x14ac:dyDescent="0.25">
      <c r="A7557" s="11" t="s">
        <v>1318</v>
      </c>
      <c r="B7557" s="27">
        <v>1702</v>
      </c>
      <c r="C7557" s="11" t="s">
        <v>1442</v>
      </c>
      <c r="D7557" s="18" t="s">
        <v>1369</v>
      </c>
      <c r="E7557" s="33" t="s">
        <v>7213</v>
      </c>
      <c r="F7557" s="82" t="s">
        <v>1445</v>
      </c>
      <c r="G7557" s="10" t="s">
        <v>1446</v>
      </c>
      <c r="H7557" s="57" t="s">
        <v>6552</v>
      </c>
    </row>
    <row r="7558" spans="1:8" ht="90" x14ac:dyDescent="0.25">
      <c r="A7558" s="11" t="s">
        <v>1318</v>
      </c>
      <c r="B7558" s="27">
        <v>1701</v>
      </c>
      <c r="C7558" s="11" t="s">
        <v>1442</v>
      </c>
      <c r="D7558" s="18" t="s">
        <v>34</v>
      </c>
      <c r="E7558" s="33" t="s">
        <v>7213</v>
      </c>
      <c r="F7558" s="82" t="s">
        <v>1447</v>
      </c>
      <c r="G7558" s="10" t="s">
        <v>991</v>
      </c>
      <c r="H7558" s="57" t="s">
        <v>6552</v>
      </c>
    </row>
    <row r="7559" spans="1:8" ht="45" x14ac:dyDescent="0.25">
      <c r="A7559" s="11" t="s">
        <v>1355</v>
      </c>
      <c r="B7559" s="27">
        <v>1700</v>
      </c>
      <c r="C7559" s="11" t="s">
        <v>1442</v>
      </c>
      <c r="D7559" s="18" t="s">
        <v>34</v>
      </c>
      <c r="E7559" s="33" t="s">
        <v>7213</v>
      </c>
      <c r="F7559" s="82" t="s">
        <v>1448</v>
      </c>
      <c r="G7559" s="10" t="s">
        <v>29</v>
      </c>
      <c r="H7559" s="57" t="s">
        <v>6552</v>
      </c>
    </row>
    <row r="7560" spans="1:8" ht="45" x14ac:dyDescent="0.25">
      <c r="A7560" s="11" t="s">
        <v>1343</v>
      </c>
      <c r="B7560" s="27">
        <v>1699</v>
      </c>
      <c r="C7560" s="11" t="s">
        <v>1442</v>
      </c>
      <c r="D7560" s="18" t="s">
        <v>1369</v>
      </c>
      <c r="E7560" s="33" t="s">
        <v>7213</v>
      </c>
      <c r="F7560" s="82" t="s">
        <v>1449</v>
      </c>
      <c r="G7560" s="10" t="s">
        <v>1450</v>
      </c>
      <c r="H7560" s="57" t="s">
        <v>6552</v>
      </c>
    </row>
    <row r="7561" spans="1:8" ht="30" x14ac:dyDescent="0.25">
      <c r="A7561" s="11" t="s">
        <v>1318</v>
      </c>
      <c r="B7561" s="27">
        <v>1698</v>
      </c>
      <c r="C7561" s="11" t="s">
        <v>1442</v>
      </c>
      <c r="D7561" s="18" t="s">
        <v>1369</v>
      </c>
      <c r="E7561" s="33" t="s">
        <v>7213</v>
      </c>
      <c r="F7561" s="82" t="s">
        <v>1451</v>
      </c>
      <c r="G7561" s="10" t="s">
        <v>1374</v>
      </c>
      <c r="H7561" s="57" t="s">
        <v>6552</v>
      </c>
    </row>
    <row r="7562" spans="1:8" x14ac:dyDescent="0.25">
      <c r="A7562" s="11" t="s">
        <v>1318</v>
      </c>
      <c r="B7562" s="27">
        <v>1697</v>
      </c>
      <c r="C7562" s="11" t="s">
        <v>1442</v>
      </c>
      <c r="D7562" s="18" t="s">
        <v>26</v>
      </c>
      <c r="E7562" s="33" t="s">
        <v>7213</v>
      </c>
      <c r="F7562" s="82" t="s">
        <v>1452</v>
      </c>
      <c r="G7562" s="10" t="s">
        <v>157</v>
      </c>
      <c r="H7562" s="57" t="s">
        <v>6552</v>
      </c>
    </row>
    <row r="7563" spans="1:8" x14ac:dyDescent="0.25">
      <c r="A7563" s="11" t="s">
        <v>1407</v>
      </c>
      <c r="B7563" s="27">
        <v>1696</v>
      </c>
      <c r="C7563" s="11" t="s">
        <v>1442</v>
      </c>
      <c r="D7563" s="18" t="s">
        <v>116</v>
      </c>
      <c r="E7563" s="33" t="s">
        <v>7213</v>
      </c>
      <c r="F7563" s="82" t="s">
        <v>1453</v>
      </c>
      <c r="G7563" s="10" t="s">
        <v>17</v>
      </c>
      <c r="H7563" s="57" t="s">
        <v>6552</v>
      </c>
    </row>
    <row r="7564" spans="1:8" ht="45" x14ac:dyDescent="0.25">
      <c r="A7564" s="11" t="s">
        <v>1355</v>
      </c>
      <c r="B7564" s="27">
        <v>1695</v>
      </c>
      <c r="C7564" s="11" t="s">
        <v>1442</v>
      </c>
      <c r="D7564" s="18" t="s">
        <v>34</v>
      </c>
      <c r="E7564" s="33" t="s">
        <v>7213</v>
      </c>
      <c r="F7564" s="82" t="s">
        <v>1454</v>
      </c>
      <c r="G7564" s="10" t="s">
        <v>20</v>
      </c>
      <c r="H7564" s="57" t="s">
        <v>6552</v>
      </c>
    </row>
    <row r="7565" spans="1:8" ht="45" x14ac:dyDescent="0.25">
      <c r="A7565" s="11" t="s">
        <v>1355</v>
      </c>
      <c r="B7565" s="27">
        <v>1694</v>
      </c>
      <c r="C7565" s="11" t="s">
        <v>1442</v>
      </c>
      <c r="D7565" s="18" t="s">
        <v>18</v>
      </c>
      <c r="E7565" s="33" t="s">
        <v>7213</v>
      </c>
      <c r="F7565" s="82" t="s">
        <v>1455</v>
      </c>
      <c r="G7565" s="10" t="s">
        <v>424</v>
      </c>
      <c r="H7565" s="57" t="s">
        <v>6552</v>
      </c>
    </row>
    <row r="7566" spans="1:8" ht="90" x14ac:dyDescent="0.25">
      <c r="A7566" s="11" t="s">
        <v>1318</v>
      </c>
      <c r="B7566" s="27">
        <v>1693</v>
      </c>
      <c r="C7566" s="11" t="s">
        <v>1442</v>
      </c>
      <c r="D7566" s="18" t="s">
        <v>38</v>
      </c>
      <c r="E7566" s="33" t="s">
        <v>7213</v>
      </c>
      <c r="F7566" s="82" t="s">
        <v>1456</v>
      </c>
      <c r="G7566" s="10" t="s">
        <v>1457</v>
      </c>
      <c r="H7566" s="57" t="s">
        <v>6552</v>
      </c>
    </row>
    <row r="7567" spans="1:8" ht="30" x14ac:dyDescent="0.25">
      <c r="A7567" s="11" t="s">
        <v>1355</v>
      </c>
      <c r="B7567" s="27">
        <v>1692</v>
      </c>
      <c r="C7567" s="11" t="s">
        <v>1442</v>
      </c>
      <c r="D7567" s="18" t="s">
        <v>15</v>
      </c>
      <c r="E7567" s="33" t="s">
        <v>7213</v>
      </c>
      <c r="F7567" s="82" t="s">
        <v>1458</v>
      </c>
      <c r="G7567" s="10" t="s">
        <v>56</v>
      </c>
      <c r="H7567" s="57" t="s">
        <v>6552</v>
      </c>
    </row>
    <row r="7568" spans="1:8" ht="30" x14ac:dyDescent="0.25">
      <c r="A7568" s="11" t="s">
        <v>1343</v>
      </c>
      <c r="B7568" s="27">
        <v>1691</v>
      </c>
      <c r="C7568" s="11" t="s">
        <v>1442</v>
      </c>
      <c r="D7568" s="18" t="s">
        <v>1411</v>
      </c>
      <c r="E7568" s="33" t="s">
        <v>7213</v>
      </c>
      <c r="F7568" s="82" t="s">
        <v>1459</v>
      </c>
      <c r="G7568" s="10" t="s">
        <v>6</v>
      </c>
      <c r="H7568" s="57" t="s">
        <v>6552</v>
      </c>
    </row>
    <row r="7569" spans="1:8" ht="30" x14ac:dyDescent="0.25">
      <c r="A7569" s="11" t="s">
        <v>1355</v>
      </c>
      <c r="B7569" s="27">
        <v>1690</v>
      </c>
      <c r="C7569" s="11" t="s">
        <v>1442</v>
      </c>
      <c r="D7569" s="18" t="s">
        <v>82</v>
      </c>
      <c r="E7569" s="33" t="s">
        <v>7213</v>
      </c>
      <c r="F7569" s="82" t="s">
        <v>1460</v>
      </c>
      <c r="G7569" s="10" t="s">
        <v>56</v>
      </c>
      <c r="H7569" s="57" t="s">
        <v>6552</v>
      </c>
    </row>
    <row r="7570" spans="1:8" ht="45" x14ac:dyDescent="0.25">
      <c r="A7570" s="11" t="s">
        <v>1355</v>
      </c>
      <c r="B7570" s="27">
        <v>1689</v>
      </c>
      <c r="C7570" s="11" t="s">
        <v>1442</v>
      </c>
      <c r="D7570" s="18" t="s">
        <v>52</v>
      </c>
      <c r="E7570" s="33" t="s">
        <v>7213</v>
      </c>
      <c r="F7570" s="82" t="s">
        <v>1461</v>
      </c>
      <c r="G7570" s="10" t="s">
        <v>1444</v>
      </c>
      <c r="H7570" s="57" t="s">
        <v>6552</v>
      </c>
    </row>
    <row r="7571" spans="1:8" ht="45" x14ac:dyDescent="0.25">
      <c r="A7571" s="11" t="s">
        <v>1343</v>
      </c>
      <c r="B7571" s="27">
        <v>1688</v>
      </c>
      <c r="C7571" s="11" t="s">
        <v>1442</v>
      </c>
      <c r="D7571" s="18" t="s">
        <v>38</v>
      </c>
      <c r="E7571" s="33" t="s">
        <v>7213</v>
      </c>
      <c r="F7571" s="82" t="s">
        <v>1462</v>
      </c>
      <c r="G7571" s="10" t="s">
        <v>67</v>
      </c>
      <c r="H7571" s="57" t="s">
        <v>6552</v>
      </c>
    </row>
    <row r="7572" spans="1:8" ht="60" x14ac:dyDescent="0.25">
      <c r="A7572" s="11" t="s">
        <v>1343</v>
      </c>
      <c r="B7572" s="27">
        <v>1687</v>
      </c>
      <c r="C7572" s="11" t="s">
        <v>1442</v>
      </c>
      <c r="D7572" s="18" t="s">
        <v>54</v>
      </c>
      <c r="E7572" s="33" t="s">
        <v>7213</v>
      </c>
      <c r="F7572" s="82" t="s">
        <v>1463</v>
      </c>
      <c r="G7572" s="10" t="s">
        <v>8</v>
      </c>
      <c r="H7572" s="57" t="s">
        <v>6552</v>
      </c>
    </row>
    <row r="7573" spans="1:8" ht="30" x14ac:dyDescent="0.25">
      <c r="A7573" s="11" t="s">
        <v>1343</v>
      </c>
      <c r="B7573" s="27">
        <v>1686</v>
      </c>
      <c r="C7573" s="11" t="s">
        <v>1442</v>
      </c>
      <c r="D7573" s="18" t="s">
        <v>81</v>
      </c>
      <c r="E7573" s="33" t="s">
        <v>7213</v>
      </c>
      <c r="F7573" s="82" t="s">
        <v>1464</v>
      </c>
      <c r="G7573" s="10" t="s">
        <v>6</v>
      </c>
      <c r="H7573" s="57" t="s">
        <v>6552</v>
      </c>
    </row>
    <row r="7574" spans="1:8" ht="30" x14ac:dyDescent="0.25">
      <c r="A7574" s="11" t="s">
        <v>1407</v>
      </c>
      <c r="B7574" s="28" t="s">
        <v>1440</v>
      </c>
      <c r="C7574" s="16">
        <v>45042</v>
      </c>
      <c r="D7574" s="36" t="s">
        <v>18</v>
      </c>
      <c r="E7574" s="33" t="s">
        <v>7213</v>
      </c>
      <c r="F7574" s="85" t="s">
        <v>1441</v>
      </c>
      <c r="G7574" s="10" t="s">
        <v>8</v>
      </c>
      <c r="H7574" s="57" t="s">
        <v>6552</v>
      </c>
    </row>
    <row r="7575" spans="1:8" ht="30" x14ac:dyDescent="0.25">
      <c r="A7575" s="16">
        <v>45041</v>
      </c>
      <c r="B7575" s="27">
        <v>1685</v>
      </c>
      <c r="C7575" s="11" t="s">
        <v>1407</v>
      </c>
      <c r="D7575" s="18" t="s">
        <v>26</v>
      </c>
      <c r="E7575" s="33" t="s">
        <v>7213</v>
      </c>
      <c r="F7575" s="82" t="s">
        <v>1408</v>
      </c>
      <c r="G7575" s="10" t="s">
        <v>22</v>
      </c>
      <c r="H7575" s="57" t="s">
        <v>6552</v>
      </c>
    </row>
    <row r="7576" spans="1:8" x14ac:dyDescent="0.25">
      <c r="A7576" s="11" t="s">
        <v>1343</v>
      </c>
      <c r="B7576" s="27">
        <v>1684</v>
      </c>
      <c r="C7576" s="11" t="s">
        <v>1407</v>
      </c>
      <c r="D7576" s="18" t="s">
        <v>79</v>
      </c>
      <c r="E7576" s="33" t="s">
        <v>7213</v>
      </c>
      <c r="F7576" s="82" t="s">
        <v>1409</v>
      </c>
      <c r="G7576" s="10" t="s">
        <v>39</v>
      </c>
      <c r="H7576" s="57" t="s">
        <v>6552</v>
      </c>
    </row>
    <row r="7577" spans="1:8" x14ac:dyDescent="0.25">
      <c r="A7577" s="11" t="s">
        <v>1318</v>
      </c>
      <c r="B7577" s="27">
        <v>1683</v>
      </c>
      <c r="C7577" s="11" t="s">
        <v>1407</v>
      </c>
      <c r="D7577" s="18" t="s">
        <v>102</v>
      </c>
      <c r="E7577" s="33" t="s">
        <v>7213</v>
      </c>
      <c r="F7577" s="82" t="s">
        <v>1410</v>
      </c>
      <c r="G7577" s="10" t="s">
        <v>8</v>
      </c>
      <c r="H7577" s="57" t="s">
        <v>6552</v>
      </c>
    </row>
    <row r="7578" spans="1:8" ht="30" x14ac:dyDescent="0.25">
      <c r="A7578" s="11" t="s">
        <v>1343</v>
      </c>
      <c r="B7578" s="27">
        <v>1682</v>
      </c>
      <c r="C7578" s="11" t="s">
        <v>1407</v>
      </c>
      <c r="D7578" s="18" t="s">
        <v>133</v>
      </c>
      <c r="E7578" s="33" t="s">
        <v>7213</v>
      </c>
      <c r="F7578" s="82" t="s">
        <v>1439</v>
      </c>
      <c r="G7578" s="10" t="s">
        <v>6</v>
      </c>
      <c r="H7578" s="57" t="s">
        <v>6552</v>
      </c>
    </row>
    <row r="7579" spans="1:8" ht="45" x14ac:dyDescent="0.25">
      <c r="A7579" s="11" t="s">
        <v>1308</v>
      </c>
      <c r="B7579" s="27">
        <v>1681</v>
      </c>
      <c r="C7579" s="11" t="s">
        <v>1407</v>
      </c>
      <c r="D7579" s="18" t="s">
        <v>1411</v>
      </c>
      <c r="E7579" s="33" t="s">
        <v>7213</v>
      </c>
      <c r="F7579" s="82" t="s">
        <v>1412</v>
      </c>
      <c r="G7579" s="10" t="s">
        <v>67</v>
      </c>
      <c r="H7579" s="57" t="s">
        <v>6552</v>
      </c>
    </row>
    <row r="7580" spans="1:8" x14ac:dyDescent="0.25">
      <c r="A7580" s="11" t="s">
        <v>1343</v>
      </c>
      <c r="B7580" s="27">
        <v>1680</v>
      </c>
      <c r="C7580" s="11" t="s">
        <v>1407</v>
      </c>
      <c r="D7580" s="18" t="s">
        <v>53</v>
      </c>
      <c r="E7580" s="33" t="s">
        <v>7213</v>
      </c>
      <c r="F7580" s="82" t="s">
        <v>1413</v>
      </c>
      <c r="G7580" s="10" t="s">
        <v>41</v>
      </c>
      <c r="H7580" s="57" t="s">
        <v>6552</v>
      </c>
    </row>
    <row r="7581" spans="1:8" ht="30" x14ac:dyDescent="0.25">
      <c r="A7581" s="11" t="s">
        <v>1318</v>
      </c>
      <c r="B7581" s="27">
        <v>1679</v>
      </c>
      <c r="C7581" s="11" t="s">
        <v>1407</v>
      </c>
      <c r="D7581" s="18" t="s">
        <v>49</v>
      </c>
      <c r="E7581" s="33" t="s">
        <v>7213</v>
      </c>
      <c r="F7581" s="82" t="s">
        <v>1414</v>
      </c>
      <c r="G7581" s="10" t="s">
        <v>80</v>
      </c>
      <c r="H7581" s="57" t="s">
        <v>6552</v>
      </c>
    </row>
    <row r="7582" spans="1:8" x14ac:dyDescent="0.25">
      <c r="A7582" s="11" t="s">
        <v>1318</v>
      </c>
      <c r="B7582" s="27">
        <v>1678</v>
      </c>
      <c r="C7582" s="11" t="s">
        <v>1407</v>
      </c>
      <c r="D7582" s="18" t="s">
        <v>23</v>
      </c>
      <c r="E7582" s="33" t="s">
        <v>7213</v>
      </c>
      <c r="F7582" s="82" t="s">
        <v>1415</v>
      </c>
      <c r="G7582" s="10" t="s">
        <v>8</v>
      </c>
      <c r="H7582" s="57" t="s">
        <v>6552</v>
      </c>
    </row>
    <row r="7583" spans="1:8" ht="60" x14ac:dyDescent="0.25">
      <c r="A7583" s="11" t="s">
        <v>1318</v>
      </c>
      <c r="B7583" s="27">
        <v>1677</v>
      </c>
      <c r="C7583" s="11" t="s">
        <v>1407</v>
      </c>
      <c r="D7583" s="18" t="s">
        <v>79</v>
      </c>
      <c r="E7583" s="33" t="s">
        <v>7213</v>
      </c>
      <c r="F7583" s="82" t="s">
        <v>1416</v>
      </c>
      <c r="G7583" s="10" t="s">
        <v>1417</v>
      </c>
      <c r="H7583" s="57" t="s">
        <v>6552</v>
      </c>
    </row>
    <row r="7584" spans="1:8" x14ac:dyDescent="0.25">
      <c r="A7584" s="11" t="s">
        <v>867</v>
      </c>
      <c r="B7584" s="29">
        <v>1676</v>
      </c>
      <c r="C7584" s="4" t="s">
        <v>276</v>
      </c>
      <c r="D7584" s="72" t="s">
        <v>276</v>
      </c>
      <c r="E7584" s="33" t="s">
        <v>7213</v>
      </c>
      <c r="F7584" s="41" t="s">
        <v>289</v>
      </c>
      <c r="G7584" s="3" t="s">
        <v>276</v>
      </c>
      <c r="H7584" s="57" t="s">
        <v>6552</v>
      </c>
    </row>
    <row r="7585" spans="1:8" ht="90" x14ac:dyDescent="0.25">
      <c r="A7585" s="11" t="s">
        <v>276</v>
      </c>
      <c r="B7585" s="27">
        <v>1675</v>
      </c>
      <c r="C7585" s="11" t="s">
        <v>1407</v>
      </c>
      <c r="D7585" s="18" t="s">
        <v>1369</v>
      </c>
      <c r="E7585" s="33" t="s">
        <v>7213</v>
      </c>
      <c r="F7585" s="82" t="s">
        <v>1418</v>
      </c>
      <c r="G7585" s="10" t="s">
        <v>1419</v>
      </c>
      <c r="H7585" s="57" t="s">
        <v>6552</v>
      </c>
    </row>
    <row r="7586" spans="1:8" ht="30" x14ac:dyDescent="0.25">
      <c r="A7586" s="11" t="s">
        <v>1318</v>
      </c>
      <c r="B7586" s="27">
        <v>1674</v>
      </c>
      <c r="C7586" s="11" t="s">
        <v>1407</v>
      </c>
      <c r="D7586" s="18" t="s">
        <v>1420</v>
      </c>
      <c r="E7586" s="33" t="s">
        <v>7213</v>
      </c>
      <c r="F7586" s="82" t="s">
        <v>1421</v>
      </c>
      <c r="G7586" s="10" t="s">
        <v>17</v>
      </c>
      <c r="H7586" s="57" t="s">
        <v>6552</v>
      </c>
    </row>
    <row r="7587" spans="1:8" ht="75" x14ac:dyDescent="0.25">
      <c r="A7587" s="11" t="s">
        <v>1295</v>
      </c>
      <c r="B7587" s="27">
        <v>1673</v>
      </c>
      <c r="C7587" s="11" t="s">
        <v>1407</v>
      </c>
      <c r="D7587" s="18" t="s">
        <v>1369</v>
      </c>
      <c r="E7587" s="33" t="s">
        <v>7213</v>
      </c>
      <c r="F7587" s="82" t="s">
        <v>1422</v>
      </c>
      <c r="G7587" s="10" t="s">
        <v>1423</v>
      </c>
      <c r="H7587" s="57" t="s">
        <v>6552</v>
      </c>
    </row>
    <row r="7588" spans="1:8" ht="30" x14ac:dyDescent="0.25">
      <c r="A7588" s="11" t="s">
        <v>1318</v>
      </c>
      <c r="B7588" s="27">
        <v>1672</v>
      </c>
      <c r="C7588" s="11" t="s">
        <v>1407</v>
      </c>
      <c r="D7588" s="18" t="s">
        <v>1369</v>
      </c>
      <c r="E7588" s="33" t="s">
        <v>7213</v>
      </c>
      <c r="F7588" s="82" t="s">
        <v>1424</v>
      </c>
      <c r="G7588" s="10" t="s">
        <v>6</v>
      </c>
      <c r="H7588" s="57" t="s">
        <v>6552</v>
      </c>
    </row>
    <row r="7589" spans="1:8" ht="30" x14ac:dyDescent="0.25">
      <c r="A7589" s="11" t="s">
        <v>1318</v>
      </c>
      <c r="B7589" s="27">
        <v>1671</v>
      </c>
      <c r="C7589" s="11" t="s">
        <v>1407</v>
      </c>
      <c r="D7589" s="18" t="s">
        <v>16</v>
      </c>
      <c r="E7589" s="33" t="s">
        <v>7213</v>
      </c>
      <c r="F7589" s="82" t="s">
        <v>1425</v>
      </c>
      <c r="G7589" s="10" t="s">
        <v>22</v>
      </c>
      <c r="H7589" s="57" t="s">
        <v>6552</v>
      </c>
    </row>
    <row r="7590" spans="1:8" x14ac:dyDescent="0.25">
      <c r="A7590" s="11" t="s">
        <v>1318</v>
      </c>
      <c r="B7590" s="27">
        <v>1670</v>
      </c>
      <c r="C7590" s="11" t="s">
        <v>1407</v>
      </c>
      <c r="D7590" s="18" t="s">
        <v>102</v>
      </c>
      <c r="E7590" s="33" t="s">
        <v>7213</v>
      </c>
      <c r="F7590" s="82" t="s">
        <v>1426</v>
      </c>
      <c r="G7590" s="10" t="s">
        <v>8</v>
      </c>
      <c r="H7590" s="57" t="s">
        <v>6552</v>
      </c>
    </row>
    <row r="7591" spans="1:8" ht="45" x14ac:dyDescent="0.25">
      <c r="A7591" s="11" t="s">
        <v>1308</v>
      </c>
      <c r="B7591" s="27">
        <v>1669</v>
      </c>
      <c r="C7591" s="11" t="s">
        <v>1407</v>
      </c>
      <c r="D7591" s="18" t="s">
        <v>54</v>
      </c>
      <c r="E7591" s="33" t="s">
        <v>7213</v>
      </c>
      <c r="F7591" s="82" t="s">
        <v>1427</v>
      </c>
      <c r="G7591" s="10" t="s">
        <v>8</v>
      </c>
      <c r="H7591" s="57" t="s">
        <v>6552</v>
      </c>
    </row>
    <row r="7592" spans="1:8" ht="30" x14ac:dyDescent="0.25">
      <c r="A7592" s="11" t="s">
        <v>1343</v>
      </c>
      <c r="B7592" s="27">
        <v>1668</v>
      </c>
      <c r="C7592" s="11" t="s">
        <v>1407</v>
      </c>
      <c r="D7592" s="18" t="s">
        <v>13</v>
      </c>
      <c r="E7592" s="33" t="s">
        <v>7213</v>
      </c>
      <c r="F7592" s="82" t="s">
        <v>1428</v>
      </c>
      <c r="G7592" s="10" t="s">
        <v>14</v>
      </c>
      <c r="H7592" s="57" t="s">
        <v>6552</v>
      </c>
    </row>
    <row r="7593" spans="1:8" x14ac:dyDescent="0.25">
      <c r="A7593" s="11" t="s">
        <v>1343</v>
      </c>
      <c r="B7593" s="27">
        <v>1667</v>
      </c>
      <c r="C7593" s="11" t="s">
        <v>1407</v>
      </c>
      <c r="D7593" s="18" t="s">
        <v>102</v>
      </c>
      <c r="E7593" s="33" t="s">
        <v>7213</v>
      </c>
      <c r="F7593" s="82" t="s">
        <v>1429</v>
      </c>
      <c r="G7593" s="10" t="s">
        <v>17</v>
      </c>
      <c r="H7593" s="57" t="s">
        <v>6552</v>
      </c>
    </row>
    <row r="7594" spans="1:8" ht="60" x14ac:dyDescent="0.25">
      <c r="A7594" s="11" t="s">
        <v>1343</v>
      </c>
      <c r="B7594" s="27">
        <v>1666</v>
      </c>
      <c r="C7594" s="11" t="s">
        <v>1407</v>
      </c>
      <c r="D7594" s="18" t="s">
        <v>1430</v>
      </c>
      <c r="E7594" s="33" t="s">
        <v>7213</v>
      </c>
      <c r="F7594" s="82" t="s">
        <v>1431</v>
      </c>
      <c r="G7594" s="10" t="s">
        <v>228</v>
      </c>
      <c r="H7594" s="57" t="s">
        <v>6552</v>
      </c>
    </row>
    <row r="7595" spans="1:8" x14ac:dyDescent="0.25">
      <c r="A7595" s="11" t="s">
        <v>1343</v>
      </c>
      <c r="B7595" s="27">
        <v>1665</v>
      </c>
      <c r="C7595" s="11" t="s">
        <v>1407</v>
      </c>
      <c r="D7595" s="18" t="s">
        <v>1196</v>
      </c>
      <c r="E7595" s="33" t="s">
        <v>7213</v>
      </c>
      <c r="F7595" s="82" t="s">
        <v>1433</v>
      </c>
      <c r="G7595" s="10" t="s">
        <v>27</v>
      </c>
      <c r="H7595" s="57" t="s">
        <v>6552</v>
      </c>
    </row>
    <row r="7596" spans="1:8" ht="45" x14ac:dyDescent="0.25">
      <c r="A7596" s="11" t="s">
        <v>1432</v>
      </c>
      <c r="B7596" s="27">
        <v>1664</v>
      </c>
      <c r="C7596" s="11" t="s">
        <v>1407</v>
      </c>
      <c r="D7596" s="18" t="s">
        <v>1369</v>
      </c>
      <c r="E7596" s="33" t="s">
        <v>7213</v>
      </c>
      <c r="F7596" s="82" t="s">
        <v>1434</v>
      </c>
      <c r="G7596" s="10" t="s">
        <v>1435</v>
      </c>
      <c r="H7596" s="57" t="s">
        <v>6552</v>
      </c>
    </row>
    <row r="7597" spans="1:8" ht="30" x14ac:dyDescent="0.25">
      <c r="A7597" s="11" t="s">
        <v>1318</v>
      </c>
      <c r="B7597" s="27">
        <v>1663</v>
      </c>
      <c r="C7597" s="11" t="s">
        <v>1407</v>
      </c>
      <c r="D7597" s="18" t="s">
        <v>52</v>
      </c>
      <c r="E7597" s="33" t="s">
        <v>7213</v>
      </c>
      <c r="F7597" s="82" t="s">
        <v>1436</v>
      </c>
      <c r="G7597" s="10" t="s">
        <v>6</v>
      </c>
      <c r="H7597" s="57" t="s">
        <v>6552</v>
      </c>
    </row>
    <row r="7598" spans="1:8" ht="45" x14ac:dyDescent="0.25">
      <c r="A7598" s="11" t="s">
        <v>1343</v>
      </c>
      <c r="B7598" s="27">
        <v>1662</v>
      </c>
      <c r="C7598" s="11" t="s">
        <v>1407</v>
      </c>
      <c r="D7598" s="18" t="s">
        <v>1369</v>
      </c>
      <c r="E7598" s="33" t="s">
        <v>7213</v>
      </c>
      <c r="F7598" s="82" t="s">
        <v>1437</v>
      </c>
      <c r="G7598" s="10" t="s">
        <v>1435</v>
      </c>
      <c r="H7598" s="57" t="s">
        <v>6552</v>
      </c>
    </row>
    <row r="7599" spans="1:8" x14ac:dyDescent="0.25">
      <c r="A7599" s="11" t="s">
        <v>1318</v>
      </c>
      <c r="B7599" s="27">
        <v>1661</v>
      </c>
      <c r="C7599" s="11" t="s">
        <v>1407</v>
      </c>
      <c r="D7599" s="18" t="s">
        <v>1369</v>
      </c>
      <c r="E7599" s="33" t="s">
        <v>7213</v>
      </c>
      <c r="F7599" s="82" t="s">
        <v>1438</v>
      </c>
      <c r="G7599" s="10" t="s">
        <v>124</v>
      </c>
      <c r="H7599" s="57" t="s">
        <v>6552</v>
      </c>
    </row>
    <row r="7600" spans="1:8" ht="60" x14ac:dyDescent="0.25">
      <c r="A7600" s="11" t="s">
        <v>1407</v>
      </c>
      <c r="B7600" s="28">
        <v>1660</v>
      </c>
      <c r="C7600" s="16">
        <v>45040</v>
      </c>
      <c r="D7600" s="36" t="s">
        <v>18</v>
      </c>
      <c r="E7600" s="33" t="s">
        <v>7213</v>
      </c>
      <c r="F7600" s="85" t="s">
        <v>1403</v>
      </c>
      <c r="G7600" s="10" t="s">
        <v>1405</v>
      </c>
      <c r="H7600" s="57" t="s">
        <v>6552</v>
      </c>
    </row>
    <row r="7601" spans="1:8" ht="90" x14ac:dyDescent="0.25">
      <c r="A7601" s="16">
        <v>45035</v>
      </c>
      <c r="B7601" s="27">
        <v>1659</v>
      </c>
      <c r="C7601" s="11" t="s">
        <v>1355</v>
      </c>
      <c r="D7601" s="18" t="s">
        <v>18</v>
      </c>
      <c r="E7601" s="33" t="s">
        <v>7213</v>
      </c>
      <c r="F7601" s="85" t="s">
        <v>1356</v>
      </c>
      <c r="G7601" s="10" t="s">
        <v>1357</v>
      </c>
      <c r="H7601" s="57" t="s">
        <v>6552</v>
      </c>
    </row>
    <row r="7602" spans="1:8" ht="105" x14ac:dyDescent="0.25">
      <c r="A7602" s="11" t="s">
        <v>1318</v>
      </c>
      <c r="B7602" s="27">
        <v>1658</v>
      </c>
      <c r="C7602" s="11" t="s">
        <v>1355</v>
      </c>
      <c r="D7602" s="18" t="s">
        <v>38</v>
      </c>
      <c r="E7602" s="33" t="s">
        <v>7213</v>
      </c>
      <c r="F7602" s="85" t="s">
        <v>1358</v>
      </c>
      <c r="G7602" s="10" t="s">
        <v>1359</v>
      </c>
      <c r="H7602" s="57" t="s">
        <v>6552</v>
      </c>
    </row>
    <row r="7603" spans="1:8" x14ac:dyDescent="0.25">
      <c r="A7603" s="11" t="s">
        <v>1295</v>
      </c>
      <c r="B7603" s="27">
        <v>1657</v>
      </c>
      <c r="C7603" s="11" t="s">
        <v>1360</v>
      </c>
      <c r="D7603" s="18" t="s">
        <v>26</v>
      </c>
      <c r="E7603" s="33" t="s">
        <v>7213</v>
      </c>
      <c r="F7603" s="85" t="s">
        <v>1361</v>
      </c>
      <c r="G7603" s="10" t="s">
        <v>41</v>
      </c>
      <c r="H7603" s="57" t="s">
        <v>6552</v>
      </c>
    </row>
    <row r="7604" spans="1:8" ht="75" x14ac:dyDescent="0.25">
      <c r="A7604" s="11" t="s">
        <v>1318</v>
      </c>
      <c r="B7604" s="27">
        <v>1656</v>
      </c>
      <c r="C7604" s="11" t="s">
        <v>1355</v>
      </c>
      <c r="D7604" s="18" t="s">
        <v>38</v>
      </c>
      <c r="E7604" s="33" t="s">
        <v>7213</v>
      </c>
      <c r="F7604" s="85" t="s">
        <v>1362</v>
      </c>
      <c r="G7604" s="10" t="s">
        <v>1363</v>
      </c>
      <c r="H7604" s="57" t="s">
        <v>6552</v>
      </c>
    </row>
    <row r="7605" spans="1:8" ht="30" x14ac:dyDescent="0.25">
      <c r="A7605" s="11" t="s">
        <v>1308</v>
      </c>
      <c r="B7605" s="27">
        <v>1655</v>
      </c>
      <c r="C7605" s="11" t="s">
        <v>1355</v>
      </c>
      <c r="D7605" s="18" t="s">
        <v>104</v>
      </c>
      <c r="E7605" s="33" t="s">
        <v>7213</v>
      </c>
      <c r="F7605" s="85" t="s">
        <v>1364</v>
      </c>
      <c r="G7605" s="10" t="s">
        <v>80</v>
      </c>
      <c r="H7605" s="57" t="s">
        <v>6552</v>
      </c>
    </row>
    <row r="7606" spans="1:8" ht="45" x14ac:dyDescent="0.25">
      <c r="A7606" s="11" t="s">
        <v>1318</v>
      </c>
      <c r="B7606" s="27">
        <v>1654</v>
      </c>
      <c r="C7606" s="11" t="s">
        <v>1355</v>
      </c>
      <c r="D7606" s="18" t="s">
        <v>18</v>
      </c>
      <c r="E7606" s="33" t="s">
        <v>7213</v>
      </c>
      <c r="F7606" s="85" t="s">
        <v>1365</v>
      </c>
      <c r="G7606" s="10" t="s">
        <v>370</v>
      </c>
      <c r="H7606" s="57" t="s">
        <v>6552</v>
      </c>
    </row>
    <row r="7607" spans="1:8" x14ac:dyDescent="0.25">
      <c r="A7607" s="11" t="s">
        <v>1308</v>
      </c>
      <c r="B7607" s="27">
        <v>1653</v>
      </c>
      <c r="C7607" s="11" t="s">
        <v>1355</v>
      </c>
      <c r="D7607" s="18" t="s">
        <v>52</v>
      </c>
      <c r="E7607" s="33" t="s">
        <v>7213</v>
      </c>
      <c r="F7607" s="85" t="s">
        <v>1366</v>
      </c>
      <c r="G7607" s="10" t="s">
        <v>8</v>
      </c>
      <c r="H7607" s="57" t="s">
        <v>6552</v>
      </c>
    </row>
    <row r="7608" spans="1:8" ht="51.75" x14ac:dyDescent="0.25">
      <c r="A7608" s="11" t="s">
        <v>1343</v>
      </c>
      <c r="B7608" s="27">
        <v>1652</v>
      </c>
      <c r="C7608" s="11">
        <v>45040</v>
      </c>
      <c r="D7608" s="18" t="s">
        <v>52</v>
      </c>
      <c r="E7608" s="33" t="s">
        <v>7213</v>
      </c>
      <c r="F7608" s="85" t="s">
        <v>1367</v>
      </c>
      <c r="G7608" s="14" t="s">
        <v>1368</v>
      </c>
      <c r="H7608" s="57" t="s">
        <v>6552</v>
      </c>
    </row>
    <row r="7609" spans="1:8" ht="30" x14ac:dyDescent="0.25">
      <c r="A7609" s="11">
        <v>44966</v>
      </c>
      <c r="B7609" s="27">
        <v>1651</v>
      </c>
      <c r="C7609" s="11" t="s">
        <v>1355</v>
      </c>
      <c r="D7609" s="18" t="s">
        <v>807</v>
      </c>
      <c r="E7609" s="33" t="s">
        <v>7213</v>
      </c>
      <c r="F7609" s="85" t="s">
        <v>1402</v>
      </c>
      <c r="G7609" s="10" t="s">
        <v>22</v>
      </c>
      <c r="H7609" s="57" t="s">
        <v>6552</v>
      </c>
    </row>
    <row r="7610" spans="1:8" x14ac:dyDescent="0.25">
      <c r="A7610" s="11" t="s">
        <v>1318</v>
      </c>
      <c r="B7610" s="27">
        <v>1650</v>
      </c>
      <c r="C7610" s="11" t="s">
        <v>1355</v>
      </c>
      <c r="D7610" s="18" t="s">
        <v>62</v>
      </c>
      <c r="E7610" s="33" t="s">
        <v>7213</v>
      </c>
      <c r="F7610" s="85" t="s">
        <v>1404</v>
      </c>
      <c r="G7610" s="10" t="s">
        <v>39</v>
      </c>
      <c r="H7610" s="57" t="s">
        <v>6552</v>
      </c>
    </row>
    <row r="7611" spans="1:8" ht="30" x14ac:dyDescent="0.25">
      <c r="A7611" s="11" t="s">
        <v>1308</v>
      </c>
      <c r="B7611" s="27">
        <v>1649</v>
      </c>
      <c r="C7611" s="11" t="s">
        <v>1355</v>
      </c>
      <c r="D7611" s="18" t="s">
        <v>1369</v>
      </c>
      <c r="E7611" s="33" t="s">
        <v>7213</v>
      </c>
      <c r="F7611" s="85" t="s">
        <v>1370</v>
      </c>
      <c r="G7611" s="10" t="s">
        <v>1371</v>
      </c>
      <c r="H7611" s="57" t="s">
        <v>6552</v>
      </c>
    </row>
    <row r="7612" spans="1:8" x14ac:dyDescent="0.25">
      <c r="A7612" s="11" t="s">
        <v>1318</v>
      </c>
      <c r="B7612" s="27">
        <v>1648</v>
      </c>
      <c r="C7612" s="11" t="s">
        <v>1355</v>
      </c>
      <c r="D7612" s="18" t="s">
        <v>1369</v>
      </c>
      <c r="E7612" s="33" t="s">
        <v>7213</v>
      </c>
      <c r="F7612" s="85" t="s">
        <v>1372</v>
      </c>
      <c r="G7612" s="10" t="s">
        <v>8</v>
      </c>
      <c r="H7612" s="57" t="s">
        <v>6552</v>
      </c>
    </row>
    <row r="7613" spans="1:8" ht="30" x14ac:dyDescent="0.25">
      <c r="A7613" s="11" t="s">
        <v>1318</v>
      </c>
      <c r="B7613" s="27">
        <v>1647</v>
      </c>
      <c r="C7613" s="11" t="s">
        <v>1355</v>
      </c>
      <c r="D7613" s="18" t="s">
        <v>1369</v>
      </c>
      <c r="E7613" s="33" t="s">
        <v>7213</v>
      </c>
      <c r="F7613" s="85" t="s">
        <v>1373</v>
      </c>
      <c r="G7613" s="10" t="s">
        <v>1374</v>
      </c>
      <c r="H7613" s="57" t="s">
        <v>6552</v>
      </c>
    </row>
    <row r="7614" spans="1:8" x14ac:dyDescent="0.25">
      <c r="A7614" s="11" t="s">
        <v>1318</v>
      </c>
      <c r="B7614" s="27">
        <v>1646</v>
      </c>
      <c r="C7614" s="11">
        <v>45040</v>
      </c>
      <c r="D7614" s="18" t="s">
        <v>2170</v>
      </c>
      <c r="E7614" s="33" t="s">
        <v>7213</v>
      </c>
      <c r="F7614" s="82" t="s">
        <v>1375</v>
      </c>
      <c r="G7614" s="10" t="s">
        <v>8</v>
      </c>
      <c r="H7614" s="57" t="s">
        <v>6552</v>
      </c>
    </row>
    <row r="7615" spans="1:8" ht="30" x14ac:dyDescent="0.25">
      <c r="A7615" s="11">
        <v>45035</v>
      </c>
      <c r="B7615" s="27">
        <v>1645</v>
      </c>
      <c r="C7615" s="11" t="s">
        <v>1355</v>
      </c>
      <c r="D7615" s="18" t="s">
        <v>52</v>
      </c>
      <c r="E7615" s="33" t="s">
        <v>7213</v>
      </c>
      <c r="F7615" s="82" t="s">
        <v>1376</v>
      </c>
      <c r="G7615" s="10" t="s">
        <v>1374</v>
      </c>
      <c r="H7615" s="57" t="s">
        <v>6552</v>
      </c>
    </row>
    <row r="7616" spans="1:8" ht="30" x14ac:dyDescent="0.25">
      <c r="A7616" s="11" t="s">
        <v>1318</v>
      </c>
      <c r="B7616" s="27">
        <v>1644</v>
      </c>
      <c r="C7616" s="11" t="s">
        <v>1355</v>
      </c>
      <c r="D7616" s="18" t="s">
        <v>1377</v>
      </c>
      <c r="E7616" s="33" t="s">
        <v>7213</v>
      </c>
      <c r="F7616" s="82" t="s">
        <v>1378</v>
      </c>
      <c r="G7616" s="10" t="s">
        <v>1379</v>
      </c>
      <c r="H7616" s="57" t="s">
        <v>6552</v>
      </c>
    </row>
    <row r="7617" spans="1:8" ht="30" x14ac:dyDescent="0.25">
      <c r="A7617" s="11" t="s">
        <v>1308</v>
      </c>
      <c r="B7617" s="27">
        <v>1643</v>
      </c>
      <c r="C7617" s="11" t="s">
        <v>1355</v>
      </c>
      <c r="D7617" s="18" t="s">
        <v>26</v>
      </c>
      <c r="E7617" s="33" t="s">
        <v>7213</v>
      </c>
      <c r="F7617" s="82" t="s">
        <v>1380</v>
      </c>
      <c r="G7617" s="10" t="s">
        <v>14</v>
      </c>
      <c r="H7617" s="57" t="s">
        <v>6552</v>
      </c>
    </row>
    <row r="7618" spans="1:8" ht="45" x14ac:dyDescent="0.25">
      <c r="A7618" s="11" t="s">
        <v>1318</v>
      </c>
      <c r="B7618" s="27">
        <v>1642</v>
      </c>
      <c r="C7618" s="11" t="s">
        <v>1355</v>
      </c>
      <c r="D7618" s="18" t="s">
        <v>18</v>
      </c>
      <c r="E7618" s="33" t="s">
        <v>7213</v>
      </c>
      <c r="F7618" s="82" t="s">
        <v>1381</v>
      </c>
      <c r="G7618" s="10" t="s">
        <v>69</v>
      </c>
      <c r="H7618" s="57" t="s">
        <v>6552</v>
      </c>
    </row>
    <row r="7619" spans="1:8" ht="45" x14ac:dyDescent="0.25">
      <c r="A7619" s="11" t="s">
        <v>1308</v>
      </c>
      <c r="B7619" s="27">
        <v>1641</v>
      </c>
      <c r="C7619" s="11" t="s">
        <v>1355</v>
      </c>
      <c r="D7619" s="18" t="s">
        <v>25</v>
      </c>
      <c r="E7619" s="33" t="s">
        <v>7213</v>
      </c>
      <c r="F7619" s="82" t="s">
        <v>1382</v>
      </c>
      <c r="G7619" s="10" t="s">
        <v>549</v>
      </c>
      <c r="H7619" s="57" t="s">
        <v>6552</v>
      </c>
    </row>
    <row r="7620" spans="1:8" ht="45" x14ac:dyDescent="0.25">
      <c r="A7620" s="11" t="s">
        <v>1308</v>
      </c>
      <c r="B7620" s="27">
        <v>1640</v>
      </c>
      <c r="C7620" s="11" t="s">
        <v>1355</v>
      </c>
      <c r="D7620" s="18" t="s">
        <v>26</v>
      </c>
      <c r="E7620" s="33" t="s">
        <v>7213</v>
      </c>
      <c r="F7620" s="82" t="s">
        <v>1383</v>
      </c>
      <c r="G7620" s="10" t="s">
        <v>71</v>
      </c>
      <c r="H7620" s="57" t="s">
        <v>6552</v>
      </c>
    </row>
    <row r="7621" spans="1:8" x14ac:dyDescent="0.25">
      <c r="A7621" s="11" t="s">
        <v>1308</v>
      </c>
      <c r="B7621" s="27">
        <v>1639</v>
      </c>
      <c r="C7621" s="11" t="s">
        <v>1355</v>
      </c>
      <c r="D7621" s="18" t="s">
        <v>119</v>
      </c>
      <c r="E7621" s="33" t="s">
        <v>7213</v>
      </c>
      <c r="F7621" s="82" t="s">
        <v>1384</v>
      </c>
      <c r="G7621" s="10" t="s">
        <v>17</v>
      </c>
      <c r="H7621" s="57" t="s">
        <v>6552</v>
      </c>
    </row>
    <row r="7622" spans="1:8" x14ac:dyDescent="0.25">
      <c r="A7622" s="11" t="s">
        <v>1318</v>
      </c>
      <c r="B7622" s="27">
        <v>1638</v>
      </c>
      <c r="C7622" s="11" t="s">
        <v>1355</v>
      </c>
      <c r="D7622" s="18" t="s">
        <v>44</v>
      </c>
      <c r="E7622" s="33" t="s">
        <v>7213</v>
      </c>
      <c r="F7622" s="82" t="s">
        <v>1385</v>
      </c>
      <c r="G7622" s="10" t="s">
        <v>8</v>
      </c>
      <c r="H7622" s="57" t="s">
        <v>6552</v>
      </c>
    </row>
    <row r="7623" spans="1:8" ht="30" x14ac:dyDescent="0.25">
      <c r="A7623" s="11" t="s">
        <v>1308</v>
      </c>
      <c r="B7623" s="27">
        <v>1637</v>
      </c>
      <c r="C7623" s="11" t="s">
        <v>1355</v>
      </c>
      <c r="D7623" s="18" t="s">
        <v>10</v>
      </c>
      <c r="E7623" s="33" t="s">
        <v>7213</v>
      </c>
      <c r="F7623" s="82" t="s">
        <v>1386</v>
      </c>
      <c r="G7623" s="10" t="s">
        <v>14</v>
      </c>
      <c r="H7623" s="57" t="s">
        <v>6552</v>
      </c>
    </row>
    <row r="7624" spans="1:8" ht="60" x14ac:dyDescent="0.25">
      <c r="A7624" s="11" t="s">
        <v>1318</v>
      </c>
      <c r="B7624" s="27">
        <v>1636</v>
      </c>
      <c r="C7624" s="11" t="s">
        <v>1355</v>
      </c>
      <c r="D7624" s="18" t="s">
        <v>72</v>
      </c>
      <c r="E7624" s="33" t="s">
        <v>7213</v>
      </c>
      <c r="F7624" s="82" t="s">
        <v>1387</v>
      </c>
      <c r="G7624" s="10" t="s">
        <v>1388</v>
      </c>
      <c r="H7624" s="57" t="s">
        <v>6552</v>
      </c>
    </row>
    <row r="7625" spans="1:8" ht="45" x14ac:dyDescent="0.25">
      <c r="A7625" s="11" t="s">
        <v>1308</v>
      </c>
      <c r="B7625" s="27">
        <v>1635</v>
      </c>
      <c r="C7625" s="11" t="s">
        <v>1355</v>
      </c>
      <c r="D7625" s="18" t="s">
        <v>49</v>
      </c>
      <c r="E7625" s="33" t="s">
        <v>7213</v>
      </c>
      <c r="F7625" s="82" t="s">
        <v>1389</v>
      </c>
      <c r="G7625" s="10" t="s">
        <v>424</v>
      </c>
      <c r="H7625" s="57" t="s">
        <v>6552</v>
      </c>
    </row>
    <row r="7626" spans="1:8" ht="30" x14ac:dyDescent="0.25">
      <c r="A7626" s="11" t="s">
        <v>1308</v>
      </c>
      <c r="B7626" s="27">
        <v>1634</v>
      </c>
      <c r="C7626" s="11" t="s">
        <v>1355</v>
      </c>
      <c r="D7626" s="18" t="s">
        <v>121</v>
      </c>
      <c r="E7626" s="33" t="s">
        <v>7213</v>
      </c>
      <c r="F7626" s="82" t="s">
        <v>1390</v>
      </c>
      <c r="G7626" s="10" t="s">
        <v>6</v>
      </c>
      <c r="H7626" s="57" t="s">
        <v>6552</v>
      </c>
    </row>
    <row r="7627" spans="1:8" ht="75" x14ac:dyDescent="0.25">
      <c r="A7627" s="11" t="s">
        <v>1308</v>
      </c>
      <c r="B7627" s="27">
        <v>1633</v>
      </c>
      <c r="C7627" s="11" t="s">
        <v>1355</v>
      </c>
      <c r="D7627" s="18" t="s">
        <v>1369</v>
      </c>
      <c r="E7627" s="33" t="s">
        <v>7213</v>
      </c>
      <c r="F7627" s="82" t="s">
        <v>1391</v>
      </c>
      <c r="G7627" s="10" t="s">
        <v>1392</v>
      </c>
      <c r="H7627" s="57" t="s">
        <v>6552</v>
      </c>
    </row>
    <row r="7628" spans="1:8" ht="75" x14ac:dyDescent="0.25">
      <c r="A7628" s="11" t="s">
        <v>1318</v>
      </c>
      <c r="B7628" s="27">
        <v>1632</v>
      </c>
      <c r="C7628" s="11" t="s">
        <v>1343</v>
      </c>
      <c r="D7628" s="18" t="s">
        <v>52</v>
      </c>
      <c r="E7628" s="33" t="s">
        <v>7213</v>
      </c>
      <c r="F7628" s="82" t="s">
        <v>1393</v>
      </c>
      <c r="G7628" s="10" t="s">
        <v>1394</v>
      </c>
      <c r="H7628" s="57" t="s">
        <v>6552</v>
      </c>
    </row>
    <row r="7629" spans="1:8" ht="30" x14ac:dyDescent="0.25">
      <c r="A7629" s="11" t="s">
        <v>1318</v>
      </c>
      <c r="B7629" s="27">
        <v>1631</v>
      </c>
      <c r="C7629" s="11" t="s">
        <v>1355</v>
      </c>
      <c r="D7629" s="18" t="s">
        <v>90</v>
      </c>
      <c r="E7629" s="33" t="s">
        <v>7213</v>
      </c>
      <c r="F7629" s="82" t="s">
        <v>1395</v>
      </c>
      <c r="G7629" s="10" t="s">
        <v>89</v>
      </c>
      <c r="H7629" s="57" t="s">
        <v>6552</v>
      </c>
    </row>
    <row r="7630" spans="1:8" x14ac:dyDescent="0.25">
      <c r="A7630" s="11" t="s">
        <v>1318</v>
      </c>
      <c r="B7630" s="27">
        <v>1630</v>
      </c>
      <c r="C7630" s="11" t="s">
        <v>1355</v>
      </c>
      <c r="D7630" s="18" t="s">
        <v>1041</v>
      </c>
      <c r="E7630" s="33" t="s">
        <v>7213</v>
      </c>
      <c r="F7630" s="82" t="s">
        <v>1396</v>
      </c>
      <c r="G7630" s="10" t="s">
        <v>106</v>
      </c>
      <c r="H7630" s="57" t="s">
        <v>6552</v>
      </c>
    </row>
    <row r="7631" spans="1:8" x14ac:dyDescent="0.25">
      <c r="A7631" s="11" t="s">
        <v>1308</v>
      </c>
      <c r="B7631" s="27">
        <v>1629</v>
      </c>
      <c r="C7631" s="11" t="s">
        <v>1355</v>
      </c>
      <c r="D7631" s="18" t="s">
        <v>11</v>
      </c>
      <c r="E7631" s="33" t="s">
        <v>7213</v>
      </c>
      <c r="F7631" s="82" t="s">
        <v>1397</v>
      </c>
      <c r="G7631" s="10" t="s">
        <v>85</v>
      </c>
      <c r="H7631" s="57" t="s">
        <v>6552</v>
      </c>
    </row>
    <row r="7632" spans="1:8" ht="30" x14ac:dyDescent="0.25">
      <c r="A7632" s="11" t="s">
        <v>1162</v>
      </c>
      <c r="B7632" s="27">
        <v>1628</v>
      </c>
      <c r="C7632" s="11" t="s">
        <v>1355</v>
      </c>
      <c r="D7632" s="18" t="s">
        <v>59</v>
      </c>
      <c r="E7632" s="33" t="s">
        <v>7213</v>
      </c>
      <c r="F7632" s="82" t="s">
        <v>1398</v>
      </c>
      <c r="G7632" s="10" t="s">
        <v>6</v>
      </c>
      <c r="H7632" s="57" t="s">
        <v>6552</v>
      </c>
    </row>
    <row r="7633" spans="1:8" ht="30" x14ac:dyDescent="0.25">
      <c r="A7633" s="11" t="s">
        <v>1308</v>
      </c>
      <c r="B7633" s="27">
        <v>1627</v>
      </c>
      <c r="C7633" s="11" t="s">
        <v>1355</v>
      </c>
      <c r="D7633" s="18" t="s">
        <v>52</v>
      </c>
      <c r="E7633" s="33" t="s">
        <v>7213</v>
      </c>
      <c r="F7633" s="82" t="s">
        <v>1399</v>
      </c>
      <c r="G7633" s="10" t="s">
        <v>1374</v>
      </c>
      <c r="H7633" s="57" t="s">
        <v>6552</v>
      </c>
    </row>
    <row r="7634" spans="1:8" x14ac:dyDescent="0.25">
      <c r="A7634" s="11" t="s">
        <v>1318</v>
      </c>
      <c r="B7634" s="27">
        <v>1626</v>
      </c>
      <c r="C7634" s="11" t="s">
        <v>1355</v>
      </c>
      <c r="D7634" s="18" t="s">
        <v>133</v>
      </c>
      <c r="E7634" s="33" t="s">
        <v>7213</v>
      </c>
      <c r="F7634" s="82" t="s">
        <v>1400</v>
      </c>
      <c r="G7634" s="10" t="s">
        <v>8</v>
      </c>
      <c r="H7634" s="57" t="s">
        <v>6552</v>
      </c>
    </row>
    <row r="7635" spans="1:8" x14ac:dyDescent="0.25">
      <c r="A7635" s="11" t="s">
        <v>1260</v>
      </c>
      <c r="B7635" s="27">
        <v>1625</v>
      </c>
      <c r="C7635" s="11" t="s">
        <v>1355</v>
      </c>
      <c r="D7635" s="18" t="s">
        <v>277</v>
      </c>
      <c r="E7635" s="33" t="s">
        <v>7213</v>
      </c>
      <c r="F7635" s="82" t="s">
        <v>1401</v>
      </c>
      <c r="G7635" s="10" t="s">
        <v>108</v>
      </c>
      <c r="H7635" s="57" t="s">
        <v>6552</v>
      </c>
    </row>
    <row r="7636" spans="1:8" ht="30" x14ac:dyDescent="0.25">
      <c r="A7636" s="11" t="s">
        <v>1318</v>
      </c>
      <c r="B7636" s="28" t="s">
        <v>1352</v>
      </c>
      <c r="C7636" s="16">
        <v>45030</v>
      </c>
      <c r="D7636" s="36" t="s">
        <v>30</v>
      </c>
      <c r="E7636" s="33" t="s">
        <v>7213</v>
      </c>
      <c r="F7636" s="85" t="s">
        <v>1353</v>
      </c>
      <c r="G7636" s="10" t="s">
        <v>1354</v>
      </c>
      <c r="H7636" s="57" t="s">
        <v>6552</v>
      </c>
    </row>
    <row r="7637" spans="1:8" ht="30" x14ac:dyDescent="0.25">
      <c r="A7637" s="16">
        <v>45029</v>
      </c>
      <c r="B7637" s="27">
        <v>1624</v>
      </c>
      <c r="C7637" s="11" t="s">
        <v>1343</v>
      </c>
      <c r="D7637" s="18" t="s">
        <v>18</v>
      </c>
      <c r="E7637" s="33" t="s">
        <v>7213</v>
      </c>
      <c r="F7637" s="82" t="s">
        <v>1344</v>
      </c>
      <c r="G7637" s="10" t="s">
        <v>17</v>
      </c>
      <c r="H7637" s="57" t="s">
        <v>6552</v>
      </c>
    </row>
    <row r="7638" spans="1:8" ht="90" x14ac:dyDescent="0.25">
      <c r="A7638" s="11" t="s">
        <v>1318</v>
      </c>
      <c r="B7638" s="27">
        <v>1623</v>
      </c>
      <c r="C7638" s="11" t="s">
        <v>1343</v>
      </c>
      <c r="D7638" s="18" t="s">
        <v>59</v>
      </c>
      <c r="E7638" s="33" t="s">
        <v>7213</v>
      </c>
      <c r="F7638" s="82" t="s">
        <v>1345</v>
      </c>
      <c r="G7638" s="10" t="s">
        <v>974</v>
      </c>
      <c r="H7638" s="57" t="s">
        <v>6552</v>
      </c>
    </row>
    <row r="7639" spans="1:8" ht="60" x14ac:dyDescent="0.25">
      <c r="A7639" s="11" t="s">
        <v>1295</v>
      </c>
      <c r="B7639" s="27">
        <v>1622</v>
      </c>
      <c r="C7639" s="11" t="s">
        <v>1343</v>
      </c>
      <c r="D7639" s="18" t="s">
        <v>59</v>
      </c>
      <c r="E7639" s="33" t="s">
        <v>7213</v>
      </c>
      <c r="F7639" s="82" t="s">
        <v>1346</v>
      </c>
      <c r="G7639" s="10" t="s">
        <v>60</v>
      </c>
      <c r="H7639" s="57" t="s">
        <v>6552</v>
      </c>
    </row>
    <row r="7640" spans="1:8" ht="30" x14ac:dyDescent="0.25">
      <c r="A7640" s="11" t="s">
        <v>1260</v>
      </c>
      <c r="B7640" s="27">
        <v>1621</v>
      </c>
      <c r="C7640" s="11" t="s">
        <v>1343</v>
      </c>
      <c r="D7640" s="18" t="s">
        <v>16</v>
      </c>
      <c r="E7640" s="33" t="s">
        <v>7213</v>
      </c>
      <c r="F7640" s="82" t="s">
        <v>1347</v>
      </c>
      <c r="G7640" s="10" t="s">
        <v>14</v>
      </c>
      <c r="H7640" s="57" t="s">
        <v>6552</v>
      </c>
    </row>
    <row r="7641" spans="1:8" ht="30" x14ac:dyDescent="0.25">
      <c r="A7641" s="11" t="s">
        <v>1308</v>
      </c>
      <c r="B7641" s="27">
        <v>1620</v>
      </c>
      <c r="C7641" s="11" t="s">
        <v>1318</v>
      </c>
      <c r="D7641" s="18" t="s">
        <v>15</v>
      </c>
      <c r="E7641" s="33" t="s">
        <v>7213</v>
      </c>
      <c r="F7641" s="82" t="s">
        <v>150</v>
      </c>
      <c r="G7641" s="10" t="s">
        <v>14</v>
      </c>
      <c r="H7641" s="57" t="s">
        <v>6552</v>
      </c>
    </row>
    <row r="7642" spans="1:8" ht="30" x14ac:dyDescent="0.25">
      <c r="A7642" s="11" t="s">
        <v>1238</v>
      </c>
      <c r="B7642" s="27">
        <v>1619</v>
      </c>
      <c r="C7642" s="11" t="s">
        <v>1318</v>
      </c>
      <c r="D7642" s="18" t="s">
        <v>1348</v>
      </c>
      <c r="E7642" s="33" t="s">
        <v>7213</v>
      </c>
      <c r="F7642" s="82" t="s">
        <v>1349</v>
      </c>
      <c r="G7642" s="10" t="s">
        <v>6</v>
      </c>
      <c r="H7642" s="57" t="s">
        <v>6552</v>
      </c>
    </row>
    <row r="7643" spans="1:8" ht="45" x14ac:dyDescent="0.25">
      <c r="A7643" s="11" t="s">
        <v>1308</v>
      </c>
      <c r="B7643" s="27">
        <v>1618</v>
      </c>
      <c r="C7643" s="11" t="s">
        <v>1318</v>
      </c>
      <c r="D7643" s="18" t="s">
        <v>53</v>
      </c>
      <c r="E7643" s="33" t="s">
        <v>7213</v>
      </c>
      <c r="F7643" s="82" t="s">
        <v>1350</v>
      </c>
      <c r="G7643" s="10" t="s">
        <v>71</v>
      </c>
      <c r="H7643" s="57" t="s">
        <v>6552</v>
      </c>
    </row>
    <row r="7644" spans="1:8" ht="30" x14ac:dyDescent="0.25">
      <c r="A7644" s="11" t="s">
        <v>1295</v>
      </c>
      <c r="B7644" s="27">
        <v>1617</v>
      </c>
      <c r="C7644" s="11" t="s">
        <v>1318</v>
      </c>
      <c r="D7644" s="18" t="s">
        <v>5</v>
      </c>
      <c r="E7644" s="33" t="s">
        <v>7213</v>
      </c>
      <c r="F7644" s="82" t="s">
        <v>1351</v>
      </c>
      <c r="G7644" s="10" t="s">
        <v>6</v>
      </c>
      <c r="H7644" s="57" t="s">
        <v>6552</v>
      </c>
    </row>
    <row r="7645" spans="1:8" ht="60" x14ac:dyDescent="0.25">
      <c r="A7645" s="11" t="s">
        <v>1295</v>
      </c>
      <c r="B7645" s="27">
        <v>1616</v>
      </c>
      <c r="C7645" s="11" t="s">
        <v>1318</v>
      </c>
      <c r="D7645" s="18" t="s">
        <v>52</v>
      </c>
      <c r="E7645" s="33" t="s">
        <v>7213</v>
      </c>
      <c r="F7645" s="82" t="s">
        <v>1319</v>
      </c>
      <c r="G7645" s="10" t="s">
        <v>1342</v>
      </c>
      <c r="H7645" s="57" t="s">
        <v>6552</v>
      </c>
    </row>
    <row r="7646" spans="1:8" x14ac:dyDescent="0.25">
      <c r="A7646" s="11" t="s">
        <v>1295</v>
      </c>
      <c r="B7646" s="27">
        <v>1615</v>
      </c>
      <c r="C7646" s="11" t="s">
        <v>1308</v>
      </c>
      <c r="D7646" s="18" t="s">
        <v>1320</v>
      </c>
      <c r="E7646" s="33" t="s">
        <v>7213</v>
      </c>
      <c r="F7646" s="82" t="s">
        <v>1321</v>
      </c>
      <c r="G7646" s="10" t="s">
        <v>17</v>
      </c>
      <c r="H7646" s="57" t="s">
        <v>6552</v>
      </c>
    </row>
    <row r="7647" spans="1:8" ht="30" x14ac:dyDescent="0.25">
      <c r="A7647" s="11" t="s">
        <v>1295</v>
      </c>
      <c r="B7647" s="27">
        <v>1614</v>
      </c>
      <c r="C7647" s="11" t="s">
        <v>1318</v>
      </c>
      <c r="D7647" s="18" t="s">
        <v>90</v>
      </c>
      <c r="E7647" s="33" t="s">
        <v>7213</v>
      </c>
      <c r="F7647" s="82" t="s">
        <v>1322</v>
      </c>
      <c r="G7647" s="10" t="s">
        <v>6</v>
      </c>
      <c r="H7647" s="57" t="s">
        <v>6552</v>
      </c>
    </row>
    <row r="7648" spans="1:8" ht="30" x14ac:dyDescent="0.25">
      <c r="A7648" s="11" t="s">
        <v>1318</v>
      </c>
      <c r="B7648" s="27">
        <v>1613</v>
      </c>
      <c r="C7648" s="11" t="s">
        <v>1318</v>
      </c>
      <c r="D7648" s="18" t="s">
        <v>34</v>
      </c>
      <c r="E7648" s="33" t="s">
        <v>7213</v>
      </c>
      <c r="F7648" s="82" t="s">
        <v>1323</v>
      </c>
      <c r="G7648" s="10" t="s">
        <v>39</v>
      </c>
      <c r="H7648" s="57" t="s">
        <v>6552</v>
      </c>
    </row>
    <row r="7649" spans="1:8" ht="60" x14ac:dyDescent="0.25">
      <c r="A7649" s="11" t="s">
        <v>1295</v>
      </c>
      <c r="B7649" s="27">
        <v>1612</v>
      </c>
      <c r="C7649" s="11" t="s">
        <v>1318</v>
      </c>
      <c r="D7649" s="18" t="s">
        <v>59</v>
      </c>
      <c r="E7649" s="33" t="s">
        <v>7213</v>
      </c>
      <c r="F7649" s="82" t="s">
        <v>1324</v>
      </c>
      <c r="G7649" s="10" t="s">
        <v>43</v>
      </c>
      <c r="H7649" s="57" t="s">
        <v>6552</v>
      </c>
    </row>
    <row r="7650" spans="1:8" ht="135" x14ac:dyDescent="0.25">
      <c r="A7650" s="11" t="s">
        <v>1295</v>
      </c>
      <c r="B7650" s="27">
        <v>1611</v>
      </c>
      <c r="C7650" s="11" t="s">
        <v>1318</v>
      </c>
      <c r="D7650" s="18" t="s">
        <v>52</v>
      </c>
      <c r="E7650" s="33" t="s">
        <v>7213</v>
      </c>
      <c r="F7650" s="82" t="s">
        <v>1326</v>
      </c>
      <c r="G7650" s="10" t="s">
        <v>1327</v>
      </c>
      <c r="H7650" s="57" t="s">
        <v>6552</v>
      </c>
    </row>
    <row r="7651" spans="1:8" ht="60" x14ac:dyDescent="0.25">
      <c r="A7651" s="11" t="s">
        <v>1325</v>
      </c>
      <c r="B7651" s="27">
        <v>1610</v>
      </c>
      <c r="C7651" s="11" t="s">
        <v>1318</v>
      </c>
      <c r="D7651" s="18" t="s">
        <v>59</v>
      </c>
      <c r="E7651" s="33" t="s">
        <v>7213</v>
      </c>
      <c r="F7651" s="82" t="s">
        <v>1328</v>
      </c>
      <c r="G7651" s="10" t="s">
        <v>597</v>
      </c>
      <c r="H7651" s="57" t="s">
        <v>6552</v>
      </c>
    </row>
    <row r="7652" spans="1:8" x14ac:dyDescent="0.25">
      <c r="A7652" s="11" t="s">
        <v>1295</v>
      </c>
      <c r="B7652" s="27">
        <v>1609</v>
      </c>
      <c r="C7652" s="11" t="s">
        <v>1318</v>
      </c>
      <c r="D7652" s="18" t="s">
        <v>1329</v>
      </c>
      <c r="E7652" s="33" t="s">
        <v>7213</v>
      </c>
      <c r="F7652" s="82" t="s">
        <v>1330</v>
      </c>
      <c r="G7652" s="10" t="s">
        <v>103</v>
      </c>
      <c r="H7652" s="57" t="s">
        <v>6552</v>
      </c>
    </row>
    <row r="7653" spans="1:8" ht="45" x14ac:dyDescent="0.25">
      <c r="A7653" s="11" t="s">
        <v>904</v>
      </c>
      <c r="B7653" s="27">
        <v>1608</v>
      </c>
      <c r="C7653" s="11" t="s">
        <v>1318</v>
      </c>
      <c r="D7653" s="18" t="s">
        <v>15</v>
      </c>
      <c r="E7653" s="33" t="s">
        <v>7213</v>
      </c>
      <c r="F7653" s="82" t="s">
        <v>1331</v>
      </c>
      <c r="G7653" s="10" t="s">
        <v>370</v>
      </c>
      <c r="H7653" s="57" t="s">
        <v>6552</v>
      </c>
    </row>
    <row r="7654" spans="1:8" ht="180" x14ac:dyDescent="0.25">
      <c r="A7654" s="11" t="s">
        <v>1318</v>
      </c>
      <c r="B7654" s="27">
        <v>1607</v>
      </c>
      <c r="C7654" s="11" t="s">
        <v>1318</v>
      </c>
      <c r="D7654" s="18" t="s">
        <v>5</v>
      </c>
      <c r="E7654" s="33" t="s">
        <v>7213</v>
      </c>
      <c r="F7654" s="82" t="s">
        <v>1332</v>
      </c>
      <c r="G7654" s="10" t="s">
        <v>1333</v>
      </c>
      <c r="H7654" s="57" t="s">
        <v>6552</v>
      </c>
    </row>
    <row r="7655" spans="1:8" x14ac:dyDescent="0.25">
      <c r="A7655" s="11" t="s">
        <v>1295</v>
      </c>
      <c r="B7655" s="27">
        <v>1606</v>
      </c>
      <c r="C7655" s="11" t="s">
        <v>1308</v>
      </c>
      <c r="D7655" s="18" t="s">
        <v>23</v>
      </c>
      <c r="E7655" s="33" t="s">
        <v>7213</v>
      </c>
      <c r="F7655" s="82" t="s">
        <v>1334</v>
      </c>
      <c r="G7655" s="10" t="s">
        <v>108</v>
      </c>
      <c r="H7655" s="57" t="s">
        <v>6552</v>
      </c>
    </row>
    <row r="7656" spans="1:8" ht="30" x14ac:dyDescent="0.25">
      <c r="A7656" s="11" t="s">
        <v>1308</v>
      </c>
      <c r="B7656" s="27">
        <v>1605</v>
      </c>
      <c r="C7656" s="11" t="s">
        <v>1318</v>
      </c>
      <c r="D7656" s="18" t="s">
        <v>49</v>
      </c>
      <c r="E7656" s="33" t="s">
        <v>7213</v>
      </c>
      <c r="F7656" s="82" t="s">
        <v>1335</v>
      </c>
      <c r="G7656" s="10" t="s">
        <v>1336</v>
      </c>
      <c r="H7656" s="57" t="s">
        <v>6552</v>
      </c>
    </row>
    <row r="7657" spans="1:8" x14ac:dyDescent="0.25">
      <c r="A7657" s="11" t="s">
        <v>1217</v>
      </c>
      <c r="B7657" s="27">
        <v>1604</v>
      </c>
      <c r="C7657" s="11" t="s">
        <v>1308</v>
      </c>
      <c r="D7657" s="18" t="s">
        <v>52</v>
      </c>
      <c r="E7657" s="33" t="s">
        <v>7213</v>
      </c>
      <c r="F7657" s="82" t="s">
        <v>1337</v>
      </c>
      <c r="G7657" s="10" t="s">
        <v>8</v>
      </c>
      <c r="H7657" s="57" t="s">
        <v>6552</v>
      </c>
    </row>
    <row r="7658" spans="1:8" x14ac:dyDescent="0.25">
      <c r="A7658" s="11" t="s">
        <v>1295</v>
      </c>
      <c r="B7658" s="27">
        <v>1603</v>
      </c>
      <c r="C7658" s="11" t="s">
        <v>1318</v>
      </c>
      <c r="D7658" s="18" t="s">
        <v>1050</v>
      </c>
      <c r="E7658" s="33" t="s">
        <v>7213</v>
      </c>
      <c r="F7658" s="82" t="s">
        <v>1338</v>
      </c>
      <c r="G7658" s="10" t="s">
        <v>106</v>
      </c>
      <c r="H7658" s="57" t="s">
        <v>6552</v>
      </c>
    </row>
    <row r="7659" spans="1:8" ht="30" x14ac:dyDescent="0.25">
      <c r="A7659" s="11" t="s">
        <v>1295</v>
      </c>
      <c r="B7659" s="27">
        <v>1602</v>
      </c>
      <c r="C7659" s="11" t="s">
        <v>1308</v>
      </c>
      <c r="D7659" s="18" t="s">
        <v>18</v>
      </c>
      <c r="E7659" s="33" t="s">
        <v>7213</v>
      </c>
      <c r="F7659" s="82" t="s">
        <v>1339</v>
      </c>
      <c r="G7659" s="10" t="s">
        <v>22</v>
      </c>
      <c r="H7659" s="57" t="s">
        <v>6552</v>
      </c>
    </row>
    <row r="7660" spans="1:8" x14ac:dyDescent="0.25">
      <c r="A7660" s="11" t="s">
        <v>1295</v>
      </c>
      <c r="B7660" s="27">
        <v>1601</v>
      </c>
      <c r="C7660" s="11" t="s">
        <v>1318</v>
      </c>
      <c r="D7660" s="18" t="s">
        <v>781</v>
      </c>
      <c r="E7660" s="33" t="s">
        <v>7213</v>
      </c>
      <c r="F7660" s="82" t="s">
        <v>1340</v>
      </c>
      <c r="G7660" s="10" t="s">
        <v>17</v>
      </c>
      <c r="H7660" s="57" t="s">
        <v>6552</v>
      </c>
    </row>
    <row r="7661" spans="1:8" ht="30" x14ac:dyDescent="0.25">
      <c r="A7661" s="11" t="s">
        <v>1295</v>
      </c>
      <c r="B7661" s="27">
        <v>1600</v>
      </c>
      <c r="C7661" s="11" t="s">
        <v>1318</v>
      </c>
      <c r="D7661" s="18" t="s">
        <v>33</v>
      </c>
      <c r="E7661" s="33" t="s">
        <v>7213</v>
      </c>
      <c r="F7661" s="82" t="s">
        <v>1341</v>
      </c>
      <c r="G7661" s="10" t="s">
        <v>6</v>
      </c>
      <c r="H7661" s="57" t="s">
        <v>6552</v>
      </c>
    </row>
    <row r="7662" spans="1:8" ht="30" x14ac:dyDescent="0.25">
      <c r="A7662" s="11" t="s">
        <v>1295</v>
      </c>
      <c r="B7662" s="27">
        <v>1599</v>
      </c>
      <c r="C7662" s="11" t="s">
        <v>1308</v>
      </c>
      <c r="D7662" s="18" t="s">
        <v>28</v>
      </c>
      <c r="E7662" s="33" t="s">
        <v>7213</v>
      </c>
      <c r="F7662" s="82" t="s">
        <v>1309</v>
      </c>
      <c r="G7662" s="10" t="s">
        <v>6</v>
      </c>
      <c r="H7662" s="57" t="s">
        <v>6552</v>
      </c>
    </row>
    <row r="7663" spans="1:8" ht="30" x14ac:dyDescent="0.25">
      <c r="A7663" s="11" t="s">
        <v>1238</v>
      </c>
      <c r="B7663" s="27">
        <v>1598</v>
      </c>
      <c r="C7663" s="11" t="s">
        <v>1308</v>
      </c>
      <c r="D7663" s="18" t="s">
        <v>53</v>
      </c>
      <c r="E7663" s="33" t="s">
        <v>7213</v>
      </c>
      <c r="F7663" s="82" t="s">
        <v>1310</v>
      </c>
      <c r="G7663" s="10" t="s">
        <v>6</v>
      </c>
      <c r="H7663" s="57" t="s">
        <v>6552</v>
      </c>
    </row>
    <row r="7664" spans="1:8" ht="30" x14ac:dyDescent="0.25">
      <c r="A7664" s="11" t="s">
        <v>1260</v>
      </c>
      <c r="B7664" s="27">
        <v>1597</v>
      </c>
      <c r="C7664" s="11" t="s">
        <v>1308</v>
      </c>
      <c r="D7664" s="18" t="s">
        <v>92</v>
      </c>
      <c r="E7664" s="33" t="s">
        <v>7213</v>
      </c>
      <c r="F7664" s="82" t="s">
        <v>1311</v>
      </c>
      <c r="G7664" s="10" t="s">
        <v>6</v>
      </c>
      <c r="H7664" s="57" t="s">
        <v>6552</v>
      </c>
    </row>
    <row r="7665" spans="1:8" x14ac:dyDescent="0.25">
      <c r="A7665" s="11" t="s">
        <v>1226</v>
      </c>
      <c r="B7665" s="27">
        <v>1596</v>
      </c>
      <c r="C7665" s="11" t="s">
        <v>1308</v>
      </c>
      <c r="D7665" s="18" t="s">
        <v>18</v>
      </c>
      <c r="E7665" s="33" t="s">
        <v>7213</v>
      </c>
      <c r="F7665" s="82" t="s">
        <v>1312</v>
      </c>
      <c r="G7665" s="10" t="s">
        <v>47</v>
      </c>
      <c r="H7665" s="57" t="s">
        <v>6552</v>
      </c>
    </row>
    <row r="7666" spans="1:8" ht="30" x14ac:dyDescent="0.25">
      <c r="A7666" s="11" t="s">
        <v>1260</v>
      </c>
      <c r="B7666" s="27">
        <v>1595</v>
      </c>
      <c r="C7666" s="11" t="s">
        <v>1308</v>
      </c>
      <c r="D7666" s="18" t="s">
        <v>34</v>
      </c>
      <c r="E7666" s="33" t="s">
        <v>7213</v>
      </c>
      <c r="F7666" s="82" t="s">
        <v>1313</v>
      </c>
      <c r="G7666" s="10" t="s">
        <v>39</v>
      </c>
      <c r="H7666" s="57" t="s">
        <v>6552</v>
      </c>
    </row>
    <row r="7667" spans="1:8" ht="30" x14ac:dyDescent="0.25">
      <c r="A7667" s="11" t="s">
        <v>1226</v>
      </c>
      <c r="B7667" s="27">
        <v>1594</v>
      </c>
      <c r="C7667" s="11" t="s">
        <v>1308</v>
      </c>
      <c r="D7667" s="18" t="s">
        <v>32</v>
      </c>
      <c r="E7667" s="33" t="s">
        <v>7213</v>
      </c>
      <c r="F7667" s="82" t="s">
        <v>1314</v>
      </c>
      <c r="G7667" s="10" t="s">
        <v>8</v>
      </c>
      <c r="H7667" s="57" t="s">
        <v>6552</v>
      </c>
    </row>
    <row r="7668" spans="1:8" ht="30" x14ac:dyDescent="0.25">
      <c r="A7668" s="11" t="s">
        <v>1260</v>
      </c>
      <c r="B7668" s="27">
        <v>1593</v>
      </c>
      <c r="C7668" s="11" t="s">
        <v>1308</v>
      </c>
      <c r="D7668" s="18" t="s">
        <v>18</v>
      </c>
      <c r="E7668" s="33" t="s">
        <v>7213</v>
      </c>
      <c r="F7668" s="82" t="s">
        <v>1315</v>
      </c>
      <c r="G7668" s="10" t="s">
        <v>22</v>
      </c>
      <c r="H7668" s="57" t="s">
        <v>6552</v>
      </c>
    </row>
    <row r="7669" spans="1:8" x14ac:dyDescent="0.25">
      <c r="A7669" s="11" t="s">
        <v>1295</v>
      </c>
      <c r="B7669" s="27">
        <v>1592</v>
      </c>
      <c r="C7669" s="11" t="s">
        <v>1308</v>
      </c>
      <c r="D7669" s="18" t="s">
        <v>116</v>
      </c>
      <c r="E7669" s="33" t="s">
        <v>7213</v>
      </c>
      <c r="F7669" s="82" t="s">
        <v>1316</v>
      </c>
      <c r="G7669" s="10" t="s">
        <v>8</v>
      </c>
      <c r="H7669" s="57" t="s">
        <v>6552</v>
      </c>
    </row>
    <row r="7670" spans="1:8" x14ac:dyDescent="0.25">
      <c r="A7670" s="11" t="s">
        <v>1260</v>
      </c>
      <c r="B7670" s="27">
        <v>1591</v>
      </c>
      <c r="C7670" s="11" t="s">
        <v>1308</v>
      </c>
      <c r="D7670" s="18" t="s">
        <v>116</v>
      </c>
      <c r="E7670" s="33" t="s">
        <v>7213</v>
      </c>
      <c r="F7670" s="82" t="s">
        <v>1317</v>
      </c>
      <c r="G7670" s="10" t="s">
        <v>8</v>
      </c>
      <c r="H7670" s="57" t="s">
        <v>6552</v>
      </c>
    </row>
    <row r="7671" spans="1:8" ht="30" x14ac:dyDescent="0.25">
      <c r="A7671" s="11" t="s">
        <v>1260</v>
      </c>
      <c r="B7671" s="27">
        <v>1590</v>
      </c>
      <c r="C7671" s="11" t="s">
        <v>1295</v>
      </c>
      <c r="D7671" s="18" t="s">
        <v>53</v>
      </c>
      <c r="E7671" s="33" t="s">
        <v>7213</v>
      </c>
      <c r="F7671" s="82" t="s">
        <v>1296</v>
      </c>
      <c r="G7671" s="10" t="s">
        <v>8</v>
      </c>
      <c r="H7671" s="57" t="s">
        <v>6552</v>
      </c>
    </row>
    <row r="7672" spans="1:8" ht="45" x14ac:dyDescent="0.25">
      <c r="A7672" s="11" t="s">
        <v>1295</v>
      </c>
      <c r="B7672" s="27">
        <v>1589</v>
      </c>
      <c r="C7672" s="11" t="s">
        <v>1295</v>
      </c>
      <c r="D7672" s="18" t="s">
        <v>111</v>
      </c>
      <c r="E7672" s="33" t="s">
        <v>7213</v>
      </c>
      <c r="F7672" s="82" t="s">
        <v>1297</v>
      </c>
      <c r="G7672" s="10" t="s">
        <v>20</v>
      </c>
      <c r="H7672" s="57" t="s">
        <v>6552</v>
      </c>
    </row>
    <row r="7673" spans="1:8" x14ac:dyDescent="0.25">
      <c r="A7673" s="11" t="s">
        <v>1238</v>
      </c>
      <c r="B7673" s="27">
        <v>1588</v>
      </c>
      <c r="C7673" s="11" t="s">
        <v>1295</v>
      </c>
      <c r="D7673" s="18" t="s">
        <v>18</v>
      </c>
      <c r="E7673" s="33" t="s">
        <v>7213</v>
      </c>
      <c r="F7673" s="82" t="s">
        <v>1298</v>
      </c>
      <c r="G7673" s="10" t="s">
        <v>8</v>
      </c>
      <c r="H7673" s="57" t="s">
        <v>6552</v>
      </c>
    </row>
    <row r="7674" spans="1:8" ht="30" x14ac:dyDescent="0.25">
      <c r="A7674" s="11" t="s">
        <v>1238</v>
      </c>
      <c r="B7674" s="27">
        <v>1587</v>
      </c>
      <c r="C7674" s="11" t="s">
        <v>1295</v>
      </c>
      <c r="D7674" s="18" t="s">
        <v>119</v>
      </c>
      <c r="E7674" s="33" t="s">
        <v>7213</v>
      </c>
      <c r="F7674" s="82" t="s">
        <v>1299</v>
      </c>
      <c r="G7674" s="10" t="s">
        <v>6</v>
      </c>
      <c r="H7674" s="57" t="s">
        <v>6552</v>
      </c>
    </row>
    <row r="7675" spans="1:8" x14ac:dyDescent="0.25">
      <c r="A7675" s="11" t="s">
        <v>1238</v>
      </c>
      <c r="B7675" s="27">
        <v>1586</v>
      </c>
      <c r="C7675" s="11" t="s">
        <v>1295</v>
      </c>
      <c r="D7675" s="18" t="s">
        <v>158</v>
      </c>
      <c r="E7675" s="33" t="s">
        <v>7213</v>
      </c>
      <c r="F7675" s="82" t="s">
        <v>1300</v>
      </c>
      <c r="G7675" s="10" t="s">
        <v>8</v>
      </c>
      <c r="H7675" s="57" t="s">
        <v>6552</v>
      </c>
    </row>
    <row r="7676" spans="1:8" x14ac:dyDescent="0.25">
      <c r="A7676" s="11" t="s">
        <v>1238</v>
      </c>
      <c r="B7676" s="27">
        <v>1585</v>
      </c>
      <c r="C7676" s="11" t="s">
        <v>1128</v>
      </c>
      <c r="D7676" s="18" t="s">
        <v>1301</v>
      </c>
      <c r="E7676" s="33" t="s">
        <v>7213</v>
      </c>
      <c r="F7676" s="82" t="s">
        <v>142</v>
      </c>
      <c r="G7676" s="10" t="s">
        <v>27</v>
      </c>
      <c r="H7676" s="57" t="s">
        <v>6552</v>
      </c>
    </row>
    <row r="7677" spans="1:8" ht="105" x14ac:dyDescent="0.25">
      <c r="A7677" s="11" t="s">
        <v>1078</v>
      </c>
      <c r="B7677" s="27">
        <v>1584</v>
      </c>
      <c r="C7677" s="11" t="s">
        <v>1295</v>
      </c>
      <c r="D7677" s="18" t="s">
        <v>52</v>
      </c>
      <c r="E7677" s="33" t="s">
        <v>7213</v>
      </c>
      <c r="F7677" s="82" t="s">
        <v>1302</v>
      </c>
      <c r="G7677" s="10" t="s">
        <v>1303</v>
      </c>
      <c r="H7677" s="57" t="s">
        <v>6552</v>
      </c>
    </row>
    <row r="7678" spans="1:8" x14ac:dyDescent="0.25">
      <c r="A7678" s="11" t="s">
        <v>1238</v>
      </c>
      <c r="B7678" s="27">
        <v>1583</v>
      </c>
      <c r="C7678" s="11" t="s">
        <v>1295</v>
      </c>
      <c r="D7678" s="18" t="s">
        <v>781</v>
      </c>
      <c r="E7678" s="33" t="s">
        <v>7213</v>
      </c>
      <c r="F7678" s="82" t="s">
        <v>1304</v>
      </c>
      <c r="G7678" s="10" t="s">
        <v>27</v>
      </c>
      <c r="H7678" s="57" t="s">
        <v>6552</v>
      </c>
    </row>
    <row r="7679" spans="1:8" ht="75" x14ac:dyDescent="0.25">
      <c r="A7679" s="11" t="s">
        <v>1217</v>
      </c>
      <c r="B7679" s="27">
        <v>1582</v>
      </c>
      <c r="C7679" s="11" t="s">
        <v>1295</v>
      </c>
      <c r="D7679" s="18" t="s">
        <v>59</v>
      </c>
      <c r="E7679" s="33" t="s">
        <v>7213</v>
      </c>
      <c r="F7679" s="82" t="s">
        <v>973</v>
      </c>
      <c r="G7679" s="10" t="s">
        <v>1305</v>
      </c>
      <c r="H7679" s="57" t="s">
        <v>6552</v>
      </c>
    </row>
    <row r="7680" spans="1:8" ht="30" x14ac:dyDescent="0.25">
      <c r="A7680" s="11" t="s">
        <v>1078</v>
      </c>
      <c r="B7680" s="27">
        <v>1581</v>
      </c>
      <c r="C7680" s="11" t="s">
        <v>1295</v>
      </c>
      <c r="D7680" s="18" t="s">
        <v>102</v>
      </c>
      <c r="E7680" s="33" t="s">
        <v>7213</v>
      </c>
      <c r="F7680" s="82" t="s">
        <v>1306</v>
      </c>
      <c r="G7680" s="10" t="s">
        <v>6</v>
      </c>
      <c r="H7680" s="57" t="s">
        <v>6552</v>
      </c>
    </row>
    <row r="7681" spans="1:8" ht="30" x14ac:dyDescent="0.25">
      <c r="A7681" s="11" t="s">
        <v>1238</v>
      </c>
      <c r="B7681" s="27">
        <v>1580</v>
      </c>
      <c r="C7681" s="11" t="s">
        <v>1295</v>
      </c>
      <c r="D7681" s="18" t="s">
        <v>18</v>
      </c>
      <c r="E7681" s="33" t="s">
        <v>7213</v>
      </c>
      <c r="F7681" s="82" t="s">
        <v>1307</v>
      </c>
      <c r="G7681" s="10" t="s">
        <v>6</v>
      </c>
      <c r="H7681" s="57" t="s">
        <v>6552</v>
      </c>
    </row>
    <row r="7682" spans="1:8" ht="45" x14ac:dyDescent="0.25">
      <c r="A7682" s="11" t="s">
        <v>1217</v>
      </c>
      <c r="B7682" s="27" t="s">
        <v>1258</v>
      </c>
      <c r="C7682" s="11">
        <v>45030</v>
      </c>
      <c r="D7682" s="18" t="s">
        <v>119</v>
      </c>
      <c r="E7682" s="33" t="s">
        <v>7213</v>
      </c>
      <c r="F7682" s="82" t="s">
        <v>1294</v>
      </c>
      <c r="G7682" s="10" t="s">
        <v>1259</v>
      </c>
      <c r="H7682" s="57" t="s">
        <v>6552</v>
      </c>
    </row>
    <row r="7683" spans="1:8" ht="120" x14ac:dyDescent="0.25">
      <c r="A7683" s="11">
        <v>45029</v>
      </c>
      <c r="B7683" s="27">
        <v>1579</v>
      </c>
      <c r="C7683" s="11" t="s">
        <v>1260</v>
      </c>
      <c r="D7683" s="18" t="s">
        <v>52</v>
      </c>
      <c r="E7683" s="33" t="s">
        <v>7213</v>
      </c>
      <c r="F7683" s="82" t="s">
        <v>1261</v>
      </c>
      <c r="G7683" s="10" t="s">
        <v>1262</v>
      </c>
      <c r="H7683" s="57" t="s">
        <v>6552</v>
      </c>
    </row>
    <row r="7684" spans="1:8" ht="30" x14ac:dyDescent="0.25">
      <c r="A7684" s="11" t="s">
        <v>1217</v>
      </c>
      <c r="B7684" s="27">
        <v>1578</v>
      </c>
      <c r="C7684" s="11" t="s">
        <v>1260</v>
      </c>
      <c r="D7684" s="18" t="s">
        <v>10</v>
      </c>
      <c r="E7684" s="33" t="s">
        <v>7213</v>
      </c>
      <c r="F7684" s="82" t="s">
        <v>1263</v>
      </c>
      <c r="G7684" s="10" t="s">
        <v>1264</v>
      </c>
      <c r="H7684" s="57" t="s">
        <v>6552</v>
      </c>
    </row>
    <row r="7685" spans="1:8" ht="30" x14ac:dyDescent="0.25">
      <c r="A7685" s="11" t="s">
        <v>1226</v>
      </c>
      <c r="B7685" s="27">
        <v>1577</v>
      </c>
      <c r="C7685" s="11" t="s">
        <v>1260</v>
      </c>
      <c r="D7685" s="18" t="s">
        <v>52</v>
      </c>
      <c r="E7685" s="33" t="s">
        <v>7213</v>
      </c>
      <c r="F7685" s="82" t="s">
        <v>1265</v>
      </c>
      <c r="G7685" s="10" t="s">
        <v>1266</v>
      </c>
      <c r="H7685" s="57" t="s">
        <v>6552</v>
      </c>
    </row>
    <row r="7686" spans="1:8" ht="30" x14ac:dyDescent="0.25">
      <c r="A7686" s="11" t="s">
        <v>1238</v>
      </c>
      <c r="B7686" s="27">
        <v>1576</v>
      </c>
      <c r="C7686" s="11" t="s">
        <v>1260</v>
      </c>
      <c r="D7686" s="18" t="s">
        <v>144</v>
      </c>
      <c r="E7686" s="33" t="s">
        <v>7213</v>
      </c>
      <c r="F7686" s="82" t="s">
        <v>404</v>
      </c>
      <c r="G7686" s="10" t="s">
        <v>374</v>
      </c>
      <c r="H7686" s="57" t="s">
        <v>6552</v>
      </c>
    </row>
    <row r="7687" spans="1:8" ht="45" x14ac:dyDescent="0.25">
      <c r="A7687" s="11" t="s">
        <v>1238</v>
      </c>
      <c r="B7687" s="27">
        <v>1575</v>
      </c>
      <c r="C7687" s="11" t="s">
        <v>1211</v>
      </c>
      <c r="D7687" s="18" t="s">
        <v>53</v>
      </c>
      <c r="E7687" s="33" t="s">
        <v>7213</v>
      </c>
      <c r="F7687" s="82" t="s">
        <v>1267</v>
      </c>
      <c r="G7687" s="10" t="s">
        <v>1268</v>
      </c>
      <c r="H7687" s="57" t="s">
        <v>6552</v>
      </c>
    </row>
    <row r="7688" spans="1:8" x14ac:dyDescent="0.25">
      <c r="A7688" s="11" t="s">
        <v>1211</v>
      </c>
      <c r="B7688" s="27">
        <v>1574</v>
      </c>
      <c r="C7688" s="11" t="s">
        <v>1260</v>
      </c>
      <c r="D7688" s="18" t="s">
        <v>135</v>
      </c>
      <c r="E7688" s="33" t="s">
        <v>7213</v>
      </c>
      <c r="F7688" s="82" t="s">
        <v>1269</v>
      </c>
      <c r="G7688" s="10" t="s">
        <v>17</v>
      </c>
      <c r="H7688" s="57" t="s">
        <v>6552</v>
      </c>
    </row>
    <row r="7689" spans="1:8" ht="30" x14ac:dyDescent="0.25">
      <c r="A7689" s="11" t="s">
        <v>1260</v>
      </c>
      <c r="B7689" s="27">
        <v>1573</v>
      </c>
      <c r="C7689" s="11" t="s">
        <v>1260</v>
      </c>
      <c r="D7689" s="18" t="s">
        <v>26</v>
      </c>
      <c r="E7689" s="33" t="s">
        <v>7213</v>
      </c>
      <c r="F7689" s="82" t="s">
        <v>1270</v>
      </c>
      <c r="G7689" s="10" t="s">
        <v>6</v>
      </c>
      <c r="H7689" s="57" t="s">
        <v>6552</v>
      </c>
    </row>
    <row r="7690" spans="1:8" ht="30" x14ac:dyDescent="0.25">
      <c r="A7690" s="11" t="s">
        <v>1226</v>
      </c>
      <c r="B7690" s="27">
        <v>1572</v>
      </c>
      <c r="C7690" s="11" t="s">
        <v>1260</v>
      </c>
      <c r="D7690" s="18" t="s">
        <v>18</v>
      </c>
      <c r="E7690" s="33" t="s">
        <v>7213</v>
      </c>
      <c r="F7690" s="82" t="s">
        <v>1271</v>
      </c>
      <c r="G7690" s="10" t="s">
        <v>80</v>
      </c>
      <c r="H7690" s="57" t="s">
        <v>6552</v>
      </c>
    </row>
    <row r="7691" spans="1:8" x14ac:dyDescent="0.25">
      <c r="A7691" s="11" t="s">
        <v>1226</v>
      </c>
      <c r="B7691" s="27">
        <v>1571</v>
      </c>
      <c r="C7691" s="11" t="s">
        <v>1260</v>
      </c>
      <c r="D7691" s="18" t="s">
        <v>40</v>
      </c>
      <c r="E7691" s="33" t="s">
        <v>7213</v>
      </c>
      <c r="F7691" s="82" t="s">
        <v>1272</v>
      </c>
      <c r="G7691" s="10" t="s">
        <v>1273</v>
      </c>
      <c r="H7691" s="57" t="s">
        <v>6552</v>
      </c>
    </row>
    <row r="7692" spans="1:8" ht="30" x14ac:dyDescent="0.25">
      <c r="A7692" s="11" t="s">
        <v>1217</v>
      </c>
      <c r="B7692" s="27">
        <v>1570</v>
      </c>
      <c r="C7692" s="11" t="s">
        <v>1260</v>
      </c>
      <c r="D7692" s="18" t="s">
        <v>52</v>
      </c>
      <c r="E7692" s="33" t="s">
        <v>7213</v>
      </c>
      <c r="F7692" s="82" t="s">
        <v>1274</v>
      </c>
      <c r="G7692" s="10" t="s">
        <v>110</v>
      </c>
      <c r="H7692" s="57" t="s">
        <v>6552</v>
      </c>
    </row>
    <row r="7693" spans="1:8" ht="30" x14ac:dyDescent="0.25">
      <c r="A7693" s="11" t="s">
        <v>1060</v>
      </c>
      <c r="B7693" s="27">
        <v>1569</v>
      </c>
      <c r="C7693" s="11" t="s">
        <v>1260</v>
      </c>
      <c r="D7693" s="18" t="s">
        <v>18</v>
      </c>
      <c r="E7693" s="33" t="s">
        <v>7213</v>
      </c>
      <c r="F7693" s="82" t="s">
        <v>1275</v>
      </c>
      <c r="G7693" s="10" t="s">
        <v>6</v>
      </c>
      <c r="H7693" s="57" t="s">
        <v>6552</v>
      </c>
    </row>
    <row r="7694" spans="1:8" ht="30" x14ac:dyDescent="0.25">
      <c r="A7694" s="11" t="s">
        <v>1226</v>
      </c>
      <c r="B7694" s="27">
        <v>1568</v>
      </c>
      <c r="C7694" s="11" t="s">
        <v>1238</v>
      </c>
      <c r="D7694" s="18" t="s">
        <v>52</v>
      </c>
      <c r="E7694" s="33" t="s">
        <v>7213</v>
      </c>
      <c r="F7694" s="82" t="s">
        <v>1276</v>
      </c>
      <c r="G7694" s="10" t="s">
        <v>6</v>
      </c>
      <c r="H7694" s="57" t="s">
        <v>6552</v>
      </c>
    </row>
    <row r="7695" spans="1:8" ht="90" x14ac:dyDescent="0.25">
      <c r="A7695" s="11" t="s">
        <v>1226</v>
      </c>
      <c r="B7695" s="27">
        <v>1567</v>
      </c>
      <c r="C7695" s="11">
        <v>45030</v>
      </c>
      <c r="D7695" s="18" t="s">
        <v>44</v>
      </c>
      <c r="E7695" s="33" t="s">
        <v>7213</v>
      </c>
      <c r="F7695" s="82" t="s">
        <v>1277</v>
      </c>
      <c r="G7695" s="10" t="s">
        <v>1278</v>
      </c>
      <c r="H7695" s="57" t="s">
        <v>6552</v>
      </c>
    </row>
    <row r="7696" spans="1:8" ht="30" x14ac:dyDescent="0.25">
      <c r="A7696" s="11">
        <v>45028</v>
      </c>
      <c r="B7696" s="27">
        <v>1566</v>
      </c>
      <c r="C7696" s="11" t="s">
        <v>1238</v>
      </c>
      <c r="D7696" s="18" t="s">
        <v>52</v>
      </c>
      <c r="E7696" s="33" t="s">
        <v>7213</v>
      </c>
      <c r="F7696" s="82" t="s">
        <v>1279</v>
      </c>
      <c r="G7696" s="10" t="s">
        <v>41</v>
      </c>
      <c r="H7696" s="57" t="s">
        <v>6552</v>
      </c>
    </row>
    <row r="7697" spans="1:8" ht="30" x14ac:dyDescent="0.25">
      <c r="A7697" s="11" t="s">
        <v>1226</v>
      </c>
      <c r="B7697" s="27">
        <v>1565</v>
      </c>
      <c r="C7697" s="11" t="s">
        <v>1260</v>
      </c>
      <c r="D7697" s="18" t="s">
        <v>5</v>
      </c>
      <c r="E7697" s="33" t="s">
        <v>7213</v>
      </c>
      <c r="F7697" s="82" t="s">
        <v>1280</v>
      </c>
      <c r="G7697" s="10" t="s">
        <v>6</v>
      </c>
      <c r="H7697" s="57" t="s">
        <v>6552</v>
      </c>
    </row>
    <row r="7698" spans="1:8" x14ac:dyDescent="0.25">
      <c r="A7698" s="11" t="s">
        <v>1217</v>
      </c>
      <c r="B7698" s="27">
        <v>1564</v>
      </c>
      <c r="C7698" s="11" t="s">
        <v>1238</v>
      </c>
      <c r="D7698" s="18" t="s">
        <v>16</v>
      </c>
      <c r="E7698" s="33" t="s">
        <v>7213</v>
      </c>
      <c r="F7698" s="82" t="s">
        <v>1281</v>
      </c>
      <c r="G7698" s="10" t="s">
        <v>41</v>
      </c>
      <c r="H7698" s="57" t="s">
        <v>6552</v>
      </c>
    </row>
    <row r="7699" spans="1:8" ht="30" x14ac:dyDescent="0.25">
      <c r="A7699" s="11" t="s">
        <v>1226</v>
      </c>
      <c r="B7699" s="27">
        <v>1563</v>
      </c>
      <c r="C7699" s="11" t="s">
        <v>1238</v>
      </c>
      <c r="D7699" s="18" t="s">
        <v>32</v>
      </c>
      <c r="E7699" s="33" t="s">
        <v>7213</v>
      </c>
      <c r="F7699" s="82" t="s">
        <v>1282</v>
      </c>
      <c r="G7699" s="10" t="s">
        <v>8</v>
      </c>
      <c r="H7699" s="57" t="s">
        <v>6552</v>
      </c>
    </row>
    <row r="7700" spans="1:8" ht="30" x14ac:dyDescent="0.25">
      <c r="A7700" s="11" t="s">
        <v>1226</v>
      </c>
      <c r="B7700" s="27">
        <v>1562</v>
      </c>
      <c r="C7700" s="11" t="s">
        <v>1260</v>
      </c>
      <c r="D7700" s="18" t="s">
        <v>40</v>
      </c>
      <c r="E7700" s="33" t="s">
        <v>7213</v>
      </c>
      <c r="F7700" s="82" t="s">
        <v>1283</v>
      </c>
      <c r="G7700" s="10" t="s">
        <v>6</v>
      </c>
      <c r="H7700" s="57" t="s">
        <v>6552</v>
      </c>
    </row>
    <row r="7701" spans="1:8" ht="120" x14ac:dyDescent="0.25">
      <c r="A7701" s="11" t="s">
        <v>1260</v>
      </c>
      <c r="B7701" s="27">
        <v>1561</v>
      </c>
      <c r="C7701" s="11" t="s">
        <v>1238</v>
      </c>
      <c r="D7701" s="18" t="s">
        <v>1284</v>
      </c>
      <c r="E7701" s="33" t="s">
        <v>7213</v>
      </c>
      <c r="F7701" s="82" t="s">
        <v>1285</v>
      </c>
      <c r="G7701" s="10" t="s">
        <v>1286</v>
      </c>
      <c r="H7701" s="57" t="s">
        <v>6552</v>
      </c>
    </row>
    <row r="7702" spans="1:8" ht="45" x14ac:dyDescent="0.25">
      <c r="A7702" s="11" t="s">
        <v>1217</v>
      </c>
      <c r="B7702" s="27">
        <v>1560</v>
      </c>
      <c r="C7702" s="11" t="s">
        <v>1238</v>
      </c>
      <c r="D7702" s="18" t="s">
        <v>9</v>
      </c>
      <c r="E7702" s="33" t="s">
        <v>7213</v>
      </c>
      <c r="F7702" s="82" t="s">
        <v>1287</v>
      </c>
      <c r="G7702" s="10" t="s">
        <v>1288</v>
      </c>
      <c r="H7702" s="57" t="s">
        <v>6552</v>
      </c>
    </row>
    <row r="7703" spans="1:8" x14ac:dyDescent="0.25">
      <c r="A7703" s="11" t="s">
        <v>1226</v>
      </c>
      <c r="B7703" s="27">
        <v>1559</v>
      </c>
      <c r="C7703" s="11" t="s">
        <v>1260</v>
      </c>
      <c r="D7703" s="18" t="s">
        <v>23</v>
      </c>
      <c r="E7703" s="33" t="s">
        <v>7213</v>
      </c>
      <c r="F7703" s="82" t="s">
        <v>1289</v>
      </c>
      <c r="G7703" s="10" t="s">
        <v>41</v>
      </c>
      <c r="H7703" s="57" t="s">
        <v>6552</v>
      </c>
    </row>
    <row r="7704" spans="1:8" x14ac:dyDescent="0.25">
      <c r="A7704" s="11" t="s">
        <v>1260</v>
      </c>
      <c r="B7704" s="27">
        <v>1558</v>
      </c>
      <c r="C7704" s="11" t="s">
        <v>904</v>
      </c>
      <c r="D7704" s="18" t="s">
        <v>5</v>
      </c>
      <c r="E7704" s="33" t="s">
        <v>7213</v>
      </c>
      <c r="F7704" s="82" t="s">
        <v>1290</v>
      </c>
      <c r="G7704" s="10" t="s">
        <v>8</v>
      </c>
      <c r="H7704" s="57" t="s">
        <v>6552</v>
      </c>
    </row>
    <row r="7705" spans="1:8" ht="30" x14ac:dyDescent="0.25">
      <c r="A7705" s="11" t="s">
        <v>1226</v>
      </c>
      <c r="B7705" s="27">
        <v>1557</v>
      </c>
      <c r="C7705" s="11" t="s">
        <v>1260</v>
      </c>
      <c r="D7705" s="18" t="s">
        <v>52</v>
      </c>
      <c r="E7705" s="33" t="s">
        <v>7213</v>
      </c>
      <c r="F7705" s="82" t="s">
        <v>1291</v>
      </c>
      <c r="G7705" s="10" t="s">
        <v>6</v>
      </c>
      <c r="H7705" s="57" t="s">
        <v>6552</v>
      </c>
    </row>
    <row r="7706" spans="1:8" ht="60" x14ac:dyDescent="0.25">
      <c r="A7706" s="11" t="s">
        <v>1226</v>
      </c>
      <c r="B7706" s="27">
        <v>1556</v>
      </c>
      <c r="C7706" s="11" t="s">
        <v>1260</v>
      </c>
      <c r="D7706" s="18" t="s">
        <v>144</v>
      </c>
      <c r="E7706" s="33" t="s">
        <v>7213</v>
      </c>
      <c r="F7706" s="82" t="s">
        <v>1292</v>
      </c>
      <c r="G7706" s="10" t="s">
        <v>1293</v>
      </c>
      <c r="H7706" s="57" t="s">
        <v>6552</v>
      </c>
    </row>
    <row r="7707" spans="1:8" ht="45" x14ac:dyDescent="0.25">
      <c r="A7707" s="11" t="s">
        <v>1217</v>
      </c>
      <c r="B7707" s="27">
        <v>1555</v>
      </c>
      <c r="C7707" s="11" t="s">
        <v>1238</v>
      </c>
      <c r="D7707" s="18" t="s">
        <v>52</v>
      </c>
      <c r="E7707" s="33" t="s">
        <v>7213</v>
      </c>
      <c r="F7707" s="82" t="s">
        <v>1239</v>
      </c>
      <c r="G7707" s="10" t="s">
        <v>1240</v>
      </c>
      <c r="H7707" s="57" t="s">
        <v>6552</v>
      </c>
    </row>
    <row r="7708" spans="1:8" ht="60" x14ac:dyDescent="0.25">
      <c r="A7708" s="11" t="s">
        <v>1211</v>
      </c>
      <c r="B7708" s="27">
        <v>1554</v>
      </c>
      <c r="C7708" s="11" t="s">
        <v>1238</v>
      </c>
      <c r="D7708" s="18" t="s">
        <v>59</v>
      </c>
      <c r="E7708" s="33" t="s">
        <v>7213</v>
      </c>
      <c r="F7708" s="82" t="s">
        <v>1241</v>
      </c>
      <c r="G7708" s="10" t="s">
        <v>597</v>
      </c>
      <c r="H7708" s="57" t="s">
        <v>6552</v>
      </c>
    </row>
    <row r="7709" spans="1:8" ht="30" x14ac:dyDescent="0.25">
      <c r="A7709" s="11" t="s">
        <v>1217</v>
      </c>
      <c r="B7709" s="27">
        <v>1553</v>
      </c>
      <c r="C7709" s="11" t="s">
        <v>1238</v>
      </c>
      <c r="D7709" s="18" t="s">
        <v>18</v>
      </c>
      <c r="E7709" s="33" t="s">
        <v>7213</v>
      </c>
      <c r="F7709" s="82" t="s">
        <v>1242</v>
      </c>
      <c r="G7709" s="10" t="s">
        <v>6</v>
      </c>
      <c r="H7709" s="57" t="s">
        <v>6552</v>
      </c>
    </row>
    <row r="7710" spans="1:8" ht="45" x14ac:dyDescent="0.25">
      <c r="A7710" s="11" t="s">
        <v>1226</v>
      </c>
      <c r="B7710" s="27">
        <v>1552</v>
      </c>
      <c r="C7710" s="11" t="s">
        <v>1238</v>
      </c>
      <c r="D7710" s="18" t="s">
        <v>34</v>
      </c>
      <c r="E7710" s="33" t="s">
        <v>7213</v>
      </c>
      <c r="F7710" s="82" t="s">
        <v>1243</v>
      </c>
      <c r="G7710" s="10" t="s">
        <v>29</v>
      </c>
      <c r="H7710" s="57" t="s">
        <v>6552</v>
      </c>
    </row>
    <row r="7711" spans="1:8" ht="30" x14ac:dyDescent="0.25">
      <c r="A7711" s="11" t="s">
        <v>1217</v>
      </c>
      <c r="B7711" s="27">
        <v>1551</v>
      </c>
      <c r="C7711" s="11" t="s">
        <v>1226</v>
      </c>
      <c r="D7711" s="18" t="s">
        <v>53</v>
      </c>
      <c r="E7711" s="33" t="s">
        <v>7213</v>
      </c>
      <c r="F7711" s="82" t="s">
        <v>1244</v>
      </c>
      <c r="G7711" s="10" t="s">
        <v>8</v>
      </c>
      <c r="H7711" s="57" t="s">
        <v>6552</v>
      </c>
    </row>
    <row r="7712" spans="1:8" ht="30" x14ac:dyDescent="0.25">
      <c r="A7712" s="11" t="s">
        <v>1217</v>
      </c>
      <c r="B7712" s="27">
        <v>1550</v>
      </c>
      <c r="C7712" s="11" t="s">
        <v>1238</v>
      </c>
      <c r="D7712" s="18" t="s">
        <v>18</v>
      </c>
      <c r="E7712" s="33" t="s">
        <v>7213</v>
      </c>
      <c r="F7712" s="82" t="s">
        <v>1245</v>
      </c>
      <c r="G7712" s="10" t="s">
        <v>8</v>
      </c>
      <c r="H7712" s="57" t="s">
        <v>6552</v>
      </c>
    </row>
    <row r="7713" spans="1:8" ht="30" x14ac:dyDescent="0.25">
      <c r="A7713" s="11" t="s">
        <v>1226</v>
      </c>
      <c r="B7713" s="27">
        <v>1549</v>
      </c>
      <c r="C7713" s="11" t="s">
        <v>1226</v>
      </c>
      <c r="D7713" s="18" t="s">
        <v>26</v>
      </c>
      <c r="E7713" s="33" t="s">
        <v>7213</v>
      </c>
      <c r="F7713" s="82" t="s">
        <v>1246</v>
      </c>
      <c r="G7713" s="10" t="s">
        <v>14</v>
      </c>
      <c r="H7713" s="57" t="s">
        <v>6552</v>
      </c>
    </row>
    <row r="7714" spans="1:8" ht="30" x14ac:dyDescent="0.25">
      <c r="A7714" s="11" t="s">
        <v>1217</v>
      </c>
      <c r="B7714" s="27">
        <v>1548</v>
      </c>
      <c r="C7714" s="11" t="s">
        <v>1238</v>
      </c>
      <c r="D7714" s="18" t="s">
        <v>18</v>
      </c>
      <c r="E7714" s="33" t="s">
        <v>7213</v>
      </c>
      <c r="F7714" s="82" t="s">
        <v>1247</v>
      </c>
      <c r="G7714" s="10" t="s">
        <v>6</v>
      </c>
      <c r="H7714" s="57" t="s">
        <v>6552</v>
      </c>
    </row>
    <row r="7715" spans="1:8" ht="30" x14ac:dyDescent="0.25">
      <c r="A7715" s="11" t="s">
        <v>1217</v>
      </c>
      <c r="B7715" s="27">
        <v>1547</v>
      </c>
      <c r="C7715" s="11" t="s">
        <v>1238</v>
      </c>
      <c r="D7715" s="18" t="s">
        <v>18</v>
      </c>
      <c r="E7715" s="33" t="s">
        <v>7213</v>
      </c>
      <c r="F7715" s="82" t="s">
        <v>1248</v>
      </c>
      <c r="G7715" s="10" t="s">
        <v>80</v>
      </c>
      <c r="H7715" s="57" t="s">
        <v>6552</v>
      </c>
    </row>
    <row r="7716" spans="1:8" ht="45" x14ac:dyDescent="0.25">
      <c r="A7716" s="11" t="s">
        <v>1217</v>
      </c>
      <c r="B7716" s="27">
        <v>1546</v>
      </c>
      <c r="C7716" s="11" t="s">
        <v>1238</v>
      </c>
      <c r="D7716" s="18" t="s">
        <v>121</v>
      </c>
      <c r="E7716" s="33" t="s">
        <v>7213</v>
      </c>
      <c r="F7716" s="82" t="s">
        <v>1249</v>
      </c>
      <c r="G7716" s="10" t="s">
        <v>67</v>
      </c>
      <c r="H7716" s="57" t="s">
        <v>6552</v>
      </c>
    </row>
    <row r="7717" spans="1:8" x14ac:dyDescent="0.25">
      <c r="A7717" s="11" t="s">
        <v>1217</v>
      </c>
      <c r="B7717" s="27">
        <v>1545</v>
      </c>
      <c r="C7717" s="11" t="s">
        <v>1238</v>
      </c>
      <c r="D7717" s="18" t="s">
        <v>1250</v>
      </c>
      <c r="E7717" s="33" t="s">
        <v>7213</v>
      </c>
      <c r="F7717" s="82" t="s">
        <v>1251</v>
      </c>
      <c r="G7717" s="10" t="s">
        <v>1031</v>
      </c>
      <c r="H7717" s="57" t="s">
        <v>6552</v>
      </c>
    </row>
    <row r="7718" spans="1:8" ht="45" x14ac:dyDescent="0.25">
      <c r="A7718" s="11" t="s">
        <v>1217</v>
      </c>
      <c r="B7718" s="27">
        <v>1544</v>
      </c>
      <c r="C7718" s="11" t="s">
        <v>1226</v>
      </c>
      <c r="D7718" s="18" t="s">
        <v>52</v>
      </c>
      <c r="E7718" s="33" t="s">
        <v>7213</v>
      </c>
      <c r="F7718" s="82" t="s">
        <v>1252</v>
      </c>
      <c r="G7718" s="10" t="s">
        <v>86</v>
      </c>
      <c r="H7718" s="57" t="s">
        <v>6552</v>
      </c>
    </row>
    <row r="7719" spans="1:8" ht="45" x14ac:dyDescent="0.25">
      <c r="A7719" s="11" t="s">
        <v>1034</v>
      </c>
      <c r="B7719" s="27">
        <v>1543</v>
      </c>
      <c r="C7719" s="11" t="s">
        <v>1238</v>
      </c>
      <c r="D7719" s="18" t="s">
        <v>16</v>
      </c>
      <c r="E7719" s="33" t="s">
        <v>7213</v>
      </c>
      <c r="F7719" s="82" t="s">
        <v>1253</v>
      </c>
      <c r="G7719" s="10" t="s">
        <v>648</v>
      </c>
      <c r="H7719" s="57" t="s">
        <v>6552</v>
      </c>
    </row>
    <row r="7720" spans="1:8" x14ac:dyDescent="0.25">
      <c r="A7720" s="11" t="s">
        <v>1217</v>
      </c>
      <c r="B7720" s="27">
        <v>1542</v>
      </c>
      <c r="C7720" s="11" t="s">
        <v>1238</v>
      </c>
      <c r="D7720" s="18" t="s">
        <v>1254</v>
      </c>
      <c r="E7720" s="33" t="s">
        <v>7213</v>
      </c>
      <c r="F7720" s="82" t="s">
        <v>1255</v>
      </c>
      <c r="G7720" s="10" t="s">
        <v>8</v>
      </c>
      <c r="H7720" s="57" t="s">
        <v>6552</v>
      </c>
    </row>
    <row r="7721" spans="1:8" ht="30" x14ac:dyDescent="0.25">
      <c r="A7721" s="11" t="s">
        <v>1226</v>
      </c>
      <c r="B7721" s="27">
        <v>1541</v>
      </c>
      <c r="C7721" s="11" t="s">
        <v>1226</v>
      </c>
      <c r="D7721" s="18" t="s">
        <v>1256</v>
      </c>
      <c r="E7721" s="33" t="s">
        <v>7213</v>
      </c>
      <c r="F7721" s="82" t="s">
        <v>1257</v>
      </c>
      <c r="G7721" s="10" t="s">
        <v>6</v>
      </c>
      <c r="H7721" s="57" t="s">
        <v>6552</v>
      </c>
    </row>
    <row r="7722" spans="1:8" ht="45" x14ac:dyDescent="0.25">
      <c r="A7722" s="11" t="s">
        <v>1217</v>
      </c>
      <c r="B7722" s="27">
        <v>1540</v>
      </c>
      <c r="C7722" s="11" t="s">
        <v>1226</v>
      </c>
      <c r="D7722" s="18" t="s">
        <v>18</v>
      </c>
      <c r="E7722" s="33" t="s">
        <v>7213</v>
      </c>
      <c r="F7722" s="82" t="s">
        <v>1227</v>
      </c>
      <c r="G7722" s="10" t="s">
        <v>29</v>
      </c>
      <c r="H7722" s="57" t="s">
        <v>6552</v>
      </c>
    </row>
    <row r="7723" spans="1:8" ht="30" x14ac:dyDescent="0.25">
      <c r="A7723" s="11" t="s">
        <v>1211</v>
      </c>
      <c r="B7723" s="27">
        <v>1539</v>
      </c>
      <c r="C7723" s="11" t="s">
        <v>1217</v>
      </c>
      <c r="D7723" s="18" t="s">
        <v>72</v>
      </c>
      <c r="E7723" s="33" t="s">
        <v>7213</v>
      </c>
      <c r="F7723" s="82" t="s">
        <v>1228</v>
      </c>
      <c r="G7723" s="10" t="s">
        <v>14</v>
      </c>
      <c r="H7723" s="57" t="s">
        <v>6552</v>
      </c>
    </row>
    <row r="7724" spans="1:8" ht="45" x14ac:dyDescent="0.25">
      <c r="A7724" s="11" t="s">
        <v>1211</v>
      </c>
      <c r="B7724" s="27">
        <v>1538</v>
      </c>
      <c r="C7724" s="11" t="s">
        <v>1217</v>
      </c>
      <c r="D7724" s="18" t="s">
        <v>1229</v>
      </c>
      <c r="E7724" s="33" t="s">
        <v>7213</v>
      </c>
      <c r="F7724" s="82" t="s">
        <v>1230</v>
      </c>
      <c r="G7724" s="10" t="s">
        <v>86</v>
      </c>
      <c r="H7724" s="57" t="s">
        <v>6552</v>
      </c>
    </row>
    <row r="7725" spans="1:8" x14ac:dyDescent="0.25">
      <c r="A7725" s="11" t="s">
        <v>1211</v>
      </c>
      <c r="B7725" s="27">
        <v>1537</v>
      </c>
      <c r="C7725" s="11" t="s">
        <v>1217</v>
      </c>
      <c r="D7725" s="18" t="s">
        <v>52</v>
      </c>
      <c r="E7725" s="33" t="s">
        <v>7213</v>
      </c>
      <c r="F7725" s="82" t="s">
        <v>1231</v>
      </c>
      <c r="G7725" s="10" t="s">
        <v>141</v>
      </c>
      <c r="H7725" s="57" t="s">
        <v>6552</v>
      </c>
    </row>
    <row r="7726" spans="1:8" ht="75" x14ac:dyDescent="0.25">
      <c r="A7726" s="11" t="s">
        <v>1211</v>
      </c>
      <c r="B7726" s="27">
        <v>1536</v>
      </c>
      <c r="C7726" s="11" t="s">
        <v>1226</v>
      </c>
      <c r="D7726" s="18" t="s">
        <v>144</v>
      </c>
      <c r="E7726" s="33" t="s">
        <v>7213</v>
      </c>
      <c r="F7726" s="82" t="s">
        <v>1232</v>
      </c>
      <c r="G7726" s="10" t="s">
        <v>1233</v>
      </c>
      <c r="H7726" s="57" t="s">
        <v>6552</v>
      </c>
    </row>
    <row r="7727" spans="1:8" x14ac:dyDescent="0.25">
      <c r="A7727" s="11" t="s">
        <v>1078</v>
      </c>
      <c r="B7727" s="27">
        <v>1535</v>
      </c>
      <c r="C7727" s="11" t="s">
        <v>1217</v>
      </c>
      <c r="D7727" s="18" t="s">
        <v>18</v>
      </c>
      <c r="E7727" s="33" t="s">
        <v>7213</v>
      </c>
      <c r="F7727" s="82" t="s">
        <v>1234</v>
      </c>
      <c r="G7727" s="10" t="s">
        <v>39</v>
      </c>
      <c r="H7727" s="57" t="s">
        <v>6552</v>
      </c>
    </row>
    <row r="7728" spans="1:8" ht="30" x14ac:dyDescent="0.25">
      <c r="A7728" s="11" t="s">
        <v>1211</v>
      </c>
      <c r="B7728" s="27">
        <v>1534</v>
      </c>
      <c r="C7728" s="11" t="s">
        <v>1211</v>
      </c>
      <c r="D7728" s="18" t="s">
        <v>5</v>
      </c>
      <c r="E7728" s="33" t="s">
        <v>7213</v>
      </c>
      <c r="F7728" s="82" t="s">
        <v>1235</v>
      </c>
      <c r="G7728" s="10" t="s">
        <v>6</v>
      </c>
      <c r="H7728" s="57" t="s">
        <v>6552</v>
      </c>
    </row>
    <row r="7729" spans="1:8" ht="60" x14ac:dyDescent="0.25">
      <c r="A7729" s="11" t="s">
        <v>1209</v>
      </c>
      <c r="B7729" s="27">
        <v>1533</v>
      </c>
      <c r="C7729" s="11" t="s">
        <v>1217</v>
      </c>
      <c r="D7729" s="18" t="s">
        <v>52</v>
      </c>
      <c r="E7729" s="33" t="s">
        <v>7213</v>
      </c>
      <c r="F7729" s="82" t="s">
        <v>1236</v>
      </c>
      <c r="G7729" s="10" t="s">
        <v>1237</v>
      </c>
      <c r="H7729" s="57" t="s">
        <v>6552</v>
      </c>
    </row>
    <row r="7730" spans="1:8" x14ac:dyDescent="0.25">
      <c r="A7730" s="11" t="s">
        <v>1198</v>
      </c>
      <c r="B7730" s="27">
        <v>1532</v>
      </c>
      <c r="C7730" s="11" t="s">
        <v>1211</v>
      </c>
      <c r="D7730" s="18" t="s">
        <v>16</v>
      </c>
      <c r="E7730" s="33" t="s">
        <v>7213</v>
      </c>
      <c r="F7730" s="82" t="s">
        <v>1216</v>
      </c>
      <c r="G7730" s="10" t="s">
        <v>41</v>
      </c>
      <c r="H7730" s="57" t="s">
        <v>6552</v>
      </c>
    </row>
    <row r="7731" spans="1:8" ht="30" x14ac:dyDescent="0.25">
      <c r="A7731" s="11" t="s">
        <v>1198</v>
      </c>
      <c r="B7731" s="27">
        <v>1531</v>
      </c>
      <c r="C7731" s="11" t="s">
        <v>1217</v>
      </c>
      <c r="D7731" s="18" t="s">
        <v>121</v>
      </c>
      <c r="E7731" s="33" t="s">
        <v>7213</v>
      </c>
      <c r="F7731" s="82" t="s">
        <v>1218</v>
      </c>
      <c r="G7731" s="10" t="s">
        <v>6</v>
      </c>
      <c r="H7731" s="57" t="s">
        <v>6552</v>
      </c>
    </row>
    <row r="7732" spans="1:8" ht="45" x14ac:dyDescent="0.25">
      <c r="A7732" s="11" t="s">
        <v>1209</v>
      </c>
      <c r="B7732" s="27">
        <v>1530</v>
      </c>
      <c r="C7732" s="11" t="s">
        <v>1217</v>
      </c>
      <c r="D7732" s="18" t="s">
        <v>52</v>
      </c>
      <c r="E7732" s="33" t="s">
        <v>7213</v>
      </c>
      <c r="F7732" s="82" t="s">
        <v>1219</v>
      </c>
      <c r="G7732" s="10" t="s">
        <v>31</v>
      </c>
      <c r="H7732" s="57" t="s">
        <v>6552</v>
      </c>
    </row>
    <row r="7733" spans="1:8" ht="45" x14ac:dyDescent="0.25">
      <c r="A7733" s="11" t="s">
        <v>959</v>
      </c>
      <c r="B7733" s="27">
        <v>1529</v>
      </c>
      <c r="C7733" s="11" t="s">
        <v>1211</v>
      </c>
      <c r="D7733" s="18" t="s">
        <v>158</v>
      </c>
      <c r="E7733" s="33" t="s">
        <v>7213</v>
      </c>
      <c r="F7733" s="82" t="s">
        <v>1220</v>
      </c>
      <c r="G7733" s="10" t="s">
        <v>432</v>
      </c>
      <c r="H7733" s="57" t="s">
        <v>6552</v>
      </c>
    </row>
    <row r="7734" spans="1:8" ht="45" x14ac:dyDescent="0.25">
      <c r="A7734" s="11" t="s">
        <v>1209</v>
      </c>
      <c r="B7734" s="27">
        <v>1528</v>
      </c>
      <c r="C7734" s="11" t="s">
        <v>1217</v>
      </c>
      <c r="D7734" s="18" t="s">
        <v>1195</v>
      </c>
      <c r="E7734" s="33" t="s">
        <v>7213</v>
      </c>
      <c r="F7734" s="82" t="s">
        <v>1221</v>
      </c>
      <c r="G7734" s="10" t="s">
        <v>1222</v>
      </c>
      <c r="H7734" s="57" t="s">
        <v>6552</v>
      </c>
    </row>
    <row r="7735" spans="1:8" ht="90" x14ac:dyDescent="0.25">
      <c r="A7735" s="11" t="s">
        <v>984</v>
      </c>
      <c r="B7735" s="27">
        <v>1527</v>
      </c>
      <c r="C7735" s="11" t="s">
        <v>1211</v>
      </c>
      <c r="D7735" s="18" t="s">
        <v>35</v>
      </c>
      <c r="E7735" s="33" t="s">
        <v>7213</v>
      </c>
      <c r="F7735" s="82" t="s">
        <v>1224</v>
      </c>
      <c r="G7735" s="10" t="s">
        <v>1225</v>
      </c>
      <c r="H7735" s="57" t="s">
        <v>6552</v>
      </c>
    </row>
    <row r="7736" spans="1:8" x14ac:dyDescent="0.25">
      <c r="A7736" s="11" t="s">
        <v>1223</v>
      </c>
      <c r="B7736" s="27">
        <v>1526</v>
      </c>
      <c r="C7736" s="11" t="s">
        <v>1211</v>
      </c>
      <c r="D7736" s="18" t="s">
        <v>18</v>
      </c>
      <c r="E7736" s="33" t="s">
        <v>7213</v>
      </c>
      <c r="F7736" s="82" t="s">
        <v>1212</v>
      </c>
      <c r="G7736" s="10" t="s">
        <v>17</v>
      </c>
      <c r="H7736" s="57" t="s">
        <v>6552</v>
      </c>
    </row>
    <row r="7737" spans="1:8" x14ac:dyDescent="0.25">
      <c r="A7737" s="11" t="s">
        <v>1060</v>
      </c>
      <c r="B7737" s="27">
        <v>1525</v>
      </c>
      <c r="C7737" s="11" t="s">
        <v>1211</v>
      </c>
      <c r="D7737" s="18" t="s">
        <v>18</v>
      </c>
      <c r="E7737" s="33" t="s">
        <v>7213</v>
      </c>
      <c r="F7737" s="82" t="s">
        <v>1213</v>
      </c>
      <c r="G7737" s="10" t="s">
        <v>8</v>
      </c>
      <c r="H7737" s="57" t="s">
        <v>6552</v>
      </c>
    </row>
    <row r="7738" spans="1:8" ht="30" x14ac:dyDescent="0.25">
      <c r="A7738" s="11" t="s">
        <v>1198</v>
      </c>
      <c r="B7738" s="27">
        <v>1524</v>
      </c>
      <c r="C7738" s="11" t="s">
        <v>1211</v>
      </c>
      <c r="D7738" s="18" t="s">
        <v>18</v>
      </c>
      <c r="E7738" s="33" t="s">
        <v>7213</v>
      </c>
      <c r="F7738" s="82" t="s">
        <v>1214</v>
      </c>
      <c r="G7738" s="10" t="s">
        <v>1215</v>
      </c>
      <c r="H7738" s="57" t="s">
        <v>6552</v>
      </c>
    </row>
    <row r="7739" spans="1:8" ht="45" x14ac:dyDescent="0.25">
      <c r="A7739" s="11" t="s">
        <v>859</v>
      </c>
      <c r="B7739" s="27">
        <v>1523</v>
      </c>
      <c r="C7739" s="11" t="s">
        <v>1198</v>
      </c>
      <c r="D7739" s="18" t="s">
        <v>1199</v>
      </c>
      <c r="E7739" s="33" t="s">
        <v>7213</v>
      </c>
      <c r="F7739" s="82" t="s">
        <v>1200</v>
      </c>
      <c r="G7739" s="10" t="s">
        <v>71</v>
      </c>
      <c r="H7739" s="57" t="s">
        <v>6552</v>
      </c>
    </row>
    <row r="7740" spans="1:8" x14ac:dyDescent="0.25">
      <c r="A7740" s="11" t="s">
        <v>1029</v>
      </c>
      <c r="B7740" s="27">
        <v>1522</v>
      </c>
      <c r="C7740" s="11" t="s">
        <v>1198</v>
      </c>
      <c r="D7740" s="18" t="s">
        <v>1201</v>
      </c>
      <c r="E7740" s="33" t="s">
        <v>7213</v>
      </c>
      <c r="F7740" s="82" t="s">
        <v>359</v>
      </c>
      <c r="G7740" s="10" t="s">
        <v>17</v>
      </c>
      <c r="H7740" s="57" t="s">
        <v>6552</v>
      </c>
    </row>
    <row r="7741" spans="1:8" x14ac:dyDescent="0.25">
      <c r="A7741" s="11" t="s">
        <v>1101</v>
      </c>
      <c r="B7741" s="27">
        <v>1521</v>
      </c>
      <c r="C7741" s="11" t="s">
        <v>1198</v>
      </c>
      <c r="D7741" s="18" t="s">
        <v>161</v>
      </c>
      <c r="E7741" s="33" t="s">
        <v>7213</v>
      </c>
      <c r="F7741" s="82" t="s">
        <v>1202</v>
      </c>
      <c r="G7741" s="10" t="s">
        <v>8</v>
      </c>
      <c r="H7741" s="57" t="s">
        <v>6552</v>
      </c>
    </row>
    <row r="7742" spans="1:8" x14ac:dyDescent="0.25">
      <c r="A7742" s="11" t="s">
        <v>1162</v>
      </c>
      <c r="B7742" s="27">
        <v>1520</v>
      </c>
      <c r="C7742" s="11" t="s">
        <v>1198</v>
      </c>
      <c r="D7742" s="18" t="s">
        <v>44</v>
      </c>
      <c r="E7742" s="33" t="s">
        <v>7213</v>
      </c>
      <c r="F7742" s="82" t="s">
        <v>1203</v>
      </c>
      <c r="G7742" s="10" t="s">
        <v>157</v>
      </c>
      <c r="H7742" s="57" t="s">
        <v>6552</v>
      </c>
    </row>
    <row r="7743" spans="1:8" x14ac:dyDescent="0.25">
      <c r="A7743" s="11" t="s">
        <v>1162</v>
      </c>
      <c r="B7743" s="27">
        <v>1519</v>
      </c>
      <c r="C7743" s="11" t="s">
        <v>1198</v>
      </c>
      <c r="D7743" s="18" t="s">
        <v>37</v>
      </c>
      <c r="E7743" s="33" t="s">
        <v>7213</v>
      </c>
      <c r="F7743" s="82" t="s">
        <v>1204</v>
      </c>
      <c r="G7743" s="10" t="s">
        <v>157</v>
      </c>
      <c r="H7743" s="57" t="s">
        <v>6552</v>
      </c>
    </row>
    <row r="7744" spans="1:8" x14ac:dyDescent="0.25">
      <c r="A7744" s="11" t="s">
        <v>1162</v>
      </c>
      <c r="B7744" s="27">
        <v>1518</v>
      </c>
      <c r="C7744" s="11" t="s">
        <v>1198</v>
      </c>
      <c r="D7744" s="18" t="s">
        <v>44</v>
      </c>
      <c r="E7744" s="33" t="s">
        <v>7213</v>
      </c>
      <c r="F7744" s="82" t="s">
        <v>1205</v>
      </c>
      <c r="G7744" s="10" t="s">
        <v>8</v>
      </c>
      <c r="H7744" s="57" t="s">
        <v>6552</v>
      </c>
    </row>
    <row r="7745" spans="1:8" ht="30" x14ac:dyDescent="0.25">
      <c r="A7745" s="11" t="s">
        <v>1162</v>
      </c>
      <c r="B7745" s="27">
        <v>1517</v>
      </c>
      <c r="C7745" s="11" t="s">
        <v>1198</v>
      </c>
      <c r="D7745" s="18" t="s">
        <v>5</v>
      </c>
      <c r="E7745" s="33" t="s">
        <v>7213</v>
      </c>
      <c r="F7745" s="82" t="s">
        <v>1206</v>
      </c>
      <c r="G7745" s="10" t="s">
        <v>14</v>
      </c>
      <c r="H7745" s="57" t="s">
        <v>6552</v>
      </c>
    </row>
    <row r="7746" spans="1:8" ht="30" x14ac:dyDescent="0.25">
      <c r="A7746" s="11" t="s">
        <v>1162</v>
      </c>
      <c r="B7746" s="27">
        <v>1516</v>
      </c>
      <c r="C7746" s="11" t="s">
        <v>1198</v>
      </c>
      <c r="D7746" s="18" t="s">
        <v>1207</v>
      </c>
      <c r="E7746" s="33" t="s">
        <v>7213</v>
      </c>
      <c r="F7746" s="82" t="s">
        <v>1208</v>
      </c>
      <c r="G7746" s="10" t="s">
        <v>110</v>
      </c>
      <c r="H7746" s="57" t="s">
        <v>6552</v>
      </c>
    </row>
    <row r="7747" spans="1:8" x14ac:dyDescent="0.25">
      <c r="A7747" s="11" t="s">
        <v>1078</v>
      </c>
      <c r="B7747" s="27">
        <v>1515</v>
      </c>
      <c r="C7747" s="11" t="s">
        <v>1209</v>
      </c>
      <c r="D7747" s="18" t="s">
        <v>25</v>
      </c>
      <c r="E7747" s="33" t="s">
        <v>7213</v>
      </c>
      <c r="F7747" s="82" t="s">
        <v>1210</v>
      </c>
      <c r="G7747" s="10" t="s">
        <v>141</v>
      </c>
      <c r="H7747" s="57" t="s">
        <v>6552</v>
      </c>
    </row>
    <row r="7748" spans="1:8" ht="30" x14ac:dyDescent="0.25">
      <c r="A7748" s="11" t="s">
        <v>1162</v>
      </c>
      <c r="B7748" s="27">
        <v>1514</v>
      </c>
      <c r="C7748" s="11" t="s">
        <v>1209</v>
      </c>
      <c r="D7748" s="18" t="s">
        <v>2548</v>
      </c>
      <c r="E7748" s="33" t="s">
        <v>7213</v>
      </c>
      <c r="F7748" s="82" t="s">
        <v>2549</v>
      </c>
      <c r="G7748" s="10" t="s">
        <v>6</v>
      </c>
      <c r="H7748" s="57" t="s">
        <v>6552</v>
      </c>
    </row>
    <row r="7749" spans="1:8" ht="45" x14ac:dyDescent="0.25">
      <c r="A7749" s="11" t="s">
        <v>1128</v>
      </c>
      <c r="B7749" s="27">
        <v>1513</v>
      </c>
      <c r="C7749" s="11" t="s">
        <v>1209</v>
      </c>
      <c r="D7749" s="18" t="s">
        <v>18</v>
      </c>
      <c r="E7749" s="33" t="s">
        <v>7213</v>
      </c>
      <c r="F7749" s="82" t="s">
        <v>2550</v>
      </c>
      <c r="G7749" s="10" t="s">
        <v>69</v>
      </c>
      <c r="H7749" s="57" t="s">
        <v>6552</v>
      </c>
    </row>
    <row r="7750" spans="1:8" ht="30" x14ac:dyDescent="0.25">
      <c r="A7750" s="11" t="s">
        <v>1060</v>
      </c>
      <c r="B7750" s="27">
        <v>1512</v>
      </c>
      <c r="C7750" s="11" t="s">
        <v>1101</v>
      </c>
      <c r="D7750" s="18" t="s">
        <v>1884</v>
      </c>
      <c r="E7750" s="33" t="s">
        <v>7213</v>
      </c>
      <c r="F7750" s="82" t="s">
        <v>2551</v>
      </c>
      <c r="G7750" s="10" t="s">
        <v>2552</v>
      </c>
      <c r="H7750" s="57" t="s">
        <v>6552</v>
      </c>
    </row>
    <row r="7751" spans="1:8" ht="30" x14ac:dyDescent="0.25">
      <c r="A7751" s="11" t="s">
        <v>1078</v>
      </c>
      <c r="B7751" s="27">
        <v>1511</v>
      </c>
      <c r="C7751" s="11" t="s">
        <v>1209</v>
      </c>
      <c r="D7751" s="18" t="s">
        <v>161</v>
      </c>
      <c r="E7751" s="33" t="s">
        <v>7213</v>
      </c>
      <c r="F7751" s="82" t="s">
        <v>2553</v>
      </c>
      <c r="G7751" s="10" t="s">
        <v>8</v>
      </c>
      <c r="H7751" s="57" t="s">
        <v>6552</v>
      </c>
    </row>
    <row r="7752" spans="1:8" ht="75" x14ac:dyDescent="0.25">
      <c r="A7752" s="11" t="s">
        <v>1162</v>
      </c>
      <c r="B7752" s="27">
        <v>1510</v>
      </c>
      <c r="C7752" s="11" t="s">
        <v>1209</v>
      </c>
      <c r="D7752" s="18" t="s">
        <v>34</v>
      </c>
      <c r="E7752" s="33" t="s">
        <v>7213</v>
      </c>
      <c r="F7752" s="82" t="s">
        <v>2554</v>
      </c>
      <c r="G7752" s="10" t="s">
        <v>2555</v>
      </c>
      <c r="H7752" s="57" t="s">
        <v>6552</v>
      </c>
    </row>
    <row r="7753" spans="1:8" ht="30" x14ac:dyDescent="0.25">
      <c r="A7753" s="11" t="s">
        <v>1060</v>
      </c>
      <c r="B7753" s="27">
        <v>1509</v>
      </c>
      <c r="C7753" s="11" t="s">
        <v>1209</v>
      </c>
      <c r="D7753" s="18" t="s">
        <v>18</v>
      </c>
      <c r="E7753" s="33" t="s">
        <v>7213</v>
      </c>
      <c r="F7753" s="82" t="s">
        <v>2556</v>
      </c>
      <c r="G7753" s="10" t="s">
        <v>6</v>
      </c>
      <c r="H7753" s="57" t="s">
        <v>6552</v>
      </c>
    </row>
    <row r="7754" spans="1:8" x14ac:dyDescent="0.25">
      <c r="A7754" s="11" t="s">
        <v>1162</v>
      </c>
      <c r="B7754" s="27">
        <v>1508</v>
      </c>
      <c r="C7754" s="11" t="s">
        <v>1209</v>
      </c>
      <c r="D7754" s="18" t="s">
        <v>21</v>
      </c>
      <c r="E7754" s="33" t="s">
        <v>7213</v>
      </c>
      <c r="F7754" s="82" t="s">
        <v>2557</v>
      </c>
      <c r="G7754" s="10" t="s">
        <v>8</v>
      </c>
      <c r="H7754" s="57" t="s">
        <v>6552</v>
      </c>
    </row>
    <row r="7755" spans="1:8" ht="30" x14ac:dyDescent="0.25">
      <c r="A7755" s="11" t="s">
        <v>1101</v>
      </c>
      <c r="B7755" s="27">
        <v>1507</v>
      </c>
      <c r="C7755" s="11" t="s">
        <v>1209</v>
      </c>
      <c r="D7755" s="18" t="s">
        <v>254</v>
      </c>
      <c r="E7755" s="33" t="s">
        <v>7213</v>
      </c>
      <c r="F7755" s="82" t="s">
        <v>2558</v>
      </c>
      <c r="G7755" s="10" t="s">
        <v>14</v>
      </c>
      <c r="H7755" s="57" t="s">
        <v>6552</v>
      </c>
    </row>
    <row r="7756" spans="1:8" ht="30" x14ac:dyDescent="0.25">
      <c r="A7756" s="11" t="s">
        <v>1078</v>
      </c>
      <c r="B7756" s="27">
        <v>1506</v>
      </c>
      <c r="C7756" s="11" t="s">
        <v>1209</v>
      </c>
      <c r="D7756" s="18" t="s">
        <v>62</v>
      </c>
      <c r="E7756" s="33" t="s">
        <v>7213</v>
      </c>
      <c r="F7756" s="82" t="s">
        <v>2559</v>
      </c>
      <c r="G7756" s="10" t="s">
        <v>6</v>
      </c>
      <c r="H7756" s="57" t="s">
        <v>6552</v>
      </c>
    </row>
    <row r="7757" spans="1:8" ht="45" x14ac:dyDescent="0.25">
      <c r="A7757" s="11" t="s">
        <v>1101</v>
      </c>
      <c r="B7757" s="27">
        <v>1505</v>
      </c>
      <c r="C7757" s="11" t="s">
        <v>1209</v>
      </c>
      <c r="D7757" s="18" t="s">
        <v>114</v>
      </c>
      <c r="E7757" s="33" t="s">
        <v>7213</v>
      </c>
      <c r="F7757" s="82" t="s">
        <v>2560</v>
      </c>
      <c r="G7757" s="10" t="s">
        <v>67</v>
      </c>
      <c r="H7757" s="57" t="s">
        <v>6552</v>
      </c>
    </row>
    <row r="7758" spans="1:8" ht="30" x14ac:dyDescent="0.25">
      <c r="A7758" s="11" t="s">
        <v>1128</v>
      </c>
      <c r="B7758" s="27">
        <v>1504</v>
      </c>
      <c r="C7758" s="11" t="s">
        <v>1209</v>
      </c>
      <c r="D7758" s="18" t="s">
        <v>674</v>
      </c>
      <c r="E7758" s="33" t="s">
        <v>7213</v>
      </c>
      <c r="F7758" s="82" t="s">
        <v>2561</v>
      </c>
      <c r="G7758" s="10" t="s">
        <v>14</v>
      </c>
      <c r="H7758" s="57" t="s">
        <v>6552</v>
      </c>
    </row>
    <row r="7759" spans="1:8" ht="30" x14ac:dyDescent="0.25">
      <c r="A7759" s="11" t="s">
        <v>1101</v>
      </c>
      <c r="B7759" s="27">
        <v>1503</v>
      </c>
      <c r="C7759" s="11" t="s">
        <v>1209</v>
      </c>
      <c r="D7759" s="18" t="s">
        <v>121</v>
      </c>
      <c r="E7759" s="33" t="s">
        <v>7213</v>
      </c>
      <c r="F7759" s="82" t="s">
        <v>2562</v>
      </c>
      <c r="G7759" s="10" t="s">
        <v>22</v>
      </c>
      <c r="H7759" s="57" t="s">
        <v>6552</v>
      </c>
    </row>
    <row r="7760" spans="1:8" x14ac:dyDescent="0.25">
      <c r="A7760" s="11" t="s">
        <v>1101</v>
      </c>
      <c r="B7760" s="27">
        <v>1502</v>
      </c>
      <c r="C7760" s="11" t="s">
        <v>1209</v>
      </c>
      <c r="D7760" s="18" t="s">
        <v>2563</v>
      </c>
      <c r="E7760" s="33" t="s">
        <v>7213</v>
      </c>
      <c r="F7760" s="82" t="s">
        <v>2564</v>
      </c>
      <c r="G7760" s="10" t="s">
        <v>17</v>
      </c>
      <c r="H7760" s="57" t="s">
        <v>6552</v>
      </c>
    </row>
    <row r="7761" spans="1:8" ht="90" x14ac:dyDescent="0.25">
      <c r="A7761" s="11" t="s">
        <v>1128</v>
      </c>
      <c r="B7761" s="27">
        <v>1501</v>
      </c>
      <c r="C7761" s="11" t="s">
        <v>1209</v>
      </c>
      <c r="D7761" s="18" t="s">
        <v>72</v>
      </c>
      <c r="E7761" s="33" t="s">
        <v>7213</v>
      </c>
      <c r="F7761" s="82" t="s">
        <v>2565</v>
      </c>
      <c r="G7761" s="10" t="s">
        <v>2566</v>
      </c>
      <c r="H7761" s="57" t="s">
        <v>6552</v>
      </c>
    </row>
    <row r="7762" spans="1:8" ht="30" x14ac:dyDescent="0.25">
      <c r="A7762" s="11" t="s">
        <v>1060</v>
      </c>
      <c r="B7762" s="27">
        <v>1500</v>
      </c>
      <c r="C7762" s="11" t="s">
        <v>1209</v>
      </c>
      <c r="D7762" s="18" t="s">
        <v>2567</v>
      </c>
      <c r="E7762" s="33" t="s">
        <v>7213</v>
      </c>
      <c r="F7762" s="82" t="s">
        <v>2568</v>
      </c>
      <c r="G7762" s="10" t="s">
        <v>41</v>
      </c>
      <c r="H7762" s="57" t="s">
        <v>6552</v>
      </c>
    </row>
    <row r="7763" spans="1:8" ht="30" x14ac:dyDescent="0.25">
      <c r="A7763" s="11" t="s">
        <v>1101</v>
      </c>
      <c r="B7763" s="27">
        <v>1499</v>
      </c>
      <c r="C7763" s="11" t="s">
        <v>1162</v>
      </c>
      <c r="D7763" s="18" t="s">
        <v>52</v>
      </c>
      <c r="E7763" s="33" t="s">
        <v>7213</v>
      </c>
      <c r="F7763" s="82" t="s">
        <v>1192</v>
      </c>
      <c r="G7763" s="10" t="s">
        <v>14</v>
      </c>
      <c r="H7763" s="57" t="s">
        <v>6552</v>
      </c>
    </row>
    <row r="7764" spans="1:8" ht="45" x14ac:dyDescent="0.25">
      <c r="A7764" s="11" t="s">
        <v>1034</v>
      </c>
      <c r="B7764" s="27">
        <v>1498</v>
      </c>
      <c r="C7764" s="11" t="s">
        <v>1162</v>
      </c>
      <c r="D7764" s="18" t="s">
        <v>1163</v>
      </c>
      <c r="E7764" s="33" t="s">
        <v>7213</v>
      </c>
      <c r="F7764" s="82" t="s">
        <v>1164</v>
      </c>
      <c r="G7764" s="10" t="s">
        <v>1165</v>
      </c>
      <c r="H7764" s="57" t="s">
        <v>6552</v>
      </c>
    </row>
    <row r="7765" spans="1:8" ht="165" x14ac:dyDescent="0.25">
      <c r="A7765" s="11" t="s">
        <v>1060</v>
      </c>
      <c r="B7765" s="27">
        <v>1497</v>
      </c>
      <c r="C7765" s="11" t="s">
        <v>1162</v>
      </c>
      <c r="D7765" s="18" t="s">
        <v>5</v>
      </c>
      <c r="E7765" s="33" t="s">
        <v>7213</v>
      </c>
      <c r="F7765" s="82" t="s">
        <v>1166</v>
      </c>
      <c r="G7765" s="10" t="s">
        <v>1167</v>
      </c>
      <c r="H7765" s="57" t="s">
        <v>6552</v>
      </c>
    </row>
    <row r="7766" spans="1:8" ht="120" x14ac:dyDescent="0.25">
      <c r="A7766" s="11" t="s">
        <v>867</v>
      </c>
      <c r="B7766" s="27">
        <v>1496</v>
      </c>
      <c r="C7766" s="11" t="s">
        <v>1034</v>
      </c>
      <c r="D7766" s="18" t="s">
        <v>52</v>
      </c>
      <c r="E7766" s="33" t="s">
        <v>7213</v>
      </c>
      <c r="F7766" s="82" t="s">
        <v>1168</v>
      </c>
      <c r="G7766" s="10" t="s">
        <v>1169</v>
      </c>
      <c r="H7766" s="57" t="s">
        <v>6552</v>
      </c>
    </row>
    <row r="7767" spans="1:8" ht="30" x14ac:dyDescent="0.25">
      <c r="A7767" s="11" t="s">
        <v>670</v>
      </c>
      <c r="B7767" s="27">
        <v>1495</v>
      </c>
      <c r="C7767" s="11" t="s">
        <v>1162</v>
      </c>
      <c r="D7767" s="18" t="s">
        <v>52</v>
      </c>
      <c r="E7767" s="33" t="s">
        <v>7213</v>
      </c>
      <c r="F7767" s="82" t="s">
        <v>1170</v>
      </c>
      <c r="G7767" s="10" t="s">
        <v>6</v>
      </c>
      <c r="H7767" s="57" t="s">
        <v>6552</v>
      </c>
    </row>
    <row r="7768" spans="1:8" ht="90" x14ac:dyDescent="0.25">
      <c r="A7768" s="11" t="s">
        <v>1101</v>
      </c>
      <c r="B7768" s="27">
        <v>1494</v>
      </c>
      <c r="C7768" s="11" t="s">
        <v>1162</v>
      </c>
      <c r="D7768" s="18" t="s">
        <v>53</v>
      </c>
      <c r="E7768" s="33" t="s">
        <v>7213</v>
      </c>
      <c r="F7768" s="82" t="s">
        <v>1171</v>
      </c>
      <c r="G7768" s="10" t="s">
        <v>1172</v>
      </c>
      <c r="H7768" s="57" t="s">
        <v>6552</v>
      </c>
    </row>
    <row r="7769" spans="1:8" ht="90" x14ac:dyDescent="0.25">
      <c r="A7769" s="11" t="s">
        <v>1078</v>
      </c>
      <c r="B7769" s="27">
        <v>1493</v>
      </c>
      <c r="C7769" s="11" t="s">
        <v>1162</v>
      </c>
      <c r="D7769" s="18" t="s">
        <v>1109</v>
      </c>
      <c r="E7769" s="33" t="s">
        <v>7213</v>
      </c>
      <c r="F7769" s="82" t="s">
        <v>1173</v>
      </c>
      <c r="G7769" s="10" t="s">
        <v>1174</v>
      </c>
      <c r="H7769" s="57" t="s">
        <v>6552</v>
      </c>
    </row>
    <row r="7770" spans="1:8" ht="30" x14ac:dyDescent="0.25">
      <c r="A7770" s="11" t="s">
        <v>1060</v>
      </c>
      <c r="B7770" s="27">
        <v>1492</v>
      </c>
      <c r="C7770" s="11" t="s">
        <v>1162</v>
      </c>
      <c r="D7770" s="18" t="s">
        <v>13</v>
      </c>
      <c r="E7770" s="33" t="s">
        <v>7213</v>
      </c>
      <c r="F7770" s="82" t="s">
        <v>1175</v>
      </c>
      <c r="G7770" s="10" t="s">
        <v>22</v>
      </c>
      <c r="H7770" s="57" t="s">
        <v>6552</v>
      </c>
    </row>
    <row r="7771" spans="1:8" x14ac:dyDescent="0.25">
      <c r="A7771" s="11" t="s">
        <v>1101</v>
      </c>
      <c r="B7771" s="27">
        <v>1491</v>
      </c>
      <c r="C7771" s="11" t="s">
        <v>1162</v>
      </c>
      <c r="D7771" s="18" t="s">
        <v>25</v>
      </c>
      <c r="E7771" s="33" t="s">
        <v>7213</v>
      </c>
      <c r="F7771" s="82" t="s">
        <v>1176</v>
      </c>
      <c r="G7771" s="10" t="s">
        <v>41</v>
      </c>
      <c r="H7771" s="57" t="s">
        <v>6552</v>
      </c>
    </row>
    <row r="7772" spans="1:8" ht="30" x14ac:dyDescent="0.25">
      <c r="A7772" s="11" t="s">
        <v>1060</v>
      </c>
      <c r="B7772" s="27">
        <v>1490</v>
      </c>
      <c r="C7772" s="11" t="s">
        <v>1162</v>
      </c>
      <c r="D7772" s="18" t="s">
        <v>33</v>
      </c>
      <c r="E7772" s="33" t="s">
        <v>7213</v>
      </c>
      <c r="F7772" s="82" t="s">
        <v>1177</v>
      </c>
      <c r="G7772" s="10" t="s">
        <v>22</v>
      </c>
      <c r="H7772" s="57" t="s">
        <v>6552</v>
      </c>
    </row>
    <row r="7773" spans="1:8" ht="90" x14ac:dyDescent="0.25">
      <c r="A7773" s="11" t="s">
        <v>1101</v>
      </c>
      <c r="B7773" s="27">
        <v>1489</v>
      </c>
      <c r="C7773" s="11" t="s">
        <v>1162</v>
      </c>
      <c r="D7773" s="18" t="s">
        <v>5</v>
      </c>
      <c r="E7773" s="33" t="s">
        <v>7213</v>
      </c>
      <c r="F7773" s="82" t="s">
        <v>1178</v>
      </c>
      <c r="G7773" s="10" t="s">
        <v>1179</v>
      </c>
      <c r="H7773" s="57" t="s">
        <v>6552</v>
      </c>
    </row>
    <row r="7774" spans="1:8" ht="60" x14ac:dyDescent="0.25">
      <c r="A7774" s="11" t="s">
        <v>1060</v>
      </c>
      <c r="B7774" s="27">
        <v>1488</v>
      </c>
      <c r="C7774" s="11" t="s">
        <v>1162</v>
      </c>
      <c r="D7774" s="18" t="s">
        <v>59</v>
      </c>
      <c r="E7774" s="33" t="s">
        <v>7213</v>
      </c>
      <c r="F7774" s="82" t="s">
        <v>1180</v>
      </c>
      <c r="G7774" s="10" t="s">
        <v>60</v>
      </c>
      <c r="H7774" s="57" t="s">
        <v>6552</v>
      </c>
    </row>
    <row r="7775" spans="1:8" ht="75" x14ac:dyDescent="0.25">
      <c r="A7775" s="11" t="s">
        <v>1078</v>
      </c>
      <c r="B7775" s="27">
        <v>1487</v>
      </c>
      <c r="C7775" s="11" t="s">
        <v>1162</v>
      </c>
      <c r="D7775" s="18" t="s">
        <v>57</v>
      </c>
      <c r="E7775" s="33" t="s">
        <v>7213</v>
      </c>
      <c r="F7775" s="82" t="s">
        <v>1181</v>
      </c>
      <c r="G7775" s="10" t="s">
        <v>1182</v>
      </c>
      <c r="H7775" s="57" t="s">
        <v>6552</v>
      </c>
    </row>
    <row r="7776" spans="1:8" ht="45" x14ac:dyDescent="0.25">
      <c r="A7776" s="11" t="s">
        <v>1034</v>
      </c>
      <c r="B7776" s="27">
        <v>1486</v>
      </c>
      <c r="C7776" s="11" t="s">
        <v>1162</v>
      </c>
      <c r="D7776" s="18" t="s">
        <v>18</v>
      </c>
      <c r="E7776" s="33" t="s">
        <v>7213</v>
      </c>
      <c r="F7776" s="82" t="s">
        <v>1183</v>
      </c>
      <c r="G7776" s="10" t="s">
        <v>29</v>
      </c>
      <c r="H7776" s="57" t="s">
        <v>6552</v>
      </c>
    </row>
    <row r="7777" spans="1:8" ht="60" x14ac:dyDescent="0.25">
      <c r="A7777" s="11" t="s">
        <v>1101</v>
      </c>
      <c r="B7777" s="27">
        <v>1485</v>
      </c>
      <c r="C7777" s="11" t="s">
        <v>1162</v>
      </c>
      <c r="D7777" s="18" t="s">
        <v>38</v>
      </c>
      <c r="E7777" s="33" t="s">
        <v>7213</v>
      </c>
      <c r="F7777" s="82" t="s">
        <v>1184</v>
      </c>
      <c r="G7777" s="10" t="s">
        <v>43</v>
      </c>
      <c r="H7777" s="57" t="s">
        <v>6552</v>
      </c>
    </row>
    <row r="7778" spans="1:8" ht="60" x14ac:dyDescent="0.25">
      <c r="A7778" s="11" t="s">
        <v>1060</v>
      </c>
      <c r="B7778" s="27">
        <v>1484</v>
      </c>
      <c r="C7778" s="11" t="s">
        <v>1162</v>
      </c>
      <c r="D7778" s="18" t="s">
        <v>59</v>
      </c>
      <c r="E7778" s="33" t="s">
        <v>7213</v>
      </c>
      <c r="F7778" s="82" t="s">
        <v>1185</v>
      </c>
      <c r="G7778" s="10" t="s">
        <v>60</v>
      </c>
      <c r="H7778" s="57" t="s">
        <v>6552</v>
      </c>
    </row>
    <row r="7779" spans="1:8" x14ac:dyDescent="0.25">
      <c r="A7779" s="11" t="s">
        <v>1078</v>
      </c>
      <c r="B7779" s="27">
        <v>1483</v>
      </c>
      <c r="C7779" s="11" t="s">
        <v>1162</v>
      </c>
      <c r="D7779" s="18" t="s">
        <v>13</v>
      </c>
      <c r="E7779" s="33" t="s">
        <v>7213</v>
      </c>
      <c r="F7779" s="82" t="s">
        <v>1186</v>
      </c>
      <c r="G7779" s="10" t="s">
        <v>123</v>
      </c>
      <c r="H7779" s="57" t="s">
        <v>6552</v>
      </c>
    </row>
    <row r="7780" spans="1:8" x14ac:dyDescent="0.25">
      <c r="A7780" s="11" t="s">
        <v>1101</v>
      </c>
      <c r="B7780" s="27">
        <v>1482</v>
      </c>
      <c r="C7780" s="11" t="s">
        <v>1162</v>
      </c>
      <c r="D7780" s="18" t="s">
        <v>1187</v>
      </c>
      <c r="E7780" s="33" t="s">
        <v>7213</v>
      </c>
      <c r="F7780" s="82" t="s">
        <v>1188</v>
      </c>
      <c r="G7780" s="10" t="s">
        <v>8</v>
      </c>
      <c r="H7780" s="57" t="s">
        <v>6552</v>
      </c>
    </row>
    <row r="7781" spans="1:8" x14ac:dyDescent="0.25">
      <c r="A7781" s="11" t="s">
        <v>1060</v>
      </c>
      <c r="B7781" s="27">
        <v>1481</v>
      </c>
      <c r="C7781" s="11" t="s">
        <v>1162</v>
      </c>
      <c r="D7781" s="18" t="s">
        <v>18</v>
      </c>
      <c r="E7781" s="33" t="s">
        <v>7213</v>
      </c>
      <c r="F7781" s="82" t="s">
        <v>1189</v>
      </c>
      <c r="G7781" s="10" t="s">
        <v>8</v>
      </c>
      <c r="H7781" s="57" t="s">
        <v>6552</v>
      </c>
    </row>
    <row r="7782" spans="1:8" ht="90" x14ac:dyDescent="0.25">
      <c r="A7782" s="11" t="s">
        <v>1078</v>
      </c>
      <c r="B7782" s="27">
        <v>1480</v>
      </c>
      <c r="C7782" s="11" t="s">
        <v>1162</v>
      </c>
      <c r="D7782" s="18" t="s">
        <v>72</v>
      </c>
      <c r="E7782" s="33" t="s">
        <v>7213</v>
      </c>
      <c r="F7782" s="82" t="s">
        <v>1190</v>
      </c>
      <c r="G7782" s="10" t="s">
        <v>1191</v>
      </c>
      <c r="H7782" s="57" t="s">
        <v>6552</v>
      </c>
    </row>
    <row r="7783" spans="1:8" ht="45" x14ac:dyDescent="0.25">
      <c r="A7783" s="11" t="s">
        <v>1078</v>
      </c>
      <c r="B7783" s="27">
        <v>1479</v>
      </c>
      <c r="C7783" s="11" t="s">
        <v>1101</v>
      </c>
      <c r="D7783" s="18" t="s">
        <v>57</v>
      </c>
      <c r="E7783" s="33" t="s">
        <v>7213</v>
      </c>
      <c r="F7783" s="82" t="s">
        <v>1125</v>
      </c>
      <c r="G7783" s="10" t="s">
        <v>858</v>
      </c>
      <c r="H7783" s="57" t="s">
        <v>6552</v>
      </c>
    </row>
    <row r="7784" spans="1:8" ht="60" x14ac:dyDescent="0.25">
      <c r="A7784" s="11" t="s">
        <v>1101</v>
      </c>
      <c r="B7784" s="27">
        <v>1478</v>
      </c>
      <c r="C7784" s="11" t="s">
        <v>1101</v>
      </c>
      <c r="D7784" s="18" t="s">
        <v>5</v>
      </c>
      <c r="E7784" s="33" t="s">
        <v>7213</v>
      </c>
      <c r="F7784" s="82" t="s">
        <v>1126</v>
      </c>
      <c r="G7784" s="10" t="s">
        <v>1127</v>
      </c>
      <c r="H7784" s="57" t="s">
        <v>6552</v>
      </c>
    </row>
    <row r="7785" spans="1:8" ht="30" x14ac:dyDescent="0.25">
      <c r="A7785" s="11" t="s">
        <v>1078</v>
      </c>
      <c r="B7785" s="27">
        <v>1477</v>
      </c>
      <c r="C7785" s="11" t="s">
        <v>1128</v>
      </c>
      <c r="D7785" s="18" t="s">
        <v>23</v>
      </c>
      <c r="E7785" s="33" t="s">
        <v>7213</v>
      </c>
      <c r="F7785" s="82" t="s">
        <v>1129</v>
      </c>
      <c r="G7785" s="10" t="s">
        <v>1130</v>
      </c>
      <c r="H7785" s="57" t="s">
        <v>6552</v>
      </c>
    </row>
    <row r="7786" spans="1:8" ht="75" x14ac:dyDescent="0.25">
      <c r="A7786" s="11" t="s">
        <v>1101</v>
      </c>
      <c r="B7786" s="27">
        <v>1476</v>
      </c>
      <c r="C7786" s="11" t="s">
        <v>1128</v>
      </c>
      <c r="D7786" s="18" t="s">
        <v>23</v>
      </c>
      <c r="E7786" s="33" t="s">
        <v>7213</v>
      </c>
      <c r="F7786" s="82" t="s">
        <v>1131</v>
      </c>
      <c r="G7786" s="10" t="s">
        <v>683</v>
      </c>
      <c r="H7786" s="57" t="s">
        <v>6552</v>
      </c>
    </row>
    <row r="7787" spans="1:8" ht="75" x14ac:dyDescent="0.25">
      <c r="A7787" s="11" t="s">
        <v>1060</v>
      </c>
      <c r="B7787" s="27">
        <v>1475</v>
      </c>
      <c r="C7787" s="11" t="s">
        <v>1128</v>
      </c>
      <c r="D7787" s="18" t="s">
        <v>44</v>
      </c>
      <c r="E7787" s="33" t="s">
        <v>7213</v>
      </c>
      <c r="F7787" s="82" t="s">
        <v>1132</v>
      </c>
      <c r="G7787" s="10" t="s">
        <v>1133</v>
      </c>
      <c r="H7787" s="57" t="s">
        <v>6552</v>
      </c>
    </row>
    <row r="7788" spans="1:8" ht="30" x14ac:dyDescent="0.25">
      <c r="A7788" s="11" t="s">
        <v>1078</v>
      </c>
      <c r="B7788" s="27">
        <v>1474</v>
      </c>
      <c r="C7788" s="11" t="s">
        <v>1128</v>
      </c>
      <c r="D7788" s="18" t="s">
        <v>567</v>
      </c>
      <c r="E7788" s="33" t="s">
        <v>7213</v>
      </c>
      <c r="F7788" s="82" t="s">
        <v>1134</v>
      </c>
      <c r="G7788" s="10" t="s">
        <v>8</v>
      </c>
      <c r="H7788" s="57" t="s">
        <v>6552</v>
      </c>
    </row>
    <row r="7789" spans="1:8" ht="45" x14ac:dyDescent="0.25">
      <c r="A7789" s="11" t="s">
        <v>1101</v>
      </c>
      <c r="B7789" s="27">
        <v>1473</v>
      </c>
      <c r="C7789" s="11" t="s">
        <v>1128</v>
      </c>
      <c r="D7789" s="18" t="s">
        <v>16</v>
      </c>
      <c r="E7789" s="33" t="s">
        <v>7213</v>
      </c>
      <c r="F7789" s="82" t="s">
        <v>1135</v>
      </c>
      <c r="G7789" s="10" t="s">
        <v>1136</v>
      </c>
      <c r="H7789" s="57" t="s">
        <v>6552</v>
      </c>
    </row>
    <row r="7790" spans="1:8" ht="60" x14ac:dyDescent="0.25">
      <c r="A7790" s="11" t="s">
        <v>1060</v>
      </c>
      <c r="B7790" s="27">
        <v>1472</v>
      </c>
      <c r="C7790" s="11" t="s">
        <v>1060</v>
      </c>
      <c r="D7790" s="18" t="s">
        <v>25</v>
      </c>
      <c r="E7790" s="33" t="s">
        <v>7213</v>
      </c>
      <c r="F7790" s="82" t="s">
        <v>1137</v>
      </c>
      <c r="G7790" s="10" t="s">
        <v>1138</v>
      </c>
      <c r="H7790" s="57" t="s">
        <v>6552</v>
      </c>
    </row>
    <row r="7791" spans="1:8" ht="45" x14ac:dyDescent="0.25">
      <c r="A7791" s="11" t="s">
        <v>1009</v>
      </c>
      <c r="B7791" s="27">
        <v>1471</v>
      </c>
      <c r="C7791" s="11" t="s">
        <v>1128</v>
      </c>
      <c r="D7791" s="18" t="s">
        <v>38</v>
      </c>
      <c r="E7791" s="33" t="s">
        <v>7213</v>
      </c>
      <c r="F7791" s="82" t="s">
        <v>1139</v>
      </c>
      <c r="G7791" s="10" t="s">
        <v>8</v>
      </c>
      <c r="H7791" s="57" t="s">
        <v>6552</v>
      </c>
    </row>
    <row r="7792" spans="1:8" ht="45" x14ac:dyDescent="0.25">
      <c r="A7792" s="11" t="s">
        <v>1078</v>
      </c>
      <c r="B7792" s="27">
        <v>1470</v>
      </c>
      <c r="C7792" s="11" t="s">
        <v>1128</v>
      </c>
      <c r="D7792" s="18" t="s">
        <v>490</v>
      </c>
      <c r="E7792" s="33" t="s">
        <v>7213</v>
      </c>
      <c r="F7792" s="82" t="s">
        <v>1140</v>
      </c>
      <c r="G7792" s="10" t="s">
        <v>147</v>
      </c>
      <c r="H7792" s="57" t="s">
        <v>6552</v>
      </c>
    </row>
    <row r="7793" spans="1:8" ht="45" x14ac:dyDescent="0.25">
      <c r="A7793" s="11" t="s">
        <v>1078</v>
      </c>
      <c r="B7793" s="27">
        <v>1469</v>
      </c>
      <c r="C7793" s="11" t="s">
        <v>1128</v>
      </c>
      <c r="D7793" s="18" t="s">
        <v>33</v>
      </c>
      <c r="E7793" s="33" t="s">
        <v>7213</v>
      </c>
      <c r="F7793" s="82" t="s">
        <v>1141</v>
      </c>
      <c r="G7793" s="10" t="s">
        <v>6</v>
      </c>
      <c r="H7793" s="57" t="s">
        <v>6552</v>
      </c>
    </row>
    <row r="7794" spans="1:8" x14ac:dyDescent="0.25">
      <c r="A7794" s="11" t="s">
        <v>1078</v>
      </c>
      <c r="B7794" s="27">
        <v>1468</v>
      </c>
      <c r="C7794" s="11" t="s">
        <v>1128</v>
      </c>
      <c r="D7794" s="18" t="s">
        <v>32</v>
      </c>
      <c r="E7794" s="33" t="s">
        <v>7213</v>
      </c>
      <c r="F7794" s="82" t="s">
        <v>1142</v>
      </c>
      <c r="G7794" s="10" t="s">
        <v>41</v>
      </c>
      <c r="H7794" s="57" t="s">
        <v>6552</v>
      </c>
    </row>
    <row r="7795" spans="1:8" ht="45" x14ac:dyDescent="0.25">
      <c r="A7795" s="11" t="s">
        <v>1060</v>
      </c>
      <c r="B7795" s="27">
        <v>1467</v>
      </c>
      <c r="C7795" s="11" t="s">
        <v>1128</v>
      </c>
      <c r="D7795" s="18" t="s">
        <v>49</v>
      </c>
      <c r="E7795" s="33" t="s">
        <v>7213</v>
      </c>
      <c r="F7795" s="82" t="s">
        <v>1143</v>
      </c>
      <c r="G7795" s="10" t="s">
        <v>6</v>
      </c>
      <c r="H7795" s="57" t="s">
        <v>6552</v>
      </c>
    </row>
    <row r="7796" spans="1:8" ht="45" x14ac:dyDescent="0.25">
      <c r="A7796" s="11" t="s">
        <v>1078</v>
      </c>
      <c r="B7796" s="27">
        <v>1466</v>
      </c>
      <c r="C7796" s="11" t="s">
        <v>1128</v>
      </c>
      <c r="D7796" s="18" t="s">
        <v>1144</v>
      </c>
      <c r="E7796" s="33" t="s">
        <v>7213</v>
      </c>
      <c r="F7796" s="82" t="s">
        <v>1145</v>
      </c>
      <c r="G7796" s="10" t="s">
        <v>6</v>
      </c>
      <c r="H7796" s="57" t="s">
        <v>6552</v>
      </c>
    </row>
    <row r="7797" spans="1:8" x14ac:dyDescent="0.25">
      <c r="A7797" s="11" t="s">
        <v>1078</v>
      </c>
      <c r="B7797" s="27">
        <v>1465</v>
      </c>
      <c r="C7797" s="11" t="s">
        <v>1128</v>
      </c>
      <c r="D7797" s="18" t="s">
        <v>1072</v>
      </c>
      <c r="E7797" s="33" t="s">
        <v>7213</v>
      </c>
      <c r="F7797" s="82" t="s">
        <v>1146</v>
      </c>
      <c r="G7797" s="10" t="s">
        <v>106</v>
      </c>
      <c r="H7797" s="57" t="s">
        <v>6552</v>
      </c>
    </row>
    <row r="7798" spans="1:8" ht="45" x14ac:dyDescent="0.25">
      <c r="A7798" s="11" t="s">
        <v>545</v>
      </c>
      <c r="B7798" s="27">
        <v>1464</v>
      </c>
      <c r="C7798" s="11" t="s">
        <v>1128</v>
      </c>
      <c r="D7798" s="18" t="s">
        <v>62</v>
      </c>
      <c r="E7798" s="33" t="s">
        <v>7213</v>
      </c>
      <c r="F7798" s="82" t="s">
        <v>1147</v>
      </c>
      <c r="G7798" s="10" t="s">
        <v>42</v>
      </c>
      <c r="H7798" s="57" t="s">
        <v>6552</v>
      </c>
    </row>
    <row r="7799" spans="1:8" ht="30" x14ac:dyDescent="0.25">
      <c r="A7799" s="11" t="s">
        <v>1060</v>
      </c>
      <c r="B7799" s="27">
        <v>1463</v>
      </c>
      <c r="C7799" s="11" t="s">
        <v>1128</v>
      </c>
      <c r="D7799" s="18" t="s">
        <v>5</v>
      </c>
      <c r="E7799" s="33" t="s">
        <v>7213</v>
      </c>
      <c r="F7799" s="82" t="s">
        <v>1148</v>
      </c>
      <c r="G7799" s="10" t="s">
        <v>8</v>
      </c>
      <c r="H7799" s="57" t="s">
        <v>6552</v>
      </c>
    </row>
    <row r="7800" spans="1:8" ht="90" x14ac:dyDescent="0.25">
      <c r="A7800" s="11" t="s">
        <v>1060</v>
      </c>
      <c r="B7800" s="27">
        <v>1462</v>
      </c>
      <c r="C7800" s="11" t="s">
        <v>1128</v>
      </c>
      <c r="D7800" s="18" t="s">
        <v>18</v>
      </c>
      <c r="E7800" s="33" t="s">
        <v>7213</v>
      </c>
      <c r="F7800" s="82" t="s">
        <v>1149</v>
      </c>
      <c r="G7800" s="10" t="s">
        <v>1150</v>
      </c>
      <c r="H7800" s="57" t="s">
        <v>6552</v>
      </c>
    </row>
    <row r="7801" spans="1:8" ht="30" x14ac:dyDescent="0.25">
      <c r="A7801" s="11" t="s">
        <v>1060</v>
      </c>
      <c r="B7801" s="27">
        <v>1461</v>
      </c>
      <c r="C7801" s="11" t="s">
        <v>1128</v>
      </c>
      <c r="D7801" s="18" t="s">
        <v>33</v>
      </c>
      <c r="E7801" s="33" t="s">
        <v>7213</v>
      </c>
      <c r="F7801" s="82" t="s">
        <v>1151</v>
      </c>
      <c r="G7801" s="10" t="s">
        <v>6</v>
      </c>
      <c r="H7801" s="57" t="s">
        <v>6552</v>
      </c>
    </row>
    <row r="7802" spans="1:8" ht="30" x14ac:dyDescent="0.25">
      <c r="A7802" s="11" t="s">
        <v>1034</v>
      </c>
      <c r="B7802" s="27">
        <v>1460</v>
      </c>
      <c r="C7802" s="11" t="s">
        <v>1128</v>
      </c>
      <c r="D7802" s="18" t="s">
        <v>5</v>
      </c>
      <c r="E7802" s="33" t="s">
        <v>7213</v>
      </c>
      <c r="F7802" s="82" t="s">
        <v>1152</v>
      </c>
      <c r="G7802" s="10" t="s">
        <v>8</v>
      </c>
      <c r="H7802" s="57" t="s">
        <v>6552</v>
      </c>
    </row>
    <row r="7803" spans="1:8" ht="45" x14ac:dyDescent="0.25">
      <c r="A7803" s="11" t="s">
        <v>1078</v>
      </c>
      <c r="B7803" s="27">
        <v>1459</v>
      </c>
      <c r="C7803" s="11" t="s">
        <v>1128</v>
      </c>
      <c r="D7803" s="18" t="s">
        <v>1153</v>
      </c>
      <c r="E7803" s="33" t="s">
        <v>7213</v>
      </c>
      <c r="F7803" s="82" t="s">
        <v>1154</v>
      </c>
      <c r="G7803" s="10" t="s">
        <v>8</v>
      </c>
      <c r="H7803" s="57" t="s">
        <v>6552</v>
      </c>
    </row>
    <row r="7804" spans="1:8" ht="60" x14ac:dyDescent="0.25">
      <c r="A7804" s="11" t="s">
        <v>1078</v>
      </c>
      <c r="B7804" s="27">
        <v>1458</v>
      </c>
      <c r="C7804" s="11" t="s">
        <v>1128</v>
      </c>
      <c r="D7804" s="18" t="s">
        <v>1155</v>
      </c>
      <c r="E7804" s="33" t="s">
        <v>7213</v>
      </c>
      <c r="F7804" s="82" t="s">
        <v>1156</v>
      </c>
      <c r="G7804" s="10" t="s">
        <v>1157</v>
      </c>
      <c r="H7804" s="57" t="s">
        <v>6552</v>
      </c>
    </row>
    <row r="7805" spans="1:8" ht="60" x14ac:dyDescent="0.25">
      <c r="A7805" s="11" t="s">
        <v>1060</v>
      </c>
      <c r="B7805" s="27">
        <v>1457</v>
      </c>
      <c r="C7805" s="11" t="s">
        <v>1128</v>
      </c>
      <c r="D7805" s="18" t="s">
        <v>158</v>
      </c>
      <c r="E7805" s="33" t="s">
        <v>7213</v>
      </c>
      <c r="F7805" s="82" t="s">
        <v>1158</v>
      </c>
      <c r="G7805" s="10" t="s">
        <v>1159</v>
      </c>
      <c r="H7805" s="57" t="s">
        <v>6552</v>
      </c>
    </row>
    <row r="7806" spans="1:8" ht="45" x14ac:dyDescent="0.25">
      <c r="A7806" s="11" t="s">
        <v>1034</v>
      </c>
      <c r="B7806" s="27">
        <v>1456</v>
      </c>
      <c r="C7806" s="11" t="s">
        <v>1128</v>
      </c>
      <c r="D7806" s="18" t="s">
        <v>277</v>
      </c>
      <c r="E7806" s="33" t="s">
        <v>7213</v>
      </c>
      <c r="F7806" s="82" t="s">
        <v>1160</v>
      </c>
      <c r="G7806" s="10" t="s">
        <v>8</v>
      </c>
      <c r="H7806" s="57" t="s">
        <v>6552</v>
      </c>
    </row>
    <row r="7807" spans="1:8" x14ac:dyDescent="0.25">
      <c r="A7807" s="11" t="s">
        <v>1101</v>
      </c>
      <c r="B7807" s="27">
        <v>1455</v>
      </c>
      <c r="C7807" s="11" t="s">
        <v>1128</v>
      </c>
      <c r="D7807" s="18" t="s">
        <v>158</v>
      </c>
      <c r="E7807" s="33" t="s">
        <v>7213</v>
      </c>
      <c r="F7807" s="82" t="s">
        <v>1161</v>
      </c>
      <c r="G7807" s="10" t="s">
        <v>39</v>
      </c>
      <c r="H7807" s="57" t="s">
        <v>6552</v>
      </c>
    </row>
    <row r="7808" spans="1:8" ht="30" x14ac:dyDescent="0.25">
      <c r="A7808" s="11" t="s">
        <v>1078</v>
      </c>
      <c r="B7808" s="27" t="s">
        <v>1099</v>
      </c>
      <c r="C7808" s="13">
        <v>45015</v>
      </c>
      <c r="D7808" s="73" t="s">
        <v>18</v>
      </c>
      <c r="E7808" s="33" t="s">
        <v>7213</v>
      </c>
      <c r="F7808" s="86" t="s">
        <v>1100</v>
      </c>
      <c r="G7808" s="10" t="s">
        <v>8</v>
      </c>
      <c r="H7808" s="57" t="s">
        <v>6552</v>
      </c>
    </row>
    <row r="7809" spans="1:8" ht="26.25" x14ac:dyDescent="0.25">
      <c r="A7809" s="13">
        <v>45014</v>
      </c>
      <c r="B7809" s="27">
        <v>1452</v>
      </c>
      <c r="C7809" s="11" t="s">
        <v>1101</v>
      </c>
      <c r="D7809" s="18" t="s">
        <v>9</v>
      </c>
      <c r="E7809" s="33" t="s">
        <v>7213</v>
      </c>
      <c r="F7809" s="86" t="s">
        <v>1102</v>
      </c>
      <c r="G7809" s="10" t="s">
        <v>8</v>
      </c>
      <c r="H7809" s="57" t="s">
        <v>6552</v>
      </c>
    </row>
    <row r="7810" spans="1:8" ht="105" x14ac:dyDescent="0.25">
      <c r="A7810" s="11" t="s">
        <v>1001</v>
      </c>
      <c r="B7810" s="27">
        <v>1451</v>
      </c>
      <c r="C7810" s="11" t="s">
        <v>1101</v>
      </c>
      <c r="D7810" s="18" t="s">
        <v>1103</v>
      </c>
      <c r="E7810" s="33" t="s">
        <v>7213</v>
      </c>
      <c r="F7810" s="86" t="s">
        <v>1104</v>
      </c>
      <c r="G7810" s="10" t="s">
        <v>1123</v>
      </c>
      <c r="H7810" s="57" t="s">
        <v>6552</v>
      </c>
    </row>
    <row r="7811" spans="1:8" ht="30" x14ac:dyDescent="0.25">
      <c r="A7811" s="11" t="s">
        <v>1060</v>
      </c>
      <c r="B7811" s="27">
        <v>1450</v>
      </c>
      <c r="C7811" s="11" t="s">
        <v>1101</v>
      </c>
      <c r="D7811" s="18" t="s">
        <v>16</v>
      </c>
      <c r="E7811" s="33" t="s">
        <v>7213</v>
      </c>
      <c r="F7811" s="86" t="s">
        <v>1105</v>
      </c>
      <c r="G7811" s="10" t="s">
        <v>1106</v>
      </c>
      <c r="H7811" s="57" t="s">
        <v>6552</v>
      </c>
    </row>
    <row r="7812" spans="1:8" ht="26.25" x14ac:dyDescent="0.25">
      <c r="A7812" s="11" t="s">
        <v>1060</v>
      </c>
      <c r="B7812" s="27">
        <v>1449</v>
      </c>
      <c r="C7812" s="11" t="s">
        <v>1078</v>
      </c>
      <c r="D7812" s="18" t="s">
        <v>34</v>
      </c>
      <c r="E7812" s="33" t="s">
        <v>7213</v>
      </c>
      <c r="F7812" s="86" t="s">
        <v>1107</v>
      </c>
      <c r="G7812" s="10" t="s">
        <v>39</v>
      </c>
      <c r="H7812" s="57" t="s">
        <v>6552</v>
      </c>
    </row>
    <row r="7813" spans="1:8" ht="30" x14ac:dyDescent="0.25">
      <c r="A7813" s="11" t="s">
        <v>1034</v>
      </c>
      <c r="B7813" s="27">
        <v>1448</v>
      </c>
      <c r="C7813" s="11" t="s">
        <v>1101</v>
      </c>
      <c r="D7813" s="18" t="s">
        <v>213</v>
      </c>
      <c r="E7813" s="33" t="s">
        <v>7213</v>
      </c>
      <c r="F7813" s="86" t="s">
        <v>1108</v>
      </c>
      <c r="G7813" s="10" t="s">
        <v>22</v>
      </c>
      <c r="H7813" s="57" t="s">
        <v>6552</v>
      </c>
    </row>
    <row r="7814" spans="1:8" ht="45" x14ac:dyDescent="0.25">
      <c r="A7814" s="11" t="s">
        <v>1060</v>
      </c>
      <c r="B7814" s="27">
        <v>1447</v>
      </c>
      <c r="C7814" s="11" t="s">
        <v>1078</v>
      </c>
      <c r="D7814" s="18" t="s">
        <v>1109</v>
      </c>
      <c r="E7814" s="33" t="s">
        <v>7213</v>
      </c>
      <c r="F7814" s="86" t="s">
        <v>1110</v>
      </c>
      <c r="G7814" s="10" t="s">
        <v>1124</v>
      </c>
      <c r="H7814" s="57" t="s">
        <v>6552</v>
      </c>
    </row>
    <row r="7815" spans="1:8" ht="90" x14ac:dyDescent="0.25">
      <c r="A7815" s="11" t="s">
        <v>1060</v>
      </c>
      <c r="B7815" s="27">
        <v>1446</v>
      </c>
      <c r="C7815" s="11" t="s">
        <v>1101</v>
      </c>
      <c r="D7815" s="18" t="s">
        <v>59</v>
      </c>
      <c r="E7815" s="33" t="s">
        <v>7213</v>
      </c>
      <c r="F7815" s="86" t="s">
        <v>1035</v>
      </c>
      <c r="G7815" s="10" t="s">
        <v>1111</v>
      </c>
      <c r="H7815" s="57" t="s">
        <v>6552</v>
      </c>
    </row>
    <row r="7816" spans="1:8" ht="45" x14ac:dyDescent="0.25">
      <c r="A7816" s="11" t="s">
        <v>1060</v>
      </c>
      <c r="B7816" s="27">
        <v>1445</v>
      </c>
      <c r="C7816" s="11" t="s">
        <v>1101</v>
      </c>
      <c r="D7816" s="18" t="s">
        <v>62</v>
      </c>
      <c r="E7816" s="33" t="s">
        <v>7213</v>
      </c>
      <c r="F7816" s="86" t="s">
        <v>1112</v>
      </c>
      <c r="G7816" s="10" t="s">
        <v>71</v>
      </c>
      <c r="H7816" s="57" t="s">
        <v>6552</v>
      </c>
    </row>
    <row r="7817" spans="1:8" x14ac:dyDescent="0.25">
      <c r="A7817" s="11" t="s">
        <v>1060</v>
      </c>
      <c r="B7817" s="27">
        <v>1444</v>
      </c>
      <c r="C7817" s="11" t="s">
        <v>1101</v>
      </c>
      <c r="D7817" s="18" t="s">
        <v>49</v>
      </c>
      <c r="E7817" s="33" t="s">
        <v>7213</v>
      </c>
      <c r="F7817" s="86" t="s">
        <v>1113</v>
      </c>
      <c r="G7817" s="10" t="s">
        <v>47</v>
      </c>
      <c r="H7817" s="57" t="s">
        <v>6552</v>
      </c>
    </row>
    <row r="7818" spans="1:8" x14ac:dyDescent="0.25">
      <c r="A7818" s="11" t="s">
        <v>1060</v>
      </c>
      <c r="B7818" s="27">
        <v>1443</v>
      </c>
      <c r="C7818" s="11" t="s">
        <v>1101</v>
      </c>
      <c r="D7818" s="18" t="s">
        <v>26</v>
      </c>
      <c r="E7818" s="33" t="s">
        <v>7213</v>
      </c>
      <c r="F7818" s="86" t="s">
        <v>1114</v>
      </c>
      <c r="G7818" s="10" t="s">
        <v>562</v>
      </c>
      <c r="H7818" s="57" t="s">
        <v>6552</v>
      </c>
    </row>
    <row r="7819" spans="1:8" x14ac:dyDescent="0.25">
      <c r="A7819" s="11" t="s">
        <v>1060</v>
      </c>
      <c r="B7819" s="27">
        <v>1442</v>
      </c>
      <c r="C7819" s="11" t="s">
        <v>1101</v>
      </c>
      <c r="D7819" s="18" t="s">
        <v>18</v>
      </c>
      <c r="E7819" s="33" t="s">
        <v>7213</v>
      </c>
      <c r="F7819" s="86" t="s">
        <v>1115</v>
      </c>
      <c r="G7819" s="10" t="s">
        <v>39</v>
      </c>
      <c r="H7819" s="57" t="s">
        <v>6552</v>
      </c>
    </row>
    <row r="7820" spans="1:8" ht="30" x14ac:dyDescent="0.25">
      <c r="A7820" s="11" t="s">
        <v>1034</v>
      </c>
      <c r="B7820" s="27">
        <v>1441</v>
      </c>
      <c r="C7820" s="11" t="s">
        <v>1101</v>
      </c>
      <c r="D7820" s="18" t="s">
        <v>26</v>
      </c>
      <c r="E7820" s="33" t="s">
        <v>7213</v>
      </c>
      <c r="F7820" s="86" t="s">
        <v>1116</v>
      </c>
      <c r="G7820" s="10" t="s">
        <v>14</v>
      </c>
      <c r="H7820" s="57" t="s">
        <v>6552</v>
      </c>
    </row>
    <row r="7821" spans="1:8" x14ac:dyDescent="0.25">
      <c r="A7821" s="11" t="s">
        <v>1060</v>
      </c>
      <c r="B7821" s="27">
        <v>1440</v>
      </c>
      <c r="C7821" s="11" t="s">
        <v>1101</v>
      </c>
      <c r="D7821" s="18" t="s">
        <v>26</v>
      </c>
      <c r="E7821" s="33" t="s">
        <v>7213</v>
      </c>
      <c r="F7821" s="86" t="s">
        <v>1117</v>
      </c>
      <c r="G7821" s="10" t="s">
        <v>8</v>
      </c>
      <c r="H7821" s="57" t="s">
        <v>6552</v>
      </c>
    </row>
    <row r="7822" spans="1:8" ht="30" x14ac:dyDescent="0.25">
      <c r="A7822" s="11" t="s">
        <v>1078</v>
      </c>
      <c r="B7822" s="27">
        <v>1439</v>
      </c>
      <c r="C7822" s="11" t="s">
        <v>1101</v>
      </c>
      <c r="D7822" s="18" t="s">
        <v>1118</v>
      </c>
      <c r="E7822" s="33" t="s">
        <v>7213</v>
      </c>
      <c r="F7822" s="86" t="s">
        <v>1119</v>
      </c>
      <c r="G7822" s="10" t="s">
        <v>14</v>
      </c>
      <c r="H7822" s="57" t="s">
        <v>6552</v>
      </c>
    </row>
    <row r="7823" spans="1:8" x14ac:dyDescent="0.25">
      <c r="A7823" s="11" t="s">
        <v>867</v>
      </c>
      <c r="B7823" s="27">
        <v>1438</v>
      </c>
      <c r="C7823" s="11" t="s">
        <v>1101</v>
      </c>
      <c r="D7823" s="18" t="s">
        <v>49</v>
      </c>
      <c r="E7823" s="33" t="s">
        <v>7213</v>
      </c>
      <c r="F7823" s="86" t="s">
        <v>1120</v>
      </c>
      <c r="G7823" s="10" t="s">
        <v>17</v>
      </c>
      <c r="H7823" s="57" t="s">
        <v>6552</v>
      </c>
    </row>
    <row r="7824" spans="1:8" x14ac:dyDescent="0.25">
      <c r="A7824" s="11" t="s">
        <v>1060</v>
      </c>
      <c r="B7824" s="27">
        <v>1437</v>
      </c>
      <c r="C7824" s="11" t="s">
        <v>1101</v>
      </c>
      <c r="D7824" s="18" t="s">
        <v>1121</v>
      </c>
      <c r="E7824" s="33" t="s">
        <v>7213</v>
      </c>
      <c r="F7824" s="86" t="s">
        <v>1122</v>
      </c>
      <c r="G7824" s="10" t="s">
        <v>17</v>
      </c>
      <c r="H7824" s="57" t="s">
        <v>6552</v>
      </c>
    </row>
    <row r="7825" spans="1:8" x14ac:dyDescent="0.25">
      <c r="A7825" s="11" t="s">
        <v>1060</v>
      </c>
      <c r="B7825" s="27">
        <v>1436</v>
      </c>
      <c r="C7825" s="11" t="s">
        <v>1060</v>
      </c>
      <c r="D7825" s="18" t="s">
        <v>1072</v>
      </c>
      <c r="E7825" s="33" t="s">
        <v>7213</v>
      </c>
      <c r="F7825" s="82" t="s">
        <v>1073</v>
      </c>
      <c r="G7825" s="10" t="s">
        <v>106</v>
      </c>
      <c r="H7825" s="57" t="s">
        <v>6552</v>
      </c>
    </row>
    <row r="7826" spans="1:8" x14ac:dyDescent="0.25">
      <c r="A7826" s="11" t="s">
        <v>1034</v>
      </c>
      <c r="B7826" s="27">
        <v>1435</v>
      </c>
      <c r="C7826" s="11" t="s">
        <v>1060</v>
      </c>
      <c r="D7826" s="18" t="s">
        <v>1072</v>
      </c>
      <c r="E7826" s="33" t="s">
        <v>7213</v>
      </c>
      <c r="F7826" s="82" t="s">
        <v>1098</v>
      </c>
      <c r="G7826" s="10" t="s">
        <v>106</v>
      </c>
      <c r="H7826" s="57" t="s">
        <v>6552</v>
      </c>
    </row>
    <row r="7827" spans="1:8" ht="105" x14ac:dyDescent="0.25">
      <c r="A7827" s="11" t="s">
        <v>545</v>
      </c>
      <c r="B7827" s="27">
        <v>1434</v>
      </c>
      <c r="C7827" s="11" t="s">
        <v>1060</v>
      </c>
      <c r="D7827" s="18" t="s">
        <v>59</v>
      </c>
      <c r="E7827" s="33" t="s">
        <v>7213</v>
      </c>
      <c r="F7827" s="82" t="s">
        <v>1074</v>
      </c>
      <c r="G7827" s="10" t="s">
        <v>1075</v>
      </c>
      <c r="H7827" s="57" t="s">
        <v>6552</v>
      </c>
    </row>
    <row r="7828" spans="1:8" x14ac:dyDescent="0.25">
      <c r="A7828" s="11" t="s">
        <v>984</v>
      </c>
      <c r="B7828" s="27">
        <v>1433</v>
      </c>
      <c r="C7828" s="11" t="s">
        <v>1060</v>
      </c>
      <c r="D7828" s="18" t="s">
        <v>417</v>
      </c>
      <c r="E7828" s="33" t="s">
        <v>7213</v>
      </c>
      <c r="F7828" s="82" t="s">
        <v>1076</v>
      </c>
      <c r="G7828" s="10" t="s">
        <v>8</v>
      </c>
      <c r="H7828" s="57" t="s">
        <v>6552</v>
      </c>
    </row>
    <row r="7829" spans="1:8" ht="30" x14ac:dyDescent="0.25">
      <c r="A7829" s="11" t="s">
        <v>1034</v>
      </c>
      <c r="B7829" s="27">
        <v>1432</v>
      </c>
      <c r="C7829" s="11" t="s">
        <v>1060</v>
      </c>
      <c r="D7829" s="18" t="s">
        <v>21</v>
      </c>
      <c r="E7829" s="33" t="s">
        <v>7213</v>
      </c>
      <c r="F7829" s="82" t="s">
        <v>1077</v>
      </c>
      <c r="G7829" s="10" t="s">
        <v>6</v>
      </c>
      <c r="H7829" s="57" t="s">
        <v>6552</v>
      </c>
    </row>
    <row r="7830" spans="1:8" ht="30" x14ac:dyDescent="0.25">
      <c r="A7830" s="11" t="s">
        <v>1009</v>
      </c>
      <c r="B7830" s="27">
        <v>1431</v>
      </c>
      <c r="C7830" s="11" t="s">
        <v>1078</v>
      </c>
      <c r="D7830" s="18" t="s">
        <v>16</v>
      </c>
      <c r="E7830" s="33" t="s">
        <v>7213</v>
      </c>
      <c r="F7830" s="82" t="s">
        <v>1079</v>
      </c>
      <c r="G7830" s="10" t="s">
        <v>8</v>
      </c>
      <c r="H7830" s="57" t="s">
        <v>6552</v>
      </c>
    </row>
    <row r="7831" spans="1:8" ht="45" x14ac:dyDescent="0.25">
      <c r="A7831" s="11" t="s">
        <v>1034</v>
      </c>
      <c r="B7831" s="27">
        <v>1430</v>
      </c>
      <c r="C7831" s="11" t="s">
        <v>1078</v>
      </c>
      <c r="D7831" s="18" t="s">
        <v>74</v>
      </c>
      <c r="E7831" s="33" t="s">
        <v>7213</v>
      </c>
      <c r="F7831" s="82" t="s">
        <v>1080</v>
      </c>
      <c r="G7831" s="10" t="s">
        <v>20</v>
      </c>
      <c r="H7831" s="57" t="s">
        <v>6552</v>
      </c>
    </row>
    <row r="7832" spans="1:8" ht="30" x14ac:dyDescent="0.25">
      <c r="A7832" s="11" t="s">
        <v>1034</v>
      </c>
      <c r="B7832" s="27">
        <v>1429</v>
      </c>
      <c r="C7832" s="11" t="s">
        <v>1060</v>
      </c>
      <c r="D7832" s="18" t="s">
        <v>5</v>
      </c>
      <c r="E7832" s="33" t="s">
        <v>7213</v>
      </c>
      <c r="F7832" s="82" t="s">
        <v>1081</v>
      </c>
      <c r="G7832" s="10" t="s">
        <v>6</v>
      </c>
      <c r="H7832" s="57" t="s">
        <v>6552</v>
      </c>
    </row>
    <row r="7833" spans="1:8" ht="30" x14ac:dyDescent="0.25">
      <c r="A7833" s="11" t="s">
        <v>1034</v>
      </c>
      <c r="B7833" s="27">
        <v>1428</v>
      </c>
      <c r="C7833" s="11" t="s">
        <v>1060</v>
      </c>
      <c r="D7833" s="18" t="s">
        <v>33</v>
      </c>
      <c r="E7833" s="33" t="s">
        <v>7213</v>
      </c>
      <c r="F7833" s="82" t="s">
        <v>1082</v>
      </c>
      <c r="G7833" s="10" t="s">
        <v>6</v>
      </c>
      <c r="H7833" s="57" t="s">
        <v>6552</v>
      </c>
    </row>
    <row r="7834" spans="1:8" ht="150" x14ac:dyDescent="0.25">
      <c r="A7834" s="11" t="s">
        <v>1034</v>
      </c>
      <c r="B7834" s="27">
        <v>1427</v>
      </c>
      <c r="C7834" s="11" t="s">
        <v>904</v>
      </c>
      <c r="D7834" s="18" t="s">
        <v>383</v>
      </c>
      <c r="E7834" s="33" t="s">
        <v>7213</v>
      </c>
      <c r="F7834" s="82" t="s">
        <v>1083</v>
      </c>
      <c r="G7834" s="10" t="s">
        <v>1084</v>
      </c>
      <c r="H7834" s="57" t="s">
        <v>6552</v>
      </c>
    </row>
    <row r="7835" spans="1:8" x14ac:dyDescent="0.25">
      <c r="A7835" s="11" t="s">
        <v>887</v>
      </c>
      <c r="B7835" s="27">
        <v>1426</v>
      </c>
      <c r="C7835" s="11" t="s">
        <v>1060</v>
      </c>
      <c r="D7835" s="18" t="s">
        <v>158</v>
      </c>
      <c r="E7835" s="33" t="s">
        <v>7213</v>
      </c>
      <c r="F7835" s="82" t="s">
        <v>1085</v>
      </c>
      <c r="G7835" s="10" t="s">
        <v>8</v>
      </c>
      <c r="H7835" s="57" t="s">
        <v>6552</v>
      </c>
    </row>
    <row r="7836" spans="1:8" x14ac:dyDescent="0.25">
      <c r="A7836" s="11" t="s">
        <v>1060</v>
      </c>
      <c r="B7836" s="27">
        <v>1425</v>
      </c>
      <c r="C7836" s="11" t="s">
        <v>1078</v>
      </c>
      <c r="D7836" s="18" t="s">
        <v>102</v>
      </c>
      <c r="E7836" s="33" t="s">
        <v>7213</v>
      </c>
      <c r="F7836" s="82" t="s">
        <v>1086</v>
      </c>
      <c r="G7836" s="10" t="s">
        <v>124</v>
      </c>
      <c r="H7836" s="57" t="s">
        <v>6552</v>
      </c>
    </row>
    <row r="7837" spans="1:8" ht="150" x14ac:dyDescent="0.25">
      <c r="A7837" s="11" t="s">
        <v>1009</v>
      </c>
      <c r="B7837" s="27">
        <v>1424</v>
      </c>
      <c r="C7837" s="11" t="s">
        <v>1060</v>
      </c>
      <c r="D7837" s="18" t="s">
        <v>1087</v>
      </c>
      <c r="E7837" s="33" t="s">
        <v>7213</v>
      </c>
      <c r="F7837" s="82" t="s">
        <v>1088</v>
      </c>
      <c r="G7837" s="10" t="s">
        <v>1089</v>
      </c>
      <c r="H7837" s="57" t="s">
        <v>6552</v>
      </c>
    </row>
    <row r="7838" spans="1:8" ht="30" x14ac:dyDescent="0.25">
      <c r="A7838" s="11" t="s">
        <v>887</v>
      </c>
      <c r="B7838" s="27">
        <v>1423</v>
      </c>
      <c r="C7838" s="11" t="s">
        <v>1078</v>
      </c>
      <c r="D7838" s="18" t="s">
        <v>15</v>
      </c>
      <c r="E7838" s="33" t="s">
        <v>7213</v>
      </c>
      <c r="F7838" s="82" t="s">
        <v>1090</v>
      </c>
      <c r="G7838" s="10" t="s">
        <v>6</v>
      </c>
      <c r="H7838" s="57" t="s">
        <v>6552</v>
      </c>
    </row>
    <row r="7839" spans="1:8" ht="60" x14ac:dyDescent="0.25">
      <c r="A7839" s="11" t="s">
        <v>959</v>
      </c>
      <c r="B7839" s="27">
        <v>1422</v>
      </c>
      <c r="C7839" s="11" t="s">
        <v>1078</v>
      </c>
      <c r="D7839" s="18" t="s">
        <v>1091</v>
      </c>
      <c r="E7839" s="33" t="s">
        <v>7213</v>
      </c>
      <c r="F7839" s="82" t="s">
        <v>1092</v>
      </c>
      <c r="G7839" s="10" t="s">
        <v>1093</v>
      </c>
      <c r="H7839" s="57" t="s">
        <v>6552</v>
      </c>
    </row>
    <row r="7840" spans="1:8" ht="30" x14ac:dyDescent="0.25">
      <c r="A7840" s="11" t="s">
        <v>887</v>
      </c>
      <c r="B7840" s="27">
        <v>1421</v>
      </c>
      <c r="C7840" s="11" t="s">
        <v>1078</v>
      </c>
      <c r="D7840" s="18" t="s">
        <v>15</v>
      </c>
      <c r="E7840" s="33" t="s">
        <v>7213</v>
      </c>
      <c r="F7840" s="82" t="s">
        <v>1094</v>
      </c>
      <c r="G7840" s="10" t="s">
        <v>6</v>
      </c>
      <c r="H7840" s="57" t="s">
        <v>6552</v>
      </c>
    </row>
    <row r="7841" spans="1:8" ht="45" x14ac:dyDescent="0.25">
      <c r="A7841" s="11" t="s">
        <v>1034</v>
      </c>
      <c r="B7841" s="27">
        <v>1420</v>
      </c>
      <c r="C7841" s="11" t="s">
        <v>1078</v>
      </c>
      <c r="D7841" s="18" t="s">
        <v>52</v>
      </c>
      <c r="E7841" s="33" t="s">
        <v>7213</v>
      </c>
      <c r="F7841" s="82" t="s">
        <v>1095</v>
      </c>
      <c r="G7841" s="10" t="s">
        <v>70</v>
      </c>
      <c r="H7841" s="57" t="s">
        <v>6552</v>
      </c>
    </row>
    <row r="7842" spans="1:8" ht="45" x14ac:dyDescent="0.25">
      <c r="A7842" s="11" t="s">
        <v>959</v>
      </c>
      <c r="B7842" s="27">
        <v>1419</v>
      </c>
      <c r="C7842" s="11" t="s">
        <v>1078</v>
      </c>
      <c r="D7842" s="18" t="s">
        <v>18</v>
      </c>
      <c r="E7842" s="33" t="s">
        <v>7213</v>
      </c>
      <c r="F7842" s="82" t="s">
        <v>1096</v>
      </c>
      <c r="G7842" s="10" t="s">
        <v>96</v>
      </c>
      <c r="H7842" s="57" t="s">
        <v>6552</v>
      </c>
    </row>
    <row r="7843" spans="1:8" ht="45" x14ac:dyDescent="0.25">
      <c r="A7843" s="11" t="s">
        <v>984</v>
      </c>
      <c r="B7843" s="27">
        <v>1418</v>
      </c>
      <c r="C7843" s="11" t="s">
        <v>1078</v>
      </c>
      <c r="D7843" s="18" t="s">
        <v>5</v>
      </c>
      <c r="E7843" s="33" t="s">
        <v>7213</v>
      </c>
      <c r="F7843" s="82" t="s">
        <v>1097</v>
      </c>
      <c r="G7843" s="10" t="s">
        <v>6</v>
      </c>
      <c r="H7843" s="57" t="s">
        <v>6552</v>
      </c>
    </row>
    <row r="7844" spans="1:8" ht="45" x14ac:dyDescent="0.25">
      <c r="A7844" s="11" t="s">
        <v>1060</v>
      </c>
      <c r="B7844" s="27">
        <v>1417</v>
      </c>
      <c r="C7844" s="11" t="s">
        <v>1060</v>
      </c>
      <c r="D7844" s="18" t="s">
        <v>1061</v>
      </c>
      <c r="E7844" s="33" t="s">
        <v>7213</v>
      </c>
      <c r="F7844" s="82" t="s">
        <v>1062</v>
      </c>
      <c r="G7844" s="10" t="s">
        <v>147</v>
      </c>
      <c r="H7844" s="57" t="s">
        <v>6552</v>
      </c>
    </row>
    <row r="7845" spans="1:8" ht="75" x14ac:dyDescent="0.25">
      <c r="A7845" s="11" t="s">
        <v>887</v>
      </c>
      <c r="B7845" s="27">
        <v>1416</v>
      </c>
      <c r="C7845" s="11" t="s">
        <v>1060</v>
      </c>
      <c r="D7845" s="18" t="s">
        <v>35</v>
      </c>
      <c r="E7845" s="33" t="s">
        <v>7213</v>
      </c>
      <c r="F7845" s="82" t="s">
        <v>1063</v>
      </c>
      <c r="G7845" s="10" t="s">
        <v>1064</v>
      </c>
      <c r="H7845" s="57" t="s">
        <v>6552</v>
      </c>
    </row>
    <row r="7846" spans="1:8" ht="75" x14ac:dyDescent="0.25">
      <c r="A7846" s="11" t="s">
        <v>1029</v>
      </c>
      <c r="B7846" s="27">
        <v>1415</v>
      </c>
      <c r="C7846" s="11" t="s">
        <v>1009</v>
      </c>
      <c r="D7846" s="18" t="s">
        <v>57</v>
      </c>
      <c r="E7846" s="33" t="s">
        <v>7213</v>
      </c>
      <c r="F7846" s="82" t="s">
        <v>1065</v>
      </c>
      <c r="G7846" s="10" t="s">
        <v>1066</v>
      </c>
      <c r="H7846" s="57" t="s">
        <v>6552</v>
      </c>
    </row>
    <row r="7847" spans="1:8" ht="60" x14ac:dyDescent="0.25">
      <c r="A7847" s="11" t="s">
        <v>887</v>
      </c>
      <c r="B7847" s="27">
        <v>1414</v>
      </c>
      <c r="C7847" s="11" t="s">
        <v>909</v>
      </c>
      <c r="D7847" s="18" t="s">
        <v>401</v>
      </c>
      <c r="E7847" s="33" t="s">
        <v>7213</v>
      </c>
      <c r="F7847" s="82" t="s">
        <v>1067</v>
      </c>
      <c r="G7847" s="10" t="s">
        <v>1068</v>
      </c>
      <c r="H7847" s="57" t="s">
        <v>6552</v>
      </c>
    </row>
    <row r="7848" spans="1:8" ht="45" x14ac:dyDescent="0.25">
      <c r="A7848" s="11" t="s">
        <v>887</v>
      </c>
      <c r="B7848" s="27">
        <v>1413</v>
      </c>
      <c r="C7848" s="11" t="s">
        <v>1034</v>
      </c>
      <c r="D7848" s="18" t="s">
        <v>52</v>
      </c>
      <c r="E7848" s="33" t="s">
        <v>7213</v>
      </c>
      <c r="F7848" s="82" t="s">
        <v>1069</v>
      </c>
      <c r="G7848" s="10" t="s">
        <v>8</v>
      </c>
      <c r="H7848" s="57" t="s">
        <v>6552</v>
      </c>
    </row>
    <row r="7849" spans="1:8" ht="30" x14ac:dyDescent="0.25">
      <c r="A7849" s="11" t="s">
        <v>984</v>
      </c>
      <c r="B7849" s="27">
        <v>1412</v>
      </c>
      <c r="C7849" s="11" t="s">
        <v>1060</v>
      </c>
      <c r="D7849" s="18" t="s">
        <v>54</v>
      </c>
      <c r="E7849" s="33" t="s">
        <v>7213</v>
      </c>
      <c r="F7849" s="82" t="s">
        <v>1070</v>
      </c>
      <c r="G7849" s="10" t="s">
        <v>22</v>
      </c>
      <c r="H7849" s="57" t="s">
        <v>6552</v>
      </c>
    </row>
    <row r="7850" spans="1:8" ht="45" x14ac:dyDescent="0.25">
      <c r="A7850" s="11" t="s">
        <v>1009</v>
      </c>
      <c r="B7850" s="27">
        <v>1411</v>
      </c>
      <c r="C7850" s="11" t="s">
        <v>984</v>
      </c>
      <c r="D7850" s="18" t="s">
        <v>37</v>
      </c>
      <c r="E7850" s="33" t="s">
        <v>7213</v>
      </c>
      <c r="F7850" s="82" t="s">
        <v>1071</v>
      </c>
      <c r="G7850" s="10" t="s">
        <v>140</v>
      </c>
      <c r="H7850" s="57" t="s">
        <v>6552</v>
      </c>
    </row>
    <row r="7851" spans="1:8" ht="60" x14ac:dyDescent="0.25">
      <c r="A7851" s="11" t="s">
        <v>938</v>
      </c>
      <c r="B7851" s="27">
        <v>1410</v>
      </c>
      <c r="C7851" s="11" t="s">
        <v>1034</v>
      </c>
      <c r="D7851" s="18" t="s">
        <v>59</v>
      </c>
      <c r="E7851" s="33" t="s">
        <v>7213</v>
      </c>
      <c r="F7851" s="82" t="s">
        <v>1057</v>
      </c>
      <c r="G7851" s="10" t="s">
        <v>60</v>
      </c>
      <c r="H7851" s="57" t="s">
        <v>6552</v>
      </c>
    </row>
    <row r="7852" spans="1:8" ht="60" x14ac:dyDescent="0.25">
      <c r="A7852" s="11" t="s">
        <v>938</v>
      </c>
      <c r="B7852" s="27">
        <v>1409</v>
      </c>
      <c r="C7852" s="11" t="s">
        <v>1034</v>
      </c>
      <c r="D7852" s="18" t="s">
        <v>59</v>
      </c>
      <c r="E7852" s="33" t="s">
        <v>7213</v>
      </c>
      <c r="F7852" s="82" t="s">
        <v>1035</v>
      </c>
      <c r="G7852" s="10" t="s">
        <v>60</v>
      </c>
      <c r="H7852" s="57" t="s">
        <v>6552</v>
      </c>
    </row>
    <row r="7853" spans="1:8" ht="45" x14ac:dyDescent="0.25">
      <c r="A7853" s="11" t="s">
        <v>1034</v>
      </c>
      <c r="B7853" s="27">
        <v>1408</v>
      </c>
      <c r="C7853" s="11" t="s">
        <v>1034</v>
      </c>
      <c r="D7853" s="18" t="s">
        <v>18</v>
      </c>
      <c r="E7853" s="33" t="s">
        <v>7213</v>
      </c>
      <c r="F7853" s="82" t="s">
        <v>1036</v>
      </c>
      <c r="G7853" s="10" t="s">
        <v>1037</v>
      </c>
      <c r="H7853" s="57" t="s">
        <v>6552</v>
      </c>
    </row>
    <row r="7854" spans="1:8" x14ac:dyDescent="0.25">
      <c r="A7854" s="11" t="s">
        <v>959</v>
      </c>
      <c r="B7854" s="27">
        <v>1407</v>
      </c>
      <c r="C7854" s="11" t="s">
        <v>1034</v>
      </c>
      <c r="D7854" s="18" t="s">
        <v>144</v>
      </c>
      <c r="E7854" s="33" t="s">
        <v>7213</v>
      </c>
      <c r="F7854" s="82" t="s">
        <v>1038</v>
      </c>
      <c r="G7854" s="10" t="s">
        <v>17</v>
      </c>
      <c r="H7854" s="57" t="s">
        <v>6552</v>
      </c>
    </row>
    <row r="7855" spans="1:8" ht="45" x14ac:dyDescent="0.25">
      <c r="A7855" s="11" t="s">
        <v>938</v>
      </c>
      <c r="B7855" s="27">
        <v>1406</v>
      </c>
      <c r="C7855" s="11" t="s">
        <v>1034</v>
      </c>
      <c r="D7855" s="18" t="s">
        <v>102</v>
      </c>
      <c r="E7855" s="33" t="s">
        <v>7213</v>
      </c>
      <c r="F7855" s="82" t="s">
        <v>1058</v>
      </c>
      <c r="G7855" s="10" t="s">
        <v>29</v>
      </c>
      <c r="H7855" s="57" t="s">
        <v>6552</v>
      </c>
    </row>
    <row r="7856" spans="1:8" x14ac:dyDescent="0.25">
      <c r="A7856" s="11" t="s">
        <v>938</v>
      </c>
      <c r="B7856" s="27">
        <v>1405</v>
      </c>
      <c r="C7856" s="11" t="s">
        <v>1034</v>
      </c>
      <c r="D7856" s="18" t="s">
        <v>121</v>
      </c>
      <c r="E7856" s="33" t="s">
        <v>7213</v>
      </c>
      <c r="F7856" s="82" t="s">
        <v>1039</v>
      </c>
      <c r="G7856" s="10" t="s">
        <v>17</v>
      </c>
      <c r="H7856" s="57" t="s">
        <v>6552</v>
      </c>
    </row>
    <row r="7857" spans="1:8" ht="30" x14ac:dyDescent="0.25">
      <c r="A7857" s="11" t="s">
        <v>959</v>
      </c>
      <c r="B7857" s="27">
        <v>1404</v>
      </c>
      <c r="C7857" s="11" t="s">
        <v>1034</v>
      </c>
      <c r="D7857" s="18" t="s">
        <v>26</v>
      </c>
      <c r="E7857" s="33" t="s">
        <v>7213</v>
      </c>
      <c r="F7857" s="82" t="s">
        <v>1040</v>
      </c>
      <c r="G7857" s="10" t="s">
        <v>6</v>
      </c>
      <c r="H7857" s="57" t="s">
        <v>6552</v>
      </c>
    </row>
    <row r="7858" spans="1:8" ht="30" x14ac:dyDescent="0.25">
      <c r="A7858" s="11" t="s">
        <v>959</v>
      </c>
      <c r="B7858" s="27">
        <v>1403</v>
      </c>
      <c r="C7858" s="11" t="s">
        <v>1034</v>
      </c>
      <c r="D7858" s="18" t="s">
        <v>127</v>
      </c>
      <c r="E7858" s="33" t="s">
        <v>7213</v>
      </c>
      <c r="F7858" s="82" t="s">
        <v>1056</v>
      </c>
      <c r="G7858" s="10" t="s">
        <v>80</v>
      </c>
      <c r="H7858" s="57" t="s">
        <v>6552</v>
      </c>
    </row>
    <row r="7859" spans="1:8" x14ac:dyDescent="0.25">
      <c r="A7859" s="11" t="s">
        <v>984</v>
      </c>
      <c r="B7859" s="27">
        <v>1402</v>
      </c>
      <c r="C7859" s="11" t="s">
        <v>1034</v>
      </c>
      <c r="D7859" s="18" t="s">
        <v>102</v>
      </c>
      <c r="E7859" s="33" t="s">
        <v>7213</v>
      </c>
      <c r="F7859" s="82" t="s">
        <v>1059</v>
      </c>
      <c r="G7859" s="10" t="s">
        <v>8</v>
      </c>
      <c r="H7859" s="57" t="s">
        <v>6552</v>
      </c>
    </row>
    <row r="7860" spans="1:8" x14ac:dyDescent="0.25">
      <c r="A7860" s="11" t="s">
        <v>938</v>
      </c>
      <c r="B7860" s="27">
        <v>1401</v>
      </c>
      <c r="C7860" s="11" t="s">
        <v>1034</v>
      </c>
      <c r="D7860" s="18" t="s">
        <v>1041</v>
      </c>
      <c r="E7860" s="33" t="s">
        <v>7213</v>
      </c>
      <c r="F7860" s="82" t="s">
        <v>1042</v>
      </c>
      <c r="G7860" s="10" t="s">
        <v>106</v>
      </c>
      <c r="H7860" s="57" t="s">
        <v>6552</v>
      </c>
    </row>
    <row r="7861" spans="1:8" ht="135" x14ac:dyDescent="0.25">
      <c r="A7861" s="11" t="s">
        <v>959</v>
      </c>
      <c r="B7861" s="27">
        <v>1400</v>
      </c>
      <c r="C7861" s="11" t="s">
        <v>1034</v>
      </c>
      <c r="D7861" s="18" t="s">
        <v>1043</v>
      </c>
      <c r="E7861" s="33" t="s">
        <v>7213</v>
      </c>
      <c r="F7861" s="82" t="s">
        <v>1044</v>
      </c>
      <c r="G7861" s="10" t="s">
        <v>1045</v>
      </c>
      <c r="H7861" s="57" t="s">
        <v>6552</v>
      </c>
    </row>
    <row r="7862" spans="1:8" x14ac:dyDescent="0.25">
      <c r="A7862" s="11" t="s">
        <v>1029</v>
      </c>
      <c r="B7862" s="27">
        <v>1399</v>
      </c>
      <c r="C7862" s="11" t="s">
        <v>1034</v>
      </c>
      <c r="D7862" s="18" t="s">
        <v>417</v>
      </c>
      <c r="E7862" s="33" t="s">
        <v>7213</v>
      </c>
      <c r="F7862" s="82" t="s">
        <v>1046</v>
      </c>
      <c r="G7862" s="10" t="s">
        <v>8</v>
      </c>
      <c r="H7862" s="57" t="s">
        <v>6552</v>
      </c>
    </row>
    <row r="7863" spans="1:8" ht="45" x14ac:dyDescent="0.25">
      <c r="A7863" s="11" t="s">
        <v>959</v>
      </c>
      <c r="B7863" s="27">
        <v>1398</v>
      </c>
      <c r="C7863" s="11" t="s">
        <v>1034</v>
      </c>
      <c r="D7863" s="18" t="s">
        <v>18</v>
      </c>
      <c r="E7863" s="33" t="s">
        <v>7213</v>
      </c>
      <c r="F7863" s="82" t="s">
        <v>1047</v>
      </c>
      <c r="G7863" s="10" t="s">
        <v>55</v>
      </c>
      <c r="H7863" s="57" t="s">
        <v>6552</v>
      </c>
    </row>
    <row r="7864" spans="1:8" ht="60" x14ac:dyDescent="0.25">
      <c r="A7864" s="11" t="s">
        <v>959</v>
      </c>
      <c r="B7864" s="27">
        <v>1397</v>
      </c>
      <c r="C7864" s="11" t="s">
        <v>1034</v>
      </c>
      <c r="D7864" s="18" t="s">
        <v>102</v>
      </c>
      <c r="E7864" s="33" t="s">
        <v>7213</v>
      </c>
      <c r="F7864" s="82" t="s">
        <v>1048</v>
      </c>
      <c r="G7864" s="10" t="s">
        <v>1049</v>
      </c>
      <c r="H7864" s="57" t="s">
        <v>6552</v>
      </c>
    </row>
    <row r="7865" spans="1:8" x14ac:dyDescent="0.25">
      <c r="A7865" s="11" t="s">
        <v>984</v>
      </c>
      <c r="B7865" s="27">
        <v>1396</v>
      </c>
      <c r="C7865" s="11" t="s">
        <v>1034</v>
      </c>
      <c r="D7865" s="18" t="s">
        <v>1050</v>
      </c>
      <c r="E7865" s="33" t="s">
        <v>7213</v>
      </c>
      <c r="F7865" s="82" t="s">
        <v>1051</v>
      </c>
      <c r="G7865" s="10" t="s">
        <v>8</v>
      </c>
      <c r="H7865" s="57" t="s">
        <v>6552</v>
      </c>
    </row>
    <row r="7866" spans="1:8" ht="135" x14ac:dyDescent="0.25">
      <c r="A7866" s="11" t="s">
        <v>1009</v>
      </c>
      <c r="B7866" s="27">
        <v>1395</v>
      </c>
      <c r="C7866" s="11" t="s">
        <v>631</v>
      </c>
      <c r="D7866" s="18" t="s">
        <v>398</v>
      </c>
      <c r="E7866" s="33" t="s">
        <v>7213</v>
      </c>
      <c r="F7866" s="82" t="s">
        <v>1052</v>
      </c>
      <c r="G7866" s="10" t="s">
        <v>1053</v>
      </c>
      <c r="H7866" s="57" t="s">
        <v>6552</v>
      </c>
    </row>
    <row r="7867" spans="1:8" ht="75" x14ac:dyDescent="0.25">
      <c r="A7867" s="11" t="s">
        <v>364</v>
      </c>
      <c r="B7867" s="27">
        <v>1394</v>
      </c>
      <c r="C7867" s="11" t="s">
        <v>1034</v>
      </c>
      <c r="D7867" s="18" t="s">
        <v>144</v>
      </c>
      <c r="E7867" s="33" t="s">
        <v>7213</v>
      </c>
      <c r="F7867" s="82" t="s">
        <v>1054</v>
      </c>
      <c r="G7867" s="10" t="s">
        <v>1055</v>
      </c>
      <c r="H7867" s="57" t="s">
        <v>6552</v>
      </c>
    </row>
    <row r="7868" spans="1:8" x14ac:dyDescent="0.25">
      <c r="A7868" s="11" t="s">
        <v>887</v>
      </c>
      <c r="B7868" s="27">
        <v>1393</v>
      </c>
      <c r="C7868" s="11" t="s">
        <v>1009</v>
      </c>
      <c r="D7868" s="18" t="s">
        <v>18</v>
      </c>
      <c r="E7868" s="33" t="s">
        <v>7213</v>
      </c>
      <c r="F7868" s="82" t="s">
        <v>1010</v>
      </c>
      <c r="G7868" s="10" t="s">
        <v>17</v>
      </c>
      <c r="H7868" s="57" t="s">
        <v>6552</v>
      </c>
    </row>
    <row r="7869" spans="1:8" ht="30" x14ac:dyDescent="0.25">
      <c r="A7869" s="11" t="s">
        <v>959</v>
      </c>
      <c r="B7869" s="27">
        <v>1392</v>
      </c>
      <c r="C7869" s="11" t="s">
        <v>1009</v>
      </c>
      <c r="D7869" s="18" t="s">
        <v>18</v>
      </c>
      <c r="E7869" s="33" t="s">
        <v>7213</v>
      </c>
      <c r="F7869" s="82" t="s">
        <v>1011</v>
      </c>
      <c r="G7869" s="10" t="s">
        <v>14</v>
      </c>
      <c r="H7869" s="57" t="s">
        <v>6552</v>
      </c>
    </row>
    <row r="7870" spans="1:8" x14ac:dyDescent="0.25">
      <c r="A7870" s="11" t="s">
        <v>959</v>
      </c>
      <c r="B7870" s="27">
        <v>1391</v>
      </c>
      <c r="C7870" s="11" t="s">
        <v>1009</v>
      </c>
      <c r="D7870" s="18" t="s">
        <v>26</v>
      </c>
      <c r="E7870" s="33" t="s">
        <v>7213</v>
      </c>
      <c r="F7870" s="82" t="s">
        <v>1012</v>
      </c>
      <c r="G7870" s="10" t="s">
        <v>41</v>
      </c>
      <c r="H7870" s="57" t="s">
        <v>6552</v>
      </c>
    </row>
    <row r="7871" spans="1:8" ht="30" x14ac:dyDescent="0.25">
      <c r="A7871" s="11" t="s">
        <v>959</v>
      </c>
      <c r="B7871" s="27">
        <v>1390</v>
      </c>
      <c r="C7871" s="11" t="s">
        <v>1009</v>
      </c>
      <c r="D7871" s="18" t="s">
        <v>10</v>
      </c>
      <c r="E7871" s="33" t="s">
        <v>7213</v>
      </c>
      <c r="F7871" s="82" t="s">
        <v>1013</v>
      </c>
      <c r="G7871" s="10" t="s">
        <v>22</v>
      </c>
      <c r="H7871" s="57" t="s">
        <v>6552</v>
      </c>
    </row>
    <row r="7872" spans="1:8" ht="30" x14ac:dyDescent="0.25">
      <c r="A7872" s="11" t="s">
        <v>909</v>
      </c>
      <c r="B7872" s="27">
        <v>1389</v>
      </c>
      <c r="C7872" s="11" t="s">
        <v>1009</v>
      </c>
      <c r="D7872" s="18" t="s">
        <v>88</v>
      </c>
      <c r="E7872" s="33" t="s">
        <v>7213</v>
      </c>
      <c r="F7872" s="82" t="s">
        <v>1014</v>
      </c>
      <c r="G7872" s="10" t="s">
        <v>8</v>
      </c>
      <c r="H7872" s="57" t="s">
        <v>6552</v>
      </c>
    </row>
    <row r="7873" spans="1:8" x14ac:dyDescent="0.25">
      <c r="A7873" s="11" t="s">
        <v>959</v>
      </c>
      <c r="B7873" s="27">
        <v>1388</v>
      </c>
      <c r="C7873" s="11" t="s">
        <v>1009</v>
      </c>
      <c r="D7873" s="18" t="str">
        <f>"28012065012003"</f>
        <v>28012065012003</v>
      </c>
      <c r="E7873" s="33" t="s">
        <v>7213</v>
      </c>
      <c r="F7873" s="82" t="s">
        <v>1015</v>
      </c>
      <c r="G7873" s="10" t="s">
        <v>8</v>
      </c>
      <c r="H7873" s="57" t="s">
        <v>6552</v>
      </c>
    </row>
    <row r="7874" spans="1:8" x14ac:dyDescent="0.25">
      <c r="A7874" s="11" t="s">
        <v>959</v>
      </c>
      <c r="B7874" s="27">
        <v>1387</v>
      </c>
      <c r="C7874" s="11" t="s">
        <v>1009</v>
      </c>
      <c r="D7874" s="18" t="s">
        <v>16</v>
      </c>
      <c r="E7874" s="33" t="s">
        <v>7213</v>
      </c>
      <c r="F7874" s="82" t="s">
        <v>1016</v>
      </c>
      <c r="G7874" s="10" t="s">
        <v>141</v>
      </c>
      <c r="H7874" s="57" t="s">
        <v>6552</v>
      </c>
    </row>
    <row r="7875" spans="1:8" ht="45" x14ac:dyDescent="0.25">
      <c r="A7875" s="11" t="s">
        <v>959</v>
      </c>
      <c r="B7875" s="27">
        <v>1386</v>
      </c>
      <c r="C7875" s="11" t="s">
        <v>1009</v>
      </c>
      <c r="D7875" s="18" t="s">
        <v>52</v>
      </c>
      <c r="E7875" s="33" t="s">
        <v>7213</v>
      </c>
      <c r="F7875" s="82" t="s">
        <v>1017</v>
      </c>
      <c r="G7875" s="10" t="s">
        <v>147</v>
      </c>
      <c r="H7875" s="57" t="s">
        <v>6552</v>
      </c>
    </row>
    <row r="7876" spans="1:8" ht="30" x14ac:dyDescent="0.25">
      <c r="A7876" s="11" t="s">
        <v>789</v>
      </c>
      <c r="B7876" s="27">
        <v>1385</v>
      </c>
      <c r="C7876" s="11" t="s">
        <v>1009</v>
      </c>
      <c r="D7876" s="18" t="s">
        <v>30</v>
      </c>
      <c r="E7876" s="33" t="s">
        <v>7213</v>
      </c>
      <c r="F7876" s="82" t="s">
        <v>1018</v>
      </c>
      <c r="G7876" s="10" t="s">
        <v>129</v>
      </c>
      <c r="H7876" s="57" t="s">
        <v>6552</v>
      </c>
    </row>
    <row r="7877" spans="1:8" ht="45" x14ac:dyDescent="0.25">
      <c r="A7877" s="11" t="s">
        <v>938</v>
      </c>
      <c r="B7877" s="27">
        <v>1384</v>
      </c>
      <c r="C7877" s="11" t="s">
        <v>1009</v>
      </c>
      <c r="D7877" s="18" t="s">
        <v>44</v>
      </c>
      <c r="E7877" s="33" t="s">
        <v>7213</v>
      </c>
      <c r="F7877" s="82" t="s">
        <v>1019</v>
      </c>
      <c r="G7877" s="10" t="s">
        <v>71</v>
      </c>
      <c r="H7877" s="57" t="s">
        <v>6552</v>
      </c>
    </row>
    <row r="7878" spans="1:8" x14ac:dyDescent="0.25">
      <c r="A7878" s="11" t="s">
        <v>859</v>
      </c>
      <c r="B7878" s="27">
        <v>1383</v>
      </c>
      <c r="C7878" s="11" t="s">
        <v>1009</v>
      </c>
      <c r="D7878" s="18" t="s">
        <v>21</v>
      </c>
      <c r="E7878" s="33" t="s">
        <v>7213</v>
      </c>
      <c r="F7878" s="82" t="s">
        <v>1020</v>
      </c>
      <c r="G7878" s="10" t="s">
        <v>8</v>
      </c>
      <c r="H7878" s="57" t="s">
        <v>6552</v>
      </c>
    </row>
    <row r="7879" spans="1:8" x14ac:dyDescent="0.25">
      <c r="A7879" s="11" t="s">
        <v>938</v>
      </c>
      <c r="B7879" s="27">
        <v>1382</v>
      </c>
      <c r="C7879" s="11" t="s">
        <v>1009</v>
      </c>
      <c r="D7879" s="18" t="s">
        <v>102</v>
      </c>
      <c r="E7879" s="33" t="s">
        <v>7213</v>
      </c>
      <c r="F7879" s="82" t="s">
        <v>1021</v>
      </c>
      <c r="G7879" s="10" t="s">
        <v>124</v>
      </c>
      <c r="H7879" s="57" t="s">
        <v>6552</v>
      </c>
    </row>
    <row r="7880" spans="1:8" ht="30" x14ac:dyDescent="0.25">
      <c r="A7880" s="11" t="s">
        <v>959</v>
      </c>
      <c r="B7880" s="27">
        <v>1381</v>
      </c>
      <c r="C7880" s="11" t="s">
        <v>1009</v>
      </c>
      <c r="D7880" s="18" t="s">
        <v>32</v>
      </c>
      <c r="E7880" s="33" t="s">
        <v>7213</v>
      </c>
      <c r="F7880" s="82" t="s">
        <v>1022</v>
      </c>
      <c r="G7880" s="10" t="s">
        <v>39</v>
      </c>
      <c r="H7880" s="57" t="s">
        <v>6552</v>
      </c>
    </row>
    <row r="7881" spans="1:8" ht="60" x14ac:dyDescent="0.25">
      <c r="A7881" s="11" t="s">
        <v>959</v>
      </c>
      <c r="B7881" s="27">
        <v>1380</v>
      </c>
      <c r="C7881" s="11" t="s">
        <v>1009</v>
      </c>
      <c r="D7881" s="18" t="s">
        <v>59</v>
      </c>
      <c r="E7881" s="33" t="s">
        <v>7213</v>
      </c>
      <c r="F7881" s="82" t="s">
        <v>1023</v>
      </c>
      <c r="G7881" s="10" t="s">
        <v>43</v>
      </c>
      <c r="H7881" s="57" t="s">
        <v>6552</v>
      </c>
    </row>
    <row r="7882" spans="1:8" ht="45" x14ac:dyDescent="0.25">
      <c r="A7882" s="11" t="s">
        <v>938</v>
      </c>
      <c r="B7882" s="27">
        <v>1379</v>
      </c>
      <c r="C7882" s="11" t="s">
        <v>1009</v>
      </c>
      <c r="D7882" s="18" t="s">
        <v>52</v>
      </c>
      <c r="E7882" s="33" t="s">
        <v>7213</v>
      </c>
      <c r="F7882" s="82" t="s">
        <v>1024</v>
      </c>
      <c r="G7882" s="10" t="s">
        <v>1406</v>
      </c>
      <c r="H7882" s="57" t="s">
        <v>6552</v>
      </c>
    </row>
    <row r="7883" spans="1:8" x14ac:dyDescent="0.25">
      <c r="A7883" s="11" t="s">
        <v>938</v>
      </c>
      <c r="B7883" s="27">
        <v>1378</v>
      </c>
      <c r="C7883" s="11" t="s">
        <v>1009</v>
      </c>
      <c r="D7883" s="18" t="s">
        <v>59</v>
      </c>
      <c r="E7883" s="33" t="s">
        <v>7213</v>
      </c>
      <c r="F7883" s="82" t="s">
        <v>1025</v>
      </c>
      <c r="G7883" s="10" t="s">
        <v>124</v>
      </c>
      <c r="H7883" s="57" t="s">
        <v>6552</v>
      </c>
    </row>
    <row r="7884" spans="1:8" x14ac:dyDescent="0.25">
      <c r="A7884" s="11" t="s">
        <v>938</v>
      </c>
      <c r="B7884" s="27">
        <v>1377</v>
      </c>
      <c r="C7884" s="11" t="s">
        <v>1009</v>
      </c>
      <c r="D7884" s="18" t="s">
        <v>5</v>
      </c>
      <c r="E7884" s="33" t="s">
        <v>7213</v>
      </c>
      <c r="F7884" s="82" t="s">
        <v>1026</v>
      </c>
      <c r="G7884" s="10" t="s">
        <v>8</v>
      </c>
      <c r="H7884" s="57" t="s">
        <v>6552</v>
      </c>
    </row>
    <row r="7885" spans="1:8" ht="30" x14ac:dyDescent="0.25">
      <c r="A7885" s="11" t="s">
        <v>938</v>
      </c>
      <c r="B7885" s="27">
        <v>1376</v>
      </c>
      <c r="C7885" s="11" t="s">
        <v>1009</v>
      </c>
      <c r="D7885" s="18" t="s">
        <v>52</v>
      </c>
      <c r="E7885" s="33" t="s">
        <v>7213</v>
      </c>
      <c r="F7885" s="82" t="s">
        <v>1027</v>
      </c>
      <c r="G7885" s="10" t="s">
        <v>22</v>
      </c>
      <c r="H7885" s="57" t="s">
        <v>6552</v>
      </c>
    </row>
    <row r="7886" spans="1:8" x14ac:dyDescent="0.25">
      <c r="A7886" s="11" t="s">
        <v>959</v>
      </c>
      <c r="B7886" s="27">
        <v>1375</v>
      </c>
      <c r="C7886" s="11" t="s">
        <v>1009</v>
      </c>
      <c r="D7886" s="18" t="s">
        <v>49</v>
      </c>
      <c r="E7886" s="33" t="s">
        <v>7213</v>
      </c>
      <c r="F7886" s="82" t="s">
        <v>1028</v>
      </c>
      <c r="G7886" s="10" t="s">
        <v>89</v>
      </c>
      <c r="H7886" s="57" t="s">
        <v>6552</v>
      </c>
    </row>
    <row r="7887" spans="1:8" x14ac:dyDescent="0.25">
      <c r="A7887" s="11" t="s">
        <v>959</v>
      </c>
      <c r="B7887" s="27">
        <v>1374</v>
      </c>
      <c r="C7887" s="11" t="s">
        <v>1029</v>
      </c>
      <c r="D7887" s="18" t="s">
        <v>53</v>
      </c>
      <c r="E7887" s="33" t="s">
        <v>7213</v>
      </c>
      <c r="F7887" s="82" t="s">
        <v>1030</v>
      </c>
      <c r="G7887" s="10" t="s">
        <v>1031</v>
      </c>
      <c r="H7887" s="57" t="s">
        <v>6552</v>
      </c>
    </row>
    <row r="7888" spans="1:8" ht="30" x14ac:dyDescent="0.25">
      <c r="A7888" s="11" t="s">
        <v>767</v>
      </c>
      <c r="B7888" s="27">
        <v>1373</v>
      </c>
      <c r="C7888" s="11" t="s">
        <v>1029</v>
      </c>
      <c r="D7888" s="18" t="s">
        <v>111</v>
      </c>
      <c r="E7888" s="33" t="s">
        <v>7213</v>
      </c>
      <c r="F7888" s="82" t="s">
        <v>1032</v>
      </c>
      <c r="G7888" s="10" t="s">
        <v>1033</v>
      </c>
      <c r="H7888" s="57" t="s">
        <v>6552</v>
      </c>
    </row>
    <row r="7889" spans="1:8" x14ac:dyDescent="0.25">
      <c r="A7889" s="11" t="s">
        <v>959</v>
      </c>
      <c r="B7889" s="27">
        <v>1372</v>
      </c>
      <c r="C7889" s="11" t="s">
        <v>984</v>
      </c>
      <c r="D7889" s="18" t="s">
        <v>119</v>
      </c>
      <c r="E7889" s="33" t="s">
        <v>7213</v>
      </c>
      <c r="F7889" s="82" t="s">
        <v>985</v>
      </c>
      <c r="G7889" s="10" t="s">
        <v>124</v>
      </c>
      <c r="H7889" s="57" t="s">
        <v>6552</v>
      </c>
    </row>
    <row r="7890" spans="1:8" ht="30" x14ac:dyDescent="0.25">
      <c r="A7890" s="11" t="s">
        <v>938</v>
      </c>
      <c r="B7890" s="27">
        <v>1371</v>
      </c>
      <c r="C7890" s="11" t="s">
        <v>984</v>
      </c>
      <c r="D7890" s="18" t="s">
        <v>16</v>
      </c>
      <c r="E7890" s="33" t="s">
        <v>7213</v>
      </c>
      <c r="F7890" s="82" t="s">
        <v>986</v>
      </c>
      <c r="G7890" s="10" t="s">
        <v>77</v>
      </c>
      <c r="H7890" s="57" t="s">
        <v>6552</v>
      </c>
    </row>
    <row r="7891" spans="1:8" ht="30" x14ac:dyDescent="0.25">
      <c r="A7891" s="11" t="s">
        <v>938</v>
      </c>
      <c r="B7891" s="27">
        <v>1370</v>
      </c>
      <c r="C7891" s="11" t="s">
        <v>984</v>
      </c>
      <c r="D7891" s="18" t="s">
        <v>7</v>
      </c>
      <c r="E7891" s="33" t="s">
        <v>7213</v>
      </c>
      <c r="F7891" s="82" t="s">
        <v>987</v>
      </c>
      <c r="G7891" s="10" t="s">
        <v>6</v>
      </c>
      <c r="H7891" s="57" t="s">
        <v>6552</v>
      </c>
    </row>
    <row r="7892" spans="1:8" ht="30" x14ac:dyDescent="0.25">
      <c r="A7892" s="11" t="s">
        <v>938</v>
      </c>
      <c r="B7892" s="27">
        <v>1369</v>
      </c>
      <c r="C7892" s="11" t="s">
        <v>984</v>
      </c>
      <c r="D7892" s="18" t="s">
        <v>18</v>
      </c>
      <c r="E7892" s="33" t="s">
        <v>7213</v>
      </c>
      <c r="F7892" s="82" t="s">
        <v>988</v>
      </c>
      <c r="G7892" s="10" t="s">
        <v>39</v>
      </c>
      <c r="H7892" s="57" t="s">
        <v>6552</v>
      </c>
    </row>
    <row r="7893" spans="1:8" ht="30" x14ac:dyDescent="0.25">
      <c r="A7893" s="11" t="s">
        <v>938</v>
      </c>
      <c r="B7893" s="27">
        <v>1368</v>
      </c>
      <c r="C7893" s="11" t="s">
        <v>984</v>
      </c>
      <c r="D7893" s="18" t="s">
        <v>18</v>
      </c>
      <c r="E7893" s="33" t="s">
        <v>7213</v>
      </c>
      <c r="F7893" s="82" t="s">
        <v>989</v>
      </c>
      <c r="G7893" s="10" t="s">
        <v>188</v>
      </c>
      <c r="H7893" s="57" t="s">
        <v>6552</v>
      </c>
    </row>
    <row r="7894" spans="1:8" ht="90" x14ac:dyDescent="0.25">
      <c r="A7894" s="11" t="s">
        <v>859</v>
      </c>
      <c r="B7894" s="27">
        <v>1367</v>
      </c>
      <c r="C7894" s="11" t="s">
        <v>984</v>
      </c>
      <c r="D7894" s="18" t="s">
        <v>79</v>
      </c>
      <c r="E7894" s="33" t="s">
        <v>7213</v>
      </c>
      <c r="F7894" s="82" t="s">
        <v>990</v>
      </c>
      <c r="G7894" s="10" t="s">
        <v>991</v>
      </c>
      <c r="H7894" s="57" t="s">
        <v>6552</v>
      </c>
    </row>
    <row r="7895" spans="1:8" ht="75" x14ac:dyDescent="0.25">
      <c r="A7895" s="11" t="s">
        <v>938</v>
      </c>
      <c r="B7895" s="27">
        <v>1366</v>
      </c>
      <c r="C7895" s="11" t="s">
        <v>984</v>
      </c>
      <c r="D7895" s="18" t="s">
        <v>72</v>
      </c>
      <c r="E7895" s="33" t="s">
        <v>7213</v>
      </c>
      <c r="F7895" s="82" t="s">
        <v>992</v>
      </c>
      <c r="G7895" s="10" t="s">
        <v>993</v>
      </c>
      <c r="H7895" s="57" t="s">
        <v>6552</v>
      </c>
    </row>
    <row r="7896" spans="1:8" ht="30" x14ac:dyDescent="0.25">
      <c r="A7896" s="11" t="s">
        <v>938</v>
      </c>
      <c r="B7896" s="27">
        <v>1365</v>
      </c>
      <c r="C7896" s="11" t="s">
        <v>984</v>
      </c>
      <c r="D7896" s="18" t="s">
        <v>5</v>
      </c>
      <c r="E7896" s="33" t="s">
        <v>7213</v>
      </c>
      <c r="F7896" s="82" t="s">
        <v>994</v>
      </c>
      <c r="G7896" s="10" t="s">
        <v>6</v>
      </c>
      <c r="H7896" s="57" t="s">
        <v>6552</v>
      </c>
    </row>
    <row r="7897" spans="1:8" ht="90" x14ac:dyDescent="0.25">
      <c r="A7897" s="11" t="s">
        <v>938</v>
      </c>
      <c r="B7897" s="27">
        <v>1364</v>
      </c>
      <c r="C7897" s="11" t="s">
        <v>984</v>
      </c>
      <c r="D7897" s="18" t="s">
        <v>995</v>
      </c>
      <c r="E7897" s="33" t="s">
        <v>7213</v>
      </c>
      <c r="F7897" s="82" t="s">
        <v>996</v>
      </c>
      <c r="G7897" s="10" t="s">
        <v>997</v>
      </c>
      <c r="H7897" s="57" t="s">
        <v>6552</v>
      </c>
    </row>
    <row r="7898" spans="1:8" ht="30" x14ac:dyDescent="0.25">
      <c r="A7898" s="11" t="s">
        <v>938</v>
      </c>
      <c r="B7898" s="27">
        <v>1363</v>
      </c>
      <c r="C7898" s="11" t="s">
        <v>984</v>
      </c>
      <c r="D7898" s="18" t="s">
        <v>52</v>
      </c>
      <c r="E7898" s="33" t="s">
        <v>7213</v>
      </c>
      <c r="F7898" s="82" t="s">
        <v>998</v>
      </c>
      <c r="G7898" s="10" t="s">
        <v>22</v>
      </c>
      <c r="H7898" s="57" t="s">
        <v>6552</v>
      </c>
    </row>
    <row r="7899" spans="1:8" ht="30" x14ac:dyDescent="0.25">
      <c r="A7899" s="11" t="s">
        <v>938</v>
      </c>
      <c r="B7899" s="27">
        <v>1362</v>
      </c>
      <c r="C7899" s="11" t="s">
        <v>909</v>
      </c>
      <c r="D7899" s="18" t="s">
        <v>5</v>
      </c>
      <c r="E7899" s="33" t="s">
        <v>7213</v>
      </c>
      <c r="F7899" s="82" t="s">
        <v>999</v>
      </c>
      <c r="G7899" s="10" t="s">
        <v>8</v>
      </c>
      <c r="H7899" s="57" t="s">
        <v>6552</v>
      </c>
    </row>
    <row r="7900" spans="1:8" ht="30" x14ac:dyDescent="0.25">
      <c r="A7900" s="11" t="s">
        <v>867</v>
      </c>
      <c r="B7900" s="27">
        <v>1361</v>
      </c>
      <c r="C7900" s="11" t="s">
        <v>984</v>
      </c>
      <c r="D7900" s="18" t="s">
        <v>57</v>
      </c>
      <c r="E7900" s="33" t="s">
        <v>7213</v>
      </c>
      <c r="F7900" s="82" t="s">
        <v>1000</v>
      </c>
      <c r="G7900" s="10" t="s">
        <v>858</v>
      </c>
      <c r="H7900" s="57" t="s">
        <v>6552</v>
      </c>
    </row>
    <row r="7901" spans="1:8" ht="30" x14ac:dyDescent="0.25">
      <c r="A7901" s="11" t="s">
        <v>909</v>
      </c>
      <c r="B7901" s="27">
        <v>1360</v>
      </c>
      <c r="C7901" s="11" t="s">
        <v>984</v>
      </c>
      <c r="D7901" s="18" t="s">
        <v>15</v>
      </c>
      <c r="E7901" s="33" t="s">
        <v>7213</v>
      </c>
      <c r="F7901" s="82" t="s">
        <v>1002</v>
      </c>
      <c r="G7901" s="10" t="s">
        <v>22</v>
      </c>
      <c r="H7901" s="57" t="s">
        <v>6552</v>
      </c>
    </row>
    <row r="7902" spans="1:8" x14ac:dyDescent="0.25">
      <c r="A7902" s="11" t="s">
        <v>1001</v>
      </c>
      <c r="B7902" s="27">
        <v>1359</v>
      </c>
      <c r="C7902" s="11" t="s">
        <v>984</v>
      </c>
      <c r="D7902" s="18" t="s">
        <v>1003</v>
      </c>
      <c r="E7902" s="33" t="s">
        <v>7213</v>
      </c>
      <c r="F7902" s="82" t="s">
        <v>1004</v>
      </c>
      <c r="G7902" s="10" t="s">
        <v>12</v>
      </c>
      <c r="H7902" s="57" t="s">
        <v>6552</v>
      </c>
    </row>
    <row r="7903" spans="1:8" ht="30" x14ac:dyDescent="0.25">
      <c r="A7903" s="11" t="s">
        <v>938</v>
      </c>
      <c r="B7903" s="27">
        <v>1358</v>
      </c>
      <c r="C7903" s="11" t="s">
        <v>984</v>
      </c>
      <c r="D7903" s="18" t="s">
        <v>18</v>
      </c>
      <c r="E7903" s="33" t="s">
        <v>7213</v>
      </c>
      <c r="F7903" s="82" t="s">
        <v>1005</v>
      </c>
      <c r="G7903" s="10" t="s">
        <v>1006</v>
      </c>
      <c r="H7903" s="57" t="s">
        <v>6552</v>
      </c>
    </row>
    <row r="7904" spans="1:8" ht="45" x14ac:dyDescent="0.25">
      <c r="A7904" s="11" t="s">
        <v>938</v>
      </c>
      <c r="B7904" s="27">
        <v>1357</v>
      </c>
      <c r="C7904" s="11" t="s">
        <v>984</v>
      </c>
      <c r="D7904" s="18" t="s">
        <v>1007</v>
      </c>
      <c r="E7904" s="33" t="s">
        <v>7213</v>
      </c>
      <c r="F7904" s="82" t="s">
        <v>1008</v>
      </c>
      <c r="G7904" s="10" t="s">
        <v>45</v>
      </c>
      <c r="H7904" s="57" t="s">
        <v>6552</v>
      </c>
    </row>
    <row r="7905" spans="1:8" ht="30" x14ac:dyDescent="0.25">
      <c r="A7905" s="11" t="s">
        <v>938</v>
      </c>
      <c r="B7905" s="27">
        <v>1356</v>
      </c>
      <c r="C7905" s="11" t="s">
        <v>959</v>
      </c>
      <c r="D7905" s="18" t="s">
        <v>62</v>
      </c>
      <c r="E7905" s="33" t="s">
        <v>7213</v>
      </c>
      <c r="F7905" s="82" t="s">
        <v>960</v>
      </c>
      <c r="G7905" s="10" t="s">
        <v>6</v>
      </c>
      <c r="H7905" s="57" t="s">
        <v>6552</v>
      </c>
    </row>
    <row r="7906" spans="1:8" x14ac:dyDescent="0.25">
      <c r="A7906" s="11" t="s">
        <v>909</v>
      </c>
      <c r="B7906" s="27">
        <v>1355</v>
      </c>
      <c r="C7906" s="11" t="s">
        <v>959</v>
      </c>
      <c r="D7906" s="18" t="s">
        <v>961</v>
      </c>
      <c r="E7906" s="33" t="s">
        <v>7213</v>
      </c>
      <c r="F7906" s="82" t="s">
        <v>962</v>
      </c>
      <c r="G7906" s="10" t="s">
        <v>8</v>
      </c>
      <c r="H7906" s="57" t="s">
        <v>6552</v>
      </c>
    </row>
    <row r="7907" spans="1:8" x14ac:dyDescent="0.25">
      <c r="A7907" s="11" t="s">
        <v>938</v>
      </c>
      <c r="B7907" s="27">
        <v>1354</v>
      </c>
      <c r="C7907" s="11" t="s">
        <v>959</v>
      </c>
      <c r="D7907" s="18" t="s">
        <v>44</v>
      </c>
      <c r="E7907" s="33" t="s">
        <v>7213</v>
      </c>
      <c r="F7907" s="82" t="s">
        <v>963</v>
      </c>
      <c r="G7907" s="10" t="s">
        <v>8</v>
      </c>
      <c r="H7907" s="57" t="s">
        <v>6552</v>
      </c>
    </row>
    <row r="7908" spans="1:8" x14ac:dyDescent="0.25">
      <c r="A7908" s="11" t="s">
        <v>938</v>
      </c>
      <c r="B7908" s="27">
        <v>1353</v>
      </c>
      <c r="C7908" s="11" t="s">
        <v>959</v>
      </c>
      <c r="D7908" s="18" t="s">
        <v>964</v>
      </c>
      <c r="E7908" s="33" t="s">
        <v>7213</v>
      </c>
      <c r="F7908" s="82" t="s">
        <v>965</v>
      </c>
      <c r="G7908" s="10" t="s">
        <v>8</v>
      </c>
      <c r="H7908" s="57" t="s">
        <v>6552</v>
      </c>
    </row>
    <row r="7909" spans="1:8" x14ac:dyDescent="0.25">
      <c r="A7909" s="11" t="s">
        <v>904</v>
      </c>
      <c r="B7909" s="27">
        <v>1352</v>
      </c>
      <c r="C7909" s="11" t="s">
        <v>959</v>
      </c>
      <c r="D7909" s="18" t="s">
        <v>18</v>
      </c>
      <c r="E7909" s="33" t="s">
        <v>7213</v>
      </c>
      <c r="F7909" s="82" t="s">
        <v>966</v>
      </c>
      <c r="G7909" s="10" t="s">
        <v>39</v>
      </c>
      <c r="H7909" s="57" t="s">
        <v>6552</v>
      </c>
    </row>
    <row r="7910" spans="1:8" ht="45" x14ac:dyDescent="0.25">
      <c r="A7910" s="11" t="s">
        <v>909</v>
      </c>
      <c r="B7910" s="27">
        <v>1351</v>
      </c>
      <c r="C7910" s="11" t="s">
        <v>959</v>
      </c>
      <c r="D7910" s="18" t="s">
        <v>52</v>
      </c>
      <c r="E7910" s="33" t="s">
        <v>7213</v>
      </c>
      <c r="F7910" s="82" t="s">
        <v>967</v>
      </c>
      <c r="G7910" s="10" t="s">
        <v>29</v>
      </c>
      <c r="H7910" s="57" t="s">
        <v>6552</v>
      </c>
    </row>
    <row r="7911" spans="1:8" ht="30" x14ac:dyDescent="0.25">
      <c r="A7911" s="11" t="s">
        <v>904</v>
      </c>
      <c r="B7911" s="27">
        <v>1350</v>
      </c>
      <c r="C7911" s="11" t="s">
        <v>959</v>
      </c>
      <c r="D7911" s="18" t="s">
        <v>54</v>
      </c>
      <c r="E7911" s="33" t="s">
        <v>7213</v>
      </c>
      <c r="F7911" s="82" t="s">
        <v>968</v>
      </c>
      <c r="G7911" s="10" t="s">
        <v>6</v>
      </c>
      <c r="H7911" s="57" t="s">
        <v>6552</v>
      </c>
    </row>
    <row r="7912" spans="1:8" x14ac:dyDescent="0.25">
      <c r="A7912" s="11" t="s">
        <v>909</v>
      </c>
      <c r="B7912" s="27">
        <v>1349</v>
      </c>
      <c r="C7912" s="11" t="s">
        <v>959</v>
      </c>
      <c r="D7912" s="18" t="s">
        <v>18</v>
      </c>
      <c r="E7912" s="33" t="s">
        <v>7213</v>
      </c>
      <c r="F7912" s="82" t="s">
        <v>969</v>
      </c>
      <c r="G7912" s="10" t="s">
        <v>8</v>
      </c>
      <c r="H7912" s="57" t="s">
        <v>6552</v>
      </c>
    </row>
    <row r="7913" spans="1:8" x14ac:dyDescent="0.25">
      <c r="A7913" s="11" t="s">
        <v>938</v>
      </c>
      <c r="B7913" s="27">
        <v>1348</v>
      </c>
      <c r="C7913" s="11" t="s">
        <v>959</v>
      </c>
      <c r="D7913" s="18" t="s">
        <v>26</v>
      </c>
      <c r="E7913" s="33" t="s">
        <v>7213</v>
      </c>
      <c r="F7913" s="82" t="s">
        <v>970</v>
      </c>
      <c r="G7913" s="10" t="s">
        <v>8</v>
      </c>
      <c r="H7913" s="57" t="s">
        <v>6552</v>
      </c>
    </row>
    <row r="7914" spans="1:8" ht="75" x14ac:dyDescent="0.25">
      <c r="A7914" s="11" t="s">
        <v>909</v>
      </c>
      <c r="B7914" s="27">
        <v>1347</v>
      </c>
      <c r="C7914" s="11" t="s">
        <v>959</v>
      </c>
      <c r="D7914" s="18" t="s">
        <v>111</v>
      </c>
      <c r="E7914" s="33" t="s">
        <v>7213</v>
      </c>
      <c r="F7914" s="82" t="s">
        <v>971</v>
      </c>
      <c r="G7914" s="10" t="s">
        <v>972</v>
      </c>
      <c r="H7914" s="57" t="s">
        <v>6552</v>
      </c>
    </row>
    <row r="7915" spans="1:8" ht="90" x14ac:dyDescent="0.25">
      <c r="A7915" s="11" t="s">
        <v>867</v>
      </c>
      <c r="B7915" s="27">
        <v>1346</v>
      </c>
      <c r="C7915" s="11" t="s">
        <v>938</v>
      </c>
      <c r="D7915" s="18" t="s">
        <v>59</v>
      </c>
      <c r="E7915" s="33" t="s">
        <v>7213</v>
      </c>
      <c r="F7915" s="82" t="s">
        <v>973</v>
      </c>
      <c r="G7915" s="10" t="s">
        <v>974</v>
      </c>
      <c r="H7915" s="57" t="s">
        <v>6552</v>
      </c>
    </row>
    <row r="7916" spans="1:8" ht="45" x14ac:dyDescent="0.25">
      <c r="A7916" s="11" t="s">
        <v>909</v>
      </c>
      <c r="B7916" s="27">
        <v>1345</v>
      </c>
      <c r="C7916" s="11" t="s">
        <v>909</v>
      </c>
      <c r="D7916" s="18" t="s">
        <v>5</v>
      </c>
      <c r="E7916" s="33" t="s">
        <v>7213</v>
      </c>
      <c r="F7916" s="82" t="s">
        <v>975</v>
      </c>
      <c r="G7916" s="10" t="s">
        <v>20</v>
      </c>
      <c r="H7916" s="57" t="s">
        <v>6552</v>
      </c>
    </row>
    <row r="7917" spans="1:8" ht="30" x14ac:dyDescent="0.25">
      <c r="A7917" s="11" t="s">
        <v>859</v>
      </c>
      <c r="B7917" s="27">
        <v>1344</v>
      </c>
      <c r="C7917" s="11" t="s">
        <v>938</v>
      </c>
      <c r="D7917" s="18" t="s">
        <v>976</v>
      </c>
      <c r="E7917" s="33" t="s">
        <v>7213</v>
      </c>
      <c r="F7917" s="82" t="s">
        <v>977</v>
      </c>
      <c r="G7917" s="10" t="s">
        <v>223</v>
      </c>
      <c r="H7917" s="57" t="s">
        <v>6552</v>
      </c>
    </row>
    <row r="7918" spans="1:8" x14ac:dyDescent="0.25">
      <c r="A7918" s="11" t="s">
        <v>887</v>
      </c>
      <c r="B7918" s="27">
        <v>1343</v>
      </c>
      <c r="C7918" s="11" t="s">
        <v>959</v>
      </c>
      <c r="D7918" s="18" t="s">
        <v>978</v>
      </c>
      <c r="E7918" s="33" t="s">
        <v>7213</v>
      </c>
      <c r="F7918" s="82" t="s">
        <v>982</v>
      </c>
      <c r="G7918" s="10" t="s">
        <v>39</v>
      </c>
      <c r="H7918" s="57" t="s">
        <v>6552</v>
      </c>
    </row>
    <row r="7919" spans="1:8" ht="135" x14ac:dyDescent="0.25">
      <c r="A7919" s="11" t="s">
        <v>909</v>
      </c>
      <c r="B7919" s="27" t="s">
        <v>979</v>
      </c>
      <c r="C7919" s="11" t="s">
        <v>959</v>
      </c>
      <c r="D7919" s="18" t="s">
        <v>92</v>
      </c>
      <c r="E7919" s="33" t="s">
        <v>7213</v>
      </c>
      <c r="F7919" s="82" t="s">
        <v>980</v>
      </c>
      <c r="G7919" s="10" t="s">
        <v>981</v>
      </c>
      <c r="H7919" s="57" t="s">
        <v>6552</v>
      </c>
    </row>
    <row r="7920" spans="1:8" ht="45" x14ac:dyDescent="0.25">
      <c r="A7920" s="11" t="s">
        <v>887</v>
      </c>
      <c r="B7920" s="27">
        <v>1342</v>
      </c>
      <c r="C7920" s="11" t="s">
        <v>909</v>
      </c>
      <c r="D7920" s="18" t="s">
        <v>18</v>
      </c>
      <c r="E7920" s="33" t="s">
        <v>7213</v>
      </c>
      <c r="F7920" s="82" t="s">
        <v>936</v>
      </c>
      <c r="G7920" s="10" t="s">
        <v>937</v>
      </c>
      <c r="H7920" s="57" t="s">
        <v>6552</v>
      </c>
    </row>
    <row r="7921" spans="1:8" ht="45" x14ac:dyDescent="0.25">
      <c r="A7921" s="11" t="s">
        <v>904</v>
      </c>
      <c r="B7921" s="27">
        <v>1341</v>
      </c>
      <c r="C7921" s="11" t="s">
        <v>938</v>
      </c>
      <c r="D7921" s="18" t="s">
        <v>939</v>
      </c>
      <c r="E7921" s="33" t="s">
        <v>7213</v>
      </c>
      <c r="F7921" s="82" t="s">
        <v>958</v>
      </c>
      <c r="G7921" s="10" t="s">
        <v>20</v>
      </c>
      <c r="H7921" s="57" t="s">
        <v>6552</v>
      </c>
    </row>
    <row r="7922" spans="1:8" ht="30" x14ac:dyDescent="0.25">
      <c r="A7922" s="11" t="s">
        <v>904</v>
      </c>
      <c r="B7922" s="27">
        <v>1340</v>
      </c>
      <c r="C7922" s="11" t="s">
        <v>909</v>
      </c>
      <c r="D7922" s="18" t="s">
        <v>940</v>
      </c>
      <c r="E7922" s="33" t="s">
        <v>7213</v>
      </c>
      <c r="F7922" s="82" t="s">
        <v>941</v>
      </c>
      <c r="G7922" s="10" t="s">
        <v>14</v>
      </c>
      <c r="H7922" s="57" t="s">
        <v>6552</v>
      </c>
    </row>
    <row r="7923" spans="1:8" x14ac:dyDescent="0.25">
      <c r="A7923" s="11" t="s">
        <v>887</v>
      </c>
      <c r="B7923" s="27">
        <v>1339</v>
      </c>
      <c r="C7923" s="11" t="s">
        <v>909</v>
      </c>
      <c r="D7923" s="18" t="s">
        <v>59</v>
      </c>
      <c r="E7923" s="33" t="s">
        <v>7213</v>
      </c>
      <c r="F7923" s="82" t="s">
        <v>942</v>
      </c>
      <c r="G7923" s="10" t="s">
        <v>8</v>
      </c>
      <c r="H7923" s="57" t="s">
        <v>6552</v>
      </c>
    </row>
    <row r="7924" spans="1:8" ht="45" x14ac:dyDescent="0.25">
      <c r="A7924" s="11" t="s">
        <v>867</v>
      </c>
      <c r="B7924" s="27">
        <v>1338</v>
      </c>
      <c r="C7924" s="11" t="s">
        <v>938</v>
      </c>
      <c r="D7924" s="18" t="s">
        <v>52</v>
      </c>
      <c r="E7924" s="33" t="s">
        <v>7213</v>
      </c>
      <c r="F7924" s="82" t="s">
        <v>983</v>
      </c>
      <c r="G7924" s="10" t="s">
        <v>96</v>
      </c>
      <c r="H7924" s="57" t="s">
        <v>6552</v>
      </c>
    </row>
    <row r="7925" spans="1:8" x14ac:dyDescent="0.25">
      <c r="A7925" s="11" t="s">
        <v>759</v>
      </c>
      <c r="B7925" s="27">
        <v>1337</v>
      </c>
      <c r="C7925" s="11" t="s">
        <v>938</v>
      </c>
      <c r="D7925" s="18" t="s">
        <v>78</v>
      </c>
      <c r="E7925" s="33" t="s">
        <v>7213</v>
      </c>
      <c r="F7925" s="82" t="s">
        <v>943</v>
      </c>
      <c r="G7925" s="10" t="s">
        <v>124</v>
      </c>
      <c r="H7925" s="57" t="s">
        <v>6552</v>
      </c>
    </row>
    <row r="7926" spans="1:8" ht="60" x14ac:dyDescent="0.25">
      <c r="A7926" s="11" t="s">
        <v>867</v>
      </c>
      <c r="B7926" s="27">
        <v>1336</v>
      </c>
      <c r="C7926" s="11" t="s">
        <v>938</v>
      </c>
      <c r="D7926" s="18" t="s">
        <v>59</v>
      </c>
      <c r="E7926" s="33" t="s">
        <v>7213</v>
      </c>
      <c r="F7926" s="82" t="s">
        <v>944</v>
      </c>
      <c r="G7926" s="10" t="s">
        <v>43</v>
      </c>
      <c r="H7926" s="57" t="s">
        <v>6552</v>
      </c>
    </row>
    <row r="7927" spans="1:8" ht="45" x14ac:dyDescent="0.25">
      <c r="A7927" s="11" t="s">
        <v>887</v>
      </c>
      <c r="B7927" s="27">
        <v>1335</v>
      </c>
      <c r="C7927" s="11" t="s">
        <v>938</v>
      </c>
      <c r="D7927" s="18" t="s">
        <v>945</v>
      </c>
      <c r="E7927" s="33" t="s">
        <v>7213</v>
      </c>
      <c r="F7927" s="82" t="s">
        <v>946</v>
      </c>
      <c r="G7927" s="10" t="s">
        <v>947</v>
      </c>
      <c r="H7927" s="57" t="s">
        <v>6552</v>
      </c>
    </row>
    <row r="7928" spans="1:8" ht="45" x14ac:dyDescent="0.25">
      <c r="A7928" s="11" t="s">
        <v>887</v>
      </c>
      <c r="B7928" s="27">
        <v>1334</v>
      </c>
      <c r="C7928" s="11" t="s">
        <v>938</v>
      </c>
      <c r="D7928" s="18" t="s">
        <v>107</v>
      </c>
      <c r="E7928" s="33" t="s">
        <v>7213</v>
      </c>
      <c r="F7928" s="82" t="s">
        <v>948</v>
      </c>
      <c r="G7928" s="10" t="s">
        <v>949</v>
      </c>
      <c r="H7928" s="57" t="s">
        <v>6552</v>
      </c>
    </row>
    <row r="7929" spans="1:8" ht="90" x14ac:dyDescent="0.25">
      <c r="A7929" s="11" t="s">
        <v>887</v>
      </c>
      <c r="B7929" s="27">
        <v>1333</v>
      </c>
      <c r="C7929" s="11" t="s">
        <v>938</v>
      </c>
      <c r="D7929" s="18" t="s">
        <v>817</v>
      </c>
      <c r="E7929" s="33" t="s">
        <v>7213</v>
      </c>
      <c r="F7929" s="82" t="s">
        <v>950</v>
      </c>
      <c r="G7929" s="10" t="s">
        <v>951</v>
      </c>
      <c r="H7929" s="57" t="s">
        <v>6552</v>
      </c>
    </row>
    <row r="7930" spans="1:8" ht="30" x14ac:dyDescent="0.25">
      <c r="A7930" s="11" t="s">
        <v>759</v>
      </c>
      <c r="B7930" s="27">
        <v>1332</v>
      </c>
      <c r="C7930" s="11" t="s">
        <v>938</v>
      </c>
      <c r="D7930" s="18" t="s">
        <v>119</v>
      </c>
      <c r="E7930" s="33" t="s">
        <v>7213</v>
      </c>
      <c r="F7930" s="82" t="s">
        <v>952</v>
      </c>
      <c r="G7930" s="10" t="s">
        <v>6</v>
      </c>
      <c r="H7930" s="57" t="s">
        <v>6552</v>
      </c>
    </row>
    <row r="7931" spans="1:8" x14ac:dyDescent="0.25">
      <c r="A7931" s="11" t="s">
        <v>904</v>
      </c>
      <c r="B7931" s="27">
        <v>1331</v>
      </c>
      <c r="C7931" s="11" t="s">
        <v>938</v>
      </c>
      <c r="D7931" s="18" t="s">
        <v>210</v>
      </c>
      <c r="E7931" s="33" t="s">
        <v>7213</v>
      </c>
      <c r="F7931" s="82" t="s">
        <v>953</v>
      </c>
      <c r="G7931" s="10" t="s">
        <v>47</v>
      </c>
      <c r="H7931" s="57" t="s">
        <v>6552</v>
      </c>
    </row>
    <row r="7932" spans="1:8" ht="45" x14ac:dyDescent="0.25">
      <c r="A7932" s="11" t="s">
        <v>887</v>
      </c>
      <c r="B7932" s="27">
        <v>1330</v>
      </c>
      <c r="C7932" s="11" t="s">
        <v>938</v>
      </c>
      <c r="D7932" s="18" t="s">
        <v>82</v>
      </c>
      <c r="E7932" s="33" t="s">
        <v>7213</v>
      </c>
      <c r="F7932" s="82" t="s">
        <v>954</v>
      </c>
      <c r="G7932" s="10" t="s">
        <v>83</v>
      </c>
      <c r="H7932" s="57" t="s">
        <v>6552</v>
      </c>
    </row>
    <row r="7933" spans="1:8" ht="45" x14ac:dyDescent="0.25">
      <c r="A7933" s="11" t="s">
        <v>904</v>
      </c>
      <c r="B7933" s="27">
        <v>1329</v>
      </c>
      <c r="C7933" s="11" t="s">
        <v>938</v>
      </c>
      <c r="D7933" s="18" t="s">
        <v>955</v>
      </c>
      <c r="E7933" s="33" t="s">
        <v>7213</v>
      </c>
      <c r="F7933" s="82" t="s">
        <v>956</v>
      </c>
      <c r="G7933" s="10" t="s">
        <v>957</v>
      </c>
      <c r="H7933" s="57" t="s">
        <v>6552</v>
      </c>
    </row>
    <row r="7934" spans="1:8" ht="60" x14ac:dyDescent="0.25">
      <c r="A7934" s="11" t="s">
        <v>904</v>
      </c>
      <c r="B7934" s="30" t="s">
        <v>932</v>
      </c>
      <c r="C7934" s="5">
        <v>45000</v>
      </c>
      <c r="D7934" s="71" t="s">
        <v>104</v>
      </c>
      <c r="E7934" s="33" t="s">
        <v>7213</v>
      </c>
      <c r="F7934" s="82" t="s">
        <v>933</v>
      </c>
      <c r="G7934" s="10" t="s">
        <v>934</v>
      </c>
      <c r="H7934" s="57" t="s">
        <v>6552</v>
      </c>
    </row>
    <row r="7935" spans="1:8" ht="30" x14ac:dyDescent="0.25">
      <c r="A7935" s="5">
        <v>44995</v>
      </c>
      <c r="B7935" s="27">
        <v>1328</v>
      </c>
      <c r="C7935" s="11" t="s">
        <v>909</v>
      </c>
      <c r="D7935" s="18" t="s">
        <v>910</v>
      </c>
      <c r="E7935" s="33" t="s">
        <v>7213</v>
      </c>
      <c r="F7935" s="82" t="s">
        <v>935</v>
      </c>
      <c r="G7935" s="10" t="s">
        <v>6</v>
      </c>
      <c r="H7935" s="57" t="s">
        <v>6552</v>
      </c>
    </row>
    <row r="7936" spans="1:8" x14ac:dyDescent="0.25">
      <c r="A7936" s="11" t="s">
        <v>859</v>
      </c>
      <c r="B7936" s="27">
        <v>1327</v>
      </c>
      <c r="C7936" s="11" t="s">
        <v>904</v>
      </c>
      <c r="D7936" s="18" t="s">
        <v>101</v>
      </c>
      <c r="E7936" s="33" t="s">
        <v>7213</v>
      </c>
      <c r="F7936" s="82" t="s">
        <v>911</v>
      </c>
      <c r="G7936" s="10" t="s">
        <v>8</v>
      </c>
      <c r="H7936" s="57" t="s">
        <v>6552</v>
      </c>
    </row>
    <row r="7937" spans="1:8" ht="30" x14ac:dyDescent="0.25">
      <c r="A7937" s="11" t="s">
        <v>887</v>
      </c>
      <c r="B7937" s="27">
        <v>1326</v>
      </c>
      <c r="C7937" s="11" t="s">
        <v>904</v>
      </c>
      <c r="D7937" s="18" t="s">
        <v>79</v>
      </c>
      <c r="E7937" s="33" t="s">
        <v>7213</v>
      </c>
      <c r="F7937" s="82" t="s">
        <v>912</v>
      </c>
      <c r="G7937" s="10" t="s">
        <v>85</v>
      </c>
      <c r="H7937" s="57" t="s">
        <v>6552</v>
      </c>
    </row>
    <row r="7938" spans="1:8" ht="60" x14ac:dyDescent="0.25">
      <c r="A7938" s="11" t="s">
        <v>376</v>
      </c>
      <c r="B7938" s="27">
        <v>1325</v>
      </c>
      <c r="C7938" s="11" t="s">
        <v>909</v>
      </c>
      <c r="D7938" s="18" t="s">
        <v>38</v>
      </c>
      <c r="E7938" s="33" t="s">
        <v>7213</v>
      </c>
      <c r="F7938" s="82" t="s">
        <v>913</v>
      </c>
      <c r="G7938" s="10" t="s">
        <v>43</v>
      </c>
      <c r="H7938" s="57" t="s">
        <v>6552</v>
      </c>
    </row>
    <row r="7939" spans="1:8" x14ac:dyDescent="0.25">
      <c r="A7939" s="11" t="s">
        <v>867</v>
      </c>
      <c r="B7939" s="27">
        <v>1324</v>
      </c>
      <c r="C7939" s="11" t="s">
        <v>909</v>
      </c>
      <c r="D7939" s="18" t="s">
        <v>18</v>
      </c>
      <c r="E7939" s="33" t="s">
        <v>7213</v>
      </c>
      <c r="F7939" s="82" t="s">
        <v>914</v>
      </c>
      <c r="G7939" s="10" t="s">
        <v>8</v>
      </c>
      <c r="H7939" s="57" t="s">
        <v>6552</v>
      </c>
    </row>
    <row r="7940" spans="1:8" ht="60" x14ac:dyDescent="0.25">
      <c r="A7940" s="11" t="s">
        <v>887</v>
      </c>
      <c r="B7940" s="27">
        <v>1323</v>
      </c>
      <c r="C7940" s="11" t="s">
        <v>909</v>
      </c>
      <c r="D7940" s="18" t="s">
        <v>220</v>
      </c>
      <c r="E7940" s="33" t="s">
        <v>7213</v>
      </c>
      <c r="F7940" s="82" t="s">
        <v>915</v>
      </c>
      <c r="G7940" s="10" t="s">
        <v>916</v>
      </c>
      <c r="H7940" s="57" t="s">
        <v>6552</v>
      </c>
    </row>
    <row r="7941" spans="1:8" x14ac:dyDescent="0.25">
      <c r="A7941" s="11" t="s">
        <v>867</v>
      </c>
      <c r="B7941" s="27">
        <v>1322</v>
      </c>
      <c r="C7941" s="11" t="s">
        <v>909</v>
      </c>
      <c r="D7941" s="18" t="s">
        <v>144</v>
      </c>
      <c r="E7941" s="33" t="s">
        <v>7213</v>
      </c>
      <c r="F7941" s="82" t="s">
        <v>917</v>
      </c>
      <c r="G7941" s="10" t="s">
        <v>8</v>
      </c>
      <c r="H7941" s="57" t="s">
        <v>6552</v>
      </c>
    </row>
    <row r="7942" spans="1:8" ht="60" x14ac:dyDescent="0.25">
      <c r="A7942" s="11" t="s">
        <v>867</v>
      </c>
      <c r="B7942" s="27">
        <v>1321</v>
      </c>
      <c r="C7942" s="11" t="s">
        <v>909</v>
      </c>
      <c r="D7942" s="18" t="s">
        <v>490</v>
      </c>
      <c r="E7942" s="33" t="s">
        <v>7213</v>
      </c>
      <c r="F7942" s="82" t="s">
        <v>918</v>
      </c>
      <c r="G7942" s="10" t="s">
        <v>919</v>
      </c>
      <c r="H7942" s="57" t="s">
        <v>6552</v>
      </c>
    </row>
    <row r="7943" spans="1:8" x14ac:dyDescent="0.25">
      <c r="A7943" s="11" t="s">
        <v>887</v>
      </c>
      <c r="B7943" s="27">
        <v>1320</v>
      </c>
      <c r="C7943" s="11" t="s">
        <v>909</v>
      </c>
      <c r="D7943" s="18" t="s">
        <v>18</v>
      </c>
      <c r="E7943" s="33" t="s">
        <v>7213</v>
      </c>
      <c r="F7943" s="82" t="s">
        <v>920</v>
      </c>
      <c r="G7943" s="10" t="s">
        <v>8</v>
      </c>
      <c r="H7943" s="57" t="s">
        <v>6552</v>
      </c>
    </row>
    <row r="7944" spans="1:8" ht="30" x14ac:dyDescent="0.25">
      <c r="A7944" s="11" t="s">
        <v>887</v>
      </c>
      <c r="B7944" s="27">
        <v>1319</v>
      </c>
      <c r="C7944" s="11" t="s">
        <v>909</v>
      </c>
      <c r="D7944" s="18" t="s">
        <v>74</v>
      </c>
      <c r="E7944" s="33" t="s">
        <v>7213</v>
      </c>
      <c r="F7944" s="82" t="s">
        <v>921</v>
      </c>
      <c r="G7944" s="10" t="s">
        <v>39</v>
      </c>
      <c r="H7944" s="57" t="s">
        <v>6552</v>
      </c>
    </row>
    <row r="7945" spans="1:8" ht="30" x14ac:dyDescent="0.25">
      <c r="A7945" s="11" t="s">
        <v>867</v>
      </c>
      <c r="B7945" s="27">
        <v>1318</v>
      </c>
      <c r="C7945" s="11" t="s">
        <v>909</v>
      </c>
      <c r="D7945" s="18" t="s">
        <v>5</v>
      </c>
      <c r="E7945" s="33" t="s">
        <v>7213</v>
      </c>
      <c r="F7945" s="82" t="s">
        <v>922</v>
      </c>
      <c r="G7945" s="10" t="s">
        <v>6</v>
      </c>
      <c r="H7945" s="57" t="s">
        <v>6552</v>
      </c>
    </row>
    <row r="7946" spans="1:8" ht="30" x14ac:dyDescent="0.25">
      <c r="A7946" s="11" t="s">
        <v>887</v>
      </c>
      <c r="B7946" s="27">
        <v>1317</v>
      </c>
      <c r="C7946" s="11" t="s">
        <v>909</v>
      </c>
      <c r="D7946" s="18" t="s">
        <v>79</v>
      </c>
      <c r="E7946" s="33" t="s">
        <v>7213</v>
      </c>
      <c r="F7946" s="82" t="s">
        <v>923</v>
      </c>
      <c r="G7946" s="10" t="s">
        <v>8</v>
      </c>
      <c r="H7946" s="57" t="s">
        <v>6552</v>
      </c>
    </row>
    <row r="7947" spans="1:8" ht="45" x14ac:dyDescent="0.25">
      <c r="A7947" s="11" t="s">
        <v>887</v>
      </c>
      <c r="B7947" s="27">
        <v>1316</v>
      </c>
      <c r="C7947" s="11" t="s">
        <v>909</v>
      </c>
      <c r="D7947" s="18" t="s">
        <v>32</v>
      </c>
      <c r="E7947" s="33" t="s">
        <v>7213</v>
      </c>
      <c r="F7947" s="82" t="s">
        <v>924</v>
      </c>
      <c r="G7947" s="10" t="s">
        <v>17</v>
      </c>
      <c r="H7947" s="57" t="s">
        <v>6552</v>
      </c>
    </row>
    <row r="7948" spans="1:8" ht="60" x14ac:dyDescent="0.25">
      <c r="A7948" s="11" t="s">
        <v>887</v>
      </c>
      <c r="B7948" s="27">
        <v>1315</v>
      </c>
      <c r="C7948" s="11" t="s">
        <v>909</v>
      </c>
      <c r="D7948" s="18" t="s">
        <v>82</v>
      </c>
      <c r="E7948" s="33" t="s">
        <v>7213</v>
      </c>
      <c r="F7948" s="82" t="s">
        <v>925</v>
      </c>
      <c r="G7948" s="10" t="s">
        <v>926</v>
      </c>
      <c r="H7948" s="57" t="s">
        <v>6552</v>
      </c>
    </row>
    <row r="7949" spans="1:8" ht="60" x14ac:dyDescent="0.25">
      <c r="A7949" s="11" t="s">
        <v>887</v>
      </c>
      <c r="B7949" s="27">
        <v>1314</v>
      </c>
      <c r="C7949" s="11" t="s">
        <v>909</v>
      </c>
      <c r="D7949" s="18" t="s">
        <v>38</v>
      </c>
      <c r="E7949" s="33" t="s">
        <v>7213</v>
      </c>
      <c r="F7949" s="82" t="s">
        <v>927</v>
      </c>
      <c r="G7949" s="10" t="s">
        <v>60</v>
      </c>
      <c r="H7949" s="57" t="s">
        <v>6552</v>
      </c>
    </row>
    <row r="7950" spans="1:8" x14ac:dyDescent="0.25">
      <c r="A7950" s="11" t="s">
        <v>867</v>
      </c>
      <c r="B7950" s="27">
        <v>1313</v>
      </c>
      <c r="C7950" s="11" t="s">
        <v>909</v>
      </c>
      <c r="D7950" s="18" t="s">
        <v>34</v>
      </c>
      <c r="E7950" s="33" t="s">
        <v>7213</v>
      </c>
      <c r="F7950" s="82" t="s">
        <v>928</v>
      </c>
      <c r="G7950" s="10" t="s">
        <v>223</v>
      </c>
      <c r="H7950" s="57" t="s">
        <v>6552</v>
      </c>
    </row>
    <row r="7951" spans="1:8" x14ac:dyDescent="0.25">
      <c r="A7951" s="11" t="s">
        <v>904</v>
      </c>
      <c r="B7951" s="27">
        <v>1312</v>
      </c>
      <c r="C7951" s="11" t="s">
        <v>909</v>
      </c>
      <c r="D7951" s="18" t="s">
        <v>5</v>
      </c>
      <c r="E7951" s="33" t="s">
        <v>7213</v>
      </c>
      <c r="F7951" s="82" t="s">
        <v>929</v>
      </c>
      <c r="G7951" s="10" t="s">
        <v>8</v>
      </c>
      <c r="H7951" s="57" t="s">
        <v>6552</v>
      </c>
    </row>
    <row r="7952" spans="1:8" x14ac:dyDescent="0.25">
      <c r="A7952" s="11" t="s">
        <v>887</v>
      </c>
      <c r="B7952" s="27">
        <v>1311</v>
      </c>
      <c r="C7952" s="11" t="s">
        <v>909</v>
      </c>
      <c r="D7952" s="18" t="s">
        <v>9</v>
      </c>
      <c r="E7952" s="33" t="s">
        <v>7213</v>
      </c>
      <c r="F7952" s="82" t="s">
        <v>930</v>
      </c>
      <c r="G7952" s="10" t="s">
        <v>27</v>
      </c>
      <c r="H7952" s="57" t="s">
        <v>6552</v>
      </c>
    </row>
    <row r="7953" spans="1:8" x14ac:dyDescent="0.25">
      <c r="A7953" s="11" t="s">
        <v>887</v>
      </c>
      <c r="B7953" s="27">
        <v>1310</v>
      </c>
      <c r="C7953" s="11" t="s">
        <v>909</v>
      </c>
      <c r="D7953" s="18" t="s">
        <v>52</v>
      </c>
      <c r="E7953" s="33" t="s">
        <v>7213</v>
      </c>
      <c r="F7953" s="82" t="s">
        <v>931</v>
      </c>
      <c r="G7953" s="10" t="s">
        <v>41</v>
      </c>
      <c r="H7953" s="57" t="s">
        <v>6552</v>
      </c>
    </row>
    <row r="7954" spans="1:8" ht="30" x14ac:dyDescent="0.25">
      <c r="A7954" s="11" t="s">
        <v>887</v>
      </c>
      <c r="B7954" s="27">
        <v>1309</v>
      </c>
      <c r="C7954" s="11" t="s">
        <v>904</v>
      </c>
      <c r="D7954" s="18" t="s">
        <v>466</v>
      </c>
      <c r="E7954" s="33" t="s">
        <v>7213</v>
      </c>
      <c r="F7954" s="82" t="s">
        <v>906</v>
      </c>
      <c r="G7954" s="10" t="s">
        <v>14</v>
      </c>
      <c r="H7954" s="57" t="s">
        <v>6552</v>
      </c>
    </row>
    <row r="7955" spans="1:8" ht="45" x14ac:dyDescent="0.25">
      <c r="A7955" s="11" t="s">
        <v>867</v>
      </c>
      <c r="B7955" s="27">
        <v>1308</v>
      </c>
      <c r="C7955" s="11" t="s">
        <v>904</v>
      </c>
      <c r="D7955" s="18" t="s">
        <v>905</v>
      </c>
      <c r="E7955" s="33" t="s">
        <v>7213</v>
      </c>
      <c r="F7955" s="82" t="s">
        <v>907</v>
      </c>
      <c r="G7955" s="10" t="s">
        <v>70</v>
      </c>
      <c r="H7955" s="57" t="s">
        <v>6552</v>
      </c>
    </row>
    <row r="7956" spans="1:8" x14ac:dyDescent="0.25">
      <c r="A7956" s="11" t="s">
        <v>859</v>
      </c>
      <c r="B7956" s="27">
        <v>1307</v>
      </c>
      <c r="C7956" s="11" t="s">
        <v>904</v>
      </c>
      <c r="D7956" s="18" t="s">
        <v>18</v>
      </c>
      <c r="E7956" s="33" t="s">
        <v>7213</v>
      </c>
      <c r="F7956" s="82" t="s">
        <v>908</v>
      </c>
      <c r="G7956" s="10" t="s">
        <v>8</v>
      </c>
      <c r="H7956" s="57" t="s">
        <v>6552</v>
      </c>
    </row>
    <row r="7957" spans="1:8" ht="45" x14ac:dyDescent="0.25">
      <c r="A7957" s="11" t="s">
        <v>867</v>
      </c>
      <c r="B7957" s="27">
        <v>1306</v>
      </c>
      <c r="C7957" s="11" t="s">
        <v>867</v>
      </c>
      <c r="D7957" s="18" t="s">
        <v>131</v>
      </c>
      <c r="E7957" s="33" t="s">
        <v>7213</v>
      </c>
      <c r="F7957" s="82" t="s">
        <v>882</v>
      </c>
      <c r="G7957" s="10" t="s">
        <v>883</v>
      </c>
      <c r="H7957" s="57" t="s">
        <v>6552</v>
      </c>
    </row>
    <row r="7958" spans="1:8" x14ac:dyDescent="0.25">
      <c r="A7958" s="11" t="s">
        <v>677</v>
      </c>
      <c r="B7958" s="27">
        <v>1305</v>
      </c>
      <c r="C7958" s="11" t="s">
        <v>867</v>
      </c>
      <c r="D7958" s="18" t="s">
        <v>44</v>
      </c>
      <c r="E7958" s="33" t="s">
        <v>7213</v>
      </c>
      <c r="F7958" s="82" t="s">
        <v>884</v>
      </c>
      <c r="G7958" s="10" t="s">
        <v>8</v>
      </c>
      <c r="H7958" s="57" t="s">
        <v>6552</v>
      </c>
    </row>
    <row r="7959" spans="1:8" ht="45" x14ac:dyDescent="0.25">
      <c r="A7959" s="11" t="s">
        <v>811</v>
      </c>
      <c r="B7959" s="27">
        <v>1304</v>
      </c>
      <c r="C7959" s="11" t="s">
        <v>867</v>
      </c>
      <c r="D7959" s="18" t="s">
        <v>885</v>
      </c>
      <c r="E7959" s="33" t="s">
        <v>7213</v>
      </c>
      <c r="F7959" s="82" t="s">
        <v>886</v>
      </c>
      <c r="G7959" s="10" t="s">
        <v>20</v>
      </c>
      <c r="H7959" s="57" t="s">
        <v>6552</v>
      </c>
    </row>
    <row r="7960" spans="1:8" x14ac:dyDescent="0.25">
      <c r="A7960" s="11" t="s">
        <v>811</v>
      </c>
      <c r="B7960" s="27">
        <v>1303</v>
      </c>
      <c r="C7960" s="11" t="s">
        <v>887</v>
      </c>
      <c r="D7960" s="18" t="s">
        <v>9</v>
      </c>
      <c r="E7960" s="33" t="s">
        <v>7213</v>
      </c>
      <c r="F7960" s="82" t="s">
        <v>888</v>
      </c>
      <c r="G7960" s="10" t="s">
        <v>8</v>
      </c>
      <c r="H7960" s="57" t="s">
        <v>6552</v>
      </c>
    </row>
    <row r="7961" spans="1:8" ht="30" x14ac:dyDescent="0.25">
      <c r="A7961" s="11" t="s">
        <v>827</v>
      </c>
      <c r="B7961" s="27">
        <v>1302</v>
      </c>
      <c r="C7961" s="11" t="s">
        <v>887</v>
      </c>
      <c r="D7961" s="18" t="s">
        <v>52</v>
      </c>
      <c r="E7961" s="33" t="s">
        <v>7213</v>
      </c>
      <c r="F7961" s="82" t="s">
        <v>889</v>
      </c>
      <c r="G7961" s="10" t="s">
        <v>6</v>
      </c>
      <c r="H7961" s="57" t="s">
        <v>6552</v>
      </c>
    </row>
    <row r="7962" spans="1:8" ht="75" x14ac:dyDescent="0.25">
      <c r="A7962" s="11" t="s">
        <v>811</v>
      </c>
      <c r="B7962" s="27">
        <v>1301</v>
      </c>
      <c r="C7962" s="11" t="s">
        <v>887</v>
      </c>
      <c r="D7962" s="18" t="s">
        <v>52</v>
      </c>
      <c r="E7962" s="33" t="s">
        <v>7213</v>
      </c>
      <c r="F7962" s="82" t="s">
        <v>890</v>
      </c>
      <c r="G7962" s="10" t="s">
        <v>149</v>
      </c>
      <c r="H7962" s="57" t="s">
        <v>6552</v>
      </c>
    </row>
    <row r="7963" spans="1:8" ht="60" x14ac:dyDescent="0.25">
      <c r="A7963" s="11" t="s">
        <v>656</v>
      </c>
      <c r="B7963" s="27">
        <v>1300</v>
      </c>
      <c r="C7963" s="11" t="s">
        <v>887</v>
      </c>
      <c r="D7963" s="18" t="s">
        <v>59</v>
      </c>
      <c r="E7963" s="33" t="s">
        <v>7213</v>
      </c>
      <c r="F7963" s="82" t="s">
        <v>891</v>
      </c>
      <c r="G7963" s="10" t="s">
        <v>597</v>
      </c>
      <c r="H7963" s="57" t="s">
        <v>6552</v>
      </c>
    </row>
    <row r="7964" spans="1:8" ht="30" x14ac:dyDescent="0.25">
      <c r="A7964" s="11" t="s">
        <v>827</v>
      </c>
      <c r="B7964" s="27">
        <v>1299</v>
      </c>
      <c r="C7964" s="11" t="s">
        <v>887</v>
      </c>
      <c r="D7964" s="18" t="s">
        <v>33</v>
      </c>
      <c r="E7964" s="33" t="s">
        <v>7213</v>
      </c>
      <c r="F7964" s="82" t="s">
        <v>892</v>
      </c>
      <c r="G7964" s="10" t="s">
        <v>6</v>
      </c>
      <c r="H7964" s="57" t="s">
        <v>6552</v>
      </c>
    </row>
    <row r="7965" spans="1:8" ht="45" x14ac:dyDescent="0.25">
      <c r="A7965" s="11" t="s">
        <v>789</v>
      </c>
      <c r="B7965" s="27">
        <v>1298</v>
      </c>
      <c r="C7965" s="11" t="s">
        <v>887</v>
      </c>
      <c r="D7965" s="18" t="s">
        <v>33</v>
      </c>
      <c r="E7965" s="33" t="s">
        <v>7213</v>
      </c>
      <c r="F7965" s="82" t="s">
        <v>893</v>
      </c>
      <c r="G7965" s="10" t="s">
        <v>6</v>
      </c>
      <c r="H7965" s="57" t="s">
        <v>6552</v>
      </c>
    </row>
    <row r="7966" spans="1:8" x14ac:dyDescent="0.25">
      <c r="A7966" s="11" t="s">
        <v>859</v>
      </c>
      <c r="B7966" s="27">
        <v>1297</v>
      </c>
      <c r="C7966" s="11" t="s">
        <v>887</v>
      </c>
      <c r="D7966" s="18" t="s">
        <v>13</v>
      </c>
      <c r="E7966" s="33" t="s">
        <v>7213</v>
      </c>
      <c r="F7966" s="82" t="s">
        <v>894</v>
      </c>
      <c r="G7966" s="10" t="s">
        <v>8</v>
      </c>
      <c r="H7966" s="57" t="s">
        <v>6552</v>
      </c>
    </row>
    <row r="7967" spans="1:8" x14ac:dyDescent="0.25">
      <c r="A7967" s="11" t="s">
        <v>859</v>
      </c>
      <c r="B7967" s="27">
        <v>1296</v>
      </c>
      <c r="C7967" s="11" t="s">
        <v>887</v>
      </c>
      <c r="D7967" s="18" t="s">
        <v>119</v>
      </c>
      <c r="E7967" s="33" t="s">
        <v>7213</v>
      </c>
      <c r="F7967" s="82" t="s">
        <v>895</v>
      </c>
      <c r="G7967" s="10" t="s">
        <v>8</v>
      </c>
      <c r="H7967" s="57" t="s">
        <v>6552</v>
      </c>
    </row>
    <row r="7968" spans="1:8" x14ac:dyDescent="0.25">
      <c r="A7968" s="11" t="s">
        <v>867</v>
      </c>
      <c r="B7968" s="27">
        <v>1295</v>
      </c>
      <c r="C7968" s="11" t="s">
        <v>887</v>
      </c>
      <c r="D7968" s="18" t="s">
        <v>32</v>
      </c>
      <c r="E7968" s="33" t="s">
        <v>7213</v>
      </c>
      <c r="F7968" s="82" t="s">
        <v>896</v>
      </c>
      <c r="G7968" s="10" t="s">
        <v>8</v>
      </c>
      <c r="H7968" s="57" t="s">
        <v>6552</v>
      </c>
    </row>
    <row r="7969" spans="1:8" ht="30" x14ac:dyDescent="0.25">
      <c r="A7969" s="11" t="s">
        <v>827</v>
      </c>
      <c r="B7969" s="27">
        <v>1294</v>
      </c>
      <c r="C7969" s="11" t="s">
        <v>867</v>
      </c>
      <c r="D7969" s="18" t="s">
        <v>897</v>
      </c>
      <c r="E7969" s="33" t="s">
        <v>7213</v>
      </c>
      <c r="F7969" s="82" t="s">
        <v>898</v>
      </c>
      <c r="G7969" s="10" t="s">
        <v>6</v>
      </c>
      <c r="H7969" s="57" t="s">
        <v>6552</v>
      </c>
    </row>
    <row r="7970" spans="1:8" ht="135" x14ac:dyDescent="0.25">
      <c r="A7970" s="11" t="s">
        <v>859</v>
      </c>
      <c r="B7970" s="27">
        <v>1293</v>
      </c>
      <c r="C7970" s="11" t="s">
        <v>887</v>
      </c>
      <c r="D7970" s="18" t="s">
        <v>899</v>
      </c>
      <c r="E7970" s="33" t="s">
        <v>7213</v>
      </c>
      <c r="F7970" s="82" t="s">
        <v>900</v>
      </c>
      <c r="G7970" s="10" t="s">
        <v>901</v>
      </c>
      <c r="H7970" s="57" t="s">
        <v>6552</v>
      </c>
    </row>
    <row r="7971" spans="1:8" ht="60" x14ac:dyDescent="0.25">
      <c r="A7971" s="11" t="s">
        <v>859</v>
      </c>
      <c r="B7971" s="27">
        <v>1292</v>
      </c>
      <c r="C7971" s="11" t="s">
        <v>887</v>
      </c>
      <c r="D7971" s="18" t="s">
        <v>53</v>
      </c>
      <c r="E7971" s="33" t="s">
        <v>7213</v>
      </c>
      <c r="F7971" s="82" t="s">
        <v>902</v>
      </c>
      <c r="G7971" s="10" t="s">
        <v>388</v>
      </c>
      <c r="H7971" s="57" t="s">
        <v>6552</v>
      </c>
    </row>
    <row r="7972" spans="1:8" ht="60" x14ac:dyDescent="0.25">
      <c r="A7972" s="11" t="s">
        <v>859</v>
      </c>
      <c r="B7972" s="27">
        <v>1291</v>
      </c>
      <c r="C7972" s="11" t="s">
        <v>867</v>
      </c>
      <c r="D7972" s="18" t="s">
        <v>59</v>
      </c>
      <c r="E7972" s="33" t="s">
        <v>7213</v>
      </c>
      <c r="F7972" s="82" t="s">
        <v>868</v>
      </c>
      <c r="G7972" s="10" t="s">
        <v>345</v>
      </c>
      <c r="H7972" s="57" t="s">
        <v>6552</v>
      </c>
    </row>
    <row r="7973" spans="1:8" x14ac:dyDescent="0.25">
      <c r="A7973" s="11" t="s">
        <v>789</v>
      </c>
      <c r="B7973" s="27">
        <v>1290</v>
      </c>
      <c r="C7973" s="11" t="s">
        <v>859</v>
      </c>
      <c r="D7973" s="18" t="s">
        <v>869</v>
      </c>
      <c r="E7973" s="33" t="s">
        <v>7213</v>
      </c>
      <c r="F7973" s="82" t="s">
        <v>870</v>
      </c>
      <c r="G7973" s="10" t="s">
        <v>17</v>
      </c>
      <c r="H7973" s="57" t="s">
        <v>6552</v>
      </c>
    </row>
    <row r="7974" spans="1:8" ht="45" x14ac:dyDescent="0.25">
      <c r="A7974" s="11" t="s">
        <v>811</v>
      </c>
      <c r="B7974" s="27">
        <v>1289</v>
      </c>
      <c r="C7974" s="11" t="s">
        <v>867</v>
      </c>
      <c r="D7974" s="18" t="s">
        <v>33</v>
      </c>
      <c r="E7974" s="33" t="s">
        <v>7213</v>
      </c>
      <c r="F7974" s="82" t="s">
        <v>871</v>
      </c>
      <c r="G7974" s="10" t="s">
        <v>8</v>
      </c>
      <c r="H7974" s="57" t="s">
        <v>6552</v>
      </c>
    </row>
    <row r="7975" spans="1:8" x14ac:dyDescent="0.25">
      <c r="A7975" s="11" t="s">
        <v>767</v>
      </c>
      <c r="B7975" s="27">
        <v>1288</v>
      </c>
      <c r="C7975" s="11" t="s">
        <v>867</v>
      </c>
      <c r="D7975" s="18" t="s">
        <v>18</v>
      </c>
      <c r="E7975" s="33" t="s">
        <v>7213</v>
      </c>
      <c r="F7975" s="82" t="s">
        <v>872</v>
      </c>
      <c r="G7975" s="10" t="s">
        <v>8</v>
      </c>
      <c r="H7975" s="57" t="s">
        <v>6552</v>
      </c>
    </row>
    <row r="7976" spans="1:8" x14ac:dyDescent="0.25">
      <c r="A7976" s="11" t="s">
        <v>859</v>
      </c>
      <c r="B7976" s="27">
        <v>1287</v>
      </c>
      <c r="C7976" s="11" t="s">
        <v>867</v>
      </c>
      <c r="D7976" s="18" t="s">
        <v>21</v>
      </c>
      <c r="E7976" s="33" t="s">
        <v>7213</v>
      </c>
      <c r="F7976" s="82" t="s">
        <v>873</v>
      </c>
      <c r="G7976" s="10" t="s">
        <v>8</v>
      </c>
      <c r="H7976" s="57" t="s">
        <v>6552</v>
      </c>
    </row>
    <row r="7977" spans="1:8" ht="30" x14ac:dyDescent="0.25">
      <c r="A7977" s="11" t="s">
        <v>789</v>
      </c>
      <c r="B7977" s="27">
        <v>1286</v>
      </c>
      <c r="C7977" s="11" t="s">
        <v>867</v>
      </c>
      <c r="D7977" s="18" t="s">
        <v>807</v>
      </c>
      <c r="E7977" s="33" t="s">
        <v>7213</v>
      </c>
      <c r="F7977" s="82" t="s">
        <v>874</v>
      </c>
      <c r="G7977" s="10" t="s">
        <v>6</v>
      </c>
      <c r="H7977" s="57" t="s">
        <v>6552</v>
      </c>
    </row>
    <row r="7978" spans="1:8" ht="45" x14ac:dyDescent="0.25">
      <c r="A7978" s="11" t="s">
        <v>827</v>
      </c>
      <c r="B7978" s="27">
        <v>1285</v>
      </c>
      <c r="C7978" s="11" t="s">
        <v>867</v>
      </c>
      <c r="D7978" s="18" t="s">
        <v>28</v>
      </c>
      <c r="E7978" s="33" t="s">
        <v>7213</v>
      </c>
      <c r="F7978" s="82" t="s">
        <v>875</v>
      </c>
      <c r="G7978" s="10" t="s">
        <v>67</v>
      </c>
      <c r="H7978" s="57" t="s">
        <v>6552</v>
      </c>
    </row>
    <row r="7979" spans="1:8" ht="90" x14ac:dyDescent="0.25">
      <c r="A7979" s="11" t="s">
        <v>811</v>
      </c>
      <c r="B7979" s="27">
        <v>1284</v>
      </c>
      <c r="C7979" s="11" t="s">
        <v>730</v>
      </c>
      <c r="D7979" s="18" t="s">
        <v>876</v>
      </c>
      <c r="E7979" s="33" t="s">
        <v>7213</v>
      </c>
      <c r="F7979" s="82" t="s">
        <v>877</v>
      </c>
      <c r="G7979" s="10" t="s">
        <v>878</v>
      </c>
      <c r="H7979" s="57" t="s">
        <v>6552</v>
      </c>
    </row>
    <row r="7980" spans="1:8" ht="30" x14ac:dyDescent="0.25">
      <c r="A7980" s="11" t="s">
        <v>656</v>
      </c>
      <c r="B7980" s="27">
        <v>1283</v>
      </c>
      <c r="C7980" s="11" t="s">
        <v>867</v>
      </c>
      <c r="D7980" s="18" t="s">
        <v>18</v>
      </c>
      <c r="E7980" s="33" t="s">
        <v>7213</v>
      </c>
      <c r="F7980" s="82" t="s">
        <v>879</v>
      </c>
      <c r="G7980" s="10" t="s">
        <v>6</v>
      </c>
      <c r="H7980" s="57" t="s">
        <v>6552</v>
      </c>
    </row>
    <row r="7981" spans="1:8" ht="30" x14ac:dyDescent="0.25">
      <c r="A7981" s="11" t="s">
        <v>789</v>
      </c>
      <c r="B7981" s="27">
        <v>1282</v>
      </c>
      <c r="C7981" s="11" t="s">
        <v>867</v>
      </c>
      <c r="D7981" s="18" t="s">
        <v>18</v>
      </c>
      <c r="E7981" s="33" t="s">
        <v>7213</v>
      </c>
      <c r="F7981" s="82" t="s">
        <v>880</v>
      </c>
      <c r="G7981" s="10" t="s">
        <v>22</v>
      </c>
      <c r="H7981" s="57" t="s">
        <v>6552</v>
      </c>
    </row>
    <row r="7982" spans="1:8" x14ac:dyDescent="0.25">
      <c r="A7982" s="11" t="s">
        <v>827</v>
      </c>
      <c r="B7982" s="27">
        <v>1281</v>
      </c>
      <c r="C7982" s="11" t="s">
        <v>867</v>
      </c>
      <c r="D7982" s="18" t="s">
        <v>18</v>
      </c>
      <c r="E7982" s="33" t="s">
        <v>7213</v>
      </c>
      <c r="F7982" s="82" t="s">
        <v>881</v>
      </c>
      <c r="G7982" s="10" t="s">
        <v>8</v>
      </c>
      <c r="H7982" s="57" t="s">
        <v>6552</v>
      </c>
    </row>
    <row r="7983" spans="1:8" ht="30" x14ac:dyDescent="0.25">
      <c r="A7983" s="11" t="s">
        <v>811</v>
      </c>
      <c r="B7983" s="27">
        <v>1280</v>
      </c>
      <c r="C7983" s="11" t="s">
        <v>789</v>
      </c>
      <c r="D7983" s="18" t="s">
        <v>57</v>
      </c>
      <c r="E7983" s="33" t="s">
        <v>7213</v>
      </c>
      <c r="F7983" s="82" t="s">
        <v>903</v>
      </c>
      <c r="G7983" s="10" t="s">
        <v>858</v>
      </c>
      <c r="H7983" s="57" t="s">
        <v>6552</v>
      </c>
    </row>
    <row r="7984" spans="1:8" x14ac:dyDescent="0.25">
      <c r="A7984" s="11" t="s">
        <v>545</v>
      </c>
      <c r="B7984" s="27">
        <v>1279</v>
      </c>
      <c r="C7984" s="11" t="s">
        <v>859</v>
      </c>
      <c r="D7984" s="18" t="s">
        <v>18</v>
      </c>
      <c r="E7984" s="33" t="s">
        <v>7213</v>
      </c>
      <c r="F7984" s="82" t="s">
        <v>860</v>
      </c>
      <c r="G7984" s="10" t="s">
        <v>8</v>
      </c>
      <c r="H7984" s="57" t="s">
        <v>6552</v>
      </c>
    </row>
    <row r="7985" spans="1:8" x14ac:dyDescent="0.25">
      <c r="A7985" s="11" t="s">
        <v>811</v>
      </c>
      <c r="B7985" s="27">
        <v>1278</v>
      </c>
      <c r="C7985" s="11" t="s">
        <v>859</v>
      </c>
      <c r="D7985" s="18" t="s">
        <v>15</v>
      </c>
      <c r="E7985" s="33" t="s">
        <v>7213</v>
      </c>
      <c r="F7985" s="82" t="s">
        <v>861</v>
      </c>
      <c r="G7985" s="10" t="s">
        <v>8</v>
      </c>
      <c r="H7985" s="57" t="s">
        <v>6552</v>
      </c>
    </row>
    <row r="7986" spans="1:8" ht="45" x14ac:dyDescent="0.25">
      <c r="A7986" s="11" t="s">
        <v>811</v>
      </c>
      <c r="B7986" s="27">
        <v>1277</v>
      </c>
      <c r="C7986" s="11" t="s">
        <v>859</v>
      </c>
      <c r="D7986" s="18" t="s">
        <v>54</v>
      </c>
      <c r="E7986" s="33" t="s">
        <v>7213</v>
      </c>
      <c r="F7986" s="82" t="s">
        <v>862</v>
      </c>
      <c r="G7986" s="10" t="s">
        <v>8</v>
      </c>
      <c r="H7986" s="57" t="s">
        <v>6552</v>
      </c>
    </row>
    <row r="7987" spans="1:8" x14ac:dyDescent="0.25">
      <c r="A7987" s="11" t="s">
        <v>811</v>
      </c>
      <c r="B7987" s="27">
        <v>1276</v>
      </c>
      <c r="C7987" s="11" t="s">
        <v>859</v>
      </c>
      <c r="D7987" s="18" t="s">
        <v>38</v>
      </c>
      <c r="E7987" s="33" t="s">
        <v>7213</v>
      </c>
      <c r="F7987" s="82" t="s">
        <v>863</v>
      </c>
      <c r="G7987" s="10" t="s">
        <v>17</v>
      </c>
      <c r="H7987" s="57" t="s">
        <v>6552</v>
      </c>
    </row>
    <row r="7988" spans="1:8" x14ac:dyDescent="0.25">
      <c r="A7988" s="11" t="s">
        <v>767</v>
      </c>
      <c r="B7988" s="27">
        <v>1275</v>
      </c>
      <c r="C7988" s="11" t="s">
        <v>859</v>
      </c>
      <c r="D7988" s="18" t="s">
        <v>864</v>
      </c>
      <c r="E7988" s="33" t="s">
        <v>7213</v>
      </c>
      <c r="F7988" s="82" t="s">
        <v>865</v>
      </c>
      <c r="G7988" s="10" t="s">
        <v>85</v>
      </c>
      <c r="H7988" s="57" t="s">
        <v>6552</v>
      </c>
    </row>
    <row r="7989" spans="1:8" x14ac:dyDescent="0.25">
      <c r="A7989" s="11" t="s">
        <v>677</v>
      </c>
      <c r="B7989" s="27">
        <v>1274</v>
      </c>
      <c r="C7989" s="11" t="s">
        <v>859</v>
      </c>
      <c r="D7989" s="18" t="s">
        <v>38</v>
      </c>
      <c r="E7989" s="33" t="s">
        <v>7213</v>
      </c>
      <c r="F7989" s="82" t="s">
        <v>866</v>
      </c>
      <c r="G7989" s="10" t="s">
        <v>39</v>
      </c>
      <c r="H7989" s="57" t="s">
        <v>6552</v>
      </c>
    </row>
    <row r="7990" spans="1:8" ht="135" x14ac:dyDescent="0.25">
      <c r="A7990" s="11" t="s">
        <v>759</v>
      </c>
      <c r="B7990" s="27">
        <v>1273</v>
      </c>
      <c r="C7990" s="11" t="s">
        <v>827</v>
      </c>
      <c r="D7990" s="18" t="s">
        <v>828</v>
      </c>
      <c r="E7990" s="33" t="s">
        <v>7213</v>
      </c>
      <c r="F7990" s="82" t="s">
        <v>829</v>
      </c>
      <c r="G7990" s="10" t="s">
        <v>830</v>
      </c>
      <c r="H7990" s="57" t="s">
        <v>6552</v>
      </c>
    </row>
    <row r="7991" spans="1:8" ht="30" x14ac:dyDescent="0.25">
      <c r="A7991" s="11" t="s">
        <v>759</v>
      </c>
      <c r="B7991" s="27">
        <v>1272</v>
      </c>
      <c r="C7991" s="11" t="s">
        <v>827</v>
      </c>
      <c r="D7991" s="18" t="s">
        <v>9</v>
      </c>
      <c r="E7991" s="33" t="s">
        <v>7213</v>
      </c>
      <c r="F7991" s="82" t="s">
        <v>831</v>
      </c>
      <c r="G7991" s="10" t="s">
        <v>832</v>
      </c>
      <c r="H7991" s="57" t="s">
        <v>6552</v>
      </c>
    </row>
    <row r="7992" spans="1:8" ht="30" x14ac:dyDescent="0.25">
      <c r="A7992" s="11" t="s">
        <v>767</v>
      </c>
      <c r="B7992" s="27">
        <v>1271</v>
      </c>
      <c r="C7992" s="11" t="s">
        <v>827</v>
      </c>
      <c r="D7992" s="18" t="s">
        <v>81</v>
      </c>
      <c r="E7992" s="33" t="s">
        <v>7213</v>
      </c>
      <c r="F7992" s="82" t="s">
        <v>833</v>
      </c>
      <c r="G7992" s="10" t="s">
        <v>8</v>
      </c>
      <c r="H7992" s="57" t="s">
        <v>6552</v>
      </c>
    </row>
    <row r="7993" spans="1:8" ht="30" x14ac:dyDescent="0.25">
      <c r="A7993" s="11" t="s">
        <v>789</v>
      </c>
      <c r="B7993" s="27">
        <v>1270</v>
      </c>
      <c r="C7993" s="11" t="s">
        <v>827</v>
      </c>
      <c r="D7993" s="18" t="s">
        <v>53</v>
      </c>
      <c r="E7993" s="33" t="s">
        <v>7213</v>
      </c>
      <c r="F7993" s="82" t="s">
        <v>857</v>
      </c>
      <c r="G7993" s="10" t="s">
        <v>6</v>
      </c>
      <c r="H7993" s="57" t="s">
        <v>6552</v>
      </c>
    </row>
    <row r="7994" spans="1:8" ht="30" x14ac:dyDescent="0.25">
      <c r="A7994" s="11" t="s">
        <v>789</v>
      </c>
      <c r="B7994" s="27">
        <v>1269</v>
      </c>
      <c r="C7994" s="11" t="s">
        <v>827</v>
      </c>
      <c r="D7994" s="18" t="s">
        <v>26</v>
      </c>
      <c r="E7994" s="33" t="s">
        <v>7213</v>
      </c>
      <c r="F7994" s="82" t="s">
        <v>834</v>
      </c>
      <c r="G7994" s="10" t="s">
        <v>22</v>
      </c>
      <c r="H7994" s="57" t="s">
        <v>6552</v>
      </c>
    </row>
    <row r="7995" spans="1:8" ht="90" x14ac:dyDescent="0.25">
      <c r="A7995" s="11" t="s">
        <v>789</v>
      </c>
      <c r="B7995" s="27">
        <v>1268</v>
      </c>
      <c r="C7995" s="11" t="s">
        <v>827</v>
      </c>
      <c r="D7995" s="18" t="s">
        <v>835</v>
      </c>
      <c r="E7995" s="33" t="s">
        <v>7213</v>
      </c>
      <c r="F7995" s="82" t="s">
        <v>836</v>
      </c>
      <c r="G7995" s="10" t="s">
        <v>837</v>
      </c>
      <c r="H7995" s="57" t="s">
        <v>6552</v>
      </c>
    </row>
    <row r="7996" spans="1:8" ht="30" x14ac:dyDescent="0.25">
      <c r="A7996" s="11" t="s">
        <v>767</v>
      </c>
      <c r="B7996" s="27">
        <v>1267</v>
      </c>
      <c r="C7996" s="11" t="s">
        <v>827</v>
      </c>
      <c r="D7996" s="18" t="s">
        <v>52</v>
      </c>
      <c r="E7996" s="33" t="s">
        <v>7213</v>
      </c>
      <c r="F7996" s="82" t="s">
        <v>838</v>
      </c>
      <c r="G7996" s="10" t="s">
        <v>22</v>
      </c>
      <c r="H7996" s="57" t="s">
        <v>6552</v>
      </c>
    </row>
    <row r="7997" spans="1:8" x14ac:dyDescent="0.25">
      <c r="A7997" s="11" t="s">
        <v>656</v>
      </c>
      <c r="B7997" s="27">
        <v>1266</v>
      </c>
      <c r="C7997" s="11" t="s">
        <v>827</v>
      </c>
      <c r="D7997" s="18" t="s">
        <v>839</v>
      </c>
      <c r="E7997" s="33" t="s">
        <v>7213</v>
      </c>
      <c r="F7997" s="82" t="s">
        <v>840</v>
      </c>
      <c r="G7997" s="10" t="s">
        <v>124</v>
      </c>
      <c r="H7997" s="57" t="s">
        <v>6552</v>
      </c>
    </row>
    <row r="7998" spans="1:8" ht="150" x14ac:dyDescent="0.25">
      <c r="A7998" s="11" t="s">
        <v>789</v>
      </c>
      <c r="B7998" s="27">
        <v>1265</v>
      </c>
      <c r="C7998" s="11" t="s">
        <v>827</v>
      </c>
      <c r="D7998" s="18" t="s">
        <v>817</v>
      </c>
      <c r="E7998" s="33" t="s">
        <v>7213</v>
      </c>
      <c r="F7998" s="82" t="s">
        <v>841</v>
      </c>
      <c r="G7998" s="10" t="s">
        <v>842</v>
      </c>
      <c r="H7998" s="57" t="s">
        <v>6552</v>
      </c>
    </row>
    <row r="7999" spans="1:8" ht="75" x14ac:dyDescent="0.25">
      <c r="A7999" s="11" t="s">
        <v>759</v>
      </c>
      <c r="B7999" s="27">
        <v>1264</v>
      </c>
      <c r="C7999" s="11" t="s">
        <v>827</v>
      </c>
      <c r="D7999" s="18" t="s">
        <v>57</v>
      </c>
      <c r="E7999" s="33" t="s">
        <v>7213</v>
      </c>
      <c r="F7999" s="82" t="s">
        <v>843</v>
      </c>
      <c r="G7999" s="10" t="s">
        <v>844</v>
      </c>
      <c r="H7999" s="57" t="s">
        <v>6552</v>
      </c>
    </row>
    <row r="8000" spans="1:8" ht="45" x14ac:dyDescent="0.25">
      <c r="A8000" s="11" t="s">
        <v>759</v>
      </c>
      <c r="B8000" s="27">
        <v>1263</v>
      </c>
      <c r="C8000" s="11" t="s">
        <v>827</v>
      </c>
      <c r="D8000" s="18" t="s">
        <v>18</v>
      </c>
      <c r="E8000" s="33" t="s">
        <v>7213</v>
      </c>
      <c r="F8000" s="82" t="s">
        <v>845</v>
      </c>
      <c r="G8000" s="10" t="s">
        <v>846</v>
      </c>
      <c r="H8000" s="57" t="s">
        <v>6552</v>
      </c>
    </row>
    <row r="8001" spans="1:8" x14ac:dyDescent="0.25">
      <c r="A8001" s="11" t="s">
        <v>767</v>
      </c>
      <c r="B8001" s="27">
        <v>1262</v>
      </c>
      <c r="C8001" s="11" t="s">
        <v>827</v>
      </c>
      <c r="D8001" s="18" t="s">
        <v>18</v>
      </c>
      <c r="E8001" s="33" t="s">
        <v>7213</v>
      </c>
      <c r="F8001" s="82" t="s">
        <v>847</v>
      </c>
      <c r="G8001" s="10" t="s">
        <v>8</v>
      </c>
      <c r="H8001" s="57" t="s">
        <v>6552</v>
      </c>
    </row>
    <row r="8002" spans="1:8" ht="45" x14ac:dyDescent="0.25">
      <c r="A8002" s="11" t="s">
        <v>759</v>
      </c>
      <c r="B8002" s="27">
        <v>1261</v>
      </c>
      <c r="C8002" s="11" t="s">
        <v>827</v>
      </c>
      <c r="D8002" s="18" t="s">
        <v>38</v>
      </c>
      <c r="E8002" s="33" t="s">
        <v>7213</v>
      </c>
      <c r="F8002" s="82" t="s">
        <v>848</v>
      </c>
      <c r="G8002" s="10" t="s">
        <v>20</v>
      </c>
      <c r="H8002" s="57" t="s">
        <v>6552</v>
      </c>
    </row>
    <row r="8003" spans="1:8" ht="180" x14ac:dyDescent="0.25">
      <c r="A8003" s="11" t="s">
        <v>767</v>
      </c>
      <c r="B8003" s="27">
        <v>1260</v>
      </c>
      <c r="C8003" s="11" t="s">
        <v>827</v>
      </c>
      <c r="D8003" s="18" t="s">
        <v>828</v>
      </c>
      <c r="E8003" s="33" t="s">
        <v>7213</v>
      </c>
      <c r="F8003" s="82" t="s">
        <v>849</v>
      </c>
      <c r="G8003" s="10" t="s">
        <v>850</v>
      </c>
      <c r="H8003" s="57" t="s">
        <v>6552</v>
      </c>
    </row>
    <row r="8004" spans="1:8" ht="30" x14ac:dyDescent="0.25">
      <c r="A8004" s="11" t="s">
        <v>759</v>
      </c>
      <c r="B8004" s="27">
        <v>1259</v>
      </c>
      <c r="C8004" s="11" t="s">
        <v>827</v>
      </c>
      <c r="D8004" s="18" t="s">
        <v>97</v>
      </c>
      <c r="E8004" s="33" t="s">
        <v>7213</v>
      </c>
      <c r="F8004" s="82" t="s">
        <v>390</v>
      </c>
      <c r="G8004" s="10" t="s">
        <v>22</v>
      </c>
      <c r="H8004" s="57" t="s">
        <v>6552</v>
      </c>
    </row>
    <row r="8005" spans="1:8" ht="45" x14ac:dyDescent="0.25">
      <c r="A8005" s="11" t="s">
        <v>767</v>
      </c>
      <c r="B8005" s="27">
        <v>1258</v>
      </c>
      <c r="C8005" s="11" t="s">
        <v>827</v>
      </c>
      <c r="D8005" s="18" t="s">
        <v>851</v>
      </c>
      <c r="E8005" s="33" t="s">
        <v>7213</v>
      </c>
      <c r="F8005" s="82" t="s">
        <v>852</v>
      </c>
      <c r="G8005" s="10" t="s">
        <v>19</v>
      </c>
      <c r="H8005" s="57" t="s">
        <v>6552</v>
      </c>
    </row>
    <row r="8006" spans="1:8" ht="30" x14ac:dyDescent="0.25">
      <c r="A8006" s="11" t="s">
        <v>789</v>
      </c>
      <c r="B8006" s="27">
        <v>1257</v>
      </c>
      <c r="C8006" s="11" t="s">
        <v>827</v>
      </c>
      <c r="D8006" s="18" t="s">
        <v>78</v>
      </c>
      <c r="E8006" s="33" t="s">
        <v>7213</v>
      </c>
      <c r="F8006" s="82" t="s">
        <v>853</v>
      </c>
      <c r="G8006" s="10" t="s">
        <v>80</v>
      </c>
      <c r="H8006" s="57" t="s">
        <v>6552</v>
      </c>
    </row>
    <row r="8007" spans="1:8" x14ac:dyDescent="0.25">
      <c r="A8007" s="11" t="s">
        <v>789</v>
      </c>
      <c r="B8007" s="27">
        <v>1256</v>
      </c>
      <c r="C8007" s="11" t="s">
        <v>827</v>
      </c>
      <c r="D8007" s="18" t="s">
        <v>76</v>
      </c>
      <c r="E8007" s="33" t="s">
        <v>7213</v>
      </c>
      <c r="F8007" s="82" t="s">
        <v>854</v>
      </c>
      <c r="G8007" s="10" t="s">
        <v>27</v>
      </c>
      <c r="H8007" s="57" t="s">
        <v>6552</v>
      </c>
    </row>
    <row r="8008" spans="1:8" ht="60" x14ac:dyDescent="0.25">
      <c r="A8008" s="11" t="s">
        <v>767</v>
      </c>
      <c r="B8008" s="27">
        <v>1255</v>
      </c>
      <c r="C8008" s="11" t="s">
        <v>827</v>
      </c>
      <c r="D8008" s="18" t="s">
        <v>18</v>
      </c>
      <c r="E8008" s="33" t="s">
        <v>7213</v>
      </c>
      <c r="F8008" s="82" t="s">
        <v>855</v>
      </c>
      <c r="G8008" s="10" t="s">
        <v>856</v>
      </c>
      <c r="H8008" s="57" t="s">
        <v>6552</v>
      </c>
    </row>
    <row r="8009" spans="1:8" ht="195" x14ac:dyDescent="0.25">
      <c r="A8009" s="11" t="s">
        <v>767</v>
      </c>
      <c r="B8009" s="27">
        <v>1254</v>
      </c>
      <c r="C8009" s="11" t="s">
        <v>811</v>
      </c>
      <c r="D8009" s="18" t="s">
        <v>52</v>
      </c>
      <c r="E8009" s="33" t="s">
        <v>7213</v>
      </c>
      <c r="F8009" s="82" t="s">
        <v>812</v>
      </c>
      <c r="G8009" s="10" t="s">
        <v>813</v>
      </c>
      <c r="H8009" s="57" t="s">
        <v>6552</v>
      </c>
    </row>
    <row r="8010" spans="1:8" ht="30" x14ac:dyDescent="0.25">
      <c r="A8010" s="11" t="s">
        <v>759</v>
      </c>
      <c r="B8010" s="27">
        <v>1253</v>
      </c>
      <c r="C8010" s="11" t="s">
        <v>811</v>
      </c>
      <c r="D8010" s="18" t="s">
        <v>52</v>
      </c>
      <c r="E8010" s="33" t="s">
        <v>7213</v>
      </c>
      <c r="F8010" s="82" t="s">
        <v>814</v>
      </c>
      <c r="G8010" s="10" t="s">
        <v>39</v>
      </c>
      <c r="H8010" s="57" t="s">
        <v>6552</v>
      </c>
    </row>
    <row r="8011" spans="1:8" ht="60" x14ac:dyDescent="0.25">
      <c r="A8011" s="11" t="s">
        <v>656</v>
      </c>
      <c r="B8011" s="27">
        <v>1252</v>
      </c>
      <c r="C8011" s="11" t="s">
        <v>767</v>
      </c>
      <c r="D8011" s="18" t="s">
        <v>25</v>
      </c>
      <c r="E8011" s="33" t="s">
        <v>7213</v>
      </c>
      <c r="F8011" s="82" t="s">
        <v>815</v>
      </c>
      <c r="G8011" s="10" t="s">
        <v>816</v>
      </c>
      <c r="H8011" s="57" t="s">
        <v>6552</v>
      </c>
    </row>
    <row r="8012" spans="1:8" ht="150" x14ac:dyDescent="0.25">
      <c r="A8012" s="11" t="s">
        <v>730</v>
      </c>
      <c r="B8012" s="27">
        <v>1251</v>
      </c>
      <c r="C8012" s="11" t="s">
        <v>811</v>
      </c>
      <c r="D8012" s="18" t="s">
        <v>817</v>
      </c>
      <c r="E8012" s="33" t="s">
        <v>7213</v>
      </c>
      <c r="F8012" s="82" t="s">
        <v>818</v>
      </c>
      <c r="G8012" s="10" t="s">
        <v>819</v>
      </c>
      <c r="H8012" s="57" t="s">
        <v>6552</v>
      </c>
    </row>
    <row r="8013" spans="1:8" ht="30" x14ac:dyDescent="0.25">
      <c r="A8013" s="11" t="s">
        <v>759</v>
      </c>
      <c r="B8013" s="27">
        <v>1250</v>
      </c>
      <c r="C8013" s="11" t="s">
        <v>811</v>
      </c>
      <c r="D8013" s="18" t="s">
        <v>52</v>
      </c>
      <c r="E8013" s="33" t="s">
        <v>7213</v>
      </c>
      <c r="F8013" s="82" t="s">
        <v>820</v>
      </c>
      <c r="G8013" s="10" t="s">
        <v>22</v>
      </c>
      <c r="H8013" s="57" t="s">
        <v>6552</v>
      </c>
    </row>
    <row r="8014" spans="1:8" ht="30" x14ac:dyDescent="0.25">
      <c r="A8014" s="11" t="s">
        <v>767</v>
      </c>
      <c r="B8014" s="27">
        <v>1249</v>
      </c>
      <c r="C8014" s="11" t="s">
        <v>811</v>
      </c>
      <c r="D8014" s="18" t="s">
        <v>5</v>
      </c>
      <c r="E8014" s="33" t="s">
        <v>7213</v>
      </c>
      <c r="F8014" s="82" t="s">
        <v>821</v>
      </c>
      <c r="G8014" s="10" t="s">
        <v>17</v>
      </c>
      <c r="H8014" s="57" t="s">
        <v>6552</v>
      </c>
    </row>
    <row r="8015" spans="1:8" ht="45" x14ac:dyDescent="0.25">
      <c r="A8015" s="11" t="s">
        <v>767</v>
      </c>
      <c r="B8015" s="27">
        <v>1248</v>
      </c>
      <c r="C8015" s="11" t="s">
        <v>811</v>
      </c>
      <c r="D8015" s="18" t="s">
        <v>5</v>
      </c>
      <c r="E8015" s="33" t="s">
        <v>7213</v>
      </c>
      <c r="F8015" s="82" t="s">
        <v>822</v>
      </c>
      <c r="G8015" s="10" t="s">
        <v>8</v>
      </c>
      <c r="H8015" s="57" t="s">
        <v>6552</v>
      </c>
    </row>
    <row r="8016" spans="1:8" ht="105" x14ac:dyDescent="0.25">
      <c r="A8016" s="11" t="s">
        <v>789</v>
      </c>
      <c r="B8016" s="27">
        <v>1247</v>
      </c>
      <c r="C8016" s="11" t="s">
        <v>811</v>
      </c>
      <c r="D8016" s="18" t="s">
        <v>57</v>
      </c>
      <c r="E8016" s="33" t="s">
        <v>7213</v>
      </c>
      <c r="F8016" s="82" t="s">
        <v>823</v>
      </c>
      <c r="G8016" s="10" t="s">
        <v>824</v>
      </c>
      <c r="H8016" s="57" t="s">
        <v>6552</v>
      </c>
    </row>
    <row r="8017" spans="1:8" ht="30" x14ac:dyDescent="0.25">
      <c r="A8017" s="11" t="s">
        <v>376</v>
      </c>
      <c r="B8017" s="27">
        <v>1246</v>
      </c>
      <c r="C8017" s="11" t="s">
        <v>811</v>
      </c>
      <c r="D8017" s="18" t="s">
        <v>34</v>
      </c>
      <c r="E8017" s="33" t="s">
        <v>7213</v>
      </c>
      <c r="F8017" s="82" t="s">
        <v>825</v>
      </c>
      <c r="G8017" s="10" t="s">
        <v>8</v>
      </c>
      <c r="H8017" s="57" t="s">
        <v>6552</v>
      </c>
    </row>
    <row r="8018" spans="1:8" ht="75" x14ac:dyDescent="0.25">
      <c r="A8018" s="11" t="s">
        <v>759</v>
      </c>
      <c r="B8018" s="27">
        <v>1245</v>
      </c>
      <c r="C8018" s="11" t="s">
        <v>811</v>
      </c>
      <c r="D8018" s="18" t="s">
        <v>52</v>
      </c>
      <c r="E8018" s="33" t="s">
        <v>7213</v>
      </c>
      <c r="F8018" s="82" t="s">
        <v>826</v>
      </c>
      <c r="G8018" s="10" t="s">
        <v>61</v>
      </c>
      <c r="H8018" s="57" t="s">
        <v>6552</v>
      </c>
    </row>
    <row r="8019" spans="1:8" ht="30" x14ac:dyDescent="0.25">
      <c r="A8019" s="11" t="s">
        <v>759</v>
      </c>
      <c r="B8019" s="27">
        <v>1244</v>
      </c>
      <c r="C8019" s="11" t="s">
        <v>789</v>
      </c>
      <c r="D8019" s="18" t="s">
        <v>5</v>
      </c>
      <c r="E8019" s="33" t="s">
        <v>7213</v>
      </c>
      <c r="F8019" s="82" t="s">
        <v>790</v>
      </c>
      <c r="G8019" s="10" t="s">
        <v>6</v>
      </c>
      <c r="H8019" s="57" t="s">
        <v>6552</v>
      </c>
    </row>
    <row r="8020" spans="1:8" ht="30" x14ac:dyDescent="0.25">
      <c r="A8020" s="11" t="s">
        <v>759</v>
      </c>
      <c r="B8020" s="27">
        <v>1244</v>
      </c>
      <c r="C8020" s="11" t="s">
        <v>789</v>
      </c>
      <c r="D8020" s="18" t="s">
        <v>5</v>
      </c>
      <c r="E8020" s="33" t="s">
        <v>7213</v>
      </c>
      <c r="F8020" s="82" t="s">
        <v>790</v>
      </c>
      <c r="G8020" s="10" t="s">
        <v>6</v>
      </c>
      <c r="H8020" s="57" t="s">
        <v>6552</v>
      </c>
    </row>
    <row r="8021" spans="1:8" ht="45" x14ac:dyDescent="0.25">
      <c r="A8021" s="11" t="s">
        <v>759</v>
      </c>
      <c r="B8021" s="27">
        <v>1243</v>
      </c>
      <c r="C8021" s="11" t="s">
        <v>789</v>
      </c>
      <c r="D8021" s="18" t="s">
        <v>16</v>
      </c>
      <c r="E8021" s="33" t="s">
        <v>7213</v>
      </c>
      <c r="F8021" s="82" t="s">
        <v>791</v>
      </c>
      <c r="G8021" s="10" t="s">
        <v>69</v>
      </c>
      <c r="H8021" s="57" t="s">
        <v>6552</v>
      </c>
    </row>
    <row r="8022" spans="1:8" x14ac:dyDescent="0.25">
      <c r="A8022" s="11" t="s">
        <v>730</v>
      </c>
      <c r="B8022" s="27">
        <v>1242</v>
      </c>
      <c r="C8022" s="11" t="s">
        <v>789</v>
      </c>
      <c r="D8022" s="18" t="s">
        <v>18</v>
      </c>
      <c r="E8022" s="33" t="s">
        <v>7213</v>
      </c>
      <c r="F8022" s="82" t="s">
        <v>792</v>
      </c>
      <c r="G8022" s="10" t="s">
        <v>47</v>
      </c>
      <c r="H8022" s="57" t="s">
        <v>6552</v>
      </c>
    </row>
    <row r="8023" spans="1:8" ht="60" x14ac:dyDescent="0.25">
      <c r="A8023" s="11" t="s">
        <v>759</v>
      </c>
      <c r="B8023" s="27">
        <v>1241</v>
      </c>
      <c r="C8023" s="11" t="s">
        <v>789</v>
      </c>
      <c r="D8023" s="18" t="s">
        <v>18</v>
      </c>
      <c r="E8023" s="33" t="s">
        <v>7213</v>
      </c>
      <c r="F8023" s="82" t="s">
        <v>793</v>
      </c>
      <c r="G8023" s="10" t="s">
        <v>794</v>
      </c>
      <c r="H8023" s="57" t="s">
        <v>6552</v>
      </c>
    </row>
    <row r="8024" spans="1:8" ht="30" x14ac:dyDescent="0.25">
      <c r="A8024" s="11" t="s">
        <v>759</v>
      </c>
      <c r="B8024" s="27">
        <v>1240</v>
      </c>
      <c r="C8024" s="11" t="s">
        <v>767</v>
      </c>
      <c r="D8024" s="18" t="s">
        <v>18</v>
      </c>
      <c r="E8024" s="33" t="s">
        <v>7213</v>
      </c>
      <c r="F8024" s="82" t="s">
        <v>795</v>
      </c>
      <c r="G8024" s="10" t="s">
        <v>6</v>
      </c>
      <c r="H8024" s="57" t="s">
        <v>6552</v>
      </c>
    </row>
    <row r="8025" spans="1:8" ht="210" x14ac:dyDescent="0.25">
      <c r="A8025" s="11" t="s">
        <v>759</v>
      </c>
      <c r="B8025" s="27">
        <v>1239</v>
      </c>
      <c r="C8025" s="11" t="s">
        <v>789</v>
      </c>
      <c r="D8025" s="18" t="s">
        <v>92</v>
      </c>
      <c r="E8025" s="33" t="s">
        <v>7213</v>
      </c>
      <c r="F8025" s="82" t="s">
        <v>796</v>
      </c>
      <c r="G8025" s="10" t="s">
        <v>797</v>
      </c>
      <c r="H8025" s="57" t="s">
        <v>6552</v>
      </c>
    </row>
    <row r="8026" spans="1:8" ht="30" x14ac:dyDescent="0.25">
      <c r="A8026" s="11" t="s">
        <v>677</v>
      </c>
      <c r="B8026" s="27">
        <v>1238</v>
      </c>
      <c r="C8026" s="11" t="s">
        <v>789</v>
      </c>
      <c r="D8026" s="18" t="s">
        <v>59</v>
      </c>
      <c r="E8026" s="33" t="s">
        <v>7213</v>
      </c>
      <c r="F8026" s="82" t="s">
        <v>798</v>
      </c>
      <c r="G8026" s="10" t="s">
        <v>17</v>
      </c>
      <c r="H8026" s="57" t="s">
        <v>6552</v>
      </c>
    </row>
    <row r="8027" spans="1:8" ht="60" x14ac:dyDescent="0.25">
      <c r="A8027" s="11" t="s">
        <v>730</v>
      </c>
      <c r="B8027" s="27">
        <v>1237</v>
      </c>
      <c r="C8027" s="11" t="s">
        <v>789</v>
      </c>
      <c r="D8027" s="18" t="s">
        <v>127</v>
      </c>
      <c r="E8027" s="33" t="s">
        <v>7213</v>
      </c>
      <c r="F8027" s="82" t="s">
        <v>799</v>
      </c>
      <c r="G8027" s="10" t="s">
        <v>800</v>
      </c>
      <c r="H8027" s="57" t="s">
        <v>6552</v>
      </c>
    </row>
    <row r="8028" spans="1:8" x14ac:dyDescent="0.25">
      <c r="A8028" s="11" t="s">
        <v>759</v>
      </c>
      <c r="B8028" s="27">
        <v>1236</v>
      </c>
      <c r="C8028" s="11" t="s">
        <v>789</v>
      </c>
      <c r="D8028" s="18" t="s">
        <v>11</v>
      </c>
      <c r="E8028" s="33" t="s">
        <v>7213</v>
      </c>
      <c r="F8028" s="82" t="s">
        <v>801</v>
      </c>
      <c r="G8028" s="10" t="s">
        <v>41</v>
      </c>
      <c r="H8028" s="57" t="s">
        <v>6552</v>
      </c>
    </row>
    <row r="8029" spans="1:8" x14ac:dyDescent="0.25">
      <c r="A8029" s="11" t="s">
        <v>516</v>
      </c>
      <c r="B8029" s="27">
        <v>1235</v>
      </c>
      <c r="C8029" s="11" t="s">
        <v>767</v>
      </c>
      <c r="D8029" s="18" t="s">
        <v>52</v>
      </c>
      <c r="E8029" s="33" t="s">
        <v>7213</v>
      </c>
      <c r="F8029" s="82" t="s">
        <v>802</v>
      </c>
      <c r="G8029" s="10" t="s">
        <v>17</v>
      </c>
      <c r="H8029" s="57" t="s">
        <v>6552</v>
      </c>
    </row>
    <row r="8030" spans="1:8" ht="30" x14ac:dyDescent="0.25">
      <c r="A8030" s="11" t="s">
        <v>702</v>
      </c>
      <c r="B8030" s="27">
        <v>1234</v>
      </c>
      <c r="C8030" s="11" t="s">
        <v>789</v>
      </c>
      <c r="D8030" s="18" t="s">
        <v>102</v>
      </c>
      <c r="E8030" s="33" t="s">
        <v>7213</v>
      </c>
      <c r="F8030" s="82" t="s">
        <v>803</v>
      </c>
      <c r="G8030" s="10" t="s">
        <v>8</v>
      </c>
      <c r="H8030" s="57" t="s">
        <v>6552</v>
      </c>
    </row>
    <row r="8031" spans="1:8" ht="30" x14ac:dyDescent="0.25">
      <c r="A8031" s="11" t="s">
        <v>670</v>
      </c>
      <c r="B8031" s="27">
        <v>1233</v>
      </c>
      <c r="C8031" s="11" t="s">
        <v>789</v>
      </c>
      <c r="D8031" s="18" t="s">
        <v>804</v>
      </c>
      <c r="E8031" s="33" t="s">
        <v>7213</v>
      </c>
      <c r="F8031" s="82" t="s">
        <v>805</v>
      </c>
      <c r="G8031" s="10" t="s">
        <v>6</v>
      </c>
      <c r="H8031" s="57" t="s">
        <v>6552</v>
      </c>
    </row>
    <row r="8032" spans="1:8" ht="45" x14ac:dyDescent="0.25">
      <c r="A8032" s="11" t="s">
        <v>670</v>
      </c>
      <c r="B8032" s="27">
        <v>1232</v>
      </c>
      <c r="C8032" s="11" t="s">
        <v>789</v>
      </c>
      <c r="D8032" s="18" t="s">
        <v>54</v>
      </c>
      <c r="E8032" s="33" t="s">
        <v>7213</v>
      </c>
      <c r="F8032" s="82" t="s">
        <v>806</v>
      </c>
      <c r="G8032" s="10" t="s">
        <v>6</v>
      </c>
      <c r="H8032" s="57" t="s">
        <v>6552</v>
      </c>
    </row>
    <row r="8033" spans="1:8" ht="45" x14ac:dyDescent="0.25">
      <c r="A8033" s="11" t="s">
        <v>759</v>
      </c>
      <c r="B8033" s="27">
        <v>1231</v>
      </c>
      <c r="C8033" s="11" t="s">
        <v>789</v>
      </c>
      <c r="D8033" s="18" t="s">
        <v>807</v>
      </c>
      <c r="E8033" s="33" t="s">
        <v>7213</v>
      </c>
      <c r="F8033" s="82" t="s">
        <v>808</v>
      </c>
      <c r="G8033" s="10" t="s">
        <v>312</v>
      </c>
      <c r="H8033" s="57" t="s">
        <v>6552</v>
      </c>
    </row>
    <row r="8034" spans="1:8" ht="30" x14ac:dyDescent="0.25">
      <c r="A8034" s="11" t="s">
        <v>759</v>
      </c>
      <c r="B8034" s="27">
        <v>1230</v>
      </c>
      <c r="C8034" s="11" t="s">
        <v>670</v>
      </c>
      <c r="D8034" s="18" t="s">
        <v>44</v>
      </c>
      <c r="E8034" s="33" t="s">
        <v>7213</v>
      </c>
      <c r="F8034" s="82" t="s">
        <v>809</v>
      </c>
      <c r="G8034" s="10" t="s">
        <v>810</v>
      </c>
      <c r="H8034" s="57" t="s">
        <v>6552</v>
      </c>
    </row>
    <row r="8035" spans="1:8" ht="45" x14ac:dyDescent="0.25">
      <c r="A8035" s="11" t="s">
        <v>578</v>
      </c>
      <c r="B8035" s="27" t="s">
        <v>786</v>
      </c>
      <c r="C8035" s="11">
        <v>44994</v>
      </c>
      <c r="D8035" s="18" t="s">
        <v>32</v>
      </c>
      <c r="E8035" s="33" t="s">
        <v>7213</v>
      </c>
      <c r="F8035" s="82" t="s">
        <v>787</v>
      </c>
      <c r="G8035" s="10" t="s">
        <v>788</v>
      </c>
      <c r="H8035" s="57" t="s">
        <v>6552</v>
      </c>
    </row>
    <row r="8036" spans="1:8" x14ac:dyDescent="0.25">
      <c r="A8036" s="11">
        <v>44991</v>
      </c>
      <c r="B8036" s="27">
        <v>1229</v>
      </c>
      <c r="C8036" s="11" t="s">
        <v>767</v>
      </c>
      <c r="D8036" s="18" t="s">
        <v>18</v>
      </c>
      <c r="E8036" s="33" t="s">
        <v>7213</v>
      </c>
      <c r="F8036" s="82" t="s">
        <v>768</v>
      </c>
      <c r="G8036" s="10" t="s">
        <v>8</v>
      </c>
      <c r="H8036" s="57" t="s">
        <v>6552</v>
      </c>
    </row>
    <row r="8037" spans="1:8" x14ac:dyDescent="0.25">
      <c r="A8037" s="11" t="s">
        <v>730</v>
      </c>
      <c r="B8037" s="27">
        <v>1228</v>
      </c>
      <c r="C8037" s="11" t="s">
        <v>767</v>
      </c>
      <c r="D8037" s="18" t="s">
        <v>21</v>
      </c>
      <c r="E8037" s="33" t="s">
        <v>7213</v>
      </c>
      <c r="F8037" s="82" t="s">
        <v>769</v>
      </c>
      <c r="G8037" s="10" t="s">
        <v>8</v>
      </c>
      <c r="H8037" s="57" t="s">
        <v>6552</v>
      </c>
    </row>
    <row r="8038" spans="1:8" ht="30" x14ac:dyDescent="0.25">
      <c r="A8038" s="11" t="s">
        <v>677</v>
      </c>
      <c r="B8038" s="27">
        <v>1227</v>
      </c>
      <c r="C8038" s="11" t="s">
        <v>767</v>
      </c>
      <c r="D8038" s="18" t="s">
        <v>18</v>
      </c>
      <c r="E8038" s="33" t="s">
        <v>7213</v>
      </c>
      <c r="F8038" s="82" t="s">
        <v>770</v>
      </c>
      <c r="G8038" s="10" t="s">
        <v>39</v>
      </c>
      <c r="H8038" s="57" t="s">
        <v>6552</v>
      </c>
    </row>
    <row r="8039" spans="1:8" ht="60" x14ac:dyDescent="0.25">
      <c r="A8039" s="11" t="s">
        <v>677</v>
      </c>
      <c r="B8039" s="27">
        <v>1226</v>
      </c>
      <c r="C8039" s="11" t="s">
        <v>767</v>
      </c>
      <c r="D8039" s="18" t="s">
        <v>52</v>
      </c>
      <c r="E8039" s="33" t="s">
        <v>7213</v>
      </c>
      <c r="F8039" s="82" t="s">
        <v>771</v>
      </c>
      <c r="G8039" s="10" t="s">
        <v>772</v>
      </c>
      <c r="H8039" s="57" t="s">
        <v>6552</v>
      </c>
    </row>
    <row r="8040" spans="1:8" x14ac:dyDescent="0.25">
      <c r="A8040" s="11" t="s">
        <v>656</v>
      </c>
      <c r="B8040" s="27">
        <v>1225</v>
      </c>
      <c r="C8040" s="11" t="s">
        <v>767</v>
      </c>
      <c r="D8040" s="18" t="s">
        <v>18</v>
      </c>
      <c r="E8040" s="33" t="s">
        <v>7213</v>
      </c>
      <c r="F8040" s="82" t="s">
        <v>773</v>
      </c>
      <c r="G8040" s="10" t="s">
        <v>8</v>
      </c>
      <c r="H8040" s="57" t="s">
        <v>6552</v>
      </c>
    </row>
    <row r="8041" spans="1:8" ht="75" x14ac:dyDescent="0.25">
      <c r="A8041" s="11" t="s">
        <v>730</v>
      </c>
      <c r="B8041" s="27">
        <v>1224</v>
      </c>
      <c r="C8041" s="11" t="s">
        <v>767</v>
      </c>
      <c r="D8041" s="18" t="s">
        <v>91</v>
      </c>
      <c r="E8041" s="33" t="s">
        <v>7213</v>
      </c>
      <c r="F8041" s="82" t="s">
        <v>774</v>
      </c>
      <c r="G8041" s="10" t="s">
        <v>775</v>
      </c>
      <c r="H8041" s="57" t="s">
        <v>6552</v>
      </c>
    </row>
    <row r="8042" spans="1:8" ht="45" x14ac:dyDescent="0.25">
      <c r="A8042" s="11" t="s">
        <v>578</v>
      </c>
      <c r="B8042" s="27">
        <v>1223</v>
      </c>
      <c r="C8042" s="11" t="s">
        <v>767</v>
      </c>
      <c r="D8042" s="18" t="s">
        <v>114</v>
      </c>
      <c r="E8042" s="33" t="s">
        <v>7213</v>
      </c>
      <c r="F8042" s="82" t="s">
        <v>776</v>
      </c>
      <c r="G8042" s="10" t="s">
        <v>147</v>
      </c>
      <c r="H8042" s="57" t="s">
        <v>6552</v>
      </c>
    </row>
    <row r="8043" spans="1:8" ht="30" x14ac:dyDescent="0.25">
      <c r="A8043" s="11" t="s">
        <v>154</v>
      </c>
      <c r="B8043" s="27">
        <v>1222</v>
      </c>
      <c r="C8043" s="11" t="s">
        <v>767</v>
      </c>
      <c r="D8043" s="18" t="s">
        <v>102</v>
      </c>
      <c r="E8043" s="33" t="s">
        <v>7213</v>
      </c>
      <c r="F8043" s="82" t="s">
        <v>777</v>
      </c>
      <c r="G8043" s="10" t="s">
        <v>6</v>
      </c>
      <c r="H8043" s="57" t="s">
        <v>6552</v>
      </c>
    </row>
    <row r="8044" spans="1:8" ht="30" x14ac:dyDescent="0.25">
      <c r="A8044" s="11" t="s">
        <v>702</v>
      </c>
      <c r="B8044" s="27">
        <v>1221</v>
      </c>
      <c r="C8044" s="11" t="s">
        <v>767</v>
      </c>
      <c r="D8044" s="18" t="s">
        <v>23</v>
      </c>
      <c r="E8044" s="33" t="s">
        <v>7213</v>
      </c>
      <c r="F8044" s="82" t="s">
        <v>778</v>
      </c>
      <c r="G8044" s="10" t="s">
        <v>14</v>
      </c>
      <c r="H8044" s="57" t="s">
        <v>6552</v>
      </c>
    </row>
    <row r="8045" spans="1:8" ht="30" x14ac:dyDescent="0.25">
      <c r="A8045" s="11" t="s">
        <v>730</v>
      </c>
      <c r="B8045" s="27">
        <v>1220</v>
      </c>
      <c r="C8045" s="11" t="s">
        <v>767</v>
      </c>
      <c r="D8045" s="18" t="s">
        <v>161</v>
      </c>
      <c r="E8045" s="33" t="s">
        <v>7213</v>
      </c>
      <c r="F8045" s="82" t="s">
        <v>779</v>
      </c>
      <c r="G8045" s="10" t="s">
        <v>780</v>
      </c>
      <c r="H8045" s="57" t="s">
        <v>6552</v>
      </c>
    </row>
    <row r="8046" spans="1:8" x14ac:dyDescent="0.25">
      <c r="A8046" s="11" t="s">
        <v>755</v>
      </c>
      <c r="B8046" s="27">
        <v>1219</v>
      </c>
      <c r="C8046" s="11" t="s">
        <v>767</v>
      </c>
      <c r="D8046" s="18" t="s">
        <v>781</v>
      </c>
      <c r="E8046" s="33" t="s">
        <v>7213</v>
      </c>
      <c r="F8046" s="82" t="s">
        <v>782</v>
      </c>
      <c r="G8046" s="10" t="s">
        <v>8</v>
      </c>
      <c r="H8046" s="57" t="s">
        <v>6552</v>
      </c>
    </row>
    <row r="8047" spans="1:8" x14ac:dyDescent="0.25">
      <c r="A8047" s="11" t="s">
        <v>730</v>
      </c>
      <c r="B8047" s="27">
        <v>1218</v>
      </c>
      <c r="C8047" s="11" t="s">
        <v>767</v>
      </c>
      <c r="D8047" s="18" t="s">
        <v>21</v>
      </c>
      <c r="E8047" s="33" t="s">
        <v>7213</v>
      </c>
      <c r="F8047" s="82" t="s">
        <v>783</v>
      </c>
      <c r="G8047" s="10" t="s">
        <v>8</v>
      </c>
      <c r="H8047" s="57" t="s">
        <v>6552</v>
      </c>
    </row>
    <row r="8048" spans="1:8" ht="30" x14ac:dyDescent="0.25">
      <c r="A8048" s="11" t="s">
        <v>702</v>
      </c>
      <c r="B8048" s="27">
        <v>1217</v>
      </c>
      <c r="C8048" s="11" t="s">
        <v>767</v>
      </c>
      <c r="D8048" s="18" t="s">
        <v>54</v>
      </c>
      <c r="E8048" s="33" t="s">
        <v>7213</v>
      </c>
      <c r="F8048" s="82" t="s">
        <v>784</v>
      </c>
      <c r="G8048" s="10" t="s">
        <v>8</v>
      </c>
      <c r="H8048" s="57" t="s">
        <v>6552</v>
      </c>
    </row>
    <row r="8049" spans="1:8" ht="30" x14ac:dyDescent="0.25">
      <c r="A8049" s="11" t="s">
        <v>759</v>
      </c>
      <c r="B8049" s="27">
        <v>1216</v>
      </c>
      <c r="C8049" s="11" t="s">
        <v>767</v>
      </c>
      <c r="D8049" s="18" t="s">
        <v>28</v>
      </c>
      <c r="E8049" s="33" t="s">
        <v>7213</v>
      </c>
      <c r="F8049" s="82" t="s">
        <v>785</v>
      </c>
      <c r="G8049" s="10" t="s">
        <v>22</v>
      </c>
      <c r="H8049" s="57" t="s">
        <v>6552</v>
      </c>
    </row>
    <row r="8050" spans="1:8" ht="30" x14ac:dyDescent="0.25">
      <c r="A8050" s="11" t="s">
        <v>656</v>
      </c>
      <c r="B8050" s="30" t="s">
        <v>766</v>
      </c>
      <c r="C8050" s="5">
        <v>44993</v>
      </c>
      <c r="D8050" s="71" t="s">
        <v>139</v>
      </c>
      <c r="E8050" s="33" t="s">
        <v>7213</v>
      </c>
      <c r="F8050" s="83" t="s">
        <v>765</v>
      </c>
      <c r="G8050" s="6" t="s">
        <v>77</v>
      </c>
      <c r="H8050" s="57" t="s">
        <v>6552</v>
      </c>
    </row>
    <row r="8051" spans="1:8" x14ac:dyDescent="0.25">
      <c r="A8051" s="5">
        <v>44991</v>
      </c>
      <c r="B8051" s="27">
        <v>1215</v>
      </c>
      <c r="C8051" s="11" t="s">
        <v>730</v>
      </c>
      <c r="D8051" s="18" t="s">
        <v>57</v>
      </c>
      <c r="E8051" s="33" t="s">
        <v>7213</v>
      </c>
      <c r="F8051" s="82" t="s">
        <v>754</v>
      </c>
      <c r="G8051" s="10" t="s">
        <v>8</v>
      </c>
      <c r="H8051" s="57" t="s">
        <v>6552</v>
      </c>
    </row>
    <row r="8052" spans="1:8" ht="60" x14ac:dyDescent="0.25">
      <c r="A8052" s="11" t="s">
        <v>677</v>
      </c>
      <c r="B8052" s="27">
        <v>1214</v>
      </c>
      <c r="C8052" s="11" t="s">
        <v>730</v>
      </c>
      <c r="D8052" s="18" t="s">
        <v>756</v>
      </c>
      <c r="E8052" s="33" t="s">
        <v>7213</v>
      </c>
      <c r="F8052" s="82" t="s">
        <v>757</v>
      </c>
      <c r="G8052" s="10" t="s">
        <v>758</v>
      </c>
      <c r="H8052" s="57" t="s">
        <v>6552</v>
      </c>
    </row>
    <row r="8053" spans="1:8" ht="60" x14ac:dyDescent="0.25">
      <c r="A8053" s="11" t="s">
        <v>755</v>
      </c>
      <c r="B8053" s="27">
        <v>1213</v>
      </c>
      <c r="C8053" s="11" t="s">
        <v>759</v>
      </c>
      <c r="D8053" s="18" t="s">
        <v>59</v>
      </c>
      <c r="E8053" s="33" t="s">
        <v>7213</v>
      </c>
      <c r="F8053" s="82" t="s">
        <v>760</v>
      </c>
      <c r="G8053" s="10" t="s">
        <v>60</v>
      </c>
      <c r="H8053" s="57" t="s">
        <v>6552</v>
      </c>
    </row>
    <row r="8054" spans="1:8" ht="60" x14ac:dyDescent="0.25">
      <c r="A8054" s="11" t="s">
        <v>670</v>
      </c>
      <c r="B8054" s="27">
        <v>1212</v>
      </c>
      <c r="C8054" s="11" t="s">
        <v>759</v>
      </c>
      <c r="D8054" s="18" t="s">
        <v>59</v>
      </c>
      <c r="E8054" s="33" t="s">
        <v>7213</v>
      </c>
      <c r="F8054" s="82" t="s">
        <v>761</v>
      </c>
      <c r="G8054" s="10" t="s">
        <v>60</v>
      </c>
      <c r="H8054" s="57" t="s">
        <v>6552</v>
      </c>
    </row>
    <row r="8055" spans="1:8" ht="30" x14ac:dyDescent="0.25">
      <c r="A8055" s="11" t="s">
        <v>670</v>
      </c>
      <c r="B8055" s="27">
        <v>1211</v>
      </c>
      <c r="C8055" s="11" t="s">
        <v>759</v>
      </c>
      <c r="D8055" s="18" t="s">
        <v>5</v>
      </c>
      <c r="E8055" s="33" t="s">
        <v>7213</v>
      </c>
      <c r="F8055" s="82" t="s">
        <v>762</v>
      </c>
      <c r="G8055" s="10" t="s">
        <v>6</v>
      </c>
      <c r="H8055" s="57" t="s">
        <v>6552</v>
      </c>
    </row>
    <row r="8056" spans="1:8" ht="60" x14ac:dyDescent="0.25">
      <c r="A8056" s="11" t="s">
        <v>702</v>
      </c>
      <c r="B8056" s="27">
        <v>1210</v>
      </c>
      <c r="C8056" s="11" t="s">
        <v>759</v>
      </c>
      <c r="D8056" s="18" t="s">
        <v>53</v>
      </c>
      <c r="E8056" s="33" t="s">
        <v>7213</v>
      </c>
      <c r="F8056" s="82" t="s">
        <v>763</v>
      </c>
      <c r="G8056" s="10" t="s">
        <v>764</v>
      </c>
      <c r="H8056" s="57" t="s">
        <v>6552</v>
      </c>
    </row>
    <row r="8057" spans="1:8" x14ac:dyDescent="0.25">
      <c r="A8057" s="11" t="s">
        <v>670</v>
      </c>
      <c r="B8057" s="27">
        <v>1209</v>
      </c>
      <c r="C8057" s="11" t="s">
        <v>730</v>
      </c>
      <c r="D8057" s="18" t="s">
        <v>111</v>
      </c>
      <c r="E8057" s="33" t="s">
        <v>7213</v>
      </c>
      <c r="F8057" s="82" t="s">
        <v>731</v>
      </c>
      <c r="G8057" s="10" t="s">
        <v>27</v>
      </c>
      <c r="H8057" s="57" t="s">
        <v>6552</v>
      </c>
    </row>
    <row r="8058" spans="1:8" ht="90" x14ac:dyDescent="0.25">
      <c r="A8058" s="11" t="s">
        <v>677</v>
      </c>
      <c r="B8058" s="27">
        <v>1208</v>
      </c>
      <c r="C8058" s="11" t="s">
        <v>730</v>
      </c>
      <c r="D8058" s="18" t="s">
        <v>59</v>
      </c>
      <c r="E8058" s="33" t="s">
        <v>7213</v>
      </c>
      <c r="F8058" s="82" t="s">
        <v>732</v>
      </c>
      <c r="G8058" s="10" t="s">
        <v>733</v>
      </c>
      <c r="H8058" s="57" t="s">
        <v>6552</v>
      </c>
    </row>
    <row r="8059" spans="1:8" x14ac:dyDescent="0.25">
      <c r="A8059" s="11" t="s">
        <v>677</v>
      </c>
      <c r="B8059" s="27">
        <v>1207</v>
      </c>
      <c r="C8059" s="11" t="s">
        <v>730</v>
      </c>
      <c r="D8059" s="18" t="s">
        <v>79</v>
      </c>
      <c r="E8059" s="33" t="s">
        <v>7213</v>
      </c>
      <c r="F8059" s="82" t="s">
        <v>734</v>
      </c>
      <c r="G8059" s="10" t="s">
        <v>8</v>
      </c>
      <c r="H8059" s="57" t="s">
        <v>6552</v>
      </c>
    </row>
    <row r="8060" spans="1:8" ht="30" x14ac:dyDescent="0.25">
      <c r="A8060" s="11" t="s">
        <v>702</v>
      </c>
      <c r="B8060" s="27">
        <v>1206</v>
      </c>
      <c r="C8060" s="11" t="s">
        <v>730</v>
      </c>
      <c r="D8060" s="18" t="s">
        <v>10</v>
      </c>
      <c r="E8060" s="33" t="s">
        <v>7213</v>
      </c>
      <c r="F8060" s="82" t="s">
        <v>735</v>
      </c>
      <c r="G8060" s="10" t="s">
        <v>22</v>
      </c>
      <c r="H8060" s="57" t="s">
        <v>6552</v>
      </c>
    </row>
    <row r="8061" spans="1:8" ht="30" x14ac:dyDescent="0.25">
      <c r="A8061" s="11" t="s">
        <v>677</v>
      </c>
      <c r="B8061" s="27">
        <v>1205</v>
      </c>
      <c r="C8061" s="11" t="s">
        <v>730</v>
      </c>
      <c r="D8061" s="18" t="s">
        <v>158</v>
      </c>
      <c r="E8061" s="33" t="s">
        <v>7213</v>
      </c>
      <c r="F8061" s="82" t="s">
        <v>736</v>
      </c>
      <c r="G8061" s="10" t="s">
        <v>8</v>
      </c>
      <c r="H8061" s="57" t="s">
        <v>6552</v>
      </c>
    </row>
    <row r="8062" spans="1:8" ht="30" x14ac:dyDescent="0.25">
      <c r="A8062" s="11" t="s">
        <v>670</v>
      </c>
      <c r="B8062" s="27">
        <v>1204</v>
      </c>
      <c r="C8062" s="11" t="s">
        <v>730</v>
      </c>
      <c r="D8062" s="18" t="s">
        <v>102</v>
      </c>
      <c r="E8062" s="33" t="s">
        <v>7213</v>
      </c>
      <c r="F8062" s="82" t="s">
        <v>737</v>
      </c>
      <c r="G8062" s="10" t="s">
        <v>124</v>
      </c>
      <c r="H8062" s="57" t="s">
        <v>6552</v>
      </c>
    </row>
    <row r="8063" spans="1:8" ht="30" x14ac:dyDescent="0.25">
      <c r="A8063" s="11" t="s">
        <v>677</v>
      </c>
      <c r="B8063" s="27">
        <v>1203</v>
      </c>
      <c r="C8063" s="11" t="s">
        <v>730</v>
      </c>
      <c r="D8063" s="18" t="s">
        <v>84</v>
      </c>
      <c r="E8063" s="33" t="s">
        <v>7213</v>
      </c>
      <c r="F8063" s="82" t="s">
        <v>738</v>
      </c>
      <c r="G8063" s="10" t="s">
        <v>739</v>
      </c>
      <c r="H8063" s="57" t="s">
        <v>6552</v>
      </c>
    </row>
    <row r="8064" spans="1:8" ht="30" x14ac:dyDescent="0.25">
      <c r="A8064" s="11" t="s">
        <v>677</v>
      </c>
      <c r="B8064" s="27">
        <v>1202</v>
      </c>
      <c r="C8064" s="11" t="s">
        <v>730</v>
      </c>
      <c r="D8064" s="18" t="s">
        <v>13</v>
      </c>
      <c r="E8064" s="33" t="s">
        <v>7213</v>
      </c>
      <c r="F8064" s="82" t="s">
        <v>740</v>
      </c>
      <c r="G8064" s="10" t="s">
        <v>64</v>
      </c>
      <c r="H8064" s="57" t="s">
        <v>6552</v>
      </c>
    </row>
    <row r="8065" spans="1:8" ht="45" x14ac:dyDescent="0.25">
      <c r="A8065" s="11" t="s">
        <v>670</v>
      </c>
      <c r="B8065" s="27">
        <v>1201</v>
      </c>
      <c r="C8065" s="11" t="s">
        <v>730</v>
      </c>
      <c r="D8065" s="18" t="s">
        <v>25</v>
      </c>
      <c r="E8065" s="33" t="s">
        <v>7213</v>
      </c>
      <c r="F8065" s="82" t="s">
        <v>741</v>
      </c>
      <c r="G8065" s="10" t="s">
        <v>6</v>
      </c>
      <c r="H8065" s="57" t="s">
        <v>6552</v>
      </c>
    </row>
    <row r="8066" spans="1:8" ht="105" x14ac:dyDescent="0.25">
      <c r="A8066" s="11" t="s">
        <v>670</v>
      </c>
      <c r="B8066" s="27">
        <v>1200</v>
      </c>
      <c r="C8066" s="11" t="s">
        <v>730</v>
      </c>
      <c r="D8066" s="18" t="s">
        <v>111</v>
      </c>
      <c r="E8066" s="33" t="s">
        <v>7213</v>
      </c>
      <c r="F8066" s="82" t="s">
        <v>742</v>
      </c>
      <c r="G8066" s="10" t="s">
        <v>743</v>
      </c>
      <c r="H8066" s="57" t="s">
        <v>6552</v>
      </c>
    </row>
    <row r="8067" spans="1:8" ht="30" x14ac:dyDescent="0.25">
      <c r="A8067" s="11" t="s">
        <v>445</v>
      </c>
      <c r="B8067" s="27">
        <v>1199</v>
      </c>
      <c r="C8067" s="11" t="s">
        <v>730</v>
      </c>
      <c r="D8067" s="18" t="s">
        <v>53</v>
      </c>
      <c r="E8067" s="33" t="s">
        <v>7213</v>
      </c>
      <c r="F8067" s="82" t="s">
        <v>744</v>
      </c>
      <c r="G8067" s="10" t="s">
        <v>124</v>
      </c>
      <c r="H8067" s="57" t="s">
        <v>6552</v>
      </c>
    </row>
    <row r="8068" spans="1:8" ht="30" x14ac:dyDescent="0.25">
      <c r="A8068" s="11" t="s">
        <v>545</v>
      </c>
      <c r="B8068" s="27">
        <v>1198</v>
      </c>
      <c r="C8068" s="11" t="s">
        <v>730</v>
      </c>
      <c r="D8068" s="18" t="s">
        <v>52</v>
      </c>
      <c r="E8068" s="33" t="s">
        <v>7213</v>
      </c>
      <c r="F8068" s="82" t="s">
        <v>745</v>
      </c>
      <c r="G8068" s="10" t="s">
        <v>746</v>
      </c>
      <c r="H8068" s="57" t="s">
        <v>6552</v>
      </c>
    </row>
    <row r="8069" spans="1:8" ht="90" x14ac:dyDescent="0.25">
      <c r="A8069" s="11" t="s">
        <v>545</v>
      </c>
      <c r="B8069" s="27">
        <v>1197</v>
      </c>
      <c r="C8069" s="11" t="s">
        <v>730</v>
      </c>
      <c r="D8069" s="18" t="s">
        <v>52</v>
      </c>
      <c r="E8069" s="33" t="s">
        <v>7213</v>
      </c>
      <c r="F8069" s="82" t="s">
        <v>747</v>
      </c>
      <c r="G8069" s="10" t="s">
        <v>748</v>
      </c>
      <c r="H8069" s="57" t="s">
        <v>6552</v>
      </c>
    </row>
    <row r="8070" spans="1:8" ht="195" x14ac:dyDescent="0.25">
      <c r="A8070" s="11" t="s">
        <v>656</v>
      </c>
      <c r="B8070" s="27">
        <v>1196</v>
      </c>
      <c r="C8070" s="11" t="s">
        <v>730</v>
      </c>
      <c r="D8070" s="18" t="s">
        <v>749</v>
      </c>
      <c r="E8070" s="33" t="s">
        <v>7213</v>
      </c>
      <c r="F8070" s="82" t="s">
        <v>750</v>
      </c>
      <c r="G8070" s="10" t="s">
        <v>751</v>
      </c>
      <c r="H8070" s="57" t="s">
        <v>6552</v>
      </c>
    </row>
    <row r="8071" spans="1:8" ht="30" x14ac:dyDescent="0.25">
      <c r="A8071" s="11" t="s">
        <v>656</v>
      </c>
      <c r="B8071" s="27" t="s">
        <v>752</v>
      </c>
      <c r="C8071" s="11" t="s">
        <v>730</v>
      </c>
      <c r="D8071" s="18" t="s">
        <v>119</v>
      </c>
      <c r="E8071" s="33" t="s">
        <v>7213</v>
      </c>
      <c r="F8071" s="82" t="s">
        <v>753</v>
      </c>
      <c r="G8071" s="10" t="s">
        <v>6</v>
      </c>
      <c r="H8071" s="57" t="s">
        <v>6552</v>
      </c>
    </row>
    <row r="8072" spans="1:8" ht="30" x14ac:dyDescent="0.25">
      <c r="A8072" s="11" t="s">
        <v>656</v>
      </c>
      <c r="B8072" s="27">
        <v>1195</v>
      </c>
      <c r="C8072" s="11" t="s">
        <v>677</v>
      </c>
      <c r="D8072" s="18" t="s">
        <v>13</v>
      </c>
      <c r="E8072" s="33" t="s">
        <v>7213</v>
      </c>
      <c r="F8072" s="82" t="s">
        <v>701</v>
      </c>
      <c r="G8072" s="10" t="s">
        <v>6</v>
      </c>
      <c r="H8072" s="57" t="s">
        <v>6552</v>
      </c>
    </row>
    <row r="8073" spans="1:8" x14ac:dyDescent="0.25">
      <c r="A8073" s="11" t="s">
        <v>656</v>
      </c>
      <c r="B8073" s="27">
        <v>1194</v>
      </c>
      <c r="C8073" s="11" t="s">
        <v>702</v>
      </c>
      <c r="D8073" s="18" t="s">
        <v>52</v>
      </c>
      <c r="E8073" s="33" t="s">
        <v>7213</v>
      </c>
      <c r="F8073" s="82" t="s">
        <v>703</v>
      </c>
      <c r="G8073" s="10" t="s">
        <v>8</v>
      </c>
      <c r="H8073" s="57" t="s">
        <v>6552</v>
      </c>
    </row>
    <row r="8074" spans="1:8" ht="150" x14ac:dyDescent="0.25">
      <c r="A8074" s="11" t="s">
        <v>656</v>
      </c>
      <c r="B8074" s="27">
        <v>1193</v>
      </c>
      <c r="C8074" s="11" t="s">
        <v>677</v>
      </c>
      <c r="D8074" s="18" t="s">
        <v>57</v>
      </c>
      <c r="E8074" s="33" t="s">
        <v>7213</v>
      </c>
      <c r="F8074" s="82" t="s">
        <v>704</v>
      </c>
      <c r="G8074" s="10" t="s">
        <v>705</v>
      </c>
      <c r="H8074" s="57" t="s">
        <v>6552</v>
      </c>
    </row>
    <row r="8075" spans="1:8" ht="30" x14ac:dyDescent="0.25">
      <c r="A8075" s="11" t="s">
        <v>656</v>
      </c>
      <c r="B8075" s="27">
        <v>1192</v>
      </c>
      <c r="C8075" s="11" t="s">
        <v>702</v>
      </c>
      <c r="D8075" s="18" t="s">
        <v>54</v>
      </c>
      <c r="E8075" s="33" t="s">
        <v>7213</v>
      </c>
      <c r="F8075" s="82" t="s">
        <v>706</v>
      </c>
      <c r="G8075" s="10" t="s">
        <v>17</v>
      </c>
      <c r="H8075" s="57" t="s">
        <v>6552</v>
      </c>
    </row>
    <row r="8076" spans="1:8" x14ac:dyDescent="0.25">
      <c r="A8076" s="11" t="s">
        <v>656</v>
      </c>
      <c r="B8076" s="27">
        <v>1191</v>
      </c>
      <c r="C8076" s="11" t="s">
        <v>702</v>
      </c>
      <c r="D8076" s="18" t="s">
        <v>52</v>
      </c>
      <c r="E8076" s="33" t="s">
        <v>7213</v>
      </c>
      <c r="F8076" s="82" t="s">
        <v>707</v>
      </c>
      <c r="G8076" s="10" t="s">
        <v>17</v>
      </c>
      <c r="H8076" s="57" t="s">
        <v>6552</v>
      </c>
    </row>
    <row r="8077" spans="1:8" ht="75" x14ac:dyDescent="0.25">
      <c r="A8077" s="11" t="s">
        <v>670</v>
      </c>
      <c r="B8077" s="27">
        <v>1190</v>
      </c>
      <c r="C8077" s="11" t="s">
        <v>702</v>
      </c>
      <c r="D8077" s="18" t="s">
        <v>52</v>
      </c>
      <c r="E8077" s="33" t="s">
        <v>7213</v>
      </c>
      <c r="F8077" s="82" t="s">
        <v>708</v>
      </c>
      <c r="G8077" s="10" t="s">
        <v>709</v>
      </c>
      <c r="H8077" s="57" t="s">
        <v>6552</v>
      </c>
    </row>
    <row r="8078" spans="1:8" ht="45" x14ac:dyDescent="0.25">
      <c r="A8078" s="11" t="s">
        <v>656</v>
      </c>
      <c r="B8078" s="27">
        <v>1189</v>
      </c>
      <c r="C8078" s="11" t="s">
        <v>702</v>
      </c>
      <c r="D8078" s="18" t="s">
        <v>52</v>
      </c>
      <c r="E8078" s="33" t="s">
        <v>7213</v>
      </c>
      <c r="F8078" s="82" t="s">
        <v>710</v>
      </c>
      <c r="G8078" s="10" t="s">
        <v>31</v>
      </c>
      <c r="H8078" s="57" t="s">
        <v>6552</v>
      </c>
    </row>
    <row r="8079" spans="1:8" ht="90" x14ac:dyDescent="0.25">
      <c r="A8079" s="11" t="s">
        <v>105</v>
      </c>
      <c r="B8079" s="27">
        <v>1188</v>
      </c>
      <c r="C8079" s="11" t="s">
        <v>702</v>
      </c>
      <c r="D8079" s="18" t="s">
        <v>52</v>
      </c>
      <c r="E8079" s="33" t="s">
        <v>7213</v>
      </c>
      <c r="F8079" s="82" t="s">
        <v>711</v>
      </c>
      <c r="G8079" s="10" t="s">
        <v>712</v>
      </c>
      <c r="H8079" s="57" t="s">
        <v>6552</v>
      </c>
    </row>
    <row r="8080" spans="1:8" ht="90" x14ac:dyDescent="0.25">
      <c r="A8080" s="11" t="s">
        <v>702</v>
      </c>
      <c r="B8080" s="27">
        <v>1187</v>
      </c>
      <c r="C8080" s="11" t="s">
        <v>702</v>
      </c>
      <c r="D8080" s="18" t="s">
        <v>52</v>
      </c>
      <c r="E8080" s="33" t="s">
        <v>7213</v>
      </c>
      <c r="F8080" s="82" t="s">
        <v>713</v>
      </c>
      <c r="G8080" s="10" t="s">
        <v>714</v>
      </c>
      <c r="H8080" s="57" t="s">
        <v>6552</v>
      </c>
    </row>
    <row r="8081" spans="1:8" x14ac:dyDescent="0.25">
      <c r="A8081" s="11" t="s">
        <v>656</v>
      </c>
      <c r="B8081" s="27">
        <v>1186</v>
      </c>
      <c r="C8081" s="11" t="s">
        <v>702</v>
      </c>
      <c r="D8081" s="18" t="s">
        <v>18</v>
      </c>
      <c r="E8081" s="33" t="s">
        <v>7213</v>
      </c>
      <c r="F8081" s="82" t="s">
        <v>715</v>
      </c>
      <c r="G8081" s="10" t="s">
        <v>8</v>
      </c>
      <c r="H8081" s="57" t="s">
        <v>6552</v>
      </c>
    </row>
    <row r="8082" spans="1:8" ht="45" x14ac:dyDescent="0.25">
      <c r="A8082" s="11" t="s">
        <v>670</v>
      </c>
      <c r="B8082" s="27">
        <v>1185</v>
      </c>
      <c r="C8082" s="11" t="s">
        <v>702</v>
      </c>
      <c r="D8082" s="18" t="s">
        <v>5</v>
      </c>
      <c r="E8082" s="33" t="s">
        <v>7213</v>
      </c>
      <c r="F8082" s="82" t="s">
        <v>716</v>
      </c>
      <c r="G8082" s="10" t="s">
        <v>19</v>
      </c>
      <c r="H8082" s="57" t="s">
        <v>6552</v>
      </c>
    </row>
    <row r="8083" spans="1:8" x14ac:dyDescent="0.25">
      <c r="A8083" s="11" t="s">
        <v>670</v>
      </c>
      <c r="B8083" s="27">
        <v>1184</v>
      </c>
      <c r="C8083" s="11" t="s">
        <v>702</v>
      </c>
      <c r="D8083" s="18" t="s">
        <v>34</v>
      </c>
      <c r="E8083" s="33" t="s">
        <v>7213</v>
      </c>
      <c r="F8083" s="82" t="s">
        <v>717</v>
      </c>
      <c r="G8083" s="10" t="s">
        <v>8</v>
      </c>
      <c r="H8083" s="57" t="s">
        <v>6552</v>
      </c>
    </row>
    <row r="8084" spans="1:8" ht="75" x14ac:dyDescent="0.25">
      <c r="A8084" s="11" t="s">
        <v>670</v>
      </c>
      <c r="B8084" s="27">
        <v>1183</v>
      </c>
      <c r="C8084" s="11" t="s">
        <v>702</v>
      </c>
      <c r="D8084" s="18" t="s">
        <v>57</v>
      </c>
      <c r="E8084" s="33" t="s">
        <v>7213</v>
      </c>
      <c r="F8084" s="82" t="s">
        <v>718</v>
      </c>
      <c r="G8084" s="10" t="s">
        <v>691</v>
      </c>
      <c r="H8084" s="57" t="s">
        <v>6552</v>
      </c>
    </row>
    <row r="8085" spans="1:8" ht="105" x14ac:dyDescent="0.25">
      <c r="A8085" s="11" t="s">
        <v>656</v>
      </c>
      <c r="B8085" s="27">
        <v>1182</v>
      </c>
      <c r="C8085" s="11" t="s">
        <v>702</v>
      </c>
      <c r="D8085" s="18" t="s">
        <v>57</v>
      </c>
      <c r="E8085" s="33" t="s">
        <v>7213</v>
      </c>
      <c r="F8085" s="82" t="s">
        <v>719</v>
      </c>
      <c r="G8085" s="10" t="s">
        <v>720</v>
      </c>
      <c r="H8085" s="57" t="s">
        <v>6552</v>
      </c>
    </row>
    <row r="8086" spans="1:8" x14ac:dyDescent="0.25">
      <c r="A8086" s="11" t="s">
        <v>656</v>
      </c>
      <c r="B8086" s="27">
        <v>1181</v>
      </c>
      <c r="C8086" s="11" t="s">
        <v>702</v>
      </c>
      <c r="D8086" s="18" t="s">
        <v>52</v>
      </c>
      <c r="E8086" s="33" t="s">
        <v>7213</v>
      </c>
      <c r="F8086" s="82" t="s">
        <v>721</v>
      </c>
      <c r="G8086" s="10" t="s">
        <v>39</v>
      </c>
      <c r="H8086" s="57" t="s">
        <v>6552</v>
      </c>
    </row>
    <row r="8087" spans="1:8" ht="75" x14ac:dyDescent="0.25">
      <c r="A8087" s="11" t="s">
        <v>656</v>
      </c>
      <c r="B8087" s="27">
        <v>1180</v>
      </c>
      <c r="C8087" s="11" t="s">
        <v>702</v>
      </c>
      <c r="D8087" s="18" t="s">
        <v>332</v>
      </c>
      <c r="E8087" s="33" t="s">
        <v>7213</v>
      </c>
      <c r="F8087" s="82" t="s">
        <v>722</v>
      </c>
      <c r="G8087" s="10" t="s">
        <v>36</v>
      </c>
      <c r="H8087" s="57" t="s">
        <v>6552</v>
      </c>
    </row>
    <row r="8088" spans="1:8" ht="30" x14ac:dyDescent="0.25">
      <c r="A8088" s="11" t="s">
        <v>656</v>
      </c>
      <c r="B8088" s="27">
        <v>1179</v>
      </c>
      <c r="C8088" s="11" t="s">
        <v>670</v>
      </c>
      <c r="D8088" s="18" t="s">
        <v>49</v>
      </c>
      <c r="E8088" s="33" t="s">
        <v>7213</v>
      </c>
      <c r="F8088" s="82" t="s">
        <v>723</v>
      </c>
      <c r="G8088" s="10" t="s">
        <v>14</v>
      </c>
      <c r="H8088" s="57" t="s">
        <v>6552</v>
      </c>
    </row>
    <row r="8089" spans="1:8" ht="45" x14ac:dyDescent="0.25">
      <c r="A8089" s="11" t="s">
        <v>456</v>
      </c>
      <c r="B8089" s="27">
        <v>1178</v>
      </c>
      <c r="C8089" s="11" t="s">
        <v>677</v>
      </c>
      <c r="D8089" s="18" t="s">
        <v>724</v>
      </c>
      <c r="E8089" s="33" t="s">
        <v>7213</v>
      </c>
      <c r="F8089" s="82" t="s">
        <v>725</v>
      </c>
      <c r="G8089" s="10" t="s">
        <v>19</v>
      </c>
      <c r="H8089" s="57" t="s">
        <v>6552</v>
      </c>
    </row>
    <row r="8090" spans="1:8" ht="75" x14ac:dyDescent="0.25">
      <c r="A8090" s="11" t="s">
        <v>656</v>
      </c>
      <c r="B8090" s="27">
        <v>1177</v>
      </c>
      <c r="C8090" s="11" t="s">
        <v>677</v>
      </c>
      <c r="D8090" s="18" t="s">
        <v>131</v>
      </c>
      <c r="E8090" s="33" t="s">
        <v>7213</v>
      </c>
      <c r="F8090" s="82" t="s">
        <v>726</v>
      </c>
      <c r="G8090" s="10" t="s">
        <v>727</v>
      </c>
      <c r="H8090" s="57" t="s">
        <v>6552</v>
      </c>
    </row>
    <row r="8091" spans="1:8" x14ac:dyDescent="0.25">
      <c r="A8091" s="11" t="s">
        <v>670</v>
      </c>
      <c r="B8091" s="27">
        <v>1176</v>
      </c>
      <c r="C8091" s="11" t="s">
        <v>702</v>
      </c>
      <c r="D8091" s="18" t="s">
        <v>9</v>
      </c>
      <c r="E8091" s="33" t="s">
        <v>7213</v>
      </c>
      <c r="F8091" s="82" t="s">
        <v>728</v>
      </c>
      <c r="G8091" s="10" t="s">
        <v>8</v>
      </c>
      <c r="H8091" s="57" t="s">
        <v>6552</v>
      </c>
    </row>
    <row r="8092" spans="1:8" x14ac:dyDescent="0.25">
      <c r="A8092" s="11" t="s">
        <v>670</v>
      </c>
      <c r="B8092" s="27">
        <v>1175</v>
      </c>
      <c r="C8092" s="11" t="s">
        <v>702</v>
      </c>
      <c r="D8092" s="18" t="s">
        <v>57</v>
      </c>
      <c r="E8092" s="33" t="s">
        <v>7213</v>
      </c>
      <c r="F8092" s="82" t="s">
        <v>729</v>
      </c>
      <c r="G8092" s="10" t="s">
        <v>8</v>
      </c>
      <c r="H8092" s="57" t="s">
        <v>6552</v>
      </c>
    </row>
    <row r="8093" spans="1:8" ht="30" x14ac:dyDescent="0.25">
      <c r="A8093" s="11" t="s">
        <v>656</v>
      </c>
      <c r="B8093" s="27">
        <v>1174</v>
      </c>
      <c r="C8093" s="11" t="s">
        <v>677</v>
      </c>
      <c r="D8093" s="18" t="s">
        <v>5</v>
      </c>
      <c r="E8093" s="33" t="s">
        <v>7213</v>
      </c>
      <c r="F8093" s="82" t="s">
        <v>678</v>
      </c>
      <c r="G8093" s="10" t="s">
        <v>6</v>
      </c>
      <c r="H8093" s="57" t="s">
        <v>6552</v>
      </c>
    </row>
    <row r="8094" spans="1:8" ht="30" x14ac:dyDescent="0.25">
      <c r="A8094" s="11" t="s">
        <v>219</v>
      </c>
      <c r="B8094" s="27">
        <v>1173</v>
      </c>
      <c r="C8094" s="11" t="s">
        <v>670</v>
      </c>
      <c r="D8094" s="18" t="s">
        <v>74</v>
      </c>
      <c r="E8094" s="33" t="s">
        <v>7213</v>
      </c>
      <c r="F8094" s="82" t="s">
        <v>679</v>
      </c>
      <c r="G8094" s="10" t="s">
        <v>6</v>
      </c>
      <c r="H8094" s="57" t="s">
        <v>6552</v>
      </c>
    </row>
    <row r="8095" spans="1:8" ht="30" x14ac:dyDescent="0.25">
      <c r="A8095" s="11" t="s">
        <v>631</v>
      </c>
      <c r="B8095" s="27">
        <v>1172</v>
      </c>
      <c r="C8095" s="11" t="s">
        <v>677</v>
      </c>
      <c r="D8095" s="18" t="s">
        <v>79</v>
      </c>
      <c r="E8095" s="33" t="s">
        <v>7213</v>
      </c>
      <c r="F8095" s="82" t="s">
        <v>680</v>
      </c>
      <c r="G8095" s="10" t="s">
        <v>8</v>
      </c>
      <c r="H8095" s="57" t="s">
        <v>6552</v>
      </c>
    </row>
    <row r="8096" spans="1:8" ht="60" x14ac:dyDescent="0.25">
      <c r="A8096" s="11" t="s">
        <v>631</v>
      </c>
      <c r="B8096" s="27">
        <v>1171</v>
      </c>
      <c r="C8096" s="11" t="s">
        <v>670</v>
      </c>
      <c r="D8096" s="18" t="s">
        <v>13</v>
      </c>
      <c r="E8096" s="33" t="s">
        <v>7213</v>
      </c>
      <c r="F8096" s="82" t="s">
        <v>681</v>
      </c>
      <c r="G8096" s="10" t="s">
        <v>143</v>
      </c>
      <c r="H8096" s="57" t="s">
        <v>6552</v>
      </c>
    </row>
    <row r="8097" spans="1:8" ht="75" x14ac:dyDescent="0.25">
      <c r="A8097" s="11" t="s">
        <v>600</v>
      </c>
      <c r="B8097" s="27">
        <v>1170</v>
      </c>
      <c r="C8097" s="11" t="s">
        <v>472</v>
      </c>
      <c r="D8097" s="18" t="s">
        <v>111</v>
      </c>
      <c r="E8097" s="33" t="s">
        <v>7213</v>
      </c>
      <c r="F8097" s="82" t="s">
        <v>682</v>
      </c>
      <c r="G8097" s="10" t="s">
        <v>683</v>
      </c>
      <c r="H8097" s="57" t="s">
        <v>6552</v>
      </c>
    </row>
    <row r="8098" spans="1:8" ht="45" x14ac:dyDescent="0.25">
      <c r="A8098" s="11" t="s">
        <v>445</v>
      </c>
      <c r="B8098" s="27">
        <v>1169</v>
      </c>
      <c r="C8098" s="11" t="s">
        <v>677</v>
      </c>
      <c r="D8098" s="18" t="s">
        <v>684</v>
      </c>
      <c r="E8098" s="33" t="s">
        <v>7213</v>
      </c>
      <c r="F8098" s="82" t="s">
        <v>685</v>
      </c>
      <c r="G8098" s="10" t="s">
        <v>45</v>
      </c>
      <c r="H8098" s="57" t="s">
        <v>6552</v>
      </c>
    </row>
    <row r="8099" spans="1:8" ht="30" x14ac:dyDescent="0.25">
      <c r="A8099" s="11" t="s">
        <v>386</v>
      </c>
      <c r="B8099" s="27">
        <v>1168</v>
      </c>
      <c r="C8099" s="11" t="s">
        <v>677</v>
      </c>
      <c r="D8099" s="18" t="s">
        <v>26</v>
      </c>
      <c r="E8099" s="33" t="s">
        <v>7213</v>
      </c>
      <c r="F8099" s="82" t="s">
        <v>686</v>
      </c>
      <c r="G8099" s="10" t="s">
        <v>39</v>
      </c>
      <c r="H8099" s="57" t="s">
        <v>6552</v>
      </c>
    </row>
    <row r="8100" spans="1:8" ht="30" x14ac:dyDescent="0.25">
      <c r="A8100" s="11" t="s">
        <v>656</v>
      </c>
      <c r="B8100" s="27">
        <v>1167</v>
      </c>
      <c r="C8100" s="11" t="s">
        <v>677</v>
      </c>
      <c r="D8100" s="18" t="s">
        <v>18</v>
      </c>
      <c r="E8100" s="33" t="s">
        <v>7213</v>
      </c>
      <c r="F8100" s="82" t="s">
        <v>687</v>
      </c>
      <c r="G8100" s="10" t="s">
        <v>41</v>
      </c>
      <c r="H8100" s="57" t="s">
        <v>6552</v>
      </c>
    </row>
    <row r="8101" spans="1:8" ht="90" x14ac:dyDescent="0.25">
      <c r="A8101" s="11" t="s">
        <v>631</v>
      </c>
      <c r="B8101" s="27">
        <v>1166</v>
      </c>
      <c r="C8101" s="11" t="s">
        <v>677</v>
      </c>
      <c r="D8101" s="18" t="s">
        <v>57</v>
      </c>
      <c r="E8101" s="33" t="s">
        <v>7213</v>
      </c>
      <c r="F8101" s="82" t="s">
        <v>688</v>
      </c>
      <c r="G8101" s="10" t="s">
        <v>689</v>
      </c>
      <c r="H8101" s="57" t="s">
        <v>6552</v>
      </c>
    </row>
    <row r="8102" spans="1:8" ht="75" x14ac:dyDescent="0.25">
      <c r="A8102" s="11" t="s">
        <v>545</v>
      </c>
      <c r="B8102" s="27">
        <v>1165</v>
      </c>
      <c r="C8102" s="11" t="s">
        <v>677</v>
      </c>
      <c r="D8102" s="18" t="s">
        <v>57</v>
      </c>
      <c r="E8102" s="33" t="s">
        <v>7213</v>
      </c>
      <c r="F8102" s="82" t="s">
        <v>690</v>
      </c>
      <c r="G8102" s="10" t="s">
        <v>691</v>
      </c>
      <c r="H8102" s="57" t="s">
        <v>6552</v>
      </c>
    </row>
    <row r="8103" spans="1:8" ht="75" x14ac:dyDescent="0.25">
      <c r="A8103" s="11" t="s">
        <v>656</v>
      </c>
      <c r="B8103" s="27">
        <v>1164</v>
      </c>
      <c r="C8103" s="11" t="s">
        <v>670</v>
      </c>
      <c r="D8103" s="18" t="s">
        <v>26</v>
      </c>
      <c r="E8103" s="33" t="s">
        <v>7213</v>
      </c>
      <c r="F8103" s="82" t="s">
        <v>700</v>
      </c>
      <c r="G8103" s="10" t="s">
        <v>692</v>
      </c>
      <c r="H8103" s="57" t="s">
        <v>6552</v>
      </c>
    </row>
    <row r="8104" spans="1:8" ht="30" x14ac:dyDescent="0.25">
      <c r="A8104" s="11" t="s">
        <v>656</v>
      </c>
      <c r="B8104" s="27">
        <v>1163</v>
      </c>
      <c r="C8104" s="11" t="s">
        <v>677</v>
      </c>
      <c r="D8104" s="18" t="s">
        <v>15</v>
      </c>
      <c r="E8104" s="33" t="s">
        <v>7213</v>
      </c>
      <c r="F8104" s="82" t="s">
        <v>693</v>
      </c>
      <c r="G8104" s="10" t="s">
        <v>6</v>
      </c>
      <c r="H8104" s="57" t="s">
        <v>6552</v>
      </c>
    </row>
    <row r="8105" spans="1:8" ht="195" x14ac:dyDescent="0.25">
      <c r="A8105" s="11" t="s">
        <v>656</v>
      </c>
      <c r="B8105" s="27">
        <v>1162</v>
      </c>
      <c r="C8105" s="11" t="s">
        <v>677</v>
      </c>
      <c r="D8105" s="18" t="s">
        <v>57</v>
      </c>
      <c r="E8105" s="33" t="s">
        <v>7213</v>
      </c>
      <c r="F8105" s="82" t="s">
        <v>694</v>
      </c>
      <c r="G8105" s="10" t="s">
        <v>695</v>
      </c>
      <c r="H8105" s="57" t="s">
        <v>6552</v>
      </c>
    </row>
    <row r="8106" spans="1:8" ht="45" x14ac:dyDescent="0.25">
      <c r="A8106" s="11" t="s">
        <v>656</v>
      </c>
      <c r="B8106" s="27">
        <v>1161</v>
      </c>
      <c r="C8106" s="11" t="s">
        <v>677</v>
      </c>
      <c r="D8106" s="18" t="s">
        <v>18</v>
      </c>
      <c r="E8106" s="33" t="s">
        <v>7213</v>
      </c>
      <c r="F8106" s="82" t="s">
        <v>696</v>
      </c>
      <c r="G8106" s="10" t="s">
        <v>96</v>
      </c>
      <c r="H8106" s="57" t="s">
        <v>6552</v>
      </c>
    </row>
    <row r="8107" spans="1:8" ht="75" x14ac:dyDescent="0.25">
      <c r="A8107" s="11" t="s">
        <v>631</v>
      </c>
      <c r="B8107" s="27">
        <v>1160</v>
      </c>
      <c r="C8107" s="11" t="s">
        <v>677</v>
      </c>
      <c r="D8107" s="18" t="s">
        <v>697</v>
      </c>
      <c r="E8107" s="33" t="s">
        <v>7213</v>
      </c>
      <c r="F8107" s="82" t="s">
        <v>698</v>
      </c>
      <c r="G8107" s="10" t="s">
        <v>699</v>
      </c>
      <c r="H8107" s="57" t="s">
        <v>6552</v>
      </c>
    </row>
    <row r="8108" spans="1:8" x14ac:dyDescent="0.25">
      <c r="A8108" s="11" t="s">
        <v>656</v>
      </c>
      <c r="B8108" s="27">
        <v>1159</v>
      </c>
      <c r="C8108" s="11" t="s">
        <v>670</v>
      </c>
      <c r="D8108" s="18" t="s">
        <v>28</v>
      </c>
      <c r="E8108" s="33" t="s">
        <v>7213</v>
      </c>
      <c r="F8108" s="82" t="s">
        <v>671</v>
      </c>
      <c r="G8108" s="10" t="s">
        <v>8</v>
      </c>
      <c r="H8108" s="57" t="s">
        <v>6552</v>
      </c>
    </row>
    <row r="8109" spans="1:8" ht="30" x14ac:dyDescent="0.25">
      <c r="A8109" s="11" t="s">
        <v>656</v>
      </c>
      <c r="B8109" s="27">
        <v>1158</v>
      </c>
      <c r="C8109" s="11" t="s">
        <v>670</v>
      </c>
      <c r="D8109" s="18" t="s">
        <v>5</v>
      </c>
      <c r="E8109" s="33" t="s">
        <v>7213</v>
      </c>
      <c r="F8109" s="82" t="s">
        <v>672</v>
      </c>
      <c r="G8109" s="10" t="s">
        <v>8</v>
      </c>
      <c r="H8109" s="57" t="s">
        <v>6552</v>
      </c>
    </row>
    <row r="8110" spans="1:8" ht="75" x14ac:dyDescent="0.25">
      <c r="A8110" s="11" t="s">
        <v>631</v>
      </c>
      <c r="B8110" s="27">
        <v>1157</v>
      </c>
      <c r="C8110" s="11" t="s">
        <v>670</v>
      </c>
      <c r="D8110" s="18" t="s">
        <v>674</v>
      </c>
      <c r="E8110" s="33" t="s">
        <v>7213</v>
      </c>
      <c r="F8110" s="82" t="s">
        <v>675</v>
      </c>
      <c r="G8110" s="10" t="s">
        <v>676</v>
      </c>
      <c r="H8110" s="57" t="s">
        <v>6552</v>
      </c>
    </row>
    <row r="8111" spans="1:8" x14ac:dyDescent="0.25">
      <c r="A8111" s="11" t="s">
        <v>673</v>
      </c>
      <c r="B8111" s="27">
        <v>1156</v>
      </c>
      <c r="C8111" s="11" t="s">
        <v>656</v>
      </c>
      <c r="D8111" s="18" t="s">
        <v>657</v>
      </c>
      <c r="E8111" s="33" t="s">
        <v>7213</v>
      </c>
      <c r="F8111" s="82" t="s">
        <v>658</v>
      </c>
      <c r="G8111" s="10" t="s">
        <v>8</v>
      </c>
      <c r="H8111" s="57" t="s">
        <v>6552</v>
      </c>
    </row>
    <row r="8112" spans="1:8" x14ac:dyDescent="0.25">
      <c r="A8112" s="11" t="s">
        <v>600</v>
      </c>
      <c r="B8112" s="27">
        <v>1155</v>
      </c>
      <c r="C8112" s="11" t="s">
        <v>656</v>
      </c>
      <c r="D8112" s="18" t="s">
        <v>34</v>
      </c>
      <c r="E8112" s="33" t="s">
        <v>7213</v>
      </c>
      <c r="F8112" s="82" t="s">
        <v>659</v>
      </c>
      <c r="G8112" s="10" t="s">
        <v>106</v>
      </c>
      <c r="H8112" s="57" t="s">
        <v>6552</v>
      </c>
    </row>
    <row r="8113" spans="1:8" x14ac:dyDescent="0.25">
      <c r="A8113" s="11" t="s">
        <v>631</v>
      </c>
      <c r="B8113" s="27">
        <v>1154</v>
      </c>
      <c r="C8113" s="11" t="s">
        <v>656</v>
      </c>
      <c r="D8113" s="18" t="s">
        <v>53</v>
      </c>
      <c r="E8113" s="33" t="s">
        <v>7213</v>
      </c>
      <c r="F8113" s="82" t="s">
        <v>660</v>
      </c>
      <c r="G8113" s="10" t="s">
        <v>8</v>
      </c>
      <c r="H8113" s="57" t="s">
        <v>6552</v>
      </c>
    </row>
    <row r="8114" spans="1:8" ht="30" x14ac:dyDescent="0.25">
      <c r="A8114" s="11" t="s">
        <v>578</v>
      </c>
      <c r="B8114" s="27">
        <v>1153</v>
      </c>
      <c r="C8114" s="11" t="s">
        <v>656</v>
      </c>
      <c r="D8114" s="18" t="s">
        <v>662</v>
      </c>
      <c r="E8114" s="33" t="s">
        <v>7213</v>
      </c>
      <c r="F8114" s="82" t="s">
        <v>667</v>
      </c>
      <c r="G8114" s="10" t="s">
        <v>6</v>
      </c>
      <c r="H8114" s="57" t="s">
        <v>6552</v>
      </c>
    </row>
    <row r="8115" spans="1:8" x14ac:dyDescent="0.25">
      <c r="A8115" s="11" t="s">
        <v>661</v>
      </c>
      <c r="B8115" s="27">
        <v>1152</v>
      </c>
      <c r="C8115" s="11" t="s">
        <v>656</v>
      </c>
      <c r="D8115" s="18" t="s">
        <v>663</v>
      </c>
      <c r="E8115" s="33" t="s">
        <v>7213</v>
      </c>
      <c r="F8115" s="82" t="s">
        <v>664</v>
      </c>
      <c r="G8115" s="10" t="s">
        <v>141</v>
      </c>
      <c r="H8115" s="57" t="s">
        <v>6552</v>
      </c>
    </row>
    <row r="8116" spans="1:8" ht="45" x14ac:dyDescent="0.25">
      <c r="A8116" s="11" t="s">
        <v>600</v>
      </c>
      <c r="B8116" s="27">
        <v>1151</v>
      </c>
      <c r="C8116" s="11" t="s">
        <v>656</v>
      </c>
      <c r="D8116" s="18" t="s">
        <v>44</v>
      </c>
      <c r="E8116" s="33" t="s">
        <v>7213</v>
      </c>
      <c r="F8116" s="82" t="s">
        <v>668</v>
      </c>
      <c r="G8116" s="10" t="s">
        <v>71</v>
      </c>
      <c r="H8116" s="57" t="s">
        <v>6552</v>
      </c>
    </row>
    <row r="8117" spans="1:8" x14ac:dyDescent="0.25">
      <c r="A8117" s="11" t="s">
        <v>559</v>
      </c>
      <c r="B8117" s="27">
        <v>1150</v>
      </c>
      <c r="C8117" s="11" t="s">
        <v>472</v>
      </c>
      <c r="D8117" s="18" t="s">
        <v>111</v>
      </c>
      <c r="E8117" s="33" t="s">
        <v>7213</v>
      </c>
      <c r="F8117" s="82" t="s">
        <v>665</v>
      </c>
      <c r="G8117" s="10" t="s">
        <v>89</v>
      </c>
      <c r="H8117" s="57" t="s">
        <v>6552</v>
      </c>
    </row>
    <row r="8118" spans="1:8" ht="90" x14ac:dyDescent="0.25">
      <c r="A8118" s="11" t="s">
        <v>445</v>
      </c>
      <c r="B8118" s="27">
        <v>1149</v>
      </c>
      <c r="C8118" s="11" t="s">
        <v>407</v>
      </c>
      <c r="D8118" s="18" t="s">
        <v>72</v>
      </c>
      <c r="E8118" s="33" t="s">
        <v>7213</v>
      </c>
      <c r="F8118" s="82" t="s">
        <v>669</v>
      </c>
      <c r="G8118" s="10" t="s">
        <v>666</v>
      </c>
      <c r="H8118" s="57" t="s">
        <v>6552</v>
      </c>
    </row>
    <row r="8119" spans="1:8" ht="45" x14ac:dyDescent="0.25">
      <c r="A8119" s="11" t="s">
        <v>376</v>
      </c>
      <c r="B8119" s="27">
        <v>1148</v>
      </c>
      <c r="C8119" s="11" t="s">
        <v>600</v>
      </c>
      <c r="D8119" s="18" t="s">
        <v>72</v>
      </c>
      <c r="E8119" s="33" t="s">
        <v>7213</v>
      </c>
      <c r="F8119" s="82" t="s">
        <v>630</v>
      </c>
      <c r="G8119" s="10" t="s">
        <v>71</v>
      </c>
      <c r="H8119" s="57" t="s">
        <v>6552</v>
      </c>
    </row>
    <row r="8120" spans="1:8" ht="30" x14ac:dyDescent="0.25">
      <c r="A8120" s="11" t="s">
        <v>559</v>
      </c>
      <c r="B8120" s="27">
        <v>1147</v>
      </c>
      <c r="C8120" s="11" t="s">
        <v>631</v>
      </c>
      <c r="D8120" s="18" t="s">
        <v>21</v>
      </c>
      <c r="E8120" s="33" t="s">
        <v>7213</v>
      </c>
      <c r="F8120" s="82" t="s">
        <v>632</v>
      </c>
      <c r="G8120" s="10" t="s">
        <v>6</v>
      </c>
      <c r="H8120" s="57" t="s">
        <v>6552</v>
      </c>
    </row>
    <row r="8121" spans="1:8" ht="30" x14ac:dyDescent="0.25">
      <c r="A8121" s="11" t="s">
        <v>578</v>
      </c>
      <c r="B8121" s="27">
        <v>1146</v>
      </c>
      <c r="C8121" s="11" t="s">
        <v>631</v>
      </c>
      <c r="D8121" s="18" t="s">
        <v>28</v>
      </c>
      <c r="E8121" s="33" t="s">
        <v>7213</v>
      </c>
      <c r="F8121" s="82" t="s">
        <v>633</v>
      </c>
      <c r="G8121" s="10" t="s">
        <v>6</v>
      </c>
      <c r="H8121" s="57" t="s">
        <v>6552</v>
      </c>
    </row>
    <row r="8122" spans="1:8" x14ac:dyDescent="0.25">
      <c r="A8122" s="11" t="s">
        <v>578</v>
      </c>
      <c r="B8122" s="27">
        <v>1145</v>
      </c>
      <c r="C8122" s="11" t="s">
        <v>631</v>
      </c>
      <c r="D8122" s="18" t="s">
        <v>102</v>
      </c>
      <c r="E8122" s="33" t="s">
        <v>7213</v>
      </c>
      <c r="F8122" s="82" t="s">
        <v>634</v>
      </c>
      <c r="G8122" s="10" t="s">
        <v>124</v>
      </c>
      <c r="H8122" s="57" t="s">
        <v>6552</v>
      </c>
    </row>
    <row r="8123" spans="1:8" ht="75" x14ac:dyDescent="0.25">
      <c r="A8123" s="11" t="s">
        <v>559</v>
      </c>
      <c r="B8123" s="27">
        <v>1144</v>
      </c>
      <c r="C8123" s="11" t="s">
        <v>600</v>
      </c>
      <c r="D8123" s="18" t="s">
        <v>18</v>
      </c>
      <c r="E8123" s="33" t="s">
        <v>7213</v>
      </c>
      <c r="F8123" s="82" t="s">
        <v>635</v>
      </c>
      <c r="G8123" s="10" t="s">
        <v>636</v>
      </c>
      <c r="H8123" s="57" t="s">
        <v>6552</v>
      </c>
    </row>
    <row r="8124" spans="1:8" ht="30" x14ac:dyDescent="0.25">
      <c r="A8124" s="11" t="s">
        <v>578</v>
      </c>
      <c r="B8124" s="27">
        <v>1143</v>
      </c>
      <c r="C8124" s="11" t="s">
        <v>631</v>
      </c>
      <c r="D8124" s="18" t="s">
        <v>11</v>
      </c>
      <c r="E8124" s="33" t="s">
        <v>7213</v>
      </c>
      <c r="F8124" s="82" t="s">
        <v>637</v>
      </c>
      <c r="G8124" s="10" t="s">
        <v>638</v>
      </c>
      <c r="H8124" s="57" t="s">
        <v>6552</v>
      </c>
    </row>
    <row r="8125" spans="1:8" ht="30" x14ac:dyDescent="0.25">
      <c r="A8125" s="11" t="s">
        <v>545</v>
      </c>
      <c r="B8125" s="27">
        <v>1142</v>
      </c>
      <c r="C8125" s="11" t="s">
        <v>631</v>
      </c>
      <c r="D8125" s="18" t="s">
        <v>44</v>
      </c>
      <c r="E8125" s="33" t="s">
        <v>7213</v>
      </c>
      <c r="F8125" s="82" t="s">
        <v>639</v>
      </c>
      <c r="G8125" s="10" t="s">
        <v>14</v>
      </c>
      <c r="H8125" s="57" t="s">
        <v>6552</v>
      </c>
    </row>
    <row r="8126" spans="1:8" ht="45" x14ac:dyDescent="0.25">
      <c r="A8126" s="11" t="s">
        <v>578</v>
      </c>
      <c r="B8126" s="27">
        <v>1141</v>
      </c>
      <c r="C8126" s="11" t="s">
        <v>631</v>
      </c>
      <c r="D8126" s="18" t="s">
        <v>5</v>
      </c>
      <c r="E8126" s="33" t="s">
        <v>7213</v>
      </c>
      <c r="F8126" s="82" t="s">
        <v>640</v>
      </c>
      <c r="G8126" s="10" t="s">
        <v>8</v>
      </c>
      <c r="H8126" s="57" t="s">
        <v>6552</v>
      </c>
    </row>
    <row r="8127" spans="1:8" ht="150" x14ac:dyDescent="0.25">
      <c r="A8127" s="11" t="s">
        <v>600</v>
      </c>
      <c r="B8127" s="27">
        <v>1140</v>
      </c>
      <c r="C8127" s="11" t="s">
        <v>516</v>
      </c>
      <c r="D8127" s="18" t="s">
        <v>57</v>
      </c>
      <c r="E8127" s="33" t="s">
        <v>7213</v>
      </c>
      <c r="F8127" s="82" t="s">
        <v>641</v>
      </c>
      <c r="G8127" s="10" t="s">
        <v>642</v>
      </c>
      <c r="H8127" s="57" t="s">
        <v>6552</v>
      </c>
    </row>
    <row r="8128" spans="1:8" ht="45" x14ac:dyDescent="0.25">
      <c r="A8128" s="11" t="s">
        <v>445</v>
      </c>
      <c r="B8128" s="27">
        <v>1139</v>
      </c>
      <c r="C8128" s="11" t="s">
        <v>600</v>
      </c>
      <c r="D8128" s="18" t="s">
        <v>18</v>
      </c>
      <c r="E8128" s="33" t="s">
        <v>7213</v>
      </c>
      <c r="F8128" s="82" t="s">
        <v>643</v>
      </c>
      <c r="G8128" s="10" t="s">
        <v>67</v>
      </c>
      <c r="H8128" s="57" t="s">
        <v>6552</v>
      </c>
    </row>
    <row r="8129" spans="1:8" x14ac:dyDescent="0.25">
      <c r="A8129" s="11" t="s">
        <v>578</v>
      </c>
      <c r="B8129" s="27">
        <v>1138</v>
      </c>
      <c r="C8129" s="11" t="s">
        <v>600</v>
      </c>
      <c r="D8129" s="18" t="s">
        <v>74</v>
      </c>
      <c r="E8129" s="33" t="s">
        <v>7213</v>
      </c>
      <c r="F8129" s="82" t="s">
        <v>644</v>
      </c>
      <c r="G8129" s="10" t="s">
        <v>17</v>
      </c>
      <c r="H8129" s="57" t="s">
        <v>6552</v>
      </c>
    </row>
    <row r="8130" spans="1:8" ht="120" x14ac:dyDescent="0.25">
      <c r="A8130" s="11" t="s">
        <v>559</v>
      </c>
      <c r="B8130" s="27">
        <v>1137</v>
      </c>
      <c r="C8130" s="11" t="s">
        <v>631</v>
      </c>
      <c r="D8130" s="18" t="s">
        <v>91</v>
      </c>
      <c r="E8130" s="33" t="s">
        <v>7213</v>
      </c>
      <c r="F8130" s="82" t="s">
        <v>645</v>
      </c>
      <c r="G8130" s="10" t="s">
        <v>646</v>
      </c>
      <c r="H8130" s="57" t="s">
        <v>6552</v>
      </c>
    </row>
    <row r="8131" spans="1:8" ht="45" x14ac:dyDescent="0.25">
      <c r="A8131" s="11" t="s">
        <v>578</v>
      </c>
      <c r="B8131" s="27">
        <v>1136</v>
      </c>
      <c r="C8131" s="11" t="s">
        <v>600</v>
      </c>
      <c r="D8131" s="18" t="s">
        <v>44</v>
      </c>
      <c r="E8131" s="33" t="s">
        <v>7213</v>
      </c>
      <c r="F8131" s="82" t="s">
        <v>647</v>
      </c>
      <c r="G8131" s="10" t="s">
        <v>648</v>
      </c>
      <c r="H8131" s="57" t="s">
        <v>6552</v>
      </c>
    </row>
    <row r="8132" spans="1:8" ht="75" x14ac:dyDescent="0.25">
      <c r="A8132" s="11" t="s">
        <v>559</v>
      </c>
      <c r="B8132" s="27">
        <v>1135</v>
      </c>
      <c r="C8132" s="11" t="s">
        <v>600</v>
      </c>
      <c r="D8132" s="18" t="s">
        <v>131</v>
      </c>
      <c r="E8132" s="33" t="s">
        <v>7213</v>
      </c>
      <c r="F8132" s="82" t="s">
        <v>649</v>
      </c>
      <c r="G8132" s="10" t="s">
        <v>650</v>
      </c>
      <c r="H8132" s="57" t="s">
        <v>6552</v>
      </c>
    </row>
    <row r="8133" spans="1:8" ht="60" x14ac:dyDescent="0.25">
      <c r="A8133" s="11" t="s">
        <v>578</v>
      </c>
      <c r="B8133" s="27">
        <v>1134</v>
      </c>
      <c r="C8133" s="11" t="s">
        <v>600</v>
      </c>
      <c r="D8133" s="18" t="s">
        <v>32</v>
      </c>
      <c r="E8133" s="33" t="s">
        <v>7213</v>
      </c>
      <c r="F8133" s="82" t="s">
        <v>651</v>
      </c>
      <c r="G8133" s="10" t="s">
        <v>652</v>
      </c>
      <c r="H8133" s="57" t="s">
        <v>6552</v>
      </c>
    </row>
    <row r="8134" spans="1:8" x14ac:dyDescent="0.25">
      <c r="A8134" s="11" t="s">
        <v>559</v>
      </c>
      <c r="B8134" s="27">
        <v>1133</v>
      </c>
      <c r="C8134" s="11" t="s">
        <v>631</v>
      </c>
      <c r="D8134" s="18" t="s">
        <v>53</v>
      </c>
      <c r="E8134" s="33" t="s">
        <v>7213</v>
      </c>
      <c r="F8134" s="82" t="s">
        <v>653</v>
      </c>
      <c r="G8134" s="10" t="s">
        <v>41</v>
      </c>
      <c r="H8134" s="57" t="s">
        <v>6552</v>
      </c>
    </row>
    <row r="8135" spans="1:8" x14ac:dyDescent="0.25">
      <c r="A8135" s="11" t="s">
        <v>578</v>
      </c>
      <c r="B8135" s="27">
        <v>1132</v>
      </c>
      <c r="C8135" s="11" t="s">
        <v>631</v>
      </c>
      <c r="D8135" s="18" t="s">
        <v>72</v>
      </c>
      <c r="E8135" s="33" t="s">
        <v>7213</v>
      </c>
      <c r="F8135" s="82" t="s">
        <v>654</v>
      </c>
      <c r="G8135" s="10" t="s">
        <v>47</v>
      </c>
      <c r="H8135" s="57" t="s">
        <v>6552</v>
      </c>
    </row>
    <row r="8136" spans="1:8" ht="30" x14ac:dyDescent="0.25">
      <c r="A8136" s="11" t="s">
        <v>578</v>
      </c>
      <c r="B8136" s="27">
        <v>1131</v>
      </c>
      <c r="C8136" s="11" t="s">
        <v>631</v>
      </c>
      <c r="D8136" s="18" t="s">
        <v>33</v>
      </c>
      <c r="E8136" s="33" t="s">
        <v>7213</v>
      </c>
      <c r="F8136" s="82" t="s">
        <v>655</v>
      </c>
      <c r="G8136" s="10" t="s">
        <v>6</v>
      </c>
      <c r="H8136" s="57" t="s">
        <v>6552</v>
      </c>
    </row>
    <row r="8137" spans="1:8" ht="90" x14ac:dyDescent="0.25">
      <c r="A8137" s="11" t="s">
        <v>578</v>
      </c>
      <c r="B8137" s="27">
        <v>1130</v>
      </c>
      <c r="C8137" s="11" t="s">
        <v>435</v>
      </c>
      <c r="D8137" s="18" t="s">
        <v>401</v>
      </c>
      <c r="E8137" s="33" t="s">
        <v>7213</v>
      </c>
      <c r="F8137" s="82" t="s">
        <v>598</v>
      </c>
      <c r="G8137" s="10" t="s">
        <v>599</v>
      </c>
      <c r="H8137" s="57" t="s">
        <v>6552</v>
      </c>
    </row>
    <row r="8138" spans="1:8" ht="90" x14ac:dyDescent="0.25">
      <c r="A8138" s="11" t="s">
        <v>364</v>
      </c>
      <c r="B8138" s="27">
        <v>1129</v>
      </c>
      <c r="C8138" s="11" t="s">
        <v>600</v>
      </c>
      <c r="D8138" s="18" t="s">
        <v>398</v>
      </c>
      <c r="E8138" s="33" t="s">
        <v>7213</v>
      </c>
      <c r="F8138" s="82" t="s">
        <v>601</v>
      </c>
      <c r="G8138" s="10" t="s">
        <v>602</v>
      </c>
      <c r="H8138" s="57" t="s">
        <v>6552</v>
      </c>
    </row>
    <row r="8139" spans="1:8" ht="45" x14ac:dyDescent="0.25">
      <c r="A8139" s="11" t="s">
        <v>364</v>
      </c>
      <c r="B8139" s="27">
        <v>1128</v>
      </c>
      <c r="C8139" s="11" t="s">
        <v>600</v>
      </c>
      <c r="D8139" s="18" t="s">
        <v>25</v>
      </c>
      <c r="E8139" s="33" t="s">
        <v>7213</v>
      </c>
      <c r="F8139" s="82" t="s">
        <v>603</v>
      </c>
      <c r="G8139" s="10" t="s">
        <v>604</v>
      </c>
      <c r="H8139" s="57" t="s">
        <v>6552</v>
      </c>
    </row>
    <row r="8140" spans="1:8" ht="30" x14ac:dyDescent="0.25">
      <c r="A8140" s="11" t="s">
        <v>545</v>
      </c>
      <c r="B8140" s="27">
        <v>1127</v>
      </c>
      <c r="C8140" s="11" t="s">
        <v>600</v>
      </c>
      <c r="D8140" s="18" t="s">
        <v>38</v>
      </c>
      <c r="E8140" s="33" t="s">
        <v>7213</v>
      </c>
      <c r="F8140" s="82" t="s">
        <v>605</v>
      </c>
      <c r="G8140" s="10" t="s">
        <v>8</v>
      </c>
      <c r="H8140" s="57" t="s">
        <v>6552</v>
      </c>
    </row>
    <row r="8141" spans="1:8" x14ac:dyDescent="0.25">
      <c r="A8141" s="11" t="s">
        <v>559</v>
      </c>
      <c r="B8141" s="27">
        <v>1126</v>
      </c>
      <c r="C8141" s="11" t="s">
        <v>600</v>
      </c>
      <c r="D8141" s="18" t="s">
        <v>34</v>
      </c>
      <c r="E8141" s="33" t="s">
        <v>7213</v>
      </c>
      <c r="F8141" s="82" t="s">
        <v>606</v>
      </c>
      <c r="G8141" s="10" t="s">
        <v>8</v>
      </c>
      <c r="H8141" s="57" t="s">
        <v>6552</v>
      </c>
    </row>
    <row r="8142" spans="1:8" ht="30" x14ac:dyDescent="0.25">
      <c r="A8142" s="11" t="s">
        <v>545</v>
      </c>
      <c r="B8142" s="27">
        <v>1125</v>
      </c>
      <c r="C8142" s="11" t="s">
        <v>600</v>
      </c>
      <c r="D8142" s="18" t="s">
        <v>119</v>
      </c>
      <c r="E8142" s="33" t="s">
        <v>7213</v>
      </c>
      <c r="F8142" s="82" t="s">
        <v>607</v>
      </c>
      <c r="G8142" s="10" t="s">
        <v>41</v>
      </c>
      <c r="H8142" s="57" t="s">
        <v>6552</v>
      </c>
    </row>
    <row r="8143" spans="1:8" x14ac:dyDescent="0.25">
      <c r="A8143" s="11" t="s">
        <v>545</v>
      </c>
      <c r="B8143" s="27">
        <v>1124</v>
      </c>
      <c r="C8143" s="11" t="s">
        <v>600</v>
      </c>
      <c r="D8143" s="18" t="s">
        <v>5</v>
      </c>
      <c r="E8143" s="33" t="s">
        <v>7213</v>
      </c>
      <c r="F8143" s="82" t="s">
        <v>608</v>
      </c>
      <c r="G8143" s="10" t="s">
        <v>8</v>
      </c>
      <c r="H8143" s="57" t="s">
        <v>6552</v>
      </c>
    </row>
    <row r="8144" spans="1:8" x14ac:dyDescent="0.25">
      <c r="A8144" s="11" t="s">
        <v>545</v>
      </c>
      <c r="B8144" s="27">
        <v>1123</v>
      </c>
      <c r="C8144" s="11" t="s">
        <v>578</v>
      </c>
      <c r="D8144" s="18" t="s">
        <v>18</v>
      </c>
      <c r="E8144" s="33" t="s">
        <v>7213</v>
      </c>
      <c r="F8144" s="82" t="s">
        <v>609</v>
      </c>
      <c r="G8144" s="10" t="s">
        <v>27</v>
      </c>
      <c r="H8144" s="57" t="s">
        <v>6552</v>
      </c>
    </row>
    <row r="8145" spans="1:8" x14ac:dyDescent="0.25">
      <c r="A8145" s="11" t="s">
        <v>516</v>
      </c>
      <c r="B8145" s="27">
        <v>1122</v>
      </c>
      <c r="C8145" s="11" t="s">
        <v>578</v>
      </c>
      <c r="D8145" s="18" t="s">
        <v>610</v>
      </c>
      <c r="E8145" s="33" t="s">
        <v>7213</v>
      </c>
      <c r="F8145" s="82" t="s">
        <v>611</v>
      </c>
      <c r="G8145" s="10" t="s">
        <v>27</v>
      </c>
      <c r="H8145" s="57" t="s">
        <v>6552</v>
      </c>
    </row>
    <row r="8146" spans="1:8" ht="135" x14ac:dyDescent="0.25">
      <c r="A8146" s="11" t="s">
        <v>545</v>
      </c>
      <c r="B8146" s="27">
        <v>1121</v>
      </c>
      <c r="C8146" s="11" t="s">
        <v>386</v>
      </c>
      <c r="D8146" s="18" t="s">
        <v>398</v>
      </c>
      <c r="E8146" s="33" t="s">
        <v>7213</v>
      </c>
      <c r="F8146" s="82" t="s">
        <v>612</v>
      </c>
      <c r="G8146" s="10" t="s">
        <v>613</v>
      </c>
      <c r="H8146" s="57" t="s">
        <v>6552</v>
      </c>
    </row>
    <row r="8147" spans="1:8" ht="30" x14ac:dyDescent="0.25">
      <c r="A8147" s="11" t="s">
        <v>364</v>
      </c>
      <c r="B8147" s="27">
        <v>1120</v>
      </c>
      <c r="C8147" s="11" t="s">
        <v>600</v>
      </c>
      <c r="D8147" s="18" t="s">
        <v>107</v>
      </c>
      <c r="E8147" s="33" t="s">
        <v>7213</v>
      </c>
      <c r="F8147" s="82" t="s">
        <v>614</v>
      </c>
      <c r="G8147" s="10" t="s">
        <v>22</v>
      </c>
      <c r="H8147" s="57" t="s">
        <v>6552</v>
      </c>
    </row>
    <row r="8148" spans="1:8" ht="30" x14ac:dyDescent="0.25">
      <c r="A8148" s="11" t="s">
        <v>559</v>
      </c>
      <c r="B8148" s="27">
        <v>1119</v>
      </c>
      <c r="C8148" s="11" t="s">
        <v>600</v>
      </c>
      <c r="D8148" s="18" t="s">
        <v>18</v>
      </c>
      <c r="E8148" s="33" t="s">
        <v>7213</v>
      </c>
      <c r="F8148" s="82" t="s">
        <v>615</v>
      </c>
      <c r="G8148" s="10" t="s">
        <v>6</v>
      </c>
      <c r="H8148" s="57" t="s">
        <v>6552</v>
      </c>
    </row>
    <row r="8149" spans="1:8" ht="30" x14ac:dyDescent="0.25">
      <c r="A8149" s="11" t="s">
        <v>559</v>
      </c>
      <c r="B8149" s="27">
        <v>1118</v>
      </c>
      <c r="C8149" s="11" t="s">
        <v>600</v>
      </c>
      <c r="D8149" s="18" t="s">
        <v>49</v>
      </c>
      <c r="E8149" s="33" t="s">
        <v>7213</v>
      </c>
      <c r="F8149" s="82" t="s">
        <v>616</v>
      </c>
      <c r="G8149" s="10" t="s">
        <v>6</v>
      </c>
      <c r="H8149" s="57" t="s">
        <v>6552</v>
      </c>
    </row>
    <row r="8150" spans="1:8" ht="120" x14ac:dyDescent="0.25">
      <c r="A8150" s="11" t="s">
        <v>545</v>
      </c>
      <c r="B8150" s="27">
        <v>1117</v>
      </c>
      <c r="C8150" s="11" t="s">
        <v>386</v>
      </c>
      <c r="D8150" s="18" t="s">
        <v>473</v>
      </c>
      <c r="E8150" s="33" t="s">
        <v>7213</v>
      </c>
      <c r="F8150" s="82" t="s">
        <v>617</v>
      </c>
      <c r="G8150" s="10" t="s">
        <v>618</v>
      </c>
      <c r="H8150" s="57" t="s">
        <v>6552</v>
      </c>
    </row>
    <row r="8151" spans="1:8" ht="75" x14ac:dyDescent="0.25">
      <c r="A8151" s="11" t="s">
        <v>364</v>
      </c>
      <c r="B8151" s="27">
        <v>1116</v>
      </c>
      <c r="C8151" s="11" t="s">
        <v>600</v>
      </c>
      <c r="D8151" s="18" t="s">
        <v>111</v>
      </c>
      <c r="E8151" s="33" t="s">
        <v>7213</v>
      </c>
      <c r="F8151" s="82" t="s">
        <v>619</v>
      </c>
      <c r="G8151" s="10" t="s">
        <v>620</v>
      </c>
      <c r="H8151" s="57" t="s">
        <v>6552</v>
      </c>
    </row>
    <row r="8152" spans="1:8" x14ac:dyDescent="0.25">
      <c r="A8152" s="11" t="s">
        <v>445</v>
      </c>
      <c r="B8152" s="27">
        <v>1115</v>
      </c>
      <c r="C8152" s="11" t="s">
        <v>600</v>
      </c>
      <c r="D8152" s="18" t="s">
        <v>21</v>
      </c>
      <c r="E8152" s="33" t="s">
        <v>7213</v>
      </c>
      <c r="F8152" s="82" t="s">
        <v>621</v>
      </c>
      <c r="G8152" s="10" t="s">
        <v>8</v>
      </c>
      <c r="H8152" s="57" t="s">
        <v>6552</v>
      </c>
    </row>
    <row r="8153" spans="1:8" x14ac:dyDescent="0.25">
      <c r="A8153" s="11" t="s">
        <v>456</v>
      </c>
      <c r="B8153" s="27">
        <v>1114</v>
      </c>
      <c r="C8153" s="11" t="s">
        <v>600</v>
      </c>
      <c r="D8153" s="18" t="s">
        <v>59</v>
      </c>
      <c r="E8153" s="33" t="s">
        <v>7213</v>
      </c>
      <c r="F8153" s="82" t="s">
        <v>622</v>
      </c>
      <c r="G8153" s="10" t="s">
        <v>12</v>
      </c>
      <c r="H8153" s="57" t="s">
        <v>6552</v>
      </c>
    </row>
    <row r="8154" spans="1:8" ht="60" x14ac:dyDescent="0.25">
      <c r="A8154" s="11" t="s">
        <v>545</v>
      </c>
      <c r="B8154" s="27">
        <v>1113</v>
      </c>
      <c r="C8154" s="11" t="s">
        <v>600</v>
      </c>
      <c r="D8154" s="18" t="s">
        <v>59</v>
      </c>
      <c r="E8154" s="33" t="s">
        <v>7213</v>
      </c>
      <c r="F8154" s="82" t="s">
        <v>623</v>
      </c>
      <c r="G8154" s="10" t="s">
        <v>60</v>
      </c>
      <c r="H8154" s="57" t="s">
        <v>6552</v>
      </c>
    </row>
    <row r="8155" spans="1:8" ht="30" x14ac:dyDescent="0.25">
      <c r="A8155" s="11" t="s">
        <v>545</v>
      </c>
      <c r="B8155" s="27">
        <v>1112</v>
      </c>
      <c r="C8155" s="11" t="s">
        <v>600</v>
      </c>
      <c r="D8155" s="18" t="s">
        <v>13</v>
      </c>
      <c r="E8155" s="33" t="s">
        <v>7213</v>
      </c>
      <c r="F8155" s="82" t="s">
        <v>624</v>
      </c>
      <c r="G8155" s="10" t="s">
        <v>14</v>
      </c>
      <c r="H8155" s="57" t="s">
        <v>6552</v>
      </c>
    </row>
    <row r="8156" spans="1:8" ht="30" x14ac:dyDescent="0.25">
      <c r="A8156" s="11" t="s">
        <v>545</v>
      </c>
      <c r="B8156" s="27">
        <v>1111</v>
      </c>
      <c r="C8156" s="11" t="s">
        <v>578</v>
      </c>
      <c r="D8156" s="18" t="s">
        <v>23</v>
      </c>
      <c r="E8156" s="33" t="s">
        <v>7213</v>
      </c>
      <c r="F8156" s="82" t="s">
        <v>625</v>
      </c>
      <c r="G8156" s="10" t="s">
        <v>39</v>
      </c>
      <c r="H8156" s="57" t="s">
        <v>6552</v>
      </c>
    </row>
    <row r="8157" spans="1:8" ht="45" x14ac:dyDescent="0.25">
      <c r="A8157" s="11" t="s">
        <v>559</v>
      </c>
      <c r="B8157" s="27">
        <v>1110</v>
      </c>
      <c r="C8157" s="11" t="s">
        <v>578</v>
      </c>
      <c r="D8157" s="18" t="s">
        <v>116</v>
      </c>
      <c r="E8157" s="33" t="s">
        <v>7213</v>
      </c>
      <c r="F8157" s="82" t="s">
        <v>626</v>
      </c>
      <c r="G8157" s="10" t="s">
        <v>147</v>
      </c>
      <c r="H8157" s="57" t="s">
        <v>6552</v>
      </c>
    </row>
    <row r="8158" spans="1:8" ht="30" x14ac:dyDescent="0.25">
      <c r="A8158" s="11" t="s">
        <v>559</v>
      </c>
      <c r="B8158" s="27">
        <v>1109</v>
      </c>
      <c r="C8158" s="11" t="s">
        <v>600</v>
      </c>
      <c r="D8158" s="18" t="s">
        <v>28</v>
      </c>
      <c r="E8158" s="33" t="s">
        <v>7213</v>
      </c>
      <c r="F8158" s="82" t="s">
        <v>627</v>
      </c>
      <c r="G8158" s="10" t="s">
        <v>6</v>
      </c>
      <c r="H8158" s="57" t="s">
        <v>6552</v>
      </c>
    </row>
    <row r="8159" spans="1:8" ht="105" x14ac:dyDescent="0.25">
      <c r="A8159" s="11" t="s">
        <v>545</v>
      </c>
      <c r="B8159" s="27">
        <v>1108</v>
      </c>
      <c r="C8159" s="11" t="s">
        <v>600</v>
      </c>
      <c r="D8159" s="18" t="s">
        <v>72</v>
      </c>
      <c r="E8159" s="33" t="s">
        <v>7213</v>
      </c>
      <c r="F8159" s="82" t="s">
        <v>628</v>
      </c>
      <c r="G8159" s="10" t="s">
        <v>629</v>
      </c>
      <c r="H8159" s="57" t="s">
        <v>6552</v>
      </c>
    </row>
    <row r="8160" spans="1:8" ht="60" x14ac:dyDescent="0.25">
      <c r="A8160" s="11" t="s">
        <v>407</v>
      </c>
      <c r="B8160" s="27">
        <v>1107</v>
      </c>
      <c r="C8160" s="11" t="s">
        <v>472</v>
      </c>
      <c r="D8160" s="18" t="s">
        <v>57</v>
      </c>
      <c r="E8160" s="33" t="s">
        <v>7213</v>
      </c>
      <c r="F8160" s="82" t="s">
        <v>576</v>
      </c>
      <c r="G8160" s="10" t="s">
        <v>577</v>
      </c>
      <c r="H8160" s="57" t="s">
        <v>6552</v>
      </c>
    </row>
    <row r="8161" spans="1:8" ht="135" x14ac:dyDescent="0.25">
      <c r="A8161" s="11" t="s">
        <v>445</v>
      </c>
      <c r="B8161" s="27">
        <v>1106</v>
      </c>
      <c r="C8161" s="11" t="s">
        <v>578</v>
      </c>
      <c r="D8161" s="18" t="s">
        <v>401</v>
      </c>
      <c r="E8161" s="33" t="s">
        <v>7213</v>
      </c>
      <c r="F8161" s="82" t="s">
        <v>579</v>
      </c>
      <c r="G8161" s="10" t="s">
        <v>580</v>
      </c>
      <c r="H8161" s="57" t="s">
        <v>6552</v>
      </c>
    </row>
    <row r="8162" spans="1:8" ht="135" x14ac:dyDescent="0.25">
      <c r="A8162" s="11" t="s">
        <v>364</v>
      </c>
      <c r="B8162" s="27">
        <v>1105</v>
      </c>
      <c r="C8162" s="11" t="s">
        <v>578</v>
      </c>
      <c r="D8162" s="18" t="s">
        <v>383</v>
      </c>
      <c r="E8162" s="33" t="s">
        <v>7213</v>
      </c>
      <c r="F8162" s="82" t="s">
        <v>581</v>
      </c>
      <c r="G8162" s="10" t="s">
        <v>582</v>
      </c>
      <c r="H8162" s="57" t="s">
        <v>6552</v>
      </c>
    </row>
    <row r="8163" spans="1:8" ht="135" x14ac:dyDescent="0.25">
      <c r="A8163" s="11" t="s">
        <v>364</v>
      </c>
      <c r="B8163" s="27">
        <v>1104</v>
      </c>
      <c r="C8163" s="11" t="s">
        <v>435</v>
      </c>
      <c r="D8163" s="18" t="s">
        <v>383</v>
      </c>
      <c r="E8163" s="33" t="s">
        <v>7213</v>
      </c>
      <c r="F8163" s="82" t="s">
        <v>583</v>
      </c>
      <c r="G8163" s="10" t="s">
        <v>584</v>
      </c>
      <c r="H8163" s="57" t="s">
        <v>6552</v>
      </c>
    </row>
    <row r="8164" spans="1:8" ht="135" x14ac:dyDescent="0.25">
      <c r="A8164" s="11" t="s">
        <v>364</v>
      </c>
      <c r="B8164" s="27">
        <v>1103</v>
      </c>
      <c r="C8164" s="11" t="s">
        <v>578</v>
      </c>
      <c r="D8164" s="18" t="s">
        <v>473</v>
      </c>
      <c r="E8164" s="33" t="s">
        <v>7213</v>
      </c>
      <c r="F8164" s="82" t="s">
        <v>585</v>
      </c>
      <c r="G8164" s="10" t="s">
        <v>586</v>
      </c>
      <c r="H8164" s="57" t="s">
        <v>6552</v>
      </c>
    </row>
    <row r="8165" spans="1:8" ht="30" x14ac:dyDescent="0.25">
      <c r="A8165" s="11" t="s">
        <v>364</v>
      </c>
      <c r="B8165" s="27">
        <v>1102</v>
      </c>
      <c r="C8165" s="11" t="s">
        <v>578</v>
      </c>
      <c r="D8165" s="18" t="s">
        <v>30</v>
      </c>
      <c r="E8165" s="33" t="s">
        <v>7213</v>
      </c>
      <c r="F8165" s="82" t="s">
        <v>587</v>
      </c>
      <c r="G8165" s="10" t="s">
        <v>110</v>
      </c>
      <c r="H8165" s="57" t="s">
        <v>6552</v>
      </c>
    </row>
    <row r="8166" spans="1:8" ht="135" x14ac:dyDescent="0.25">
      <c r="A8166" s="11" t="s">
        <v>545</v>
      </c>
      <c r="B8166" s="27">
        <v>1101</v>
      </c>
      <c r="C8166" s="11" t="s">
        <v>578</v>
      </c>
      <c r="D8166" s="18" t="s">
        <v>473</v>
      </c>
      <c r="E8166" s="33" t="s">
        <v>7213</v>
      </c>
      <c r="F8166" s="82" t="s">
        <v>588</v>
      </c>
      <c r="G8166" s="10" t="s">
        <v>589</v>
      </c>
      <c r="H8166" s="57" t="s">
        <v>6552</v>
      </c>
    </row>
    <row r="8167" spans="1:8" x14ac:dyDescent="0.25">
      <c r="A8167" s="11" t="s">
        <v>364</v>
      </c>
      <c r="B8167" s="27">
        <v>1100</v>
      </c>
      <c r="C8167" s="11" t="s">
        <v>516</v>
      </c>
      <c r="D8167" s="18" t="s">
        <v>53</v>
      </c>
      <c r="E8167" s="33" t="s">
        <v>7213</v>
      </c>
      <c r="F8167" s="82" t="s">
        <v>590</v>
      </c>
      <c r="G8167" s="10" t="s">
        <v>41</v>
      </c>
      <c r="H8167" s="57" t="s">
        <v>6552</v>
      </c>
    </row>
    <row r="8168" spans="1:8" ht="30" x14ac:dyDescent="0.25">
      <c r="A8168" s="11" t="s">
        <v>445</v>
      </c>
      <c r="B8168" s="27">
        <v>1099</v>
      </c>
      <c r="C8168" s="11" t="s">
        <v>578</v>
      </c>
      <c r="D8168" s="18" t="s">
        <v>16</v>
      </c>
      <c r="E8168" s="33" t="s">
        <v>7213</v>
      </c>
      <c r="F8168" s="82" t="s">
        <v>591</v>
      </c>
      <c r="G8168" s="10" t="s">
        <v>6279</v>
      </c>
      <c r="H8168" s="57" t="s">
        <v>6552</v>
      </c>
    </row>
    <row r="8169" spans="1:8" x14ac:dyDescent="0.25">
      <c r="A8169" s="11" t="s">
        <v>516</v>
      </c>
      <c r="B8169" s="27">
        <v>1098</v>
      </c>
      <c r="C8169" s="11" t="s">
        <v>578</v>
      </c>
      <c r="D8169" s="18" t="s">
        <v>111</v>
      </c>
      <c r="E8169" s="33" t="s">
        <v>7213</v>
      </c>
      <c r="F8169" s="82" t="s">
        <v>592</v>
      </c>
      <c r="G8169" s="10" t="s">
        <v>41</v>
      </c>
      <c r="H8169" s="57" t="s">
        <v>6552</v>
      </c>
    </row>
    <row r="8170" spans="1:8" ht="45" x14ac:dyDescent="0.25">
      <c r="A8170" s="11" t="s">
        <v>445</v>
      </c>
      <c r="B8170" s="27">
        <v>1097</v>
      </c>
      <c r="C8170" s="11" t="s">
        <v>578</v>
      </c>
      <c r="D8170" s="18" t="s">
        <v>72</v>
      </c>
      <c r="E8170" s="33" t="s">
        <v>7213</v>
      </c>
      <c r="F8170" s="82" t="s">
        <v>593</v>
      </c>
      <c r="G8170" s="10" t="s">
        <v>94</v>
      </c>
      <c r="H8170" s="57" t="s">
        <v>6552</v>
      </c>
    </row>
    <row r="8171" spans="1:8" x14ac:dyDescent="0.25">
      <c r="A8171" s="11" t="s">
        <v>545</v>
      </c>
      <c r="B8171" s="27">
        <v>1096</v>
      </c>
      <c r="C8171" s="11" t="s">
        <v>578</v>
      </c>
      <c r="D8171" s="18" t="s">
        <v>59</v>
      </c>
      <c r="E8171" s="33" t="s">
        <v>7213</v>
      </c>
      <c r="F8171" s="82" t="s">
        <v>594</v>
      </c>
      <c r="G8171" s="10" t="s">
        <v>12</v>
      </c>
      <c r="H8171" s="57" t="s">
        <v>6552</v>
      </c>
    </row>
    <row r="8172" spans="1:8" ht="60" x14ac:dyDescent="0.25">
      <c r="A8172" s="11" t="s">
        <v>516</v>
      </c>
      <c r="B8172" s="27">
        <v>1095</v>
      </c>
      <c r="C8172" s="11" t="s">
        <v>578</v>
      </c>
      <c r="D8172" s="18" t="s">
        <v>59</v>
      </c>
      <c r="E8172" s="33" t="s">
        <v>7213</v>
      </c>
      <c r="F8172" s="82" t="s">
        <v>595</v>
      </c>
      <c r="G8172" s="10" t="s">
        <v>43</v>
      </c>
      <c r="H8172" s="57" t="s">
        <v>6552</v>
      </c>
    </row>
    <row r="8173" spans="1:8" ht="60" x14ac:dyDescent="0.25">
      <c r="A8173" s="11" t="s">
        <v>516</v>
      </c>
      <c r="B8173" s="27">
        <v>1094</v>
      </c>
      <c r="C8173" s="11" t="s">
        <v>578</v>
      </c>
      <c r="D8173" s="18" t="s">
        <v>59</v>
      </c>
      <c r="E8173" s="33" t="s">
        <v>7213</v>
      </c>
      <c r="F8173" s="82" t="s">
        <v>596</v>
      </c>
      <c r="G8173" s="10" t="s">
        <v>597</v>
      </c>
      <c r="H8173" s="57" t="s">
        <v>6552</v>
      </c>
    </row>
    <row r="8174" spans="1:8" x14ac:dyDescent="0.25">
      <c r="A8174" s="11" t="s">
        <v>516</v>
      </c>
      <c r="B8174" s="27">
        <v>1093</v>
      </c>
      <c r="C8174" s="11" t="s">
        <v>559</v>
      </c>
      <c r="D8174" s="18" t="s">
        <v>111</v>
      </c>
      <c r="E8174" s="33" t="s">
        <v>7213</v>
      </c>
      <c r="F8174" s="82" t="s">
        <v>560</v>
      </c>
      <c r="G8174" s="10" t="s">
        <v>41</v>
      </c>
      <c r="H8174" s="57" t="s">
        <v>6552</v>
      </c>
    </row>
    <row r="8175" spans="1:8" x14ac:dyDescent="0.25">
      <c r="A8175" s="11" t="s">
        <v>445</v>
      </c>
      <c r="B8175" s="27">
        <v>1092</v>
      </c>
      <c r="C8175" s="11" t="s">
        <v>559</v>
      </c>
      <c r="D8175" s="18" t="s">
        <v>59</v>
      </c>
      <c r="E8175" s="33" t="s">
        <v>7213</v>
      </c>
      <c r="F8175" s="82" t="s">
        <v>561</v>
      </c>
      <c r="G8175" s="10" t="s">
        <v>562</v>
      </c>
      <c r="H8175" s="57" t="s">
        <v>6552</v>
      </c>
    </row>
    <row r="8176" spans="1:8" ht="30" x14ac:dyDescent="0.25">
      <c r="A8176" s="11" t="s">
        <v>445</v>
      </c>
      <c r="B8176" s="27">
        <v>1091</v>
      </c>
      <c r="C8176" s="11" t="s">
        <v>545</v>
      </c>
      <c r="D8176" s="18" t="s">
        <v>16</v>
      </c>
      <c r="E8176" s="33" t="s">
        <v>7213</v>
      </c>
      <c r="F8176" s="82" t="s">
        <v>563</v>
      </c>
      <c r="G8176" s="10" t="s">
        <v>14</v>
      </c>
      <c r="H8176" s="57" t="s">
        <v>6552</v>
      </c>
    </row>
    <row r="8177" spans="1:8" ht="45" x14ac:dyDescent="0.25">
      <c r="A8177" s="11" t="s">
        <v>330</v>
      </c>
      <c r="B8177" s="27">
        <v>1090</v>
      </c>
      <c r="C8177" s="11" t="s">
        <v>559</v>
      </c>
      <c r="D8177" s="18" t="s">
        <v>52</v>
      </c>
      <c r="E8177" s="33" t="s">
        <v>7213</v>
      </c>
      <c r="F8177" s="82" t="s">
        <v>564</v>
      </c>
      <c r="G8177" s="10" t="s">
        <v>70</v>
      </c>
      <c r="H8177" s="57" t="s">
        <v>6552</v>
      </c>
    </row>
    <row r="8178" spans="1:8" ht="30" x14ac:dyDescent="0.25">
      <c r="A8178" s="11" t="s">
        <v>105</v>
      </c>
      <c r="B8178" s="27">
        <v>1089</v>
      </c>
      <c r="C8178" s="11" t="s">
        <v>559</v>
      </c>
      <c r="D8178" s="18" t="s">
        <v>52</v>
      </c>
      <c r="E8178" s="33" t="s">
        <v>7213</v>
      </c>
      <c r="F8178" s="82" t="s">
        <v>565</v>
      </c>
      <c r="G8178" s="10" t="s">
        <v>22</v>
      </c>
      <c r="H8178" s="57" t="s">
        <v>6552</v>
      </c>
    </row>
    <row r="8179" spans="1:8" x14ac:dyDescent="0.25">
      <c r="A8179" s="11" t="s">
        <v>516</v>
      </c>
      <c r="B8179" s="27">
        <v>1088</v>
      </c>
      <c r="C8179" s="11" t="s">
        <v>545</v>
      </c>
      <c r="D8179" s="18" t="s">
        <v>26</v>
      </c>
      <c r="E8179" s="33" t="s">
        <v>7213</v>
      </c>
      <c r="F8179" s="82" t="s">
        <v>566</v>
      </c>
      <c r="G8179" s="10" t="s">
        <v>39</v>
      </c>
      <c r="H8179" s="57" t="s">
        <v>6552</v>
      </c>
    </row>
    <row r="8180" spans="1:8" x14ac:dyDescent="0.25">
      <c r="A8180" s="11" t="s">
        <v>472</v>
      </c>
      <c r="B8180" s="27">
        <v>1087</v>
      </c>
      <c r="C8180" s="11" t="s">
        <v>545</v>
      </c>
      <c r="D8180" s="18" t="s">
        <v>567</v>
      </c>
      <c r="E8180" s="33" t="s">
        <v>7213</v>
      </c>
      <c r="F8180" s="82" t="s">
        <v>568</v>
      </c>
      <c r="G8180" s="10" t="s">
        <v>8</v>
      </c>
      <c r="H8180" s="57" t="s">
        <v>6552</v>
      </c>
    </row>
    <row r="8181" spans="1:8" x14ac:dyDescent="0.25">
      <c r="A8181" s="11" t="s">
        <v>472</v>
      </c>
      <c r="B8181" s="27">
        <v>1086</v>
      </c>
      <c r="C8181" s="11" t="s">
        <v>545</v>
      </c>
      <c r="D8181" s="18" t="s">
        <v>25</v>
      </c>
      <c r="E8181" s="33" t="s">
        <v>7213</v>
      </c>
      <c r="F8181" s="82" t="s">
        <v>569</v>
      </c>
      <c r="G8181" s="10" t="s">
        <v>8</v>
      </c>
      <c r="H8181" s="57" t="s">
        <v>6552</v>
      </c>
    </row>
    <row r="8182" spans="1:8" ht="30" x14ac:dyDescent="0.25">
      <c r="A8182" s="11" t="s">
        <v>516</v>
      </c>
      <c r="B8182" s="27">
        <v>1085</v>
      </c>
      <c r="C8182" s="11" t="s">
        <v>559</v>
      </c>
      <c r="D8182" s="18" t="s">
        <v>16</v>
      </c>
      <c r="E8182" s="33" t="s">
        <v>7213</v>
      </c>
      <c r="F8182" s="82" t="s">
        <v>570</v>
      </c>
      <c r="G8182" s="10" t="s">
        <v>8</v>
      </c>
      <c r="H8182" s="57" t="s">
        <v>6552</v>
      </c>
    </row>
    <row r="8183" spans="1:8" ht="30" x14ac:dyDescent="0.25">
      <c r="A8183" s="11" t="s">
        <v>516</v>
      </c>
      <c r="B8183" s="27">
        <v>1084</v>
      </c>
      <c r="C8183" s="11" t="s">
        <v>545</v>
      </c>
      <c r="D8183" s="18" t="s">
        <v>18</v>
      </c>
      <c r="E8183" s="33" t="s">
        <v>7213</v>
      </c>
      <c r="F8183" s="82" t="s">
        <v>571</v>
      </c>
      <c r="G8183" s="10" t="s">
        <v>6</v>
      </c>
      <c r="H8183" s="57" t="s">
        <v>6552</v>
      </c>
    </row>
    <row r="8184" spans="1:8" ht="30" x14ac:dyDescent="0.25">
      <c r="A8184" s="11" t="s">
        <v>516</v>
      </c>
      <c r="B8184" s="27">
        <v>1083</v>
      </c>
      <c r="C8184" s="11" t="s">
        <v>559</v>
      </c>
      <c r="D8184" s="18" t="s">
        <v>572</v>
      </c>
      <c r="E8184" s="33" t="s">
        <v>7213</v>
      </c>
      <c r="F8184" s="82" t="s">
        <v>573</v>
      </c>
      <c r="G8184" s="10" t="s">
        <v>6</v>
      </c>
      <c r="H8184" s="57" t="s">
        <v>6552</v>
      </c>
    </row>
    <row r="8185" spans="1:8" x14ac:dyDescent="0.25">
      <c r="A8185" s="11" t="s">
        <v>516</v>
      </c>
      <c r="B8185" s="27">
        <v>1082</v>
      </c>
      <c r="C8185" s="11" t="s">
        <v>559</v>
      </c>
      <c r="D8185" s="18" t="s">
        <v>49</v>
      </c>
      <c r="E8185" s="33" t="s">
        <v>7213</v>
      </c>
      <c r="F8185" s="82" t="s">
        <v>574</v>
      </c>
      <c r="G8185" s="10" t="s">
        <v>39</v>
      </c>
      <c r="H8185" s="57" t="s">
        <v>6552</v>
      </c>
    </row>
    <row r="8186" spans="1:8" ht="60" x14ac:dyDescent="0.25">
      <c r="A8186" s="11" t="s">
        <v>516</v>
      </c>
      <c r="B8186" s="27">
        <v>1081</v>
      </c>
      <c r="C8186" s="11" t="s">
        <v>559</v>
      </c>
      <c r="D8186" s="18" t="s">
        <v>38</v>
      </c>
      <c r="E8186" s="33" t="s">
        <v>7213</v>
      </c>
      <c r="F8186" s="82" t="s">
        <v>575</v>
      </c>
      <c r="G8186" s="10" t="s">
        <v>60</v>
      </c>
      <c r="H8186" s="57" t="s">
        <v>6552</v>
      </c>
    </row>
    <row r="8187" spans="1:8" x14ac:dyDescent="0.25">
      <c r="A8187" s="11" t="s">
        <v>472</v>
      </c>
      <c r="B8187" s="29">
        <v>1080</v>
      </c>
      <c r="C8187" s="4" t="s">
        <v>545</v>
      </c>
      <c r="D8187" s="72" t="s">
        <v>5</v>
      </c>
      <c r="E8187" s="33" t="s">
        <v>7213</v>
      </c>
      <c r="F8187" s="87" t="s">
        <v>546</v>
      </c>
      <c r="G8187" s="3" t="s">
        <v>39</v>
      </c>
      <c r="H8187" s="57" t="s">
        <v>6552</v>
      </c>
    </row>
    <row r="8188" spans="1:8" ht="135" x14ac:dyDescent="0.25">
      <c r="A8188" s="4" t="s">
        <v>456</v>
      </c>
      <c r="B8188" s="29">
        <v>1079</v>
      </c>
      <c r="C8188" s="4" t="s">
        <v>545</v>
      </c>
      <c r="D8188" s="72" t="s">
        <v>111</v>
      </c>
      <c r="E8188" s="33" t="s">
        <v>7213</v>
      </c>
      <c r="F8188" s="87" t="s">
        <v>554</v>
      </c>
      <c r="G8188" s="3" t="s">
        <v>547</v>
      </c>
      <c r="H8188" s="57" t="s">
        <v>6552</v>
      </c>
    </row>
    <row r="8189" spans="1:8" ht="45" x14ac:dyDescent="0.25">
      <c r="A8189" s="4" t="s">
        <v>445</v>
      </c>
      <c r="B8189" s="29">
        <v>1078</v>
      </c>
      <c r="C8189" s="4" t="s">
        <v>516</v>
      </c>
      <c r="D8189" s="72" t="s">
        <v>111</v>
      </c>
      <c r="E8189" s="33" t="s">
        <v>7213</v>
      </c>
      <c r="F8189" s="87" t="s">
        <v>548</v>
      </c>
      <c r="G8189" s="3" t="s">
        <v>549</v>
      </c>
      <c r="H8189" s="57" t="s">
        <v>6552</v>
      </c>
    </row>
    <row r="8190" spans="1:8" x14ac:dyDescent="0.25">
      <c r="A8190" s="4" t="s">
        <v>445</v>
      </c>
      <c r="B8190" s="29">
        <v>1077</v>
      </c>
      <c r="C8190" s="4" t="s">
        <v>545</v>
      </c>
      <c r="D8190" s="72" t="s">
        <v>5</v>
      </c>
      <c r="E8190" s="33" t="s">
        <v>7213</v>
      </c>
      <c r="F8190" s="87" t="s">
        <v>550</v>
      </c>
      <c r="G8190" s="3" t="s">
        <v>8</v>
      </c>
      <c r="H8190" s="57" t="s">
        <v>6552</v>
      </c>
    </row>
    <row r="8191" spans="1:8" x14ac:dyDescent="0.25">
      <c r="A8191" s="4" t="s">
        <v>456</v>
      </c>
      <c r="B8191" s="29">
        <v>1076</v>
      </c>
      <c r="C8191" s="4" t="s">
        <v>516</v>
      </c>
      <c r="D8191" s="72" t="s">
        <v>49</v>
      </c>
      <c r="E8191" s="33" t="s">
        <v>7213</v>
      </c>
      <c r="F8191" s="87" t="s">
        <v>551</v>
      </c>
      <c r="G8191" s="3" t="s">
        <v>41</v>
      </c>
      <c r="H8191" s="57" t="s">
        <v>6552</v>
      </c>
    </row>
    <row r="8192" spans="1:8" ht="30" x14ac:dyDescent="0.25">
      <c r="A8192" s="4" t="s">
        <v>456</v>
      </c>
      <c r="B8192" s="29">
        <v>1075</v>
      </c>
      <c r="C8192" s="4" t="s">
        <v>545</v>
      </c>
      <c r="D8192" s="72" t="s">
        <v>52</v>
      </c>
      <c r="E8192" s="33" t="s">
        <v>7213</v>
      </c>
      <c r="F8192" s="87" t="s">
        <v>553</v>
      </c>
      <c r="G8192" s="3" t="s">
        <v>6</v>
      </c>
      <c r="H8192" s="57" t="s">
        <v>6552</v>
      </c>
    </row>
    <row r="8193" spans="1:8" ht="45" x14ac:dyDescent="0.25">
      <c r="A8193" s="4" t="s">
        <v>552</v>
      </c>
      <c r="B8193" s="30" t="s">
        <v>543</v>
      </c>
      <c r="C8193" s="5">
        <v>44978</v>
      </c>
      <c r="D8193" s="71" t="s">
        <v>90</v>
      </c>
      <c r="E8193" s="33" t="s">
        <v>7213</v>
      </c>
      <c r="F8193" s="83" t="s">
        <v>544</v>
      </c>
      <c r="G8193" s="3" t="s">
        <v>115</v>
      </c>
      <c r="H8193" s="57" t="s">
        <v>6552</v>
      </c>
    </row>
    <row r="8194" spans="1:8" ht="30" x14ac:dyDescent="0.25">
      <c r="A8194" s="5">
        <v>44971</v>
      </c>
      <c r="B8194" s="29">
        <v>1074</v>
      </c>
      <c r="C8194" s="4" t="s">
        <v>472</v>
      </c>
      <c r="D8194" s="72" t="s">
        <v>514</v>
      </c>
      <c r="E8194" s="33" t="s">
        <v>7213</v>
      </c>
      <c r="F8194" s="87" t="s">
        <v>515</v>
      </c>
      <c r="G8194" s="3" t="s">
        <v>80</v>
      </c>
      <c r="H8194" s="57" t="s">
        <v>6552</v>
      </c>
    </row>
    <row r="8195" spans="1:8" ht="30" x14ac:dyDescent="0.25">
      <c r="A8195" s="4" t="s">
        <v>456</v>
      </c>
      <c r="B8195" s="29">
        <v>1073</v>
      </c>
      <c r="C8195" s="4" t="s">
        <v>516</v>
      </c>
      <c r="D8195" s="72" t="s">
        <v>111</v>
      </c>
      <c r="E8195" s="33" t="s">
        <v>7213</v>
      </c>
      <c r="F8195" s="87" t="s">
        <v>517</v>
      </c>
      <c r="G8195" s="3" t="s">
        <v>80</v>
      </c>
      <c r="H8195" s="57" t="s">
        <v>6552</v>
      </c>
    </row>
    <row r="8196" spans="1:8" ht="45" x14ac:dyDescent="0.25">
      <c r="A8196" s="4" t="s">
        <v>445</v>
      </c>
      <c r="B8196" s="29">
        <v>1072</v>
      </c>
      <c r="C8196" s="4" t="s">
        <v>516</v>
      </c>
      <c r="D8196" s="72" t="s">
        <v>111</v>
      </c>
      <c r="E8196" s="33" t="s">
        <v>7213</v>
      </c>
      <c r="F8196" s="87" t="s">
        <v>518</v>
      </c>
      <c r="G8196" s="3" t="s">
        <v>519</v>
      </c>
      <c r="H8196" s="57" t="s">
        <v>6552</v>
      </c>
    </row>
    <row r="8197" spans="1:8" ht="45" x14ac:dyDescent="0.25">
      <c r="A8197" s="4" t="s">
        <v>445</v>
      </c>
      <c r="B8197" s="29">
        <v>1071</v>
      </c>
      <c r="C8197" s="4" t="s">
        <v>516</v>
      </c>
      <c r="D8197" s="72" t="s">
        <v>91</v>
      </c>
      <c r="E8197" s="33" t="s">
        <v>7213</v>
      </c>
      <c r="F8197" s="87" t="s">
        <v>520</v>
      </c>
      <c r="G8197" s="3" t="s">
        <v>45</v>
      </c>
      <c r="H8197" s="57" t="s">
        <v>6552</v>
      </c>
    </row>
    <row r="8198" spans="1:8" ht="30" x14ac:dyDescent="0.25">
      <c r="A8198" s="4" t="s">
        <v>445</v>
      </c>
      <c r="B8198" s="29">
        <v>1070</v>
      </c>
      <c r="C8198" s="4" t="s">
        <v>516</v>
      </c>
      <c r="D8198" s="72" t="s">
        <v>521</v>
      </c>
      <c r="E8198" s="33" t="s">
        <v>7213</v>
      </c>
      <c r="F8198" s="87" t="s">
        <v>522</v>
      </c>
      <c r="G8198" s="3" t="s">
        <v>80</v>
      </c>
      <c r="H8198" s="57" t="s">
        <v>6552</v>
      </c>
    </row>
    <row r="8199" spans="1:8" ht="45" x14ac:dyDescent="0.25">
      <c r="A8199" s="4" t="s">
        <v>435</v>
      </c>
      <c r="B8199" s="29">
        <v>1069</v>
      </c>
      <c r="C8199" s="4" t="s">
        <v>516</v>
      </c>
      <c r="D8199" s="72" t="s">
        <v>523</v>
      </c>
      <c r="E8199" s="33" t="s">
        <v>7213</v>
      </c>
      <c r="F8199" s="87" t="s">
        <v>555</v>
      </c>
      <c r="G8199" s="3" t="s">
        <v>370</v>
      </c>
      <c r="H8199" s="57" t="s">
        <v>6552</v>
      </c>
    </row>
    <row r="8200" spans="1:8" ht="45" x14ac:dyDescent="0.25">
      <c r="A8200" s="4" t="s">
        <v>445</v>
      </c>
      <c r="B8200" s="29">
        <v>1068</v>
      </c>
      <c r="C8200" s="4" t="s">
        <v>516</v>
      </c>
      <c r="D8200" s="72" t="s">
        <v>79</v>
      </c>
      <c r="E8200" s="33" t="s">
        <v>7213</v>
      </c>
      <c r="F8200" s="87" t="s">
        <v>524</v>
      </c>
      <c r="G8200" s="3" t="s">
        <v>525</v>
      </c>
      <c r="H8200" s="57" t="s">
        <v>6552</v>
      </c>
    </row>
    <row r="8201" spans="1:8" x14ac:dyDescent="0.25">
      <c r="A8201" s="4" t="s">
        <v>456</v>
      </c>
      <c r="B8201" s="29">
        <v>1067</v>
      </c>
      <c r="C8201" s="4" t="s">
        <v>516</v>
      </c>
      <c r="D8201" s="72" t="s">
        <v>111</v>
      </c>
      <c r="E8201" s="33" t="s">
        <v>7213</v>
      </c>
      <c r="F8201" s="87" t="s">
        <v>556</v>
      </c>
      <c r="G8201" s="3" t="s">
        <v>89</v>
      </c>
      <c r="H8201" s="57" t="s">
        <v>6552</v>
      </c>
    </row>
    <row r="8202" spans="1:8" ht="45" x14ac:dyDescent="0.25">
      <c r="A8202" s="4" t="s">
        <v>445</v>
      </c>
      <c r="B8202" s="29">
        <v>1066</v>
      </c>
      <c r="C8202" s="4" t="s">
        <v>516</v>
      </c>
      <c r="D8202" s="72" t="s">
        <v>111</v>
      </c>
      <c r="E8202" s="33" t="s">
        <v>7213</v>
      </c>
      <c r="F8202" s="87" t="s">
        <v>557</v>
      </c>
      <c r="G8202" s="3" t="s">
        <v>526</v>
      </c>
      <c r="H8202" s="57" t="s">
        <v>6552</v>
      </c>
    </row>
    <row r="8203" spans="1:8" ht="30" x14ac:dyDescent="0.25">
      <c r="A8203" s="4" t="s">
        <v>456</v>
      </c>
      <c r="B8203" s="29">
        <v>1065</v>
      </c>
      <c r="C8203" s="4" t="s">
        <v>472</v>
      </c>
      <c r="D8203" s="72" t="s">
        <v>527</v>
      </c>
      <c r="E8203" s="33" t="s">
        <v>7213</v>
      </c>
      <c r="F8203" s="87" t="s">
        <v>558</v>
      </c>
      <c r="G8203" s="3" t="s">
        <v>129</v>
      </c>
      <c r="H8203" s="57" t="s">
        <v>6552</v>
      </c>
    </row>
    <row r="8204" spans="1:8" ht="30" x14ac:dyDescent="0.25">
      <c r="A8204" s="4" t="s">
        <v>456</v>
      </c>
      <c r="B8204" s="29">
        <v>1064</v>
      </c>
      <c r="C8204" s="4" t="s">
        <v>516</v>
      </c>
      <c r="D8204" s="72" t="s">
        <v>44</v>
      </c>
      <c r="E8204" s="33" t="s">
        <v>7213</v>
      </c>
      <c r="F8204" s="87" t="s">
        <v>528</v>
      </c>
      <c r="G8204" s="3" t="s">
        <v>6</v>
      </c>
      <c r="H8204" s="57" t="s">
        <v>6552</v>
      </c>
    </row>
    <row r="8205" spans="1:8" x14ac:dyDescent="0.25">
      <c r="A8205" s="4" t="s">
        <v>445</v>
      </c>
      <c r="B8205" s="29">
        <v>1063</v>
      </c>
      <c r="C8205" s="4" t="s">
        <v>516</v>
      </c>
      <c r="D8205" s="72" t="s">
        <v>32</v>
      </c>
      <c r="E8205" s="33" t="s">
        <v>7213</v>
      </c>
      <c r="F8205" s="87" t="s">
        <v>529</v>
      </c>
      <c r="G8205" s="3" t="s">
        <v>8</v>
      </c>
      <c r="H8205" s="57" t="s">
        <v>6552</v>
      </c>
    </row>
    <row r="8206" spans="1:8" ht="120" x14ac:dyDescent="0.25">
      <c r="A8206" s="4" t="s">
        <v>456</v>
      </c>
      <c r="B8206" s="29">
        <v>1062</v>
      </c>
      <c r="C8206" s="4" t="s">
        <v>516</v>
      </c>
      <c r="D8206" s="72" t="s">
        <v>111</v>
      </c>
      <c r="E8206" s="33" t="s">
        <v>7213</v>
      </c>
      <c r="F8206" s="87" t="s">
        <v>530</v>
      </c>
      <c r="G8206" s="3" t="s">
        <v>531</v>
      </c>
      <c r="H8206" s="57" t="s">
        <v>6552</v>
      </c>
    </row>
    <row r="8207" spans="1:8" ht="30" x14ac:dyDescent="0.25">
      <c r="A8207" s="4" t="s">
        <v>445</v>
      </c>
      <c r="B8207" s="29">
        <v>1061</v>
      </c>
      <c r="C8207" s="4" t="s">
        <v>516</v>
      </c>
      <c r="D8207" s="72" t="s">
        <v>158</v>
      </c>
      <c r="E8207" s="33" t="s">
        <v>7213</v>
      </c>
      <c r="F8207" s="87" t="s">
        <v>532</v>
      </c>
      <c r="G8207" s="3" t="s">
        <v>6</v>
      </c>
      <c r="H8207" s="57" t="s">
        <v>6552</v>
      </c>
    </row>
    <row r="8208" spans="1:8" ht="30" x14ac:dyDescent="0.25">
      <c r="A8208" s="4" t="s">
        <v>303</v>
      </c>
      <c r="B8208" s="29">
        <v>1060</v>
      </c>
      <c r="C8208" s="4" t="s">
        <v>472</v>
      </c>
      <c r="D8208" s="72" t="s">
        <v>521</v>
      </c>
      <c r="E8208" s="33" t="s">
        <v>7213</v>
      </c>
      <c r="F8208" s="87" t="s">
        <v>533</v>
      </c>
      <c r="G8208" s="3" t="s">
        <v>80</v>
      </c>
      <c r="H8208" s="57" t="s">
        <v>6552</v>
      </c>
    </row>
    <row r="8209" spans="1:8" x14ac:dyDescent="0.25">
      <c r="A8209" s="4" t="s">
        <v>435</v>
      </c>
      <c r="B8209" s="29">
        <v>1059</v>
      </c>
      <c r="C8209" s="4" t="s">
        <v>516</v>
      </c>
      <c r="D8209" s="72" t="s">
        <v>111</v>
      </c>
      <c r="E8209" s="33" t="s">
        <v>7213</v>
      </c>
      <c r="F8209" s="87" t="s">
        <v>534</v>
      </c>
      <c r="G8209" s="3" t="s">
        <v>8</v>
      </c>
      <c r="H8209" s="57" t="s">
        <v>6552</v>
      </c>
    </row>
    <row r="8210" spans="1:8" ht="30" x14ac:dyDescent="0.25">
      <c r="A8210" s="4" t="s">
        <v>445</v>
      </c>
      <c r="B8210" s="29">
        <v>1058</v>
      </c>
      <c r="C8210" s="4" t="s">
        <v>516</v>
      </c>
      <c r="D8210" s="72" t="s">
        <v>16</v>
      </c>
      <c r="E8210" s="33" t="s">
        <v>7213</v>
      </c>
      <c r="F8210" s="87" t="s">
        <v>535</v>
      </c>
      <c r="G8210" s="3" t="s">
        <v>146</v>
      </c>
      <c r="H8210" s="57" t="s">
        <v>6552</v>
      </c>
    </row>
    <row r="8211" spans="1:8" ht="30" x14ac:dyDescent="0.25">
      <c r="A8211" s="4" t="s">
        <v>472</v>
      </c>
      <c r="B8211" s="29">
        <v>1057</v>
      </c>
      <c r="C8211" s="4" t="s">
        <v>472</v>
      </c>
      <c r="D8211" s="72" t="s">
        <v>111</v>
      </c>
      <c r="E8211" s="33" t="s">
        <v>7213</v>
      </c>
      <c r="F8211" s="87" t="s">
        <v>536</v>
      </c>
      <c r="G8211" s="3" t="s">
        <v>537</v>
      </c>
      <c r="H8211" s="57" t="s">
        <v>6552</v>
      </c>
    </row>
    <row r="8212" spans="1:8" ht="180" x14ac:dyDescent="0.25">
      <c r="A8212" s="4" t="s">
        <v>445</v>
      </c>
      <c r="B8212" s="29">
        <v>1056</v>
      </c>
      <c r="C8212" s="4" t="s">
        <v>516</v>
      </c>
      <c r="D8212" s="72" t="s">
        <v>473</v>
      </c>
      <c r="E8212" s="33" t="s">
        <v>7213</v>
      </c>
      <c r="F8212" s="87" t="s">
        <v>538</v>
      </c>
      <c r="G8212" s="3" t="s">
        <v>539</v>
      </c>
      <c r="H8212" s="57" t="s">
        <v>6552</v>
      </c>
    </row>
    <row r="8213" spans="1:8" ht="45" x14ac:dyDescent="0.25">
      <c r="A8213" s="4" t="s">
        <v>364</v>
      </c>
      <c r="B8213" s="29">
        <v>1055</v>
      </c>
      <c r="C8213" s="4" t="s">
        <v>516</v>
      </c>
      <c r="D8213" s="72" t="s">
        <v>540</v>
      </c>
      <c r="E8213" s="33" t="s">
        <v>7213</v>
      </c>
      <c r="F8213" s="87" t="s">
        <v>541</v>
      </c>
      <c r="G8213" s="3" t="s">
        <v>542</v>
      </c>
      <c r="H8213" s="57" t="s">
        <v>6552</v>
      </c>
    </row>
    <row r="8214" spans="1:8" ht="45" x14ac:dyDescent="0.25">
      <c r="A8214" s="4" t="s">
        <v>456</v>
      </c>
      <c r="B8214" s="30" t="s">
        <v>511</v>
      </c>
      <c r="C8214" s="5">
        <v>44977</v>
      </c>
      <c r="D8214" s="71" t="s">
        <v>49</v>
      </c>
      <c r="E8214" s="33" t="s">
        <v>7213</v>
      </c>
      <c r="F8214" s="83" t="s">
        <v>512</v>
      </c>
      <c r="G8214" s="3" t="s">
        <v>513</v>
      </c>
      <c r="H8214" s="57" t="s">
        <v>6552</v>
      </c>
    </row>
    <row r="8215" spans="1:8" ht="45" x14ac:dyDescent="0.25">
      <c r="A8215" s="5">
        <v>44972</v>
      </c>
      <c r="B8215" s="29">
        <v>1054</v>
      </c>
      <c r="C8215" s="4" t="s">
        <v>472</v>
      </c>
      <c r="D8215" s="72" t="s">
        <v>473</v>
      </c>
      <c r="E8215" s="33" t="s">
        <v>7213</v>
      </c>
      <c r="F8215" s="41" t="s">
        <v>474</v>
      </c>
      <c r="G8215" s="3" t="s">
        <v>96</v>
      </c>
      <c r="H8215" s="57" t="s">
        <v>6552</v>
      </c>
    </row>
    <row r="8216" spans="1:8" ht="30" x14ac:dyDescent="0.25">
      <c r="A8216" s="4" t="s">
        <v>471</v>
      </c>
      <c r="B8216" s="29">
        <v>1053</v>
      </c>
      <c r="C8216" s="4" t="s">
        <v>472</v>
      </c>
      <c r="D8216" s="72" t="s">
        <v>475</v>
      </c>
      <c r="E8216" s="33" t="s">
        <v>7213</v>
      </c>
      <c r="F8216" s="41" t="s">
        <v>476</v>
      </c>
      <c r="G8216" s="3" t="s">
        <v>22</v>
      </c>
      <c r="H8216" s="57" t="s">
        <v>6552</v>
      </c>
    </row>
    <row r="8217" spans="1:8" ht="120" x14ac:dyDescent="0.25">
      <c r="A8217" s="4" t="s">
        <v>445</v>
      </c>
      <c r="B8217" s="29">
        <v>1052</v>
      </c>
      <c r="C8217" s="4" t="s">
        <v>472</v>
      </c>
      <c r="D8217" s="72" t="s">
        <v>383</v>
      </c>
      <c r="E8217" s="33" t="s">
        <v>7213</v>
      </c>
      <c r="F8217" s="41" t="s">
        <v>477</v>
      </c>
      <c r="G8217" s="3" t="s">
        <v>478</v>
      </c>
      <c r="H8217" s="57" t="s">
        <v>6552</v>
      </c>
    </row>
    <row r="8218" spans="1:8" ht="45" x14ac:dyDescent="0.25">
      <c r="A8218" s="4" t="s">
        <v>364</v>
      </c>
      <c r="B8218" s="29">
        <v>1051</v>
      </c>
      <c r="C8218" s="4" t="s">
        <v>472</v>
      </c>
      <c r="D8218" s="72" t="s">
        <v>401</v>
      </c>
      <c r="E8218" s="33" t="s">
        <v>7213</v>
      </c>
      <c r="F8218" s="41" t="s">
        <v>479</v>
      </c>
      <c r="G8218" s="3" t="s">
        <v>118</v>
      </c>
      <c r="H8218" s="57" t="s">
        <v>6552</v>
      </c>
    </row>
    <row r="8219" spans="1:8" x14ac:dyDescent="0.25">
      <c r="A8219" s="4" t="s">
        <v>364</v>
      </c>
      <c r="B8219" s="29">
        <v>1050</v>
      </c>
      <c r="C8219" s="4" t="s">
        <v>472</v>
      </c>
      <c r="D8219" s="72" t="s">
        <v>97</v>
      </c>
      <c r="E8219" s="33" t="s">
        <v>7213</v>
      </c>
      <c r="F8219" s="41" t="s">
        <v>480</v>
      </c>
      <c r="G8219" s="3" t="s">
        <v>8</v>
      </c>
      <c r="H8219" s="57" t="s">
        <v>6552</v>
      </c>
    </row>
    <row r="8220" spans="1:8" ht="30" x14ac:dyDescent="0.25">
      <c r="A8220" s="4" t="s">
        <v>435</v>
      </c>
      <c r="B8220" s="29">
        <v>1049</v>
      </c>
      <c r="C8220" s="4" t="s">
        <v>472</v>
      </c>
      <c r="D8220" s="72" t="s">
        <v>84</v>
      </c>
      <c r="E8220" s="33" t="s">
        <v>7213</v>
      </c>
      <c r="F8220" s="41" t="s">
        <v>481</v>
      </c>
      <c r="G8220" s="3" t="s">
        <v>374</v>
      </c>
      <c r="H8220" s="57" t="s">
        <v>6552</v>
      </c>
    </row>
    <row r="8221" spans="1:8" ht="45" x14ac:dyDescent="0.25">
      <c r="A8221" s="4" t="s">
        <v>445</v>
      </c>
      <c r="B8221" s="29">
        <v>1048</v>
      </c>
      <c r="C8221" s="4" t="s">
        <v>472</v>
      </c>
      <c r="D8221" s="72" t="s">
        <v>59</v>
      </c>
      <c r="E8221" s="33" t="s">
        <v>7213</v>
      </c>
      <c r="F8221" s="41" t="s">
        <v>482</v>
      </c>
      <c r="G8221" s="3" t="s">
        <v>483</v>
      </c>
      <c r="H8221" s="57" t="s">
        <v>6552</v>
      </c>
    </row>
    <row r="8222" spans="1:8" ht="30" x14ac:dyDescent="0.25">
      <c r="A8222" s="4" t="s">
        <v>435</v>
      </c>
      <c r="B8222" s="29">
        <v>1047</v>
      </c>
      <c r="C8222" s="4" t="s">
        <v>472</v>
      </c>
      <c r="D8222" s="72" t="s">
        <v>52</v>
      </c>
      <c r="E8222" s="33" t="s">
        <v>7213</v>
      </c>
      <c r="F8222" s="41" t="s">
        <v>484</v>
      </c>
      <c r="G8222" s="3" t="s">
        <v>6</v>
      </c>
      <c r="H8222" s="57" t="s">
        <v>6552</v>
      </c>
    </row>
    <row r="8223" spans="1:8" ht="45" x14ac:dyDescent="0.25">
      <c r="A8223" s="4" t="s">
        <v>435</v>
      </c>
      <c r="B8223" s="29">
        <v>1046</v>
      </c>
      <c r="C8223" s="4" t="s">
        <v>472</v>
      </c>
      <c r="D8223" s="72" t="s">
        <v>485</v>
      </c>
      <c r="E8223" s="33" t="s">
        <v>7213</v>
      </c>
      <c r="F8223" s="41" t="s">
        <v>486</v>
      </c>
      <c r="G8223" s="3" t="s">
        <v>6</v>
      </c>
      <c r="H8223" s="57" t="s">
        <v>6552</v>
      </c>
    </row>
    <row r="8224" spans="1:8" ht="45" x14ac:dyDescent="0.25">
      <c r="A8224" s="4" t="s">
        <v>435</v>
      </c>
      <c r="B8224" s="29">
        <v>1045</v>
      </c>
      <c r="C8224" s="4" t="s">
        <v>472</v>
      </c>
      <c r="D8224" s="72" t="s">
        <v>111</v>
      </c>
      <c r="E8224" s="33" t="s">
        <v>7213</v>
      </c>
      <c r="F8224" s="41" t="s">
        <v>487</v>
      </c>
      <c r="G8224" s="3" t="s">
        <v>488</v>
      </c>
      <c r="H8224" s="57" t="s">
        <v>6552</v>
      </c>
    </row>
    <row r="8225" spans="1:8" ht="45" x14ac:dyDescent="0.25">
      <c r="A8225" s="4" t="s">
        <v>445</v>
      </c>
      <c r="B8225" s="29">
        <v>1044</v>
      </c>
      <c r="C8225" s="4" t="s">
        <v>472</v>
      </c>
      <c r="D8225" s="72" t="s">
        <v>32</v>
      </c>
      <c r="E8225" s="33" t="s">
        <v>7213</v>
      </c>
      <c r="F8225" s="41" t="s">
        <v>489</v>
      </c>
      <c r="G8225" s="3" t="s">
        <v>87</v>
      </c>
      <c r="H8225" s="57" t="s">
        <v>6552</v>
      </c>
    </row>
    <row r="8226" spans="1:8" ht="45" x14ac:dyDescent="0.25">
      <c r="A8226" s="4" t="s">
        <v>435</v>
      </c>
      <c r="B8226" s="29">
        <v>1043</v>
      </c>
      <c r="C8226" s="4" t="s">
        <v>472</v>
      </c>
      <c r="D8226" s="72" t="s">
        <v>490</v>
      </c>
      <c r="E8226" s="33" t="s">
        <v>7213</v>
      </c>
      <c r="F8226" s="41" t="s">
        <v>491</v>
      </c>
      <c r="G8226" s="3" t="s">
        <v>424</v>
      </c>
      <c r="H8226" s="57" t="s">
        <v>6552</v>
      </c>
    </row>
    <row r="8227" spans="1:8" x14ac:dyDescent="0.25">
      <c r="A8227" s="4" t="s">
        <v>308</v>
      </c>
      <c r="B8227" s="29">
        <v>1042</v>
      </c>
      <c r="C8227" s="4" t="s">
        <v>472</v>
      </c>
      <c r="D8227" s="72" t="s">
        <v>28</v>
      </c>
      <c r="E8227" s="33" t="s">
        <v>7213</v>
      </c>
      <c r="F8227" s="41" t="s">
        <v>492</v>
      </c>
      <c r="G8227" s="3" t="s">
        <v>8</v>
      </c>
      <c r="H8227" s="57" t="s">
        <v>6552</v>
      </c>
    </row>
    <row r="8228" spans="1:8" ht="30" x14ac:dyDescent="0.25">
      <c r="A8228" s="4" t="s">
        <v>435</v>
      </c>
      <c r="B8228" s="29">
        <v>1041</v>
      </c>
      <c r="C8228" s="4" t="s">
        <v>472</v>
      </c>
      <c r="D8228" s="72" t="s">
        <v>18</v>
      </c>
      <c r="E8228" s="33" t="s">
        <v>7213</v>
      </c>
      <c r="F8228" s="41" t="s">
        <v>493</v>
      </c>
      <c r="G8228" s="3" t="s">
        <v>80</v>
      </c>
      <c r="H8228" s="57" t="s">
        <v>6552</v>
      </c>
    </row>
    <row r="8229" spans="1:8" ht="60" x14ac:dyDescent="0.25">
      <c r="A8229" s="4" t="s">
        <v>445</v>
      </c>
      <c r="B8229" s="29">
        <v>1040</v>
      </c>
      <c r="C8229" s="4" t="s">
        <v>472</v>
      </c>
      <c r="D8229" s="72" t="s">
        <v>49</v>
      </c>
      <c r="E8229" s="33" t="s">
        <v>7213</v>
      </c>
      <c r="F8229" s="41" t="s">
        <v>494</v>
      </c>
      <c r="G8229" s="3" t="s">
        <v>495</v>
      </c>
      <c r="H8229" s="57" t="s">
        <v>6552</v>
      </c>
    </row>
    <row r="8230" spans="1:8" ht="75" x14ac:dyDescent="0.25">
      <c r="A8230" s="4" t="s">
        <v>445</v>
      </c>
      <c r="B8230" s="29">
        <v>1039</v>
      </c>
      <c r="C8230" s="4" t="s">
        <v>472</v>
      </c>
      <c r="D8230" s="72" t="s">
        <v>111</v>
      </c>
      <c r="E8230" s="33" t="s">
        <v>7213</v>
      </c>
      <c r="F8230" s="41" t="s">
        <v>496</v>
      </c>
      <c r="G8230" s="3" t="s">
        <v>497</v>
      </c>
      <c r="H8230" s="57" t="s">
        <v>6552</v>
      </c>
    </row>
    <row r="8231" spans="1:8" ht="105" x14ac:dyDescent="0.25">
      <c r="A8231" s="4" t="s">
        <v>445</v>
      </c>
      <c r="B8231" s="29">
        <v>1038</v>
      </c>
      <c r="C8231" s="4" t="s">
        <v>472</v>
      </c>
      <c r="D8231" s="72" t="s">
        <v>111</v>
      </c>
      <c r="E8231" s="33" t="s">
        <v>7213</v>
      </c>
      <c r="F8231" s="41" t="s">
        <v>498</v>
      </c>
      <c r="G8231" s="3" t="s">
        <v>499</v>
      </c>
      <c r="H8231" s="57" t="s">
        <v>6552</v>
      </c>
    </row>
    <row r="8232" spans="1:8" ht="45" x14ac:dyDescent="0.25">
      <c r="A8232" s="4" t="s">
        <v>445</v>
      </c>
      <c r="B8232" s="29">
        <v>1037</v>
      </c>
      <c r="C8232" s="4" t="s">
        <v>472</v>
      </c>
      <c r="D8232" s="72" t="s">
        <v>111</v>
      </c>
      <c r="E8232" s="33" t="s">
        <v>7213</v>
      </c>
      <c r="F8232" s="41" t="s">
        <v>500</v>
      </c>
      <c r="G8232" s="3" t="s">
        <v>488</v>
      </c>
      <c r="H8232" s="57" t="s">
        <v>6552</v>
      </c>
    </row>
    <row r="8233" spans="1:8" ht="45" x14ac:dyDescent="0.25">
      <c r="A8233" s="4" t="s">
        <v>445</v>
      </c>
      <c r="B8233" s="29">
        <v>1036</v>
      </c>
      <c r="C8233" s="4" t="s">
        <v>472</v>
      </c>
      <c r="D8233" s="72" t="s">
        <v>111</v>
      </c>
      <c r="E8233" s="33" t="s">
        <v>7213</v>
      </c>
      <c r="F8233" s="41" t="s">
        <v>501</v>
      </c>
      <c r="G8233" s="3" t="s">
        <v>502</v>
      </c>
      <c r="H8233" s="57" t="s">
        <v>6552</v>
      </c>
    </row>
    <row r="8234" spans="1:8" ht="30" x14ac:dyDescent="0.25">
      <c r="A8234" s="4" t="s">
        <v>445</v>
      </c>
      <c r="B8234" s="29">
        <v>1035</v>
      </c>
      <c r="C8234" s="4" t="s">
        <v>472</v>
      </c>
      <c r="D8234" s="72" t="s">
        <v>10</v>
      </c>
      <c r="E8234" s="33" t="s">
        <v>7213</v>
      </c>
      <c r="F8234" s="41" t="s">
        <v>503</v>
      </c>
      <c r="G8234" s="3" t="s">
        <v>14</v>
      </c>
      <c r="H8234" s="57" t="s">
        <v>6552</v>
      </c>
    </row>
    <row r="8235" spans="1:8" ht="120" x14ac:dyDescent="0.25">
      <c r="A8235" s="4" t="s">
        <v>435</v>
      </c>
      <c r="B8235" s="29">
        <v>1034</v>
      </c>
      <c r="C8235" s="4" t="s">
        <v>472</v>
      </c>
      <c r="D8235" s="72" t="s">
        <v>111</v>
      </c>
      <c r="E8235" s="33" t="s">
        <v>7213</v>
      </c>
      <c r="F8235" s="41" t="s">
        <v>504</v>
      </c>
      <c r="G8235" s="3" t="s">
        <v>505</v>
      </c>
      <c r="H8235" s="57" t="s">
        <v>6552</v>
      </c>
    </row>
    <row r="8236" spans="1:8" ht="60" x14ac:dyDescent="0.25">
      <c r="A8236" s="4" t="s">
        <v>456</v>
      </c>
      <c r="B8236" s="29">
        <v>1033</v>
      </c>
      <c r="C8236" s="4" t="s">
        <v>472</v>
      </c>
      <c r="D8236" s="72" t="s">
        <v>59</v>
      </c>
      <c r="E8236" s="33" t="s">
        <v>7213</v>
      </c>
      <c r="F8236" s="41" t="s">
        <v>506</v>
      </c>
      <c r="G8236" s="3" t="s">
        <v>43</v>
      </c>
      <c r="H8236" s="57" t="s">
        <v>6552</v>
      </c>
    </row>
    <row r="8237" spans="1:8" ht="30" x14ac:dyDescent="0.25">
      <c r="A8237" s="4" t="s">
        <v>445</v>
      </c>
      <c r="B8237" s="29">
        <v>1032</v>
      </c>
      <c r="C8237" s="4" t="s">
        <v>472</v>
      </c>
      <c r="D8237" s="72" t="s">
        <v>111</v>
      </c>
      <c r="E8237" s="33" t="s">
        <v>7213</v>
      </c>
      <c r="F8237" s="41" t="s">
        <v>507</v>
      </c>
      <c r="G8237" s="3" t="s">
        <v>47</v>
      </c>
      <c r="H8237" s="57" t="s">
        <v>6552</v>
      </c>
    </row>
    <row r="8238" spans="1:8" ht="30" x14ac:dyDescent="0.25">
      <c r="A8238" s="4" t="s">
        <v>445</v>
      </c>
      <c r="B8238" s="29">
        <v>1031</v>
      </c>
      <c r="C8238" s="4" t="s">
        <v>472</v>
      </c>
      <c r="D8238" s="72" t="s">
        <v>13</v>
      </c>
      <c r="E8238" s="33" t="s">
        <v>7213</v>
      </c>
      <c r="F8238" s="41" t="s">
        <v>508</v>
      </c>
      <c r="G8238" s="3" t="s">
        <v>14</v>
      </c>
      <c r="H8238" s="57" t="s">
        <v>6552</v>
      </c>
    </row>
    <row r="8239" spans="1:8" ht="30" x14ac:dyDescent="0.25">
      <c r="A8239" s="4" t="s">
        <v>445</v>
      </c>
      <c r="B8239" s="29">
        <v>1030</v>
      </c>
      <c r="C8239" s="4" t="s">
        <v>472</v>
      </c>
      <c r="D8239" s="72" t="s">
        <v>133</v>
      </c>
      <c r="E8239" s="33" t="s">
        <v>7213</v>
      </c>
      <c r="F8239" s="41" t="s">
        <v>509</v>
      </c>
      <c r="G8239" s="3" t="s">
        <v>129</v>
      </c>
      <c r="H8239" s="57" t="s">
        <v>6552</v>
      </c>
    </row>
    <row r="8240" spans="1:8" x14ac:dyDescent="0.25">
      <c r="A8240" s="4" t="s">
        <v>445</v>
      </c>
      <c r="B8240" s="29">
        <v>1029</v>
      </c>
      <c r="C8240" s="4" t="s">
        <v>472</v>
      </c>
      <c r="D8240" s="72" t="s">
        <v>34</v>
      </c>
      <c r="E8240" s="33" t="s">
        <v>7213</v>
      </c>
      <c r="F8240" s="41" t="s">
        <v>510</v>
      </c>
      <c r="G8240" s="3" t="s">
        <v>8</v>
      </c>
      <c r="H8240" s="57" t="s">
        <v>6552</v>
      </c>
    </row>
    <row r="8241" spans="1:8" x14ac:dyDescent="0.25">
      <c r="A8241" s="4" t="s">
        <v>386</v>
      </c>
      <c r="B8241" s="29">
        <v>1028</v>
      </c>
      <c r="C8241" s="4" t="s">
        <v>376</v>
      </c>
      <c r="D8241" s="72" t="s">
        <v>11</v>
      </c>
      <c r="E8241" s="33" t="s">
        <v>7213</v>
      </c>
      <c r="F8241" s="41" t="s">
        <v>455</v>
      </c>
      <c r="G8241" s="3" t="s">
        <v>39</v>
      </c>
      <c r="H8241" s="57" t="s">
        <v>6552</v>
      </c>
    </row>
    <row r="8242" spans="1:8" x14ac:dyDescent="0.25">
      <c r="A8242" s="4" t="s">
        <v>330</v>
      </c>
      <c r="B8242" s="29">
        <v>1027</v>
      </c>
      <c r="C8242" s="4" t="s">
        <v>456</v>
      </c>
      <c r="D8242" s="72" t="s">
        <v>15</v>
      </c>
      <c r="E8242" s="33" t="s">
        <v>7213</v>
      </c>
      <c r="F8242" s="41" t="s">
        <v>457</v>
      </c>
      <c r="G8242" s="3" t="s">
        <v>106</v>
      </c>
      <c r="H8242" s="57" t="s">
        <v>6552</v>
      </c>
    </row>
    <row r="8243" spans="1:8" ht="75" x14ac:dyDescent="0.25">
      <c r="A8243" s="4" t="s">
        <v>386</v>
      </c>
      <c r="B8243" s="29">
        <v>1026</v>
      </c>
      <c r="C8243" s="4" t="s">
        <v>456</v>
      </c>
      <c r="D8243" s="72" t="s">
        <v>52</v>
      </c>
      <c r="E8243" s="33" t="s">
        <v>7213</v>
      </c>
      <c r="F8243" s="41" t="s">
        <v>458</v>
      </c>
      <c r="G8243" s="3" t="s">
        <v>459</v>
      </c>
      <c r="H8243" s="57" t="s">
        <v>6552</v>
      </c>
    </row>
    <row r="8244" spans="1:8" ht="75" x14ac:dyDescent="0.25">
      <c r="A8244" s="4" t="s">
        <v>376</v>
      </c>
      <c r="B8244" s="29">
        <v>1025</v>
      </c>
      <c r="C8244" s="4" t="s">
        <v>330</v>
      </c>
      <c r="D8244" s="72" t="s">
        <v>72</v>
      </c>
      <c r="E8244" s="33" t="s">
        <v>7213</v>
      </c>
      <c r="F8244" s="41" t="s">
        <v>460</v>
      </c>
      <c r="G8244" s="3" t="s">
        <v>461</v>
      </c>
      <c r="H8244" s="57" t="s">
        <v>6552</v>
      </c>
    </row>
    <row r="8245" spans="1:8" x14ac:dyDescent="0.25">
      <c r="A8245" s="4" t="s">
        <v>308</v>
      </c>
      <c r="B8245" s="29">
        <v>1024</v>
      </c>
      <c r="C8245" s="4" t="s">
        <v>456</v>
      </c>
      <c r="D8245" s="72" t="s">
        <v>26</v>
      </c>
      <c r="E8245" s="33" t="s">
        <v>7213</v>
      </c>
      <c r="F8245" s="41" t="s">
        <v>462</v>
      </c>
      <c r="G8245" s="3" t="s">
        <v>85</v>
      </c>
      <c r="H8245" s="57" t="s">
        <v>6552</v>
      </c>
    </row>
    <row r="8246" spans="1:8" x14ac:dyDescent="0.25">
      <c r="A8246" s="4" t="s">
        <v>364</v>
      </c>
      <c r="B8246" s="29">
        <v>1023</v>
      </c>
      <c r="C8246" s="4" t="s">
        <v>456</v>
      </c>
      <c r="D8246" s="72" t="s">
        <v>127</v>
      </c>
      <c r="E8246" s="33" t="s">
        <v>7213</v>
      </c>
      <c r="F8246" s="41" t="s">
        <v>463</v>
      </c>
      <c r="G8246" s="3" t="s">
        <v>8</v>
      </c>
      <c r="H8246" s="57" t="s">
        <v>6552</v>
      </c>
    </row>
    <row r="8247" spans="1:8" x14ac:dyDescent="0.25">
      <c r="A8247" s="4" t="s">
        <v>435</v>
      </c>
      <c r="B8247" s="29">
        <v>1022</v>
      </c>
      <c r="C8247" s="4" t="s">
        <v>456</v>
      </c>
      <c r="D8247" s="72" t="s">
        <v>464</v>
      </c>
      <c r="E8247" s="33" t="s">
        <v>7213</v>
      </c>
      <c r="F8247" s="41" t="s">
        <v>465</v>
      </c>
      <c r="G8247" s="3" t="s">
        <v>8</v>
      </c>
      <c r="H8247" s="57" t="s">
        <v>6552</v>
      </c>
    </row>
    <row r="8248" spans="1:8" x14ac:dyDescent="0.25">
      <c r="A8248" s="4" t="s">
        <v>445</v>
      </c>
      <c r="B8248" s="29">
        <v>1021</v>
      </c>
      <c r="C8248" s="4" t="s">
        <v>456</v>
      </c>
      <c r="D8248" s="72" t="s">
        <v>466</v>
      </c>
      <c r="E8248" s="33" t="s">
        <v>7213</v>
      </c>
      <c r="F8248" s="41" t="s">
        <v>467</v>
      </c>
      <c r="G8248" s="3" t="s">
        <v>162</v>
      </c>
      <c r="H8248" s="57" t="s">
        <v>6552</v>
      </c>
    </row>
    <row r="8249" spans="1:8" ht="45" x14ac:dyDescent="0.25">
      <c r="A8249" s="4" t="s">
        <v>308</v>
      </c>
      <c r="B8249" s="29">
        <v>1020</v>
      </c>
      <c r="C8249" s="4" t="s">
        <v>456</v>
      </c>
      <c r="D8249" s="72" t="s">
        <v>468</v>
      </c>
      <c r="E8249" s="33" t="s">
        <v>7213</v>
      </c>
      <c r="F8249" s="41" t="s">
        <v>469</v>
      </c>
      <c r="G8249" s="3" t="s">
        <v>470</v>
      </c>
      <c r="H8249" s="57" t="s">
        <v>6552</v>
      </c>
    </row>
    <row r="8250" spans="1:8" ht="45" x14ac:dyDescent="0.25">
      <c r="A8250" s="4" t="s">
        <v>435</v>
      </c>
      <c r="B8250" s="29">
        <v>1019</v>
      </c>
      <c r="C8250" s="4" t="s">
        <v>407</v>
      </c>
      <c r="D8250" s="72" t="s">
        <v>383</v>
      </c>
      <c r="E8250" s="33" t="s">
        <v>7213</v>
      </c>
      <c r="F8250" s="41" t="s">
        <v>443</v>
      </c>
      <c r="G8250" s="3" t="s">
        <v>444</v>
      </c>
      <c r="H8250" s="57" t="s">
        <v>6552</v>
      </c>
    </row>
    <row r="8251" spans="1:8" x14ac:dyDescent="0.25">
      <c r="A8251" s="4" t="s">
        <v>364</v>
      </c>
      <c r="B8251" s="29">
        <v>1018</v>
      </c>
      <c r="C8251" s="4" t="s">
        <v>445</v>
      </c>
      <c r="D8251" s="72" t="s">
        <v>44</v>
      </c>
      <c r="E8251" s="33" t="s">
        <v>7213</v>
      </c>
      <c r="F8251" s="41" t="s">
        <v>446</v>
      </c>
      <c r="G8251" s="3" t="s">
        <v>8</v>
      </c>
      <c r="H8251" s="57" t="s">
        <v>6552</v>
      </c>
    </row>
    <row r="8252" spans="1:8" ht="75" x14ac:dyDescent="0.25">
      <c r="A8252" s="4" t="s">
        <v>386</v>
      </c>
      <c r="B8252" s="29">
        <v>1017</v>
      </c>
      <c r="C8252" s="4" t="s">
        <v>445</v>
      </c>
      <c r="D8252" s="72" t="s">
        <v>34</v>
      </c>
      <c r="E8252" s="33" t="s">
        <v>7213</v>
      </c>
      <c r="F8252" s="41" t="s">
        <v>447</v>
      </c>
      <c r="G8252" s="3" t="s">
        <v>448</v>
      </c>
      <c r="H8252" s="57" t="s">
        <v>6552</v>
      </c>
    </row>
    <row r="8253" spans="1:8" ht="75" x14ac:dyDescent="0.25">
      <c r="A8253" s="4" t="s">
        <v>386</v>
      </c>
      <c r="B8253" s="29">
        <v>1016</v>
      </c>
      <c r="C8253" s="4" t="s">
        <v>445</v>
      </c>
      <c r="D8253" s="72" t="s">
        <v>16</v>
      </c>
      <c r="E8253" s="33" t="s">
        <v>7213</v>
      </c>
      <c r="F8253" s="41" t="s">
        <v>449</v>
      </c>
      <c r="G8253" s="3" t="s">
        <v>450</v>
      </c>
      <c r="H8253" s="57" t="s">
        <v>6552</v>
      </c>
    </row>
    <row r="8254" spans="1:8" x14ac:dyDescent="0.25">
      <c r="A8254" s="4" t="s">
        <v>376</v>
      </c>
      <c r="B8254" s="29">
        <v>1015</v>
      </c>
      <c r="C8254" s="4" t="s">
        <v>445</v>
      </c>
      <c r="D8254" s="72" t="s">
        <v>21</v>
      </c>
      <c r="E8254" s="33" t="s">
        <v>7213</v>
      </c>
      <c r="F8254" s="41" t="s">
        <v>451</v>
      </c>
      <c r="G8254" s="3" t="s">
        <v>8</v>
      </c>
      <c r="H8254" s="57" t="s">
        <v>6552</v>
      </c>
    </row>
    <row r="8255" spans="1:8" x14ac:dyDescent="0.25">
      <c r="A8255" s="4" t="s">
        <v>407</v>
      </c>
      <c r="B8255" s="29">
        <v>1014</v>
      </c>
      <c r="C8255" s="4" t="s">
        <v>445</v>
      </c>
      <c r="D8255" s="72" t="s">
        <v>119</v>
      </c>
      <c r="E8255" s="33" t="s">
        <v>7213</v>
      </c>
      <c r="F8255" s="41" t="s">
        <v>452</v>
      </c>
      <c r="G8255" s="3" t="s">
        <v>8</v>
      </c>
      <c r="H8255" s="57" t="s">
        <v>6552</v>
      </c>
    </row>
    <row r="8256" spans="1:8" ht="45" x14ac:dyDescent="0.25">
      <c r="A8256" s="4" t="s">
        <v>407</v>
      </c>
      <c r="B8256" s="29" t="s">
        <v>453</v>
      </c>
      <c r="C8256" s="4" t="s">
        <v>445</v>
      </c>
      <c r="D8256" s="72" t="s">
        <v>277</v>
      </c>
      <c r="E8256" s="33" t="s">
        <v>7213</v>
      </c>
      <c r="F8256" s="41" t="s">
        <v>454</v>
      </c>
      <c r="G8256" s="3" t="s">
        <v>115</v>
      </c>
      <c r="H8256" s="57" t="s">
        <v>6552</v>
      </c>
    </row>
    <row r="8257" spans="1:8" x14ac:dyDescent="0.25">
      <c r="A8257" s="4" t="s">
        <v>407</v>
      </c>
      <c r="B8257" s="29">
        <v>1013</v>
      </c>
      <c r="C8257" s="4" t="s">
        <v>435</v>
      </c>
      <c r="D8257" s="72" t="s">
        <v>53</v>
      </c>
      <c r="E8257" s="33" t="s">
        <v>7213</v>
      </c>
      <c r="F8257" s="41" t="s">
        <v>442</v>
      </c>
      <c r="G8257" s="3" t="s">
        <v>41</v>
      </c>
      <c r="H8257" s="57" t="s">
        <v>6552</v>
      </c>
    </row>
    <row r="8258" spans="1:8" ht="30" x14ac:dyDescent="0.25">
      <c r="A8258" s="4" t="s">
        <v>407</v>
      </c>
      <c r="B8258" s="29">
        <v>1012</v>
      </c>
      <c r="C8258" s="4" t="s">
        <v>435</v>
      </c>
      <c r="D8258" s="72" t="s">
        <v>18</v>
      </c>
      <c r="E8258" s="33" t="s">
        <v>7213</v>
      </c>
      <c r="F8258" s="41" t="s">
        <v>436</v>
      </c>
      <c r="G8258" s="3" t="s">
        <v>6</v>
      </c>
      <c r="H8258" s="57" t="s">
        <v>6552</v>
      </c>
    </row>
    <row r="8259" spans="1:8" ht="45" x14ac:dyDescent="0.25">
      <c r="A8259" s="4" t="s">
        <v>156</v>
      </c>
      <c r="B8259" s="29">
        <v>1011</v>
      </c>
      <c r="C8259" s="4" t="s">
        <v>435</v>
      </c>
      <c r="D8259" s="72" t="s">
        <v>18</v>
      </c>
      <c r="E8259" s="33" t="s">
        <v>7213</v>
      </c>
      <c r="F8259" s="41" t="s">
        <v>439</v>
      </c>
      <c r="G8259" s="3" t="s">
        <v>19</v>
      </c>
      <c r="H8259" s="57" t="s">
        <v>6552</v>
      </c>
    </row>
    <row r="8260" spans="1:8" ht="45" x14ac:dyDescent="0.25">
      <c r="A8260" s="4" t="s">
        <v>308</v>
      </c>
      <c r="B8260" s="29">
        <v>1010</v>
      </c>
      <c r="C8260" s="4" t="s">
        <v>435</v>
      </c>
      <c r="D8260" s="72" t="s">
        <v>398</v>
      </c>
      <c r="E8260" s="33" t="s">
        <v>7213</v>
      </c>
      <c r="F8260" s="41" t="s">
        <v>440</v>
      </c>
      <c r="G8260" s="3" t="s">
        <v>437</v>
      </c>
      <c r="H8260" s="57" t="s">
        <v>6552</v>
      </c>
    </row>
    <row r="8261" spans="1:8" x14ac:dyDescent="0.25">
      <c r="A8261" s="4" t="s">
        <v>364</v>
      </c>
      <c r="B8261" s="29">
        <v>1009</v>
      </c>
      <c r="C8261" s="4" t="s">
        <v>435</v>
      </c>
      <c r="D8261" s="72" t="s">
        <v>242</v>
      </c>
      <c r="E8261" s="33" t="s">
        <v>7213</v>
      </c>
      <c r="F8261" s="41" t="s">
        <v>441</v>
      </c>
      <c r="G8261" s="3" t="s">
        <v>41</v>
      </c>
      <c r="H8261" s="57" t="s">
        <v>6552</v>
      </c>
    </row>
    <row r="8262" spans="1:8" ht="30" x14ac:dyDescent="0.25">
      <c r="A8262" s="4" t="s">
        <v>376</v>
      </c>
      <c r="B8262" s="29">
        <v>1008</v>
      </c>
      <c r="C8262" s="4" t="s">
        <v>435</v>
      </c>
      <c r="D8262" s="72" t="s">
        <v>144</v>
      </c>
      <c r="E8262" s="33" t="s">
        <v>7213</v>
      </c>
      <c r="F8262" s="41" t="s">
        <v>438</v>
      </c>
      <c r="G8262" s="3" t="s">
        <v>374</v>
      </c>
      <c r="H8262" s="57" t="s">
        <v>6552</v>
      </c>
    </row>
    <row r="8263" spans="1:8" ht="165" x14ac:dyDescent="0.25">
      <c r="A8263" s="4" t="s">
        <v>347</v>
      </c>
      <c r="B8263" s="30">
        <v>1007</v>
      </c>
      <c r="C8263" s="5" t="s">
        <v>407</v>
      </c>
      <c r="D8263" s="71" t="s">
        <v>383</v>
      </c>
      <c r="E8263" s="33" t="s">
        <v>7213</v>
      </c>
      <c r="F8263" s="83" t="s">
        <v>408</v>
      </c>
      <c r="G8263" s="6" t="s">
        <v>409</v>
      </c>
      <c r="H8263" s="57" t="s">
        <v>6552</v>
      </c>
    </row>
    <row r="8264" spans="1:8" ht="75" x14ac:dyDescent="0.25">
      <c r="A8264" s="5" t="s">
        <v>364</v>
      </c>
      <c r="B8264" s="30">
        <v>1006</v>
      </c>
      <c r="C8264" s="5" t="s">
        <v>407</v>
      </c>
      <c r="D8264" s="71" t="s">
        <v>11</v>
      </c>
      <c r="E8264" s="33" t="s">
        <v>7213</v>
      </c>
      <c r="F8264" s="83" t="s">
        <v>410</v>
      </c>
      <c r="G8264" s="6" t="s">
        <v>411</v>
      </c>
      <c r="H8264" s="57" t="s">
        <v>6552</v>
      </c>
    </row>
    <row r="8265" spans="1:8" x14ac:dyDescent="0.25">
      <c r="A8265" s="5" t="s">
        <v>364</v>
      </c>
      <c r="B8265" s="30">
        <v>1005</v>
      </c>
      <c r="C8265" s="5" t="s">
        <v>276</v>
      </c>
      <c r="D8265" s="71" t="s">
        <v>276</v>
      </c>
      <c r="E8265" s="33" t="s">
        <v>7213</v>
      </c>
      <c r="F8265" s="83" t="s">
        <v>434</v>
      </c>
      <c r="G8265" s="6" t="s">
        <v>276</v>
      </c>
      <c r="H8265" s="57" t="s">
        <v>6552</v>
      </c>
    </row>
    <row r="8266" spans="1:8" ht="135" x14ac:dyDescent="0.25">
      <c r="A8266" s="5" t="s">
        <v>276</v>
      </c>
      <c r="B8266" s="30">
        <v>1004</v>
      </c>
      <c r="C8266" s="5" t="s">
        <v>407</v>
      </c>
      <c r="D8266" s="71" t="s">
        <v>401</v>
      </c>
      <c r="E8266" s="33" t="s">
        <v>7213</v>
      </c>
      <c r="F8266" s="83" t="s">
        <v>412</v>
      </c>
      <c r="G8266" s="6" t="s">
        <v>413</v>
      </c>
      <c r="H8266" s="57" t="s">
        <v>6552</v>
      </c>
    </row>
    <row r="8267" spans="1:8" ht="45" x14ac:dyDescent="0.25">
      <c r="A8267" s="5" t="s">
        <v>364</v>
      </c>
      <c r="B8267" s="29">
        <v>1003</v>
      </c>
      <c r="C8267" s="4" t="s">
        <v>407</v>
      </c>
      <c r="D8267" s="72" t="s">
        <v>78</v>
      </c>
      <c r="E8267" s="33" t="s">
        <v>7213</v>
      </c>
      <c r="F8267" s="41" t="s">
        <v>414</v>
      </c>
      <c r="G8267" s="3" t="s">
        <v>70</v>
      </c>
      <c r="H8267" s="57" t="s">
        <v>6552</v>
      </c>
    </row>
    <row r="8268" spans="1:8" ht="30" x14ac:dyDescent="0.25">
      <c r="A8268" s="4" t="s">
        <v>290</v>
      </c>
      <c r="B8268" s="29">
        <v>1002</v>
      </c>
      <c r="C8268" s="4" t="s">
        <v>407</v>
      </c>
      <c r="D8268" s="72" t="s">
        <v>84</v>
      </c>
      <c r="E8268" s="33" t="s">
        <v>7213</v>
      </c>
      <c r="F8268" s="41" t="s">
        <v>415</v>
      </c>
      <c r="G8268" s="3" t="s">
        <v>128</v>
      </c>
      <c r="H8268" s="57" t="s">
        <v>6552</v>
      </c>
    </row>
    <row r="8269" spans="1:8" ht="30" x14ac:dyDescent="0.25">
      <c r="A8269" s="4" t="s">
        <v>376</v>
      </c>
      <c r="B8269" s="29">
        <v>1001</v>
      </c>
      <c r="C8269" s="4" t="s">
        <v>407</v>
      </c>
      <c r="D8269" s="72" t="s">
        <v>18</v>
      </c>
      <c r="E8269" s="33" t="s">
        <v>7213</v>
      </c>
      <c r="F8269" s="41" t="s">
        <v>416</v>
      </c>
      <c r="G8269" s="3" t="s">
        <v>17</v>
      </c>
      <c r="H8269" s="57" t="s">
        <v>6552</v>
      </c>
    </row>
    <row r="8270" spans="1:8" x14ac:dyDescent="0.25">
      <c r="A8270" s="4" t="s">
        <v>347</v>
      </c>
      <c r="B8270" s="29">
        <v>1000</v>
      </c>
      <c r="C8270" s="4" t="s">
        <v>407</v>
      </c>
      <c r="D8270" s="72" t="s">
        <v>417</v>
      </c>
      <c r="E8270" s="33" t="s">
        <v>7213</v>
      </c>
      <c r="F8270" s="41" t="s">
        <v>418</v>
      </c>
      <c r="G8270" s="3" t="s">
        <v>39</v>
      </c>
      <c r="H8270" s="57" t="s">
        <v>6552</v>
      </c>
    </row>
    <row r="8271" spans="1:8" ht="45" x14ac:dyDescent="0.25">
      <c r="A8271" s="4" t="s">
        <v>364</v>
      </c>
      <c r="B8271" s="29">
        <v>999</v>
      </c>
      <c r="C8271" s="4" t="s">
        <v>407</v>
      </c>
      <c r="D8271" s="72" t="s">
        <v>131</v>
      </c>
      <c r="E8271" s="33" t="s">
        <v>7213</v>
      </c>
      <c r="F8271" s="41" t="s">
        <v>419</v>
      </c>
      <c r="G8271" s="3" t="s">
        <v>420</v>
      </c>
      <c r="H8271" s="57" t="s">
        <v>6552</v>
      </c>
    </row>
    <row r="8272" spans="1:8" ht="30" x14ac:dyDescent="0.25">
      <c r="A8272" s="4" t="s">
        <v>364</v>
      </c>
      <c r="B8272" s="29">
        <v>998</v>
      </c>
      <c r="C8272" s="4" t="s">
        <v>407</v>
      </c>
      <c r="D8272" s="72" t="s">
        <v>119</v>
      </c>
      <c r="E8272" s="33" t="s">
        <v>7213</v>
      </c>
      <c r="F8272" s="41" t="s">
        <v>421</v>
      </c>
      <c r="G8272" s="3" t="s">
        <v>422</v>
      </c>
      <c r="H8272" s="57" t="s">
        <v>6552</v>
      </c>
    </row>
    <row r="8273" spans="1:8" ht="45" x14ac:dyDescent="0.25">
      <c r="A8273" s="4" t="s">
        <v>376</v>
      </c>
      <c r="B8273" s="29">
        <v>997</v>
      </c>
      <c r="C8273" s="4" t="s">
        <v>407</v>
      </c>
      <c r="D8273" s="72" t="s">
        <v>53</v>
      </c>
      <c r="E8273" s="33" t="s">
        <v>7213</v>
      </c>
      <c r="F8273" s="41" t="s">
        <v>423</v>
      </c>
      <c r="G8273" s="3" t="s">
        <v>424</v>
      </c>
      <c r="H8273" s="57" t="s">
        <v>6552</v>
      </c>
    </row>
    <row r="8274" spans="1:8" x14ac:dyDescent="0.25">
      <c r="A8274" s="4" t="s">
        <v>364</v>
      </c>
      <c r="B8274" s="29">
        <v>996</v>
      </c>
      <c r="C8274" s="4" t="s">
        <v>407</v>
      </c>
      <c r="D8274" s="72" t="s">
        <v>18</v>
      </c>
      <c r="E8274" s="33" t="s">
        <v>7213</v>
      </c>
      <c r="F8274" s="41" t="s">
        <v>425</v>
      </c>
      <c r="G8274" s="3" t="s">
        <v>8</v>
      </c>
      <c r="H8274" s="57" t="s">
        <v>6552</v>
      </c>
    </row>
    <row r="8275" spans="1:8" x14ac:dyDescent="0.25">
      <c r="A8275" s="4" t="s">
        <v>386</v>
      </c>
      <c r="B8275" s="29">
        <v>995</v>
      </c>
      <c r="C8275" s="4" t="s">
        <v>407</v>
      </c>
      <c r="D8275" s="72" t="s">
        <v>26</v>
      </c>
      <c r="E8275" s="33" t="s">
        <v>7213</v>
      </c>
      <c r="F8275" s="41" t="s">
        <v>426</v>
      </c>
      <c r="G8275" s="3" t="s">
        <v>47</v>
      </c>
      <c r="H8275" s="57" t="s">
        <v>6552</v>
      </c>
    </row>
    <row r="8276" spans="1:8" ht="30" x14ac:dyDescent="0.25">
      <c r="A8276" s="4" t="s">
        <v>376</v>
      </c>
      <c r="B8276" s="29">
        <v>994</v>
      </c>
      <c r="C8276" s="4" t="s">
        <v>407</v>
      </c>
      <c r="D8276" s="72" t="s">
        <v>11</v>
      </c>
      <c r="E8276" s="33" t="s">
        <v>7213</v>
      </c>
      <c r="F8276" s="41" t="s">
        <v>427</v>
      </c>
      <c r="G8276" s="3" t="s">
        <v>428</v>
      </c>
      <c r="H8276" s="57" t="s">
        <v>6552</v>
      </c>
    </row>
    <row r="8277" spans="1:8" ht="60" x14ac:dyDescent="0.25">
      <c r="A8277" s="4" t="s">
        <v>364</v>
      </c>
      <c r="B8277" s="29">
        <v>993</v>
      </c>
      <c r="C8277" s="4" t="s">
        <v>407</v>
      </c>
      <c r="D8277" s="72" t="s">
        <v>401</v>
      </c>
      <c r="E8277" s="33" t="s">
        <v>7213</v>
      </c>
      <c r="F8277" s="41" t="s">
        <v>429</v>
      </c>
      <c r="G8277" s="3" t="s">
        <v>430</v>
      </c>
      <c r="H8277" s="57" t="s">
        <v>6552</v>
      </c>
    </row>
    <row r="8278" spans="1:8" ht="45" x14ac:dyDescent="0.25">
      <c r="A8278" s="4" t="s">
        <v>364</v>
      </c>
      <c r="B8278" s="29">
        <v>992</v>
      </c>
      <c r="C8278" s="4" t="s">
        <v>386</v>
      </c>
      <c r="D8278" s="72" t="s">
        <v>18</v>
      </c>
      <c r="E8278" s="33" t="s">
        <v>7213</v>
      </c>
      <c r="F8278" s="41" t="s">
        <v>431</v>
      </c>
      <c r="G8278" s="3" t="s">
        <v>432</v>
      </c>
      <c r="H8278" s="57" t="s">
        <v>6552</v>
      </c>
    </row>
    <row r="8279" spans="1:8" ht="30" x14ac:dyDescent="0.25">
      <c r="A8279" s="4" t="s">
        <v>364</v>
      </c>
      <c r="B8279" s="29">
        <v>991</v>
      </c>
      <c r="C8279" s="4" t="s">
        <v>407</v>
      </c>
      <c r="D8279" s="72" t="s">
        <v>26</v>
      </c>
      <c r="E8279" s="33" t="s">
        <v>7213</v>
      </c>
      <c r="F8279" s="41" t="s">
        <v>433</v>
      </c>
      <c r="G8279" s="3" t="s">
        <v>85</v>
      </c>
      <c r="H8279" s="57" t="s">
        <v>6552</v>
      </c>
    </row>
    <row r="8280" spans="1:8" ht="120" x14ac:dyDescent="0.25">
      <c r="A8280" s="4" t="s">
        <v>364</v>
      </c>
      <c r="B8280" s="29">
        <v>990</v>
      </c>
      <c r="C8280" s="4" t="s">
        <v>376</v>
      </c>
      <c r="D8280" s="72" t="s">
        <v>383</v>
      </c>
      <c r="E8280" s="33" t="s">
        <v>7213</v>
      </c>
      <c r="F8280" s="41" t="s">
        <v>384</v>
      </c>
      <c r="G8280" s="3" t="s">
        <v>385</v>
      </c>
      <c r="H8280" s="57" t="s">
        <v>6552</v>
      </c>
    </row>
    <row r="8281" spans="1:8" ht="60" x14ac:dyDescent="0.25">
      <c r="A8281" s="4" t="s">
        <v>364</v>
      </c>
      <c r="B8281" s="29">
        <v>989</v>
      </c>
      <c r="C8281" s="4" t="s">
        <v>386</v>
      </c>
      <c r="D8281" s="72" t="s">
        <v>5</v>
      </c>
      <c r="E8281" s="33" t="s">
        <v>7213</v>
      </c>
      <c r="F8281" s="41" t="s">
        <v>387</v>
      </c>
      <c r="G8281" s="3" t="s">
        <v>388</v>
      </c>
      <c r="H8281" s="57" t="s">
        <v>6552</v>
      </c>
    </row>
    <row r="8282" spans="1:8" ht="60" x14ac:dyDescent="0.25">
      <c r="A8282" s="4" t="s">
        <v>347</v>
      </c>
      <c r="B8282" s="29">
        <v>988</v>
      </c>
      <c r="C8282" s="4" t="s">
        <v>386</v>
      </c>
      <c r="D8282" s="72" t="s">
        <v>92</v>
      </c>
      <c r="E8282" s="33" t="s">
        <v>7213</v>
      </c>
      <c r="F8282" s="41" t="s">
        <v>405</v>
      </c>
      <c r="G8282" s="3" t="s">
        <v>389</v>
      </c>
      <c r="H8282" s="57" t="s">
        <v>6552</v>
      </c>
    </row>
    <row r="8283" spans="1:8" ht="30" x14ac:dyDescent="0.25">
      <c r="A8283" s="4" t="s">
        <v>364</v>
      </c>
      <c r="B8283" s="29">
        <v>987</v>
      </c>
      <c r="C8283" s="4" t="s">
        <v>386</v>
      </c>
      <c r="D8283" s="72" t="s">
        <v>44</v>
      </c>
      <c r="E8283" s="33" t="s">
        <v>7213</v>
      </c>
      <c r="F8283" s="41" t="s">
        <v>406</v>
      </c>
      <c r="G8283" s="3" t="s">
        <v>39</v>
      </c>
      <c r="H8283" s="57" t="s">
        <v>6552</v>
      </c>
    </row>
    <row r="8284" spans="1:8" x14ac:dyDescent="0.25">
      <c r="A8284" s="4" t="s">
        <v>347</v>
      </c>
      <c r="B8284" s="29">
        <v>986</v>
      </c>
      <c r="C8284" s="4" t="s">
        <v>386</v>
      </c>
      <c r="D8284" s="72" t="s">
        <v>97</v>
      </c>
      <c r="E8284" s="33" t="s">
        <v>7213</v>
      </c>
      <c r="F8284" s="41" t="s">
        <v>390</v>
      </c>
      <c r="G8284" s="3" t="s">
        <v>17</v>
      </c>
      <c r="H8284" s="57" t="s">
        <v>6552</v>
      </c>
    </row>
    <row r="8285" spans="1:8" x14ac:dyDescent="0.25">
      <c r="A8285" s="4" t="s">
        <v>364</v>
      </c>
      <c r="B8285" s="29">
        <v>985</v>
      </c>
      <c r="C8285" s="4" t="s">
        <v>386</v>
      </c>
      <c r="D8285" s="72" t="s">
        <v>28</v>
      </c>
      <c r="E8285" s="33" t="s">
        <v>7213</v>
      </c>
      <c r="F8285" s="41" t="s">
        <v>391</v>
      </c>
      <c r="G8285" s="3" t="s">
        <v>8</v>
      </c>
      <c r="H8285" s="57" t="s">
        <v>6552</v>
      </c>
    </row>
    <row r="8286" spans="1:8" ht="30" x14ac:dyDescent="0.25">
      <c r="A8286" s="4" t="s">
        <v>330</v>
      </c>
      <c r="B8286" s="29">
        <v>984</v>
      </c>
      <c r="C8286" s="4" t="s">
        <v>386</v>
      </c>
      <c r="D8286" s="72" t="s">
        <v>52</v>
      </c>
      <c r="E8286" s="33" t="s">
        <v>7213</v>
      </c>
      <c r="F8286" s="41" t="s">
        <v>392</v>
      </c>
      <c r="G8286" s="3" t="s">
        <v>6</v>
      </c>
      <c r="H8286" s="57" t="s">
        <v>6552</v>
      </c>
    </row>
    <row r="8287" spans="1:8" ht="45" x14ac:dyDescent="0.25">
      <c r="A8287" s="4" t="s">
        <v>330</v>
      </c>
      <c r="B8287" s="29">
        <v>983</v>
      </c>
      <c r="C8287" s="4" t="s">
        <v>386</v>
      </c>
      <c r="D8287" s="72" t="s">
        <v>136</v>
      </c>
      <c r="E8287" s="33" t="s">
        <v>7213</v>
      </c>
      <c r="F8287" s="41" t="s">
        <v>393</v>
      </c>
      <c r="G8287" s="3" t="s">
        <v>394</v>
      </c>
      <c r="H8287" s="57" t="s">
        <v>6552</v>
      </c>
    </row>
    <row r="8288" spans="1:8" ht="30" x14ac:dyDescent="0.25">
      <c r="A8288" s="4" t="s">
        <v>347</v>
      </c>
      <c r="B8288" s="29">
        <v>982</v>
      </c>
      <c r="C8288" s="4" t="s">
        <v>386</v>
      </c>
      <c r="D8288" s="72" t="s">
        <v>26</v>
      </c>
      <c r="E8288" s="33" t="s">
        <v>7213</v>
      </c>
      <c r="F8288" s="41" t="s">
        <v>395</v>
      </c>
      <c r="G8288" s="3" t="s">
        <v>223</v>
      </c>
      <c r="H8288" s="57" t="s">
        <v>6552</v>
      </c>
    </row>
    <row r="8289" spans="1:8" ht="45" x14ac:dyDescent="0.25">
      <c r="A8289" s="4" t="s">
        <v>364</v>
      </c>
      <c r="B8289" s="29">
        <v>981</v>
      </c>
      <c r="C8289" s="4" t="s">
        <v>386</v>
      </c>
      <c r="D8289" s="72" t="s">
        <v>396</v>
      </c>
      <c r="E8289" s="33" t="s">
        <v>7213</v>
      </c>
      <c r="F8289" s="41" t="s">
        <v>397</v>
      </c>
      <c r="G8289" s="3" t="s">
        <v>46</v>
      </c>
      <c r="H8289" s="57" t="s">
        <v>6552</v>
      </c>
    </row>
    <row r="8290" spans="1:8" ht="45" x14ac:dyDescent="0.25">
      <c r="A8290" s="4" t="s">
        <v>364</v>
      </c>
      <c r="B8290" s="29">
        <v>980</v>
      </c>
      <c r="C8290" s="4" t="s">
        <v>386</v>
      </c>
      <c r="D8290" s="72" t="s">
        <v>398</v>
      </c>
      <c r="E8290" s="33" t="s">
        <v>7213</v>
      </c>
      <c r="F8290" s="41" t="s">
        <v>399</v>
      </c>
      <c r="G8290" s="3" t="s">
        <v>400</v>
      </c>
      <c r="H8290" s="57" t="s">
        <v>6552</v>
      </c>
    </row>
    <row r="8291" spans="1:8" ht="90" x14ac:dyDescent="0.25">
      <c r="A8291" s="4" t="s">
        <v>364</v>
      </c>
      <c r="B8291" s="29">
        <v>979</v>
      </c>
      <c r="C8291" s="4" t="s">
        <v>386</v>
      </c>
      <c r="D8291" s="72" t="s">
        <v>401</v>
      </c>
      <c r="E8291" s="33" t="s">
        <v>7213</v>
      </c>
      <c r="F8291" s="41" t="s">
        <v>402</v>
      </c>
      <c r="G8291" s="3" t="s">
        <v>403</v>
      </c>
      <c r="H8291" s="57" t="s">
        <v>6552</v>
      </c>
    </row>
    <row r="8292" spans="1:8" ht="30" x14ac:dyDescent="0.25">
      <c r="A8292" s="4" t="s">
        <v>364</v>
      </c>
      <c r="B8292" s="29">
        <v>978</v>
      </c>
      <c r="C8292" s="4" t="s">
        <v>386</v>
      </c>
      <c r="D8292" s="72" t="s">
        <v>144</v>
      </c>
      <c r="E8292" s="33" t="s">
        <v>7213</v>
      </c>
      <c r="F8292" s="41" t="s">
        <v>404</v>
      </c>
      <c r="G8292" s="3" t="s">
        <v>374</v>
      </c>
      <c r="H8292" s="57" t="s">
        <v>6552</v>
      </c>
    </row>
    <row r="8293" spans="1:8" x14ac:dyDescent="0.25">
      <c r="A8293" s="4" t="s">
        <v>330</v>
      </c>
      <c r="B8293" s="29">
        <v>977</v>
      </c>
      <c r="C8293" s="4" t="s">
        <v>376</v>
      </c>
      <c r="D8293" s="72" t="s">
        <v>28</v>
      </c>
      <c r="E8293" s="33" t="s">
        <v>7213</v>
      </c>
      <c r="F8293" s="41" t="s">
        <v>377</v>
      </c>
      <c r="G8293" s="3" t="s">
        <v>8</v>
      </c>
      <c r="H8293" s="57" t="s">
        <v>6552</v>
      </c>
    </row>
    <row r="8294" spans="1:8" ht="45" x14ac:dyDescent="0.25">
      <c r="A8294" s="4" t="s">
        <v>347</v>
      </c>
      <c r="B8294" s="29">
        <v>976</v>
      </c>
      <c r="C8294" s="4" t="s">
        <v>376</v>
      </c>
      <c r="D8294" s="72" t="s">
        <v>25</v>
      </c>
      <c r="E8294" s="33" t="s">
        <v>7213</v>
      </c>
      <c r="F8294" s="41" t="s">
        <v>378</v>
      </c>
      <c r="G8294" s="3" t="s">
        <v>147</v>
      </c>
      <c r="H8294" s="57" t="s">
        <v>6552</v>
      </c>
    </row>
    <row r="8295" spans="1:8" ht="30" x14ac:dyDescent="0.25">
      <c r="A8295" s="4" t="s">
        <v>154</v>
      </c>
      <c r="B8295" s="29">
        <v>975</v>
      </c>
      <c r="C8295" s="4" t="s">
        <v>376</v>
      </c>
      <c r="D8295" s="72" t="s">
        <v>379</v>
      </c>
      <c r="E8295" s="33" t="s">
        <v>7213</v>
      </c>
      <c r="F8295" s="41" t="s">
        <v>380</v>
      </c>
      <c r="G8295" s="3" t="s">
        <v>338</v>
      </c>
      <c r="H8295" s="57" t="s">
        <v>6552</v>
      </c>
    </row>
    <row r="8296" spans="1:8" ht="45" x14ac:dyDescent="0.25">
      <c r="A8296" s="4" t="s">
        <v>330</v>
      </c>
      <c r="B8296" s="29">
        <v>974</v>
      </c>
      <c r="C8296" s="4" t="s">
        <v>273</v>
      </c>
      <c r="D8296" s="72" t="s">
        <v>381</v>
      </c>
      <c r="E8296" s="33" t="s">
        <v>7213</v>
      </c>
      <c r="F8296" s="41" t="s">
        <v>382</v>
      </c>
      <c r="G8296" s="3" t="s">
        <v>71</v>
      </c>
      <c r="H8296" s="57" t="s">
        <v>6552</v>
      </c>
    </row>
    <row r="8297" spans="1:8" ht="45" x14ac:dyDescent="0.25">
      <c r="A8297" s="4" t="s">
        <v>248</v>
      </c>
      <c r="B8297" s="29">
        <v>973</v>
      </c>
      <c r="C8297" s="4" t="s">
        <v>347</v>
      </c>
      <c r="D8297" s="72" t="s">
        <v>16</v>
      </c>
      <c r="E8297" s="33" t="s">
        <v>7213</v>
      </c>
      <c r="F8297" s="41" t="s">
        <v>363</v>
      </c>
      <c r="G8297" s="3" t="s">
        <v>29</v>
      </c>
      <c r="H8297" s="57" t="s">
        <v>6552</v>
      </c>
    </row>
    <row r="8298" spans="1:8" x14ac:dyDescent="0.25">
      <c r="A8298" s="4" t="s">
        <v>330</v>
      </c>
      <c r="B8298" s="29">
        <v>972</v>
      </c>
      <c r="C8298" s="4" t="s">
        <v>364</v>
      </c>
      <c r="D8298" s="72" t="s">
        <v>133</v>
      </c>
      <c r="E8298" s="33" t="s">
        <v>7213</v>
      </c>
      <c r="F8298" s="41" t="s">
        <v>365</v>
      </c>
      <c r="G8298" s="3" t="s">
        <v>8</v>
      </c>
      <c r="H8298" s="57" t="s">
        <v>6552</v>
      </c>
    </row>
    <row r="8299" spans="1:8" ht="30" x14ac:dyDescent="0.25">
      <c r="A8299" s="4" t="s">
        <v>330</v>
      </c>
      <c r="B8299" s="29">
        <v>971</v>
      </c>
      <c r="C8299" s="4" t="s">
        <v>364</v>
      </c>
      <c r="D8299" s="72" t="s">
        <v>366</v>
      </c>
      <c r="E8299" s="33" t="s">
        <v>7213</v>
      </c>
      <c r="F8299" s="41" t="s">
        <v>367</v>
      </c>
      <c r="G8299" s="3" t="s">
        <v>80</v>
      </c>
      <c r="H8299" s="57" t="s">
        <v>6552</v>
      </c>
    </row>
    <row r="8300" spans="1:8" x14ac:dyDescent="0.25">
      <c r="A8300" s="4" t="s">
        <v>330</v>
      </c>
      <c r="B8300" s="29">
        <v>970</v>
      </c>
      <c r="C8300" s="4" t="s">
        <v>364</v>
      </c>
      <c r="D8300" s="72" t="s">
        <v>53</v>
      </c>
      <c r="E8300" s="33" t="s">
        <v>7213</v>
      </c>
      <c r="F8300" s="41" t="s">
        <v>368</v>
      </c>
      <c r="G8300" s="3" t="s">
        <v>48</v>
      </c>
      <c r="H8300" s="57" t="s">
        <v>6552</v>
      </c>
    </row>
    <row r="8301" spans="1:8" ht="45" x14ac:dyDescent="0.25">
      <c r="A8301" s="4" t="s">
        <v>330</v>
      </c>
      <c r="B8301" s="29">
        <v>969</v>
      </c>
      <c r="C8301" s="4" t="s">
        <v>364</v>
      </c>
      <c r="D8301" s="72" t="s">
        <v>161</v>
      </c>
      <c r="E8301" s="33" t="s">
        <v>7213</v>
      </c>
      <c r="F8301" s="41" t="s">
        <v>369</v>
      </c>
      <c r="G8301" s="3" t="s">
        <v>370</v>
      </c>
      <c r="H8301" s="57" t="s">
        <v>6552</v>
      </c>
    </row>
    <row r="8302" spans="1:8" ht="45" x14ac:dyDescent="0.25">
      <c r="A8302" s="4" t="s">
        <v>360</v>
      </c>
      <c r="B8302" s="29">
        <v>968</v>
      </c>
      <c r="C8302" s="4" t="s">
        <v>364</v>
      </c>
      <c r="D8302" s="72" t="s">
        <v>127</v>
      </c>
      <c r="E8302" s="33" t="s">
        <v>7213</v>
      </c>
      <c r="F8302" s="41" t="s">
        <v>371</v>
      </c>
      <c r="G8302" s="3" t="s">
        <v>372</v>
      </c>
      <c r="H8302" s="57" t="s">
        <v>6552</v>
      </c>
    </row>
    <row r="8303" spans="1:8" ht="30" x14ac:dyDescent="0.25">
      <c r="A8303" s="4" t="s">
        <v>330</v>
      </c>
      <c r="B8303" s="29">
        <v>967</v>
      </c>
      <c r="C8303" s="4" t="s">
        <v>364</v>
      </c>
      <c r="D8303" s="72" t="s">
        <v>144</v>
      </c>
      <c r="E8303" s="33" t="s">
        <v>7213</v>
      </c>
      <c r="F8303" s="87" t="s">
        <v>373</v>
      </c>
      <c r="G8303" s="3" t="s">
        <v>374</v>
      </c>
      <c r="H8303" s="57" t="s">
        <v>6552</v>
      </c>
    </row>
    <row r="8304" spans="1:8" x14ac:dyDescent="0.25">
      <c r="A8304" s="4" t="s">
        <v>330</v>
      </c>
      <c r="B8304" s="29">
        <v>966</v>
      </c>
      <c r="C8304" s="4" t="s">
        <v>364</v>
      </c>
      <c r="D8304" s="72" t="s">
        <v>13</v>
      </c>
      <c r="E8304" s="33" t="s">
        <v>7213</v>
      </c>
      <c r="F8304" s="41" t="s">
        <v>375</v>
      </c>
      <c r="G8304" s="3" t="s">
        <v>8</v>
      </c>
      <c r="H8304" s="57" t="s">
        <v>6552</v>
      </c>
    </row>
    <row r="8305" spans="1:8" ht="45" x14ac:dyDescent="0.25">
      <c r="A8305" s="4" t="s">
        <v>330</v>
      </c>
      <c r="B8305" s="31">
        <v>965</v>
      </c>
      <c r="C8305" s="7">
        <v>44960</v>
      </c>
      <c r="D8305" s="74" t="str">
        <f>"28003715011982"</f>
        <v>28003715011982</v>
      </c>
      <c r="E8305" s="33" t="s">
        <v>7213</v>
      </c>
      <c r="F8305" s="83" t="s">
        <v>346</v>
      </c>
      <c r="G8305" s="3" t="s">
        <v>73</v>
      </c>
      <c r="H8305" s="57" t="s">
        <v>6552</v>
      </c>
    </row>
    <row r="8306" spans="1:8" x14ac:dyDescent="0.25">
      <c r="A8306" s="7">
        <v>44958</v>
      </c>
      <c r="B8306" s="29">
        <v>964</v>
      </c>
      <c r="C8306" s="4" t="s">
        <v>347</v>
      </c>
      <c r="D8306" s="72" t="s">
        <v>158</v>
      </c>
      <c r="E8306" s="33" t="s">
        <v>7213</v>
      </c>
      <c r="F8306" s="41" t="s">
        <v>348</v>
      </c>
      <c r="G8306" s="3" t="s">
        <v>8</v>
      </c>
      <c r="H8306" s="57" t="s">
        <v>6552</v>
      </c>
    </row>
    <row r="8307" spans="1:8" x14ac:dyDescent="0.25">
      <c r="A8307" s="4" t="s">
        <v>303</v>
      </c>
      <c r="B8307" s="29">
        <v>963</v>
      </c>
      <c r="C8307" s="4" t="s">
        <v>347</v>
      </c>
      <c r="D8307" s="72" t="s">
        <v>349</v>
      </c>
      <c r="E8307" s="33" t="s">
        <v>7213</v>
      </c>
      <c r="F8307" s="41" t="s">
        <v>362</v>
      </c>
      <c r="G8307" s="3" t="s">
        <v>8</v>
      </c>
      <c r="H8307" s="57" t="s">
        <v>6552</v>
      </c>
    </row>
    <row r="8308" spans="1:8" x14ac:dyDescent="0.25">
      <c r="A8308" s="4" t="s">
        <v>330</v>
      </c>
      <c r="B8308" s="29">
        <v>962</v>
      </c>
      <c r="C8308" s="4" t="s">
        <v>347</v>
      </c>
      <c r="D8308" s="72" t="s">
        <v>32</v>
      </c>
      <c r="E8308" s="33" t="s">
        <v>7213</v>
      </c>
      <c r="F8308" s="41" t="s">
        <v>350</v>
      </c>
      <c r="G8308" s="3" t="s">
        <v>17</v>
      </c>
      <c r="H8308" s="57" t="s">
        <v>6552</v>
      </c>
    </row>
    <row r="8309" spans="1:8" ht="165" x14ac:dyDescent="0.25">
      <c r="A8309" s="4" t="s">
        <v>316</v>
      </c>
      <c r="B8309" s="29">
        <v>961</v>
      </c>
      <c r="C8309" s="4" t="s">
        <v>347</v>
      </c>
      <c r="D8309" s="72" t="s">
        <v>144</v>
      </c>
      <c r="E8309" s="33" t="s">
        <v>7213</v>
      </c>
      <c r="F8309" s="41" t="s">
        <v>351</v>
      </c>
      <c r="G8309" s="3" t="s">
        <v>352</v>
      </c>
      <c r="H8309" s="57" t="s">
        <v>6552</v>
      </c>
    </row>
    <row r="8310" spans="1:8" ht="60" x14ac:dyDescent="0.25">
      <c r="A8310" s="4" t="s">
        <v>290</v>
      </c>
      <c r="B8310" s="29">
        <v>960</v>
      </c>
      <c r="C8310" s="4" t="s">
        <v>347</v>
      </c>
      <c r="D8310" s="72" t="s">
        <v>102</v>
      </c>
      <c r="E8310" s="33" t="s">
        <v>7213</v>
      </c>
      <c r="F8310" s="41" t="s">
        <v>353</v>
      </c>
      <c r="G8310" s="3" t="s">
        <v>60</v>
      </c>
      <c r="H8310" s="57" t="s">
        <v>6552</v>
      </c>
    </row>
    <row r="8311" spans="1:8" ht="195" x14ac:dyDescent="0.25">
      <c r="A8311" s="4" t="s">
        <v>148</v>
      </c>
      <c r="B8311" s="29">
        <v>959</v>
      </c>
      <c r="C8311" s="4" t="s">
        <v>347</v>
      </c>
      <c r="D8311" s="72" t="s">
        <v>92</v>
      </c>
      <c r="E8311" s="33" t="s">
        <v>7213</v>
      </c>
      <c r="F8311" s="41" t="s">
        <v>354</v>
      </c>
      <c r="G8311" s="3" t="s">
        <v>355</v>
      </c>
      <c r="H8311" s="57" t="s">
        <v>6552</v>
      </c>
    </row>
    <row r="8312" spans="1:8" ht="45" x14ac:dyDescent="0.25">
      <c r="A8312" s="4" t="s">
        <v>308</v>
      </c>
      <c r="B8312" s="29">
        <v>958</v>
      </c>
      <c r="C8312" s="4" t="s">
        <v>347</v>
      </c>
      <c r="D8312" s="72" t="s">
        <v>78</v>
      </c>
      <c r="E8312" s="33" t="s">
        <v>7213</v>
      </c>
      <c r="F8312" s="41" t="s">
        <v>356</v>
      </c>
      <c r="G8312" s="3" t="s">
        <v>70</v>
      </c>
      <c r="H8312" s="57" t="s">
        <v>6552</v>
      </c>
    </row>
    <row r="8313" spans="1:8" ht="45" x14ac:dyDescent="0.25">
      <c r="A8313" s="4" t="s">
        <v>330</v>
      </c>
      <c r="B8313" s="29">
        <v>957</v>
      </c>
      <c r="C8313" s="4" t="s">
        <v>347</v>
      </c>
      <c r="D8313" s="72" t="s">
        <v>144</v>
      </c>
      <c r="E8313" s="33" t="s">
        <v>7213</v>
      </c>
      <c r="F8313" s="41" t="s">
        <v>357</v>
      </c>
      <c r="G8313" s="3" t="s">
        <v>358</v>
      </c>
      <c r="H8313" s="57" t="s">
        <v>6552</v>
      </c>
    </row>
    <row r="8314" spans="1:8" ht="45" x14ac:dyDescent="0.25">
      <c r="A8314" s="4" t="s">
        <v>308</v>
      </c>
      <c r="B8314" s="29">
        <v>956</v>
      </c>
      <c r="C8314" s="4" t="s">
        <v>347</v>
      </c>
      <c r="D8314" s="72" t="s">
        <v>349</v>
      </c>
      <c r="E8314" s="33" t="s">
        <v>7213</v>
      </c>
      <c r="F8314" s="41" t="s">
        <v>359</v>
      </c>
      <c r="G8314" s="3" t="s">
        <v>29</v>
      </c>
      <c r="H8314" s="57" t="s">
        <v>6552</v>
      </c>
    </row>
    <row r="8315" spans="1:8" ht="45" x14ac:dyDescent="0.25">
      <c r="A8315" s="4" t="s">
        <v>316</v>
      </c>
      <c r="B8315" s="29">
        <v>955</v>
      </c>
      <c r="C8315" s="4" t="s">
        <v>347</v>
      </c>
      <c r="D8315" s="72" t="s">
        <v>35</v>
      </c>
      <c r="E8315" s="33" t="s">
        <v>7213</v>
      </c>
      <c r="F8315" s="41" t="s">
        <v>361</v>
      </c>
      <c r="G8315" s="3" t="s">
        <v>45</v>
      </c>
      <c r="H8315" s="57" t="s">
        <v>6552</v>
      </c>
    </row>
    <row r="8316" spans="1:8" ht="60" x14ac:dyDescent="0.25">
      <c r="A8316" s="4" t="s">
        <v>360</v>
      </c>
      <c r="B8316" s="29">
        <v>954</v>
      </c>
      <c r="C8316" s="4" t="s">
        <v>330</v>
      </c>
      <c r="D8316" s="72" t="s">
        <v>59</v>
      </c>
      <c r="E8316" s="33" t="s">
        <v>7213</v>
      </c>
      <c r="F8316" s="41" t="s">
        <v>331</v>
      </c>
      <c r="G8316" s="3" t="s">
        <v>345</v>
      </c>
      <c r="H8316" s="57" t="s">
        <v>6552</v>
      </c>
    </row>
    <row r="8317" spans="1:8" ht="30" x14ac:dyDescent="0.25">
      <c r="A8317" s="4" t="s">
        <v>308</v>
      </c>
      <c r="B8317" s="29">
        <v>953</v>
      </c>
      <c r="C8317" s="4" t="s">
        <v>330</v>
      </c>
      <c r="D8317" s="72" t="s">
        <v>332</v>
      </c>
      <c r="E8317" s="33" t="s">
        <v>7213</v>
      </c>
      <c r="F8317" s="41" t="s">
        <v>333</v>
      </c>
      <c r="G8317" s="3" t="s">
        <v>6</v>
      </c>
      <c r="H8317" s="57" t="s">
        <v>6552</v>
      </c>
    </row>
    <row r="8318" spans="1:8" ht="30" x14ac:dyDescent="0.25">
      <c r="A8318" s="4" t="s">
        <v>303</v>
      </c>
      <c r="B8318" s="29">
        <v>952</v>
      </c>
      <c r="C8318" s="4" t="s">
        <v>330</v>
      </c>
      <c r="D8318" s="72" t="s">
        <v>52</v>
      </c>
      <c r="E8318" s="33" t="s">
        <v>7213</v>
      </c>
      <c r="F8318" s="41" t="s">
        <v>334</v>
      </c>
      <c r="G8318" s="3" t="s">
        <v>6</v>
      </c>
      <c r="H8318" s="57" t="s">
        <v>6552</v>
      </c>
    </row>
    <row r="8319" spans="1:8" ht="60" x14ac:dyDescent="0.25">
      <c r="A8319" s="4" t="s">
        <v>303</v>
      </c>
      <c r="B8319" s="29">
        <v>951</v>
      </c>
      <c r="C8319" s="4" t="s">
        <v>330</v>
      </c>
      <c r="D8319" s="72" t="s">
        <v>59</v>
      </c>
      <c r="E8319" s="33" t="s">
        <v>7213</v>
      </c>
      <c r="F8319" s="41" t="s">
        <v>335</v>
      </c>
      <c r="G8319" s="3" t="s">
        <v>43</v>
      </c>
      <c r="H8319" s="57" t="s">
        <v>6552</v>
      </c>
    </row>
    <row r="8320" spans="1:8" ht="30" x14ac:dyDescent="0.25">
      <c r="A8320" s="4" t="s">
        <v>303</v>
      </c>
      <c r="B8320" s="29">
        <v>950</v>
      </c>
      <c r="C8320" s="4" t="s">
        <v>330</v>
      </c>
      <c r="D8320" s="72" t="s">
        <v>336</v>
      </c>
      <c r="E8320" s="33" t="s">
        <v>7213</v>
      </c>
      <c r="F8320" s="41" t="s">
        <v>337</v>
      </c>
      <c r="G8320" s="3" t="s">
        <v>338</v>
      </c>
      <c r="H8320" s="57" t="s">
        <v>6552</v>
      </c>
    </row>
    <row r="8321" spans="1:8" x14ac:dyDescent="0.25">
      <c r="A8321" s="4" t="s">
        <v>308</v>
      </c>
      <c r="B8321" s="29">
        <v>949</v>
      </c>
      <c r="C8321" s="4" t="s">
        <v>330</v>
      </c>
      <c r="D8321" s="72" t="s">
        <v>62</v>
      </c>
      <c r="E8321" s="33" t="s">
        <v>7213</v>
      </c>
      <c r="F8321" s="41" t="s">
        <v>339</v>
      </c>
      <c r="G8321" s="3" t="s">
        <v>340</v>
      </c>
      <c r="H8321" s="57" t="s">
        <v>6552</v>
      </c>
    </row>
    <row r="8322" spans="1:8" ht="45" x14ac:dyDescent="0.25">
      <c r="A8322" s="4" t="s">
        <v>303</v>
      </c>
      <c r="B8322" s="29">
        <v>948</v>
      </c>
      <c r="C8322" s="4" t="s">
        <v>330</v>
      </c>
      <c r="D8322" s="72" t="s">
        <v>26</v>
      </c>
      <c r="E8322" s="33" t="s">
        <v>7213</v>
      </c>
      <c r="F8322" s="41" t="s">
        <v>341</v>
      </c>
      <c r="G8322" s="3" t="s">
        <v>342</v>
      </c>
      <c r="H8322" s="57" t="s">
        <v>6552</v>
      </c>
    </row>
    <row r="8323" spans="1:8" ht="30" x14ac:dyDescent="0.25">
      <c r="A8323" s="4" t="s">
        <v>303</v>
      </c>
      <c r="B8323" s="29">
        <v>947</v>
      </c>
      <c r="C8323" s="4" t="s">
        <v>330</v>
      </c>
      <c r="D8323" s="72" t="s">
        <v>5</v>
      </c>
      <c r="E8323" s="33" t="s">
        <v>7213</v>
      </c>
      <c r="F8323" s="41" t="s">
        <v>343</v>
      </c>
      <c r="G8323" s="3" t="s">
        <v>6</v>
      </c>
      <c r="H8323" s="57" t="s">
        <v>6552</v>
      </c>
    </row>
    <row r="8324" spans="1:8" x14ac:dyDescent="0.25">
      <c r="A8324" s="4" t="s">
        <v>303</v>
      </c>
      <c r="B8324" s="29">
        <v>946</v>
      </c>
      <c r="C8324" s="4" t="s">
        <v>330</v>
      </c>
      <c r="D8324" s="72" t="s">
        <v>161</v>
      </c>
      <c r="E8324" s="33" t="s">
        <v>7213</v>
      </c>
      <c r="F8324" s="41" t="s">
        <v>344</v>
      </c>
      <c r="G8324" s="3" t="s">
        <v>39</v>
      </c>
      <c r="H8324" s="57" t="s">
        <v>6552</v>
      </c>
    </row>
    <row r="8325" spans="1:8" x14ac:dyDescent="0.25">
      <c r="A8325" s="4" t="s">
        <v>308</v>
      </c>
      <c r="B8325" s="29">
        <v>945</v>
      </c>
      <c r="C8325" s="4" t="s">
        <v>316</v>
      </c>
      <c r="D8325" s="72" t="s">
        <v>13</v>
      </c>
      <c r="E8325" s="33" t="s">
        <v>7213</v>
      </c>
      <c r="F8325" s="41" t="s">
        <v>317</v>
      </c>
      <c r="G8325" s="3" t="s">
        <v>39</v>
      </c>
      <c r="H8325" s="57" t="s">
        <v>6552</v>
      </c>
    </row>
    <row r="8326" spans="1:8" ht="45" x14ac:dyDescent="0.25">
      <c r="A8326" s="4" t="s">
        <v>290</v>
      </c>
      <c r="B8326" s="29">
        <v>944</v>
      </c>
      <c r="C8326" s="4" t="s">
        <v>316</v>
      </c>
      <c r="D8326" s="72" t="s">
        <v>78</v>
      </c>
      <c r="E8326" s="33" t="s">
        <v>7213</v>
      </c>
      <c r="F8326" s="41" t="s">
        <v>318</v>
      </c>
      <c r="G8326" s="3" t="s">
        <v>70</v>
      </c>
      <c r="H8326" s="57" t="s">
        <v>6552</v>
      </c>
    </row>
    <row r="8327" spans="1:8" x14ac:dyDescent="0.25">
      <c r="A8327" s="4" t="s">
        <v>308</v>
      </c>
      <c r="B8327" s="29">
        <v>943</v>
      </c>
      <c r="C8327" s="4" t="s">
        <v>316</v>
      </c>
      <c r="D8327" s="72" t="s">
        <v>90</v>
      </c>
      <c r="E8327" s="33" t="s">
        <v>7213</v>
      </c>
      <c r="F8327" s="41" t="s">
        <v>319</v>
      </c>
      <c r="G8327" s="3" t="s">
        <v>39</v>
      </c>
      <c r="H8327" s="57" t="s">
        <v>6552</v>
      </c>
    </row>
    <row r="8328" spans="1:8" ht="45" x14ac:dyDescent="0.25">
      <c r="A8328" s="4" t="s">
        <v>201</v>
      </c>
      <c r="B8328" s="29">
        <v>942</v>
      </c>
      <c r="C8328" s="4" t="s">
        <v>316</v>
      </c>
      <c r="D8328" s="72" t="s">
        <v>78</v>
      </c>
      <c r="E8328" s="33" t="s">
        <v>7213</v>
      </c>
      <c r="F8328" s="41" t="s">
        <v>320</v>
      </c>
      <c r="G8328" s="3" t="s">
        <v>70</v>
      </c>
      <c r="H8328" s="57" t="s">
        <v>6552</v>
      </c>
    </row>
    <row r="8329" spans="1:8" ht="30" x14ac:dyDescent="0.25">
      <c r="A8329" s="4" t="s">
        <v>290</v>
      </c>
      <c r="B8329" s="29">
        <v>941</v>
      </c>
      <c r="C8329" s="4" t="s">
        <v>316</v>
      </c>
      <c r="D8329" s="72" t="s">
        <v>116</v>
      </c>
      <c r="E8329" s="33" t="s">
        <v>7213</v>
      </c>
      <c r="F8329" s="41" t="s">
        <v>321</v>
      </c>
      <c r="G8329" s="3" t="s">
        <v>6</v>
      </c>
      <c r="H8329" s="57" t="s">
        <v>6552</v>
      </c>
    </row>
    <row r="8330" spans="1:8" ht="30" x14ac:dyDescent="0.25">
      <c r="A8330" s="4" t="s">
        <v>303</v>
      </c>
      <c r="B8330" s="29">
        <v>940</v>
      </c>
      <c r="C8330" s="4" t="s">
        <v>316</v>
      </c>
      <c r="D8330" s="72" t="s">
        <v>111</v>
      </c>
      <c r="E8330" s="33" t="s">
        <v>7213</v>
      </c>
      <c r="F8330" s="41" t="s">
        <v>322</v>
      </c>
      <c r="G8330" s="3" t="s">
        <v>80</v>
      </c>
      <c r="H8330" s="57" t="s">
        <v>6552</v>
      </c>
    </row>
    <row r="8331" spans="1:8" ht="45" x14ac:dyDescent="0.25">
      <c r="A8331" s="4" t="s">
        <v>303</v>
      </c>
      <c r="B8331" s="29">
        <v>939</v>
      </c>
      <c r="C8331" s="4" t="s">
        <v>316</v>
      </c>
      <c r="D8331" s="72" t="s">
        <v>16</v>
      </c>
      <c r="E8331" s="33" t="s">
        <v>7213</v>
      </c>
      <c r="F8331" s="41" t="s">
        <v>323</v>
      </c>
      <c r="G8331" s="3" t="s">
        <v>50</v>
      </c>
      <c r="H8331" s="57" t="s">
        <v>6552</v>
      </c>
    </row>
    <row r="8332" spans="1:8" ht="45" x14ac:dyDescent="0.25">
      <c r="A8332" s="4" t="s">
        <v>279</v>
      </c>
      <c r="B8332" s="29">
        <v>938</v>
      </c>
      <c r="C8332" s="4" t="s">
        <v>316</v>
      </c>
      <c r="D8332" s="72" t="s">
        <v>78</v>
      </c>
      <c r="E8332" s="33" t="s">
        <v>7213</v>
      </c>
      <c r="F8332" s="41" t="s">
        <v>324</v>
      </c>
      <c r="G8332" s="3" t="s">
        <v>70</v>
      </c>
      <c r="H8332" s="57" t="s">
        <v>6552</v>
      </c>
    </row>
    <row r="8333" spans="1:8" x14ac:dyDescent="0.25">
      <c r="A8333" s="4" t="s">
        <v>290</v>
      </c>
      <c r="B8333" s="29">
        <v>937</v>
      </c>
      <c r="C8333" s="4" t="s">
        <v>316</v>
      </c>
      <c r="D8333" s="72" t="s">
        <v>18</v>
      </c>
      <c r="E8333" s="33" t="s">
        <v>7213</v>
      </c>
      <c r="F8333" s="41" t="s">
        <v>325</v>
      </c>
      <c r="G8333" s="3" t="s">
        <v>8</v>
      </c>
      <c r="H8333" s="57" t="s">
        <v>6552</v>
      </c>
    </row>
    <row r="8334" spans="1:8" ht="30" x14ac:dyDescent="0.25">
      <c r="A8334" s="4" t="s">
        <v>303</v>
      </c>
      <c r="B8334" s="29">
        <v>936</v>
      </c>
      <c r="C8334" s="4" t="s">
        <v>316</v>
      </c>
      <c r="D8334" s="72" t="s">
        <v>62</v>
      </c>
      <c r="E8334" s="33" t="s">
        <v>7213</v>
      </c>
      <c r="F8334" s="41" t="s">
        <v>326</v>
      </c>
      <c r="G8334" s="3" t="s">
        <v>129</v>
      </c>
      <c r="H8334" s="57" t="s">
        <v>6552</v>
      </c>
    </row>
    <row r="8335" spans="1:8" x14ac:dyDescent="0.25">
      <c r="A8335" s="4" t="s">
        <v>290</v>
      </c>
      <c r="B8335" s="29">
        <v>935</v>
      </c>
      <c r="C8335" s="4" t="s">
        <v>316</v>
      </c>
      <c r="D8335" s="72" t="s">
        <v>18</v>
      </c>
      <c r="E8335" s="33" t="s">
        <v>7213</v>
      </c>
      <c r="F8335" s="41" t="s">
        <v>327</v>
      </c>
      <c r="G8335" s="3" t="s">
        <v>17</v>
      </c>
      <c r="H8335" s="57" t="s">
        <v>6552</v>
      </c>
    </row>
    <row r="8336" spans="1:8" x14ac:dyDescent="0.25">
      <c r="A8336" s="4" t="s">
        <v>303</v>
      </c>
      <c r="B8336" s="29">
        <v>934</v>
      </c>
      <c r="C8336" s="4" t="s">
        <v>316</v>
      </c>
      <c r="D8336" s="72" t="s">
        <v>34</v>
      </c>
      <c r="E8336" s="33" t="s">
        <v>7213</v>
      </c>
      <c r="F8336" s="41" t="s">
        <v>328</v>
      </c>
      <c r="G8336" s="3" t="s">
        <v>8</v>
      </c>
      <c r="H8336" s="57" t="s">
        <v>6552</v>
      </c>
    </row>
    <row r="8337" spans="1:8" ht="30" x14ac:dyDescent="0.25">
      <c r="A8337" s="4" t="s">
        <v>303</v>
      </c>
      <c r="B8337" s="29">
        <v>933</v>
      </c>
      <c r="C8337" s="4" t="s">
        <v>316</v>
      </c>
      <c r="D8337" s="72" t="s">
        <v>54</v>
      </c>
      <c r="E8337" s="33" t="s">
        <v>7213</v>
      </c>
      <c r="F8337" s="41" t="s">
        <v>329</v>
      </c>
      <c r="G8337" s="3" t="s">
        <v>8</v>
      </c>
      <c r="H8337" s="57" t="s">
        <v>6552</v>
      </c>
    </row>
    <row r="8338" spans="1:8" x14ac:dyDescent="0.25">
      <c r="A8338" s="4" t="s">
        <v>303</v>
      </c>
      <c r="B8338" s="29">
        <v>932</v>
      </c>
      <c r="C8338" s="4" t="s">
        <v>308</v>
      </c>
      <c r="D8338" s="72" t="s">
        <v>161</v>
      </c>
      <c r="E8338" s="33" t="s">
        <v>7213</v>
      </c>
      <c r="F8338" s="41" t="s">
        <v>309</v>
      </c>
      <c r="G8338" s="3" t="s">
        <v>39</v>
      </c>
      <c r="H8338" s="57" t="s">
        <v>6552</v>
      </c>
    </row>
    <row r="8339" spans="1:8" ht="45" x14ac:dyDescent="0.25">
      <c r="A8339" s="4" t="s">
        <v>290</v>
      </c>
      <c r="B8339" s="29">
        <v>931</v>
      </c>
      <c r="C8339" s="4" t="s">
        <v>308</v>
      </c>
      <c r="D8339" s="72" t="s">
        <v>310</v>
      </c>
      <c r="E8339" s="33" t="s">
        <v>7213</v>
      </c>
      <c r="F8339" s="41" t="s">
        <v>311</v>
      </c>
      <c r="G8339" s="3" t="s">
        <v>312</v>
      </c>
      <c r="H8339" s="57" t="s">
        <v>6552</v>
      </c>
    </row>
    <row r="8340" spans="1:8" ht="30" x14ac:dyDescent="0.25">
      <c r="A8340" s="4" t="s">
        <v>263</v>
      </c>
      <c r="B8340" s="29">
        <v>930</v>
      </c>
      <c r="C8340" s="4" t="s">
        <v>308</v>
      </c>
      <c r="D8340" s="72" t="s">
        <v>313</v>
      </c>
      <c r="E8340" s="33" t="s">
        <v>7213</v>
      </c>
      <c r="F8340" s="41" t="s">
        <v>314</v>
      </c>
      <c r="G8340" s="3" t="s">
        <v>6</v>
      </c>
      <c r="H8340" s="57" t="s">
        <v>6552</v>
      </c>
    </row>
    <row r="8341" spans="1:8" ht="30" x14ac:dyDescent="0.25">
      <c r="A8341" s="4" t="s">
        <v>290</v>
      </c>
      <c r="B8341" s="29">
        <v>929</v>
      </c>
      <c r="C8341" s="4" t="s">
        <v>308</v>
      </c>
      <c r="D8341" s="72" t="s">
        <v>18</v>
      </c>
      <c r="E8341" s="33" t="s">
        <v>7213</v>
      </c>
      <c r="F8341" s="41" t="s">
        <v>315</v>
      </c>
      <c r="G8341" s="3" t="s">
        <v>22</v>
      </c>
      <c r="H8341" s="57" t="s">
        <v>6552</v>
      </c>
    </row>
    <row r="8342" spans="1:8" ht="60" x14ac:dyDescent="0.25">
      <c r="A8342" s="4" t="s">
        <v>273</v>
      </c>
      <c r="B8342" s="29">
        <v>928</v>
      </c>
      <c r="C8342" s="4" t="s">
        <v>303</v>
      </c>
      <c r="D8342" s="72" t="s">
        <v>59</v>
      </c>
      <c r="E8342" s="33" t="s">
        <v>7213</v>
      </c>
      <c r="F8342" s="41" t="s">
        <v>304</v>
      </c>
      <c r="G8342" s="3" t="s">
        <v>305</v>
      </c>
      <c r="H8342" s="57" t="s">
        <v>6552</v>
      </c>
    </row>
    <row r="8343" spans="1:8" x14ac:dyDescent="0.25">
      <c r="A8343" s="4" t="s">
        <v>279</v>
      </c>
      <c r="B8343" s="29">
        <v>927</v>
      </c>
      <c r="C8343" s="4" t="s">
        <v>303</v>
      </c>
      <c r="D8343" s="72" t="s">
        <v>18</v>
      </c>
      <c r="E8343" s="33" t="s">
        <v>7213</v>
      </c>
      <c r="F8343" s="41" t="s">
        <v>306</v>
      </c>
      <c r="G8343" s="3" t="s">
        <v>8</v>
      </c>
      <c r="H8343" s="57" t="s">
        <v>6552</v>
      </c>
    </row>
    <row r="8344" spans="1:8" x14ac:dyDescent="0.25">
      <c r="A8344" s="4" t="s">
        <v>273</v>
      </c>
      <c r="B8344" s="29">
        <v>926</v>
      </c>
      <c r="C8344" s="4" t="s">
        <v>290</v>
      </c>
      <c r="D8344" s="72" t="s">
        <v>18</v>
      </c>
      <c r="E8344" s="33" t="s">
        <v>7213</v>
      </c>
      <c r="F8344" s="41" t="s">
        <v>307</v>
      </c>
      <c r="G8344" s="3" t="s">
        <v>223</v>
      </c>
      <c r="H8344" s="57" t="s">
        <v>6552</v>
      </c>
    </row>
    <row r="8345" spans="1:8" ht="30" x14ac:dyDescent="0.25">
      <c r="A8345" s="4" t="s">
        <v>189</v>
      </c>
      <c r="B8345" s="29">
        <v>925</v>
      </c>
      <c r="C8345" s="4" t="s">
        <v>290</v>
      </c>
      <c r="D8345" s="72" t="s">
        <v>291</v>
      </c>
      <c r="E8345" s="33" t="s">
        <v>7213</v>
      </c>
      <c r="F8345" s="41" t="s">
        <v>292</v>
      </c>
      <c r="G8345" s="3" t="s">
        <v>6</v>
      </c>
      <c r="H8345" s="57" t="s">
        <v>6552</v>
      </c>
    </row>
    <row r="8346" spans="1:8" ht="30" x14ac:dyDescent="0.25">
      <c r="A8346" s="4" t="s">
        <v>273</v>
      </c>
      <c r="B8346" s="29">
        <v>924</v>
      </c>
      <c r="C8346" s="4" t="s">
        <v>290</v>
      </c>
      <c r="D8346" s="72" t="s">
        <v>62</v>
      </c>
      <c r="E8346" s="33" t="s">
        <v>7213</v>
      </c>
      <c r="F8346" s="41" t="s">
        <v>293</v>
      </c>
      <c r="G8346" s="3" t="s">
        <v>6</v>
      </c>
      <c r="H8346" s="57" t="s">
        <v>6552</v>
      </c>
    </row>
    <row r="8347" spans="1:8" ht="90" x14ac:dyDescent="0.25">
      <c r="A8347" s="4" t="s">
        <v>273</v>
      </c>
      <c r="B8347" s="29">
        <v>923</v>
      </c>
      <c r="C8347" s="4">
        <v>44957</v>
      </c>
      <c r="D8347" s="72" t="str">
        <f>"91010000000006"</f>
        <v>91010000000006</v>
      </c>
      <c r="E8347" s="33" t="s">
        <v>7213</v>
      </c>
      <c r="F8347" s="41" t="s">
        <v>301</v>
      </c>
      <c r="G8347" s="3" t="s">
        <v>302</v>
      </c>
      <c r="H8347" s="57" t="s">
        <v>6552</v>
      </c>
    </row>
    <row r="8348" spans="1:8" ht="60" x14ac:dyDescent="0.25">
      <c r="A8348" s="4">
        <v>44915</v>
      </c>
      <c r="B8348" s="29">
        <v>922</v>
      </c>
      <c r="C8348" s="4" t="s">
        <v>290</v>
      </c>
      <c r="D8348" s="72" t="s">
        <v>102</v>
      </c>
      <c r="E8348" s="33" t="s">
        <v>7213</v>
      </c>
      <c r="F8348" s="41" t="s">
        <v>294</v>
      </c>
      <c r="G8348" s="3" t="s">
        <v>60</v>
      </c>
      <c r="H8348" s="57" t="s">
        <v>6552</v>
      </c>
    </row>
    <row r="8349" spans="1:8" ht="30" x14ac:dyDescent="0.25">
      <c r="A8349" s="4" t="s">
        <v>248</v>
      </c>
      <c r="B8349" s="29">
        <v>921</v>
      </c>
      <c r="C8349" s="4" t="s">
        <v>290</v>
      </c>
      <c r="D8349" s="72" t="s">
        <v>295</v>
      </c>
      <c r="E8349" s="33" t="s">
        <v>7213</v>
      </c>
      <c r="F8349" s="41" t="s">
        <v>296</v>
      </c>
      <c r="G8349" s="3" t="s">
        <v>48</v>
      </c>
      <c r="H8349" s="57" t="s">
        <v>6552</v>
      </c>
    </row>
    <row r="8350" spans="1:8" x14ac:dyDescent="0.25">
      <c r="A8350" s="4" t="s">
        <v>273</v>
      </c>
      <c r="B8350" s="29">
        <v>920</v>
      </c>
      <c r="C8350" s="4" t="s">
        <v>290</v>
      </c>
      <c r="D8350" s="72" t="s">
        <v>59</v>
      </c>
      <c r="E8350" s="33" t="s">
        <v>7213</v>
      </c>
      <c r="F8350" s="41" t="s">
        <v>297</v>
      </c>
      <c r="G8350" s="3" t="s">
        <v>8</v>
      </c>
      <c r="H8350" s="57" t="s">
        <v>6552</v>
      </c>
    </row>
    <row r="8351" spans="1:8" ht="60" x14ac:dyDescent="0.25">
      <c r="A8351" s="4" t="s">
        <v>207</v>
      </c>
      <c r="B8351" s="29">
        <v>919</v>
      </c>
      <c r="C8351" s="4" t="s">
        <v>290</v>
      </c>
      <c r="D8351" s="72" t="s">
        <v>52</v>
      </c>
      <c r="E8351" s="33" t="s">
        <v>7213</v>
      </c>
      <c r="F8351" s="41" t="s">
        <v>298</v>
      </c>
      <c r="G8351" s="3" t="s">
        <v>98</v>
      </c>
      <c r="H8351" s="57" t="s">
        <v>6552</v>
      </c>
    </row>
    <row r="8352" spans="1:8" ht="90" x14ac:dyDescent="0.25">
      <c r="A8352" s="4" t="s">
        <v>263</v>
      </c>
      <c r="B8352" s="32">
        <v>918</v>
      </c>
      <c r="C8352" s="8">
        <v>44957</v>
      </c>
      <c r="D8352" s="75" t="str">
        <f>"91010000000006"</f>
        <v>91010000000006</v>
      </c>
      <c r="E8352" s="33" t="s">
        <v>7213</v>
      </c>
      <c r="F8352" s="41" t="s">
        <v>299</v>
      </c>
      <c r="G8352" s="3" t="s">
        <v>300</v>
      </c>
      <c r="H8352" s="57" t="s">
        <v>6552</v>
      </c>
    </row>
    <row r="8353" spans="1:8" ht="30" x14ac:dyDescent="0.25">
      <c r="A8353" s="8">
        <v>44937</v>
      </c>
      <c r="B8353" s="29">
        <v>917</v>
      </c>
      <c r="C8353" s="4" t="s">
        <v>273</v>
      </c>
      <c r="D8353" s="72" t="s">
        <v>59</v>
      </c>
      <c r="E8353" s="33" t="s">
        <v>7213</v>
      </c>
      <c r="F8353" s="41" t="s">
        <v>176</v>
      </c>
      <c r="G8353" s="3" t="s">
        <v>6</v>
      </c>
      <c r="H8353" s="57" t="s">
        <v>6552</v>
      </c>
    </row>
    <row r="8354" spans="1:8" ht="45" x14ac:dyDescent="0.25">
      <c r="A8354" s="4" t="s">
        <v>263</v>
      </c>
      <c r="B8354" s="29">
        <v>916</v>
      </c>
      <c r="C8354" s="4" t="s">
        <v>273</v>
      </c>
      <c r="D8354" s="72" t="s">
        <v>18</v>
      </c>
      <c r="E8354" s="33" t="s">
        <v>7213</v>
      </c>
      <c r="F8354" s="41" t="s">
        <v>274</v>
      </c>
      <c r="G8354" s="3" t="s">
        <v>275</v>
      </c>
      <c r="H8354" s="57" t="s">
        <v>6552</v>
      </c>
    </row>
    <row r="8355" spans="1:8" x14ac:dyDescent="0.25">
      <c r="A8355" s="4" t="s">
        <v>189</v>
      </c>
      <c r="B8355" s="29">
        <v>915</v>
      </c>
      <c r="C8355" s="4" t="s">
        <v>276</v>
      </c>
      <c r="D8355" s="72" t="s">
        <v>276</v>
      </c>
      <c r="E8355" s="33" t="s">
        <v>7213</v>
      </c>
      <c r="F8355" s="41" t="s">
        <v>289</v>
      </c>
      <c r="G8355" s="3" t="s">
        <v>276</v>
      </c>
      <c r="H8355" s="57" t="s">
        <v>6552</v>
      </c>
    </row>
    <row r="8356" spans="1:8" x14ac:dyDescent="0.25">
      <c r="A8356" s="4" t="s">
        <v>276</v>
      </c>
      <c r="B8356" s="29">
        <v>914</v>
      </c>
      <c r="C8356" s="4" t="s">
        <v>273</v>
      </c>
      <c r="D8356" s="72" t="s">
        <v>277</v>
      </c>
      <c r="E8356" s="33" t="s">
        <v>7213</v>
      </c>
      <c r="F8356" s="41" t="s">
        <v>278</v>
      </c>
      <c r="G8356" s="3" t="s">
        <v>41</v>
      </c>
      <c r="H8356" s="57" t="s">
        <v>6552</v>
      </c>
    </row>
    <row r="8357" spans="1:8" ht="30" x14ac:dyDescent="0.25">
      <c r="A8357" s="4" t="s">
        <v>263</v>
      </c>
      <c r="B8357" s="29">
        <v>913</v>
      </c>
      <c r="C8357" s="4" t="s">
        <v>279</v>
      </c>
      <c r="D8357" s="72" t="s">
        <v>13</v>
      </c>
      <c r="E8357" s="33" t="s">
        <v>7213</v>
      </c>
      <c r="F8357" s="41" t="s">
        <v>280</v>
      </c>
      <c r="G8357" s="3" t="s">
        <v>6</v>
      </c>
      <c r="H8357" s="57" t="s">
        <v>6552</v>
      </c>
    </row>
    <row r="8358" spans="1:8" ht="30" x14ac:dyDescent="0.25">
      <c r="A8358" s="4" t="s">
        <v>273</v>
      </c>
      <c r="B8358" s="29">
        <v>912</v>
      </c>
      <c r="C8358" s="4" t="s">
        <v>279</v>
      </c>
      <c r="D8358" s="72" t="s">
        <v>34</v>
      </c>
      <c r="E8358" s="33" t="s">
        <v>7213</v>
      </c>
      <c r="F8358" s="41" t="s">
        <v>281</v>
      </c>
      <c r="G8358" s="3" t="s">
        <v>22</v>
      </c>
      <c r="H8358" s="57" t="s">
        <v>6552</v>
      </c>
    </row>
    <row r="8359" spans="1:8" ht="30" x14ac:dyDescent="0.25">
      <c r="A8359" s="4" t="s">
        <v>263</v>
      </c>
      <c r="B8359" s="29">
        <v>911</v>
      </c>
      <c r="C8359" s="4" t="s">
        <v>279</v>
      </c>
      <c r="D8359" s="72" t="s">
        <v>18</v>
      </c>
      <c r="E8359" s="33" t="s">
        <v>7213</v>
      </c>
      <c r="F8359" s="41" t="s">
        <v>282</v>
      </c>
      <c r="G8359" s="3" t="s">
        <v>6</v>
      </c>
      <c r="H8359" s="57" t="s">
        <v>6552</v>
      </c>
    </row>
    <row r="8360" spans="1:8" ht="30" x14ac:dyDescent="0.25">
      <c r="A8360" s="4" t="s">
        <v>263</v>
      </c>
      <c r="B8360" s="29">
        <v>910</v>
      </c>
      <c r="C8360" s="4" t="s">
        <v>235</v>
      </c>
      <c r="D8360" s="72" t="s">
        <v>52</v>
      </c>
      <c r="E8360" s="33" t="s">
        <v>7213</v>
      </c>
      <c r="F8360" s="41" t="s">
        <v>283</v>
      </c>
      <c r="G8360" s="3" t="s">
        <v>6</v>
      </c>
      <c r="H8360" s="57" t="s">
        <v>6552</v>
      </c>
    </row>
    <row r="8361" spans="1:8" ht="45" x14ac:dyDescent="0.25">
      <c r="A8361" s="4" t="s">
        <v>219</v>
      </c>
      <c r="B8361" s="29">
        <v>909</v>
      </c>
      <c r="C8361" s="4" t="s">
        <v>279</v>
      </c>
      <c r="D8361" s="72" t="s">
        <v>49</v>
      </c>
      <c r="E8361" s="33" t="s">
        <v>7213</v>
      </c>
      <c r="F8361" s="41" t="s">
        <v>284</v>
      </c>
      <c r="G8361" s="3" t="s">
        <v>71</v>
      </c>
      <c r="H8361" s="57" t="s">
        <v>6552</v>
      </c>
    </row>
    <row r="8362" spans="1:8" ht="30" x14ac:dyDescent="0.25">
      <c r="A8362" s="4" t="s">
        <v>248</v>
      </c>
      <c r="B8362" s="29">
        <v>908</v>
      </c>
      <c r="C8362" s="4" t="s">
        <v>279</v>
      </c>
      <c r="D8362" s="72" t="s">
        <v>285</v>
      </c>
      <c r="E8362" s="33" t="s">
        <v>7213</v>
      </c>
      <c r="F8362" s="41" t="s">
        <v>286</v>
      </c>
      <c r="G8362" s="3" t="s">
        <v>22</v>
      </c>
      <c r="H8362" s="57" t="s">
        <v>6552</v>
      </c>
    </row>
    <row r="8363" spans="1:8" ht="30" x14ac:dyDescent="0.25">
      <c r="A8363" s="4" t="s">
        <v>207</v>
      </c>
      <c r="B8363" s="29" t="s">
        <v>287</v>
      </c>
      <c r="C8363" s="8">
        <v>44953</v>
      </c>
      <c r="D8363" s="76" t="str">
        <f>"28003005011981"</f>
        <v>28003005011981</v>
      </c>
      <c r="E8363" s="33" t="s">
        <v>7213</v>
      </c>
      <c r="F8363" s="41" t="s">
        <v>288</v>
      </c>
      <c r="G8363" s="3" t="s">
        <v>108</v>
      </c>
      <c r="H8363" s="57" t="s">
        <v>6552</v>
      </c>
    </row>
    <row r="8364" spans="1:8" ht="30" x14ac:dyDescent="0.25">
      <c r="A8364" s="8">
        <v>44952</v>
      </c>
      <c r="B8364" s="29">
        <v>907</v>
      </c>
      <c r="C8364" s="4" t="s">
        <v>263</v>
      </c>
      <c r="D8364" s="72" t="s">
        <v>18</v>
      </c>
      <c r="E8364" s="33" t="s">
        <v>7213</v>
      </c>
      <c r="F8364" s="41" t="s">
        <v>264</v>
      </c>
      <c r="G8364" s="3" t="s">
        <v>22</v>
      </c>
      <c r="H8364" s="57" t="s">
        <v>6552</v>
      </c>
    </row>
    <row r="8365" spans="1:8" x14ac:dyDescent="0.25">
      <c r="A8365" s="4" t="s">
        <v>248</v>
      </c>
      <c r="B8365" s="29">
        <v>906</v>
      </c>
      <c r="C8365" s="4" t="s">
        <v>263</v>
      </c>
      <c r="D8365" s="72" t="s">
        <v>37</v>
      </c>
      <c r="E8365" s="33" t="s">
        <v>7213</v>
      </c>
      <c r="F8365" s="41" t="s">
        <v>265</v>
      </c>
      <c r="G8365" s="3" t="s">
        <v>48</v>
      </c>
      <c r="H8365" s="57" t="s">
        <v>6552</v>
      </c>
    </row>
    <row r="8366" spans="1:8" ht="30" x14ac:dyDescent="0.25">
      <c r="A8366" s="4" t="s">
        <v>248</v>
      </c>
      <c r="B8366" s="29">
        <v>905</v>
      </c>
      <c r="C8366" s="4" t="s">
        <v>263</v>
      </c>
      <c r="D8366" s="72" t="s">
        <v>33</v>
      </c>
      <c r="E8366" s="33" t="s">
        <v>7213</v>
      </c>
      <c r="F8366" s="41" t="s">
        <v>266</v>
      </c>
      <c r="G8366" s="3" t="s">
        <v>6</v>
      </c>
      <c r="H8366" s="57" t="s">
        <v>6552</v>
      </c>
    </row>
    <row r="8367" spans="1:8" x14ac:dyDescent="0.25">
      <c r="A8367" s="4" t="s">
        <v>235</v>
      </c>
      <c r="B8367" s="29">
        <v>904</v>
      </c>
      <c r="C8367" s="4" t="s">
        <v>263</v>
      </c>
      <c r="D8367" s="72" t="s">
        <v>23</v>
      </c>
      <c r="E8367" s="33" t="s">
        <v>7213</v>
      </c>
      <c r="F8367" s="41" t="s">
        <v>267</v>
      </c>
      <c r="G8367" s="3" t="s">
        <v>8</v>
      </c>
      <c r="H8367" s="57" t="s">
        <v>6552</v>
      </c>
    </row>
    <row r="8368" spans="1:8" x14ac:dyDescent="0.25">
      <c r="A8368" s="4" t="s">
        <v>248</v>
      </c>
      <c r="B8368" s="29">
        <v>903</v>
      </c>
      <c r="C8368" s="4" t="s">
        <v>263</v>
      </c>
      <c r="D8368" s="72" t="s">
        <v>18</v>
      </c>
      <c r="E8368" s="33" t="s">
        <v>7213</v>
      </c>
      <c r="F8368" s="41" t="s">
        <v>268</v>
      </c>
      <c r="G8368" s="3" t="s">
        <v>39</v>
      </c>
      <c r="H8368" s="57" t="s">
        <v>6552</v>
      </c>
    </row>
    <row r="8369" spans="1:8" ht="105" x14ac:dyDescent="0.25">
      <c r="A8369" s="4" t="s">
        <v>248</v>
      </c>
      <c r="B8369" s="29">
        <v>902</v>
      </c>
      <c r="C8369" s="4">
        <v>44952</v>
      </c>
      <c r="D8369" s="77" t="str">
        <f>"91010000000006"</f>
        <v>91010000000006</v>
      </c>
      <c r="E8369" s="33" t="s">
        <v>7213</v>
      </c>
      <c r="F8369" s="41" t="s">
        <v>269</v>
      </c>
      <c r="G8369" s="3" t="s">
        <v>270</v>
      </c>
      <c r="H8369" s="57" t="s">
        <v>6552</v>
      </c>
    </row>
    <row r="8370" spans="1:8" ht="30" x14ac:dyDescent="0.25">
      <c r="A8370" s="4">
        <v>44945</v>
      </c>
      <c r="B8370" s="29" t="s">
        <v>271</v>
      </c>
      <c r="C8370" s="4">
        <v>44952</v>
      </c>
      <c r="D8370" s="77" t="str">
        <f>"28000745011982"</f>
        <v>28000745011982</v>
      </c>
      <c r="E8370" s="33" t="s">
        <v>7213</v>
      </c>
      <c r="F8370" s="87" t="s">
        <v>272</v>
      </c>
      <c r="G8370" s="3" t="s">
        <v>6</v>
      </c>
      <c r="H8370" s="57" t="s">
        <v>6552</v>
      </c>
    </row>
    <row r="8371" spans="1:8" ht="30" x14ac:dyDescent="0.25">
      <c r="A8371" s="4">
        <v>44951</v>
      </c>
      <c r="B8371" s="29">
        <v>901</v>
      </c>
      <c r="C8371" s="4" t="s">
        <v>248</v>
      </c>
      <c r="D8371" s="72" t="s">
        <v>72</v>
      </c>
      <c r="E8371" s="33" t="s">
        <v>7213</v>
      </c>
      <c r="F8371" s="41" t="s">
        <v>259</v>
      </c>
      <c r="G8371" s="3" t="s">
        <v>14</v>
      </c>
      <c r="H8371" s="57" t="s">
        <v>6552</v>
      </c>
    </row>
    <row r="8372" spans="1:8" ht="30" x14ac:dyDescent="0.25">
      <c r="A8372" s="4" t="s">
        <v>235</v>
      </c>
      <c r="B8372" s="29" t="s">
        <v>262</v>
      </c>
      <c r="C8372" s="9" t="str">
        <f>"25/01/2023"</f>
        <v>25/01/2023</v>
      </c>
      <c r="D8372" s="77" t="str">
        <f>"228001575011982"</f>
        <v>228001575011982</v>
      </c>
      <c r="E8372" s="33" t="s">
        <v>7213</v>
      </c>
      <c r="F8372" s="41" t="s">
        <v>260</v>
      </c>
      <c r="G8372" s="3" t="s">
        <v>261</v>
      </c>
      <c r="H8372" s="57" t="s">
        <v>6552</v>
      </c>
    </row>
    <row r="8373" spans="1:8" ht="150" x14ac:dyDescent="0.25">
      <c r="A8373" s="4">
        <v>44950</v>
      </c>
      <c r="B8373" s="29">
        <v>900</v>
      </c>
      <c r="C8373" s="4" t="s">
        <v>235</v>
      </c>
      <c r="D8373" s="72" t="s">
        <v>52</v>
      </c>
      <c r="E8373" s="33" t="s">
        <v>7213</v>
      </c>
      <c r="F8373" s="41" t="s">
        <v>246</v>
      </c>
      <c r="G8373" s="3" t="s">
        <v>247</v>
      </c>
      <c r="H8373" s="57" t="s">
        <v>6552</v>
      </c>
    </row>
    <row r="8374" spans="1:8" ht="60" x14ac:dyDescent="0.25">
      <c r="A8374" s="4" t="s">
        <v>201</v>
      </c>
      <c r="B8374" s="29">
        <v>899</v>
      </c>
      <c r="C8374" s="4" t="s">
        <v>248</v>
      </c>
      <c r="D8374" s="72" t="s">
        <v>52</v>
      </c>
      <c r="E8374" s="33" t="s">
        <v>7213</v>
      </c>
      <c r="F8374" s="41" t="s">
        <v>249</v>
      </c>
      <c r="G8374" s="3" t="s">
        <v>250</v>
      </c>
      <c r="H8374" s="57" t="s">
        <v>6552</v>
      </c>
    </row>
    <row r="8375" spans="1:8" x14ac:dyDescent="0.25">
      <c r="A8375" s="4" t="s">
        <v>201</v>
      </c>
      <c r="B8375" s="29">
        <v>898</v>
      </c>
      <c r="C8375" s="4" t="s">
        <v>248</v>
      </c>
      <c r="D8375" s="72" t="s">
        <v>32</v>
      </c>
      <c r="E8375" s="33" t="s">
        <v>7213</v>
      </c>
      <c r="F8375" s="41" t="s">
        <v>251</v>
      </c>
      <c r="G8375" s="3" t="s">
        <v>8</v>
      </c>
      <c r="H8375" s="57" t="s">
        <v>6552</v>
      </c>
    </row>
    <row r="8376" spans="1:8" ht="30" x14ac:dyDescent="0.25">
      <c r="A8376" s="4" t="s">
        <v>219</v>
      </c>
      <c r="B8376" s="29">
        <v>897</v>
      </c>
      <c r="C8376" s="4" t="s">
        <v>248</v>
      </c>
      <c r="D8376" s="72" t="s">
        <v>49</v>
      </c>
      <c r="E8376" s="33" t="s">
        <v>7213</v>
      </c>
      <c r="F8376" s="41" t="s">
        <v>252</v>
      </c>
      <c r="G8376" s="3" t="s">
        <v>253</v>
      </c>
      <c r="H8376" s="57" t="s">
        <v>6552</v>
      </c>
    </row>
    <row r="8377" spans="1:8" ht="120" x14ac:dyDescent="0.25">
      <c r="A8377" s="4" t="s">
        <v>163</v>
      </c>
      <c r="B8377" s="29">
        <v>896</v>
      </c>
      <c r="C8377" s="4" t="s">
        <v>235</v>
      </c>
      <c r="D8377" s="72" t="s">
        <v>254</v>
      </c>
      <c r="E8377" s="33" t="s">
        <v>7213</v>
      </c>
      <c r="F8377" s="41" t="s">
        <v>255</v>
      </c>
      <c r="G8377" s="3" t="s">
        <v>256</v>
      </c>
      <c r="H8377" s="57" t="s">
        <v>6552</v>
      </c>
    </row>
    <row r="8378" spans="1:8" ht="45" x14ac:dyDescent="0.25">
      <c r="A8378" s="4" t="s">
        <v>219</v>
      </c>
      <c r="B8378" s="29">
        <v>895</v>
      </c>
      <c r="C8378" s="4">
        <v>44950</v>
      </c>
      <c r="D8378" s="77" t="str">
        <f>"99014585012004"</f>
        <v>99014585012004</v>
      </c>
      <c r="E8378" s="33" t="s">
        <v>7213</v>
      </c>
      <c r="F8378" s="41" t="s">
        <v>257</v>
      </c>
      <c r="G8378" s="3" t="s">
        <v>258</v>
      </c>
      <c r="H8378" s="57" t="s">
        <v>6552</v>
      </c>
    </row>
    <row r="8379" spans="1:8" ht="45" x14ac:dyDescent="0.25">
      <c r="A8379" s="4">
        <v>44945</v>
      </c>
      <c r="B8379" s="29">
        <v>894</v>
      </c>
      <c r="C8379" s="4" t="s">
        <v>235</v>
      </c>
      <c r="D8379" s="72" t="s">
        <v>38</v>
      </c>
      <c r="E8379" s="33" t="s">
        <v>7213</v>
      </c>
      <c r="F8379" s="41" t="s">
        <v>236</v>
      </c>
      <c r="G8379" s="3" t="s">
        <v>29</v>
      </c>
      <c r="H8379" s="57" t="s">
        <v>6552</v>
      </c>
    </row>
    <row r="8380" spans="1:8" x14ac:dyDescent="0.25">
      <c r="A8380" s="4" t="s">
        <v>201</v>
      </c>
      <c r="B8380" s="29">
        <v>893</v>
      </c>
      <c r="C8380" s="4" t="s">
        <v>235</v>
      </c>
      <c r="D8380" s="72" t="s">
        <v>13</v>
      </c>
      <c r="E8380" s="33" t="s">
        <v>7213</v>
      </c>
      <c r="F8380" s="41" t="s">
        <v>237</v>
      </c>
      <c r="G8380" s="3" t="s">
        <v>8</v>
      </c>
      <c r="H8380" s="57" t="s">
        <v>6552</v>
      </c>
    </row>
    <row r="8381" spans="1:8" ht="45" x14ac:dyDescent="0.25">
      <c r="A8381" s="4" t="s">
        <v>207</v>
      </c>
      <c r="B8381" s="29">
        <v>892</v>
      </c>
      <c r="C8381" s="4" t="s">
        <v>235</v>
      </c>
      <c r="D8381" s="72" t="s">
        <v>59</v>
      </c>
      <c r="E8381" s="33" t="s">
        <v>7213</v>
      </c>
      <c r="F8381" s="41" t="s">
        <v>238</v>
      </c>
      <c r="G8381" s="3" t="s">
        <v>239</v>
      </c>
      <c r="H8381" s="57" t="s">
        <v>6552</v>
      </c>
    </row>
    <row r="8382" spans="1:8" ht="30" x14ac:dyDescent="0.25">
      <c r="A8382" s="4" t="s">
        <v>189</v>
      </c>
      <c r="B8382" s="29">
        <v>891</v>
      </c>
      <c r="C8382" s="4" t="s">
        <v>159</v>
      </c>
      <c r="D8382" s="72" t="s">
        <v>72</v>
      </c>
      <c r="E8382" s="33" t="s">
        <v>7213</v>
      </c>
      <c r="F8382" s="41" t="s">
        <v>240</v>
      </c>
      <c r="G8382" s="3" t="s">
        <v>22</v>
      </c>
      <c r="H8382" s="57" t="s">
        <v>6552</v>
      </c>
    </row>
    <row r="8383" spans="1:8" ht="30" x14ac:dyDescent="0.25">
      <c r="A8383" s="4" t="s">
        <v>154</v>
      </c>
      <c r="B8383" s="29">
        <v>890</v>
      </c>
      <c r="C8383" s="4" t="s">
        <v>235</v>
      </c>
      <c r="D8383" s="72" t="s">
        <v>111</v>
      </c>
      <c r="E8383" s="33" t="s">
        <v>7213</v>
      </c>
      <c r="F8383" s="41" t="s">
        <v>241</v>
      </c>
      <c r="G8383" s="3" t="s">
        <v>80</v>
      </c>
      <c r="H8383" s="57" t="s">
        <v>6552</v>
      </c>
    </row>
    <row r="8384" spans="1:8" ht="30" x14ac:dyDescent="0.25">
      <c r="A8384" s="4" t="s">
        <v>207</v>
      </c>
      <c r="B8384" s="29">
        <v>889</v>
      </c>
      <c r="C8384" s="4" t="s">
        <v>235</v>
      </c>
      <c r="D8384" s="72" t="s">
        <v>242</v>
      </c>
      <c r="E8384" s="33" t="s">
        <v>7213</v>
      </c>
      <c r="F8384" s="41" t="s">
        <v>243</v>
      </c>
      <c r="G8384" s="3" t="s">
        <v>80</v>
      </c>
      <c r="H8384" s="57" t="s">
        <v>6552</v>
      </c>
    </row>
    <row r="8385" spans="1:8" ht="60" x14ac:dyDescent="0.25">
      <c r="A8385" s="4" t="s">
        <v>207</v>
      </c>
      <c r="B8385" s="29">
        <v>888</v>
      </c>
      <c r="C8385" s="4" t="s">
        <v>207</v>
      </c>
      <c r="D8385" s="72" t="s">
        <v>158</v>
      </c>
      <c r="E8385" s="33" t="s">
        <v>7213</v>
      </c>
      <c r="F8385" s="41" t="s">
        <v>244</v>
      </c>
      <c r="G8385" s="3" t="s">
        <v>245</v>
      </c>
      <c r="H8385" s="57" t="s">
        <v>6552</v>
      </c>
    </row>
    <row r="8386" spans="1:8" x14ac:dyDescent="0.25">
      <c r="A8386" s="4" t="s">
        <v>189</v>
      </c>
      <c r="B8386" s="29">
        <v>887</v>
      </c>
      <c r="C8386" s="4" t="s">
        <v>219</v>
      </c>
      <c r="D8386" s="72" t="s">
        <v>11</v>
      </c>
      <c r="E8386" s="33" t="s">
        <v>7213</v>
      </c>
      <c r="F8386" s="41" t="s">
        <v>230</v>
      </c>
      <c r="G8386" s="3" t="s">
        <v>8</v>
      </c>
      <c r="H8386" s="57" t="s">
        <v>6552</v>
      </c>
    </row>
    <row r="8387" spans="1:8" ht="60" x14ac:dyDescent="0.25">
      <c r="A8387" s="4" t="s">
        <v>201</v>
      </c>
      <c r="B8387" s="29">
        <v>886</v>
      </c>
      <c r="C8387" s="4" t="s">
        <v>219</v>
      </c>
      <c r="D8387" s="72" t="s">
        <v>18</v>
      </c>
      <c r="E8387" s="33" t="s">
        <v>7213</v>
      </c>
      <c r="F8387" s="41" t="s">
        <v>231</v>
      </c>
      <c r="G8387" s="3" t="s">
        <v>229</v>
      </c>
      <c r="H8387" s="57" t="s">
        <v>6552</v>
      </c>
    </row>
    <row r="8388" spans="1:8" ht="60" x14ac:dyDescent="0.25">
      <c r="A8388" s="4" t="s">
        <v>163</v>
      </c>
      <c r="B8388" s="29">
        <v>885</v>
      </c>
      <c r="C8388" s="4" t="s">
        <v>219</v>
      </c>
      <c r="D8388" s="72" t="s">
        <v>226</v>
      </c>
      <c r="E8388" s="33" t="s">
        <v>7213</v>
      </c>
      <c r="F8388" s="41" t="s">
        <v>227</v>
      </c>
      <c r="G8388" s="3" t="s">
        <v>228</v>
      </c>
      <c r="H8388" s="57" t="s">
        <v>6552</v>
      </c>
    </row>
    <row r="8389" spans="1:8" ht="45" x14ac:dyDescent="0.25">
      <c r="A8389" s="4" t="s">
        <v>189</v>
      </c>
      <c r="B8389" s="29">
        <v>884</v>
      </c>
      <c r="C8389" s="4" t="s">
        <v>219</v>
      </c>
      <c r="D8389" s="72" t="s">
        <v>49</v>
      </c>
      <c r="E8389" s="33" t="s">
        <v>7213</v>
      </c>
      <c r="F8389" s="41" t="s">
        <v>232</v>
      </c>
      <c r="G8389" s="3" t="s">
        <v>86</v>
      </c>
      <c r="H8389" s="57" t="s">
        <v>6552</v>
      </c>
    </row>
    <row r="8390" spans="1:8" x14ac:dyDescent="0.25">
      <c r="A8390" s="4" t="s">
        <v>189</v>
      </c>
      <c r="B8390" s="29">
        <v>883</v>
      </c>
      <c r="C8390" s="4" t="s">
        <v>219</v>
      </c>
      <c r="D8390" s="72" t="s">
        <v>16</v>
      </c>
      <c r="E8390" s="33" t="s">
        <v>7213</v>
      </c>
      <c r="F8390" s="41" t="s">
        <v>225</v>
      </c>
      <c r="G8390" s="3" t="s">
        <v>17</v>
      </c>
      <c r="H8390" s="57" t="s">
        <v>6552</v>
      </c>
    </row>
    <row r="8391" spans="1:8" ht="60" x14ac:dyDescent="0.25">
      <c r="A8391" s="4" t="s">
        <v>201</v>
      </c>
      <c r="B8391" s="29">
        <v>882</v>
      </c>
      <c r="C8391" s="4" t="s">
        <v>219</v>
      </c>
      <c r="D8391" s="72" t="s">
        <v>18</v>
      </c>
      <c r="E8391" s="33" t="s">
        <v>7213</v>
      </c>
      <c r="F8391" s="41" t="s">
        <v>233</v>
      </c>
      <c r="G8391" s="3" t="s">
        <v>224</v>
      </c>
      <c r="H8391" s="57" t="s">
        <v>6552</v>
      </c>
    </row>
    <row r="8392" spans="1:8" ht="45" x14ac:dyDescent="0.25">
      <c r="A8392" s="4" t="s">
        <v>201</v>
      </c>
      <c r="B8392" s="29">
        <v>881</v>
      </c>
      <c r="C8392" s="4" t="s">
        <v>219</v>
      </c>
      <c r="D8392" s="72" t="s">
        <v>49</v>
      </c>
      <c r="E8392" s="33" t="s">
        <v>7213</v>
      </c>
      <c r="F8392" s="41" t="s">
        <v>234</v>
      </c>
      <c r="G8392" s="3" t="s">
        <v>55</v>
      </c>
      <c r="H8392" s="57" t="s">
        <v>6552</v>
      </c>
    </row>
    <row r="8393" spans="1:8" x14ac:dyDescent="0.25">
      <c r="A8393" s="4" t="s">
        <v>189</v>
      </c>
      <c r="B8393" s="29">
        <v>880</v>
      </c>
      <c r="C8393" s="4" t="s">
        <v>219</v>
      </c>
      <c r="D8393" s="72" t="s">
        <v>90</v>
      </c>
      <c r="E8393" s="33" t="s">
        <v>7213</v>
      </c>
      <c r="F8393" s="41" t="s">
        <v>222</v>
      </c>
      <c r="G8393" s="3" t="s">
        <v>223</v>
      </c>
      <c r="H8393" s="57" t="s">
        <v>6552</v>
      </c>
    </row>
    <row r="8394" spans="1:8" ht="30" x14ac:dyDescent="0.25">
      <c r="A8394" s="4" t="s">
        <v>163</v>
      </c>
      <c r="B8394" s="29">
        <v>879</v>
      </c>
      <c r="C8394" s="4" t="s">
        <v>219</v>
      </c>
      <c r="D8394" s="72" t="s">
        <v>220</v>
      </c>
      <c r="E8394" s="33" t="s">
        <v>7213</v>
      </c>
      <c r="F8394" s="41" t="s">
        <v>221</v>
      </c>
      <c r="G8394" s="3" t="s">
        <v>39</v>
      </c>
      <c r="H8394" s="57" t="s">
        <v>6552</v>
      </c>
    </row>
    <row r="8395" spans="1:8" x14ac:dyDescent="0.25">
      <c r="A8395" s="4" t="s">
        <v>189</v>
      </c>
      <c r="B8395" s="29">
        <v>878</v>
      </c>
      <c r="C8395" s="4" t="s">
        <v>207</v>
      </c>
      <c r="D8395" s="72" t="s">
        <v>49</v>
      </c>
      <c r="E8395" s="33" t="s">
        <v>7213</v>
      </c>
      <c r="F8395" s="41" t="s">
        <v>208</v>
      </c>
      <c r="G8395" s="3" t="s">
        <v>8</v>
      </c>
      <c r="H8395" s="57" t="s">
        <v>6552</v>
      </c>
    </row>
    <row r="8396" spans="1:8" ht="30" x14ac:dyDescent="0.25">
      <c r="A8396" s="4" t="s">
        <v>201</v>
      </c>
      <c r="B8396" s="29">
        <v>877</v>
      </c>
      <c r="C8396" s="4" t="s">
        <v>207</v>
      </c>
      <c r="D8396" s="72" t="s">
        <v>102</v>
      </c>
      <c r="E8396" s="33" t="s">
        <v>7213</v>
      </c>
      <c r="F8396" s="41" t="s">
        <v>209</v>
      </c>
      <c r="G8396" s="3" t="s">
        <v>124</v>
      </c>
      <c r="H8396" s="57" t="s">
        <v>6552</v>
      </c>
    </row>
    <row r="8397" spans="1:8" x14ac:dyDescent="0.25">
      <c r="A8397" s="4" t="s">
        <v>163</v>
      </c>
      <c r="B8397" s="29">
        <v>876</v>
      </c>
      <c r="C8397" s="4" t="s">
        <v>207</v>
      </c>
      <c r="D8397" s="72" t="s">
        <v>210</v>
      </c>
      <c r="E8397" s="33" t="s">
        <v>7213</v>
      </c>
      <c r="F8397" s="41" t="s">
        <v>211</v>
      </c>
      <c r="G8397" s="3" t="s">
        <v>27</v>
      </c>
      <c r="H8397" s="57" t="s">
        <v>6552</v>
      </c>
    </row>
    <row r="8398" spans="1:8" x14ac:dyDescent="0.25">
      <c r="A8398" s="4" t="s">
        <v>189</v>
      </c>
      <c r="B8398" s="29">
        <v>875</v>
      </c>
      <c r="C8398" s="4" t="s">
        <v>207</v>
      </c>
      <c r="D8398" s="72" t="s">
        <v>101</v>
      </c>
      <c r="E8398" s="33" t="s">
        <v>7213</v>
      </c>
      <c r="F8398" s="41" t="s">
        <v>212</v>
      </c>
      <c r="G8398" s="3" t="s">
        <v>8</v>
      </c>
      <c r="H8398" s="57" t="s">
        <v>6552</v>
      </c>
    </row>
    <row r="8399" spans="1:8" ht="30" x14ac:dyDescent="0.25">
      <c r="A8399" s="4" t="s">
        <v>159</v>
      </c>
      <c r="B8399" s="29">
        <v>874</v>
      </c>
      <c r="C8399" s="4" t="s">
        <v>207</v>
      </c>
      <c r="D8399" s="72" t="s">
        <v>213</v>
      </c>
      <c r="E8399" s="33" t="s">
        <v>7213</v>
      </c>
      <c r="F8399" s="41" t="s">
        <v>214</v>
      </c>
      <c r="G8399" s="3" t="s">
        <v>6</v>
      </c>
      <c r="H8399" s="57" t="s">
        <v>6552</v>
      </c>
    </row>
    <row r="8400" spans="1:8" x14ac:dyDescent="0.25">
      <c r="A8400" s="4" t="s">
        <v>189</v>
      </c>
      <c r="B8400" s="29">
        <v>873</v>
      </c>
      <c r="C8400" s="4" t="s">
        <v>207</v>
      </c>
      <c r="D8400" s="72" t="s">
        <v>18</v>
      </c>
      <c r="E8400" s="33" t="s">
        <v>7213</v>
      </c>
      <c r="F8400" s="41" t="s">
        <v>215</v>
      </c>
      <c r="G8400" s="3" t="s">
        <v>8</v>
      </c>
      <c r="H8400" s="57" t="s">
        <v>6552</v>
      </c>
    </row>
    <row r="8401" spans="1:8" x14ac:dyDescent="0.25">
      <c r="A8401" s="4" t="s">
        <v>159</v>
      </c>
      <c r="B8401" s="29">
        <v>872</v>
      </c>
      <c r="C8401" s="4" t="s">
        <v>207</v>
      </c>
      <c r="D8401" s="72" t="s">
        <v>18</v>
      </c>
      <c r="E8401" s="33" t="s">
        <v>7213</v>
      </c>
      <c r="F8401" s="41" t="s">
        <v>216</v>
      </c>
      <c r="G8401" s="3" t="s">
        <v>39</v>
      </c>
      <c r="H8401" s="57" t="s">
        <v>6552</v>
      </c>
    </row>
    <row r="8402" spans="1:8" ht="45" x14ac:dyDescent="0.25">
      <c r="A8402" s="4" t="s">
        <v>189</v>
      </c>
      <c r="B8402" s="29">
        <v>871</v>
      </c>
      <c r="C8402" s="4" t="s">
        <v>207</v>
      </c>
      <c r="D8402" s="72" t="s">
        <v>52</v>
      </c>
      <c r="E8402" s="33" t="s">
        <v>7213</v>
      </c>
      <c r="F8402" s="41" t="s">
        <v>217</v>
      </c>
      <c r="G8402" s="3" t="s">
        <v>147</v>
      </c>
      <c r="H8402" s="57" t="s">
        <v>6552</v>
      </c>
    </row>
    <row r="8403" spans="1:8" ht="45" x14ac:dyDescent="0.25">
      <c r="A8403" s="4" t="s">
        <v>120</v>
      </c>
      <c r="B8403" s="29">
        <v>870</v>
      </c>
      <c r="C8403" s="4" t="s">
        <v>207</v>
      </c>
      <c r="D8403" s="72" t="s">
        <v>18</v>
      </c>
      <c r="E8403" s="33" t="s">
        <v>7213</v>
      </c>
      <c r="F8403" s="41" t="s">
        <v>218</v>
      </c>
      <c r="G8403" s="3" t="s">
        <v>69</v>
      </c>
      <c r="H8403" s="57" t="s">
        <v>6552</v>
      </c>
    </row>
    <row r="8404" spans="1:8" ht="75" x14ac:dyDescent="0.25">
      <c r="A8404" s="4" t="s">
        <v>189</v>
      </c>
      <c r="B8404" s="29">
        <v>869</v>
      </c>
      <c r="C8404" s="4" t="s">
        <v>201</v>
      </c>
      <c r="D8404" s="72" t="s">
        <v>59</v>
      </c>
      <c r="E8404" s="33" t="s">
        <v>7213</v>
      </c>
      <c r="F8404" s="41" t="s">
        <v>200</v>
      </c>
      <c r="G8404" s="3" t="s">
        <v>202</v>
      </c>
      <c r="H8404" s="57" t="s">
        <v>6552</v>
      </c>
    </row>
    <row r="8405" spans="1:8" x14ac:dyDescent="0.25">
      <c r="A8405" s="4" t="s">
        <v>163</v>
      </c>
      <c r="B8405" s="29">
        <v>868</v>
      </c>
      <c r="C8405" s="4" t="s">
        <v>189</v>
      </c>
      <c r="D8405" s="72" t="s">
        <v>9</v>
      </c>
      <c r="E8405" s="33" t="s">
        <v>7213</v>
      </c>
      <c r="F8405" s="41" t="s">
        <v>203</v>
      </c>
      <c r="G8405" s="3" t="s">
        <v>141</v>
      </c>
      <c r="H8405" s="57" t="s">
        <v>6552</v>
      </c>
    </row>
    <row r="8406" spans="1:8" x14ac:dyDescent="0.25">
      <c r="A8406" s="4" t="s">
        <v>163</v>
      </c>
      <c r="B8406" s="29">
        <v>867</v>
      </c>
      <c r="C8406" s="4" t="s">
        <v>189</v>
      </c>
      <c r="D8406" s="72" t="s">
        <v>28</v>
      </c>
      <c r="E8406" s="33" t="s">
        <v>7213</v>
      </c>
      <c r="F8406" s="41" t="s">
        <v>204</v>
      </c>
      <c r="G8406" s="3" t="s">
        <v>8</v>
      </c>
      <c r="H8406" s="57" t="s">
        <v>6552</v>
      </c>
    </row>
    <row r="8407" spans="1:8" ht="45" x14ac:dyDescent="0.25">
      <c r="A8407" s="4" t="s">
        <v>156</v>
      </c>
      <c r="B8407" s="29">
        <v>866</v>
      </c>
      <c r="C8407" s="4" t="s">
        <v>189</v>
      </c>
      <c r="D8407" s="72" t="s">
        <v>205</v>
      </c>
      <c r="E8407" s="33" t="s">
        <v>7213</v>
      </c>
      <c r="F8407" s="41" t="s">
        <v>206</v>
      </c>
      <c r="G8407" s="3" t="s">
        <v>70</v>
      </c>
      <c r="H8407" s="57" t="s">
        <v>6552</v>
      </c>
    </row>
    <row r="8408" spans="1:8" ht="30" x14ac:dyDescent="0.25">
      <c r="A8408" s="4" t="s">
        <v>163</v>
      </c>
      <c r="B8408" s="29">
        <v>865</v>
      </c>
      <c r="C8408" s="4" t="s">
        <v>163</v>
      </c>
      <c r="D8408" s="72" t="s">
        <v>74</v>
      </c>
      <c r="E8408" s="33" t="s">
        <v>7213</v>
      </c>
      <c r="F8408" s="41" t="s">
        <v>186</v>
      </c>
      <c r="G8408" s="3" t="s">
        <v>14</v>
      </c>
      <c r="H8408" s="57" t="s">
        <v>6552</v>
      </c>
    </row>
    <row r="8409" spans="1:8" ht="30" x14ac:dyDescent="0.25">
      <c r="A8409" s="4" t="s">
        <v>159</v>
      </c>
      <c r="B8409" s="29">
        <v>864</v>
      </c>
      <c r="C8409" s="4" t="s">
        <v>163</v>
      </c>
      <c r="D8409" s="72" t="s">
        <v>158</v>
      </c>
      <c r="E8409" s="33" t="s">
        <v>7213</v>
      </c>
      <c r="F8409" s="41" t="s">
        <v>187</v>
      </c>
      <c r="G8409" s="3" t="s">
        <v>188</v>
      </c>
      <c r="H8409" s="57" t="s">
        <v>6552</v>
      </c>
    </row>
    <row r="8410" spans="1:8" ht="30" x14ac:dyDescent="0.25">
      <c r="A8410" s="4" t="s">
        <v>159</v>
      </c>
      <c r="B8410" s="29">
        <v>863</v>
      </c>
      <c r="C8410" s="4" t="s">
        <v>189</v>
      </c>
      <c r="D8410" s="72" t="s">
        <v>53</v>
      </c>
      <c r="E8410" s="33" t="s">
        <v>7213</v>
      </c>
      <c r="F8410" s="41" t="s">
        <v>190</v>
      </c>
      <c r="G8410" s="3" t="s">
        <v>129</v>
      </c>
      <c r="H8410" s="57" t="s">
        <v>6552</v>
      </c>
    </row>
    <row r="8411" spans="1:8" ht="60" x14ac:dyDescent="0.25">
      <c r="A8411" s="4" t="s">
        <v>159</v>
      </c>
      <c r="B8411" s="29">
        <v>862</v>
      </c>
      <c r="C8411" s="4">
        <v>44944</v>
      </c>
      <c r="D8411" s="72" t="str">
        <f>"91010000000006"</f>
        <v>91010000000006</v>
      </c>
      <c r="E8411" s="33" t="s">
        <v>7213</v>
      </c>
      <c r="F8411" s="41" t="s">
        <v>198</v>
      </c>
      <c r="G8411" s="3" t="s">
        <v>199</v>
      </c>
      <c r="H8411" s="57" t="s">
        <v>6552</v>
      </c>
    </row>
    <row r="8412" spans="1:8" ht="30" x14ac:dyDescent="0.25">
      <c r="A8412" s="4">
        <v>44915</v>
      </c>
      <c r="B8412" s="29">
        <v>861</v>
      </c>
      <c r="C8412" s="4" t="s">
        <v>163</v>
      </c>
      <c r="D8412" s="72" t="s">
        <v>49</v>
      </c>
      <c r="E8412" s="33" t="s">
        <v>7213</v>
      </c>
      <c r="F8412" s="41" t="s">
        <v>191</v>
      </c>
      <c r="G8412" s="3" t="s">
        <v>80</v>
      </c>
      <c r="H8412" s="57" t="s">
        <v>6552</v>
      </c>
    </row>
    <row r="8413" spans="1:8" x14ac:dyDescent="0.25">
      <c r="A8413" s="4" t="s">
        <v>159</v>
      </c>
      <c r="B8413" s="29">
        <v>860</v>
      </c>
      <c r="C8413" s="4" t="s">
        <v>163</v>
      </c>
      <c r="D8413" s="72" t="s">
        <v>26</v>
      </c>
      <c r="E8413" s="33" t="s">
        <v>7213</v>
      </c>
      <c r="F8413" s="41" t="s">
        <v>192</v>
      </c>
      <c r="G8413" s="3" t="s">
        <v>193</v>
      </c>
      <c r="H8413" s="57" t="s">
        <v>6552</v>
      </c>
    </row>
    <row r="8414" spans="1:8" x14ac:dyDescent="0.25">
      <c r="A8414" s="4" t="s">
        <v>154</v>
      </c>
      <c r="B8414" s="29">
        <v>859</v>
      </c>
      <c r="C8414" s="4" t="s">
        <v>163</v>
      </c>
      <c r="D8414" s="72" t="s">
        <v>59</v>
      </c>
      <c r="E8414" s="33" t="s">
        <v>7213</v>
      </c>
      <c r="F8414" s="41" t="s">
        <v>194</v>
      </c>
      <c r="G8414" s="3" t="s">
        <v>8</v>
      </c>
      <c r="H8414" s="57" t="s">
        <v>6552</v>
      </c>
    </row>
    <row r="8415" spans="1:8" ht="60" x14ac:dyDescent="0.25">
      <c r="A8415" s="4" t="s">
        <v>152</v>
      </c>
      <c r="B8415" s="29">
        <v>858</v>
      </c>
      <c r="C8415" s="4" t="s">
        <v>163</v>
      </c>
      <c r="D8415" s="72" t="s">
        <v>195</v>
      </c>
      <c r="E8415" s="33" t="s">
        <v>7213</v>
      </c>
      <c r="F8415" s="41" t="s">
        <v>196</v>
      </c>
      <c r="G8415" s="3" t="s">
        <v>197</v>
      </c>
      <c r="H8415" s="57" t="s">
        <v>6552</v>
      </c>
    </row>
    <row r="8416" spans="1:8" ht="45" x14ac:dyDescent="0.25">
      <c r="A8416" s="4" t="s">
        <v>120</v>
      </c>
      <c r="B8416" s="29">
        <v>857</v>
      </c>
      <c r="C8416" s="4" t="s">
        <v>163</v>
      </c>
      <c r="D8416" s="72" t="s">
        <v>52</v>
      </c>
      <c r="E8416" s="33" t="s">
        <v>7213</v>
      </c>
      <c r="F8416" s="41" t="s">
        <v>185</v>
      </c>
      <c r="G8416" s="3" t="s">
        <v>19</v>
      </c>
      <c r="H8416" s="57" t="s">
        <v>6552</v>
      </c>
    </row>
    <row r="8417" spans="1:8" ht="30" x14ac:dyDescent="0.25">
      <c r="A8417" s="4" t="s">
        <v>120</v>
      </c>
      <c r="B8417" s="29">
        <v>856</v>
      </c>
      <c r="C8417" s="4" t="s">
        <v>163</v>
      </c>
      <c r="D8417" s="72" t="s">
        <v>18</v>
      </c>
      <c r="E8417" s="33" t="s">
        <v>7213</v>
      </c>
      <c r="F8417" s="41" t="s">
        <v>164</v>
      </c>
      <c r="G8417" s="3" t="s">
        <v>6</v>
      </c>
      <c r="H8417" s="57" t="s">
        <v>6552</v>
      </c>
    </row>
    <row r="8418" spans="1:8" ht="30" x14ac:dyDescent="0.25">
      <c r="A8418" s="4" t="s">
        <v>156</v>
      </c>
      <c r="B8418" s="29">
        <v>855</v>
      </c>
      <c r="C8418" s="4" t="s">
        <v>163</v>
      </c>
      <c r="D8418" s="72" t="s">
        <v>127</v>
      </c>
      <c r="E8418" s="33" t="s">
        <v>7213</v>
      </c>
      <c r="F8418" s="41" t="s">
        <v>165</v>
      </c>
      <c r="G8418" s="3" t="s">
        <v>22</v>
      </c>
      <c r="H8418" s="57" t="s">
        <v>6552</v>
      </c>
    </row>
    <row r="8419" spans="1:8" ht="150" x14ac:dyDescent="0.25">
      <c r="A8419" s="4" t="s">
        <v>156</v>
      </c>
      <c r="B8419" s="29">
        <v>854</v>
      </c>
      <c r="C8419" s="4" t="s">
        <v>163</v>
      </c>
      <c r="D8419" s="72" t="s">
        <v>166</v>
      </c>
      <c r="E8419" s="33" t="s">
        <v>7213</v>
      </c>
      <c r="F8419" s="41" t="s">
        <v>167</v>
      </c>
      <c r="G8419" s="3" t="s">
        <v>168</v>
      </c>
      <c r="H8419" s="57" t="s">
        <v>6552</v>
      </c>
    </row>
    <row r="8420" spans="1:8" ht="45" x14ac:dyDescent="0.25">
      <c r="A8420" s="4" t="s">
        <v>152</v>
      </c>
      <c r="B8420" s="29">
        <v>853</v>
      </c>
      <c r="C8420" s="4" t="s">
        <v>163</v>
      </c>
      <c r="D8420" s="72" t="s">
        <v>76</v>
      </c>
      <c r="E8420" s="33" t="s">
        <v>7213</v>
      </c>
      <c r="F8420" s="41" t="s">
        <v>169</v>
      </c>
      <c r="G8420" s="3" t="s">
        <v>70</v>
      </c>
      <c r="H8420" s="57" t="s">
        <v>6552</v>
      </c>
    </row>
    <row r="8421" spans="1:8" x14ac:dyDescent="0.25">
      <c r="A8421" s="4" t="s">
        <v>159</v>
      </c>
      <c r="B8421" s="29">
        <v>852</v>
      </c>
      <c r="C8421" s="4" t="s">
        <v>163</v>
      </c>
      <c r="D8421" s="72" t="s">
        <v>59</v>
      </c>
      <c r="E8421" s="33" t="s">
        <v>7213</v>
      </c>
      <c r="F8421" s="41" t="s">
        <v>170</v>
      </c>
      <c r="G8421" s="3" t="s">
        <v>124</v>
      </c>
      <c r="H8421" s="57" t="s">
        <v>6552</v>
      </c>
    </row>
    <row r="8422" spans="1:8" ht="30" x14ac:dyDescent="0.25">
      <c r="A8422" s="4" t="s">
        <v>152</v>
      </c>
      <c r="B8422" s="29">
        <v>851</v>
      </c>
      <c r="C8422" s="4" t="s">
        <v>163</v>
      </c>
      <c r="D8422" s="72" t="s">
        <v>102</v>
      </c>
      <c r="E8422" s="33" t="s">
        <v>7213</v>
      </c>
      <c r="F8422" s="41" t="s">
        <v>171</v>
      </c>
      <c r="G8422" s="3" t="s">
        <v>172</v>
      </c>
      <c r="H8422" s="57" t="s">
        <v>6552</v>
      </c>
    </row>
    <row r="8423" spans="1:8" x14ac:dyDescent="0.25">
      <c r="A8423" s="4" t="s">
        <v>154</v>
      </c>
      <c r="B8423" s="29">
        <v>850</v>
      </c>
      <c r="C8423" s="4" t="s">
        <v>163</v>
      </c>
      <c r="D8423" s="72" t="s">
        <v>122</v>
      </c>
      <c r="E8423" s="33" t="s">
        <v>7213</v>
      </c>
      <c r="F8423" s="41" t="s">
        <v>173</v>
      </c>
      <c r="G8423" s="3" t="s">
        <v>41</v>
      </c>
      <c r="H8423" s="57" t="s">
        <v>6552</v>
      </c>
    </row>
    <row r="8424" spans="1:8" ht="45" x14ac:dyDescent="0.25">
      <c r="A8424" s="4" t="s">
        <v>154</v>
      </c>
      <c r="B8424" s="29">
        <v>849</v>
      </c>
      <c r="C8424" s="4" t="s">
        <v>151</v>
      </c>
      <c r="D8424" s="72" t="s">
        <v>38</v>
      </c>
      <c r="E8424" s="33" t="s">
        <v>7213</v>
      </c>
      <c r="F8424" s="41" t="s">
        <v>174</v>
      </c>
      <c r="G8424" s="3" t="s">
        <v>175</v>
      </c>
      <c r="H8424" s="57" t="s">
        <v>6552</v>
      </c>
    </row>
    <row r="8425" spans="1:8" ht="30" x14ac:dyDescent="0.25">
      <c r="A8425" s="4" t="s">
        <v>151</v>
      </c>
      <c r="B8425" s="29">
        <v>848</v>
      </c>
      <c r="C8425" s="4" t="s">
        <v>163</v>
      </c>
      <c r="D8425" s="72" t="s">
        <v>59</v>
      </c>
      <c r="E8425" s="33" t="s">
        <v>7213</v>
      </c>
      <c r="F8425" s="41" t="s">
        <v>176</v>
      </c>
      <c r="G8425" s="3" t="s">
        <v>6</v>
      </c>
      <c r="H8425" s="57" t="s">
        <v>6552</v>
      </c>
    </row>
    <row r="8426" spans="1:8" ht="105" x14ac:dyDescent="0.25">
      <c r="A8426" s="4" t="s">
        <v>152</v>
      </c>
      <c r="B8426" s="29">
        <v>847</v>
      </c>
      <c r="C8426" s="4">
        <v>44943</v>
      </c>
      <c r="D8426" s="72" t="str">
        <f>"91010000000006"</f>
        <v>91010000000006</v>
      </c>
      <c r="E8426" s="33" t="s">
        <v>7213</v>
      </c>
      <c r="F8426" s="41" t="s">
        <v>177</v>
      </c>
      <c r="G8426" s="3" t="s">
        <v>178</v>
      </c>
      <c r="H8426" s="57" t="s">
        <v>6552</v>
      </c>
    </row>
    <row r="8427" spans="1:8" ht="45" x14ac:dyDescent="0.25">
      <c r="A8427" s="4">
        <v>44915</v>
      </c>
      <c r="B8427" s="29">
        <v>846</v>
      </c>
      <c r="C8427" s="4" t="s">
        <v>163</v>
      </c>
      <c r="D8427" s="72" t="s">
        <v>52</v>
      </c>
      <c r="E8427" s="33" t="s">
        <v>7213</v>
      </c>
      <c r="F8427" s="41" t="s">
        <v>179</v>
      </c>
      <c r="G8427" s="3" t="s">
        <v>19</v>
      </c>
      <c r="H8427" s="57" t="s">
        <v>6552</v>
      </c>
    </row>
    <row r="8428" spans="1:8" ht="90" x14ac:dyDescent="0.25">
      <c r="A8428" s="4" t="s">
        <v>154</v>
      </c>
      <c r="B8428" s="29" t="s">
        <v>180</v>
      </c>
      <c r="C8428" s="4">
        <v>44943</v>
      </c>
      <c r="D8428" s="72" t="str">
        <f>"99000985011981"</f>
        <v>99000985011981</v>
      </c>
      <c r="E8428" s="33" t="s">
        <v>7213</v>
      </c>
      <c r="F8428" s="41" t="s">
        <v>181</v>
      </c>
      <c r="G8428" s="3" t="s">
        <v>182</v>
      </c>
      <c r="H8428" s="57" t="s">
        <v>6552</v>
      </c>
    </row>
    <row r="8429" spans="1:8" ht="30" x14ac:dyDescent="0.25">
      <c r="A8429" s="4">
        <v>44937</v>
      </c>
      <c r="B8429" s="29" t="s">
        <v>183</v>
      </c>
      <c r="C8429" s="4">
        <v>44943</v>
      </c>
      <c r="D8429" s="72" t="str">
        <f>"99004235011981"</f>
        <v>99004235011981</v>
      </c>
      <c r="E8429" s="33" t="s">
        <v>7213</v>
      </c>
      <c r="F8429" s="41" t="s">
        <v>184</v>
      </c>
      <c r="G8429" s="3" t="s">
        <v>64</v>
      </c>
      <c r="H8429" s="57" t="s">
        <v>6552</v>
      </c>
    </row>
    <row r="8430" spans="1:8" x14ac:dyDescent="0.25">
      <c r="A8430" s="4">
        <v>44938</v>
      </c>
      <c r="B8430" s="29">
        <v>845</v>
      </c>
      <c r="C8430" s="4" t="s">
        <v>159</v>
      </c>
      <c r="D8430" s="72" t="s">
        <v>25</v>
      </c>
      <c r="E8430" s="33" t="s">
        <v>7213</v>
      </c>
      <c r="F8430" s="41" t="s">
        <v>160</v>
      </c>
      <c r="G8430" s="3" t="s">
        <v>39</v>
      </c>
      <c r="H8430" s="57" t="s">
        <v>6552</v>
      </c>
    </row>
    <row r="8431" spans="1:8" ht="45" x14ac:dyDescent="0.25">
      <c r="A8431" s="4" t="s">
        <v>152</v>
      </c>
      <c r="B8431" s="29">
        <v>844</v>
      </c>
      <c r="C8431" s="4" t="s">
        <v>159</v>
      </c>
      <c r="D8431" s="72" t="s">
        <v>76</v>
      </c>
      <c r="E8431" s="33" t="s">
        <v>7213</v>
      </c>
      <c r="F8431" s="41" t="s">
        <v>3153</v>
      </c>
      <c r="G8431" s="3" t="s">
        <v>3154</v>
      </c>
      <c r="H8431" s="57" t="s">
        <v>6552</v>
      </c>
    </row>
    <row r="8432" spans="1:8" x14ac:dyDescent="0.25">
      <c r="A8432" s="4" t="s">
        <v>156</v>
      </c>
      <c r="B8432" s="29">
        <v>843</v>
      </c>
      <c r="C8432" s="4" t="s">
        <v>159</v>
      </c>
      <c r="D8432" s="72" t="s">
        <v>161</v>
      </c>
      <c r="E8432" s="33" t="s">
        <v>7213</v>
      </c>
      <c r="F8432" s="41" t="s">
        <v>3155</v>
      </c>
      <c r="G8432" s="3" t="s">
        <v>39</v>
      </c>
      <c r="H8432" s="57" t="s">
        <v>6552</v>
      </c>
    </row>
    <row r="8433" spans="1:8" ht="30" x14ac:dyDescent="0.25">
      <c r="A8433" s="4" t="s">
        <v>154</v>
      </c>
      <c r="B8433" s="29">
        <v>842</v>
      </c>
      <c r="C8433" s="4" t="s">
        <v>159</v>
      </c>
      <c r="D8433" s="72" t="s">
        <v>53</v>
      </c>
      <c r="E8433" s="33" t="s">
        <v>7213</v>
      </c>
      <c r="F8433" s="41" t="s">
        <v>3156</v>
      </c>
      <c r="G8433" s="3" t="s">
        <v>14</v>
      </c>
      <c r="H8433" s="57" t="s">
        <v>6552</v>
      </c>
    </row>
    <row r="8434" spans="1:8" x14ac:dyDescent="0.25">
      <c r="A8434" s="4" t="s">
        <v>154</v>
      </c>
      <c r="B8434" s="29">
        <v>841</v>
      </c>
      <c r="C8434" s="4" t="s">
        <v>159</v>
      </c>
      <c r="D8434" s="72" t="s">
        <v>74</v>
      </c>
      <c r="E8434" s="33" t="s">
        <v>7213</v>
      </c>
      <c r="F8434" s="41" t="s">
        <v>3157</v>
      </c>
      <c r="G8434" s="3" t="s">
        <v>8</v>
      </c>
      <c r="H8434" s="57" t="s">
        <v>6552</v>
      </c>
    </row>
    <row r="8435" spans="1:8" ht="45" x14ac:dyDescent="0.25">
      <c r="A8435" s="4" t="s">
        <v>156</v>
      </c>
      <c r="B8435" s="29">
        <v>840</v>
      </c>
      <c r="C8435" s="4" t="s">
        <v>3158</v>
      </c>
      <c r="D8435" s="72" t="s">
        <v>52</v>
      </c>
      <c r="E8435" s="33" t="s">
        <v>7213</v>
      </c>
      <c r="F8435" s="41" t="s">
        <v>3159</v>
      </c>
      <c r="G8435" s="3" t="s">
        <v>31</v>
      </c>
      <c r="H8435" s="57" t="s">
        <v>6552</v>
      </c>
    </row>
    <row r="8436" spans="1:8" ht="45" x14ac:dyDescent="0.25">
      <c r="A8436" s="4" t="s">
        <v>120</v>
      </c>
      <c r="B8436" s="29">
        <v>839</v>
      </c>
      <c r="C8436" s="4">
        <v>44942</v>
      </c>
      <c r="D8436" s="72" t="str">
        <f>"99010825011997"</f>
        <v>99010825011997</v>
      </c>
      <c r="E8436" s="33" t="s">
        <v>7213</v>
      </c>
      <c r="F8436" s="41" t="s">
        <v>3160</v>
      </c>
      <c r="G8436" s="3" t="s">
        <v>3161</v>
      </c>
      <c r="H8436" s="57" t="s">
        <v>6552</v>
      </c>
    </row>
    <row r="8437" spans="1:8" ht="30" x14ac:dyDescent="0.25">
      <c r="A8437" s="4">
        <v>44935</v>
      </c>
      <c r="B8437" s="29">
        <v>838</v>
      </c>
      <c r="C8437" s="4" t="s">
        <v>159</v>
      </c>
      <c r="D8437" s="72" t="s">
        <v>131</v>
      </c>
      <c r="E8437" s="33" t="s">
        <v>7213</v>
      </c>
      <c r="F8437" s="41" t="s">
        <v>3162</v>
      </c>
      <c r="G8437" s="3" t="s">
        <v>3163</v>
      </c>
      <c r="H8437" s="57" t="s">
        <v>6552</v>
      </c>
    </row>
    <row r="8438" spans="1:8" ht="30" x14ac:dyDescent="0.25">
      <c r="A8438" s="4" t="s">
        <v>151</v>
      </c>
      <c r="B8438" s="29">
        <v>837</v>
      </c>
      <c r="C8438" s="4">
        <v>44942</v>
      </c>
      <c r="D8438" s="77" t="str">
        <f>"28003005011981"</f>
        <v>28003005011981</v>
      </c>
      <c r="E8438" s="33" t="s">
        <v>7213</v>
      </c>
      <c r="F8438" s="41" t="s">
        <v>3164</v>
      </c>
      <c r="G8438" s="3" t="s">
        <v>162</v>
      </c>
      <c r="H8438" s="57" t="s">
        <v>6552</v>
      </c>
    </row>
    <row r="8439" spans="1:8" ht="45" x14ac:dyDescent="0.25">
      <c r="A8439" s="4">
        <v>44939</v>
      </c>
      <c r="B8439" s="29">
        <v>836</v>
      </c>
      <c r="C8439" s="4">
        <v>44942</v>
      </c>
      <c r="D8439" s="77" t="str">
        <f>"28003005011981"</f>
        <v>28003005011981</v>
      </c>
      <c r="E8439" s="33" t="s">
        <v>7213</v>
      </c>
      <c r="F8439" s="41" t="s">
        <v>3165</v>
      </c>
      <c r="G8439" s="3" t="s">
        <v>3166</v>
      </c>
      <c r="H8439" s="57" t="s">
        <v>6552</v>
      </c>
    </row>
    <row r="8440" spans="1:8" x14ac:dyDescent="0.25">
      <c r="A8440" s="4">
        <v>44938</v>
      </c>
      <c r="B8440" s="29">
        <v>835</v>
      </c>
      <c r="C8440" s="4" t="s">
        <v>156</v>
      </c>
      <c r="D8440" s="72" t="s">
        <v>84</v>
      </c>
      <c r="E8440" s="33" t="s">
        <v>7213</v>
      </c>
      <c r="F8440" s="41" t="s">
        <v>3167</v>
      </c>
      <c r="G8440" s="3" t="s">
        <v>17</v>
      </c>
      <c r="H8440" s="57" t="s">
        <v>6552</v>
      </c>
    </row>
    <row r="8441" spans="1:8" ht="135" x14ac:dyDescent="0.25">
      <c r="A8441" s="4" t="s">
        <v>152</v>
      </c>
      <c r="B8441" s="29">
        <v>834</v>
      </c>
      <c r="C8441" s="4">
        <v>44939</v>
      </c>
      <c r="D8441" s="72" t="str">
        <f>"91010000000006"</f>
        <v>91010000000006</v>
      </c>
      <c r="E8441" s="33" t="s">
        <v>7213</v>
      </c>
      <c r="F8441" s="89" t="s">
        <v>3168</v>
      </c>
      <c r="G8441" s="25" t="s">
        <v>3169</v>
      </c>
      <c r="H8441" s="57" t="s">
        <v>6552</v>
      </c>
    </row>
    <row r="8442" spans="1:8" x14ac:dyDescent="0.25">
      <c r="A8442" s="4">
        <v>44915</v>
      </c>
      <c r="B8442" s="29">
        <v>833</v>
      </c>
      <c r="C8442" s="4" t="s">
        <v>156</v>
      </c>
      <c r="D8442" s="72" t="s">
        <v>49</v>
      </c>
      <c r="E8442" s="33" t="s">
        <v>7213</v>
      </c>
      <c r="F8442" s="41" t="s">
        <v>3170</v>
      </c>
      <c r="G8442" s="3" t="s">
        <v>27</v>
      </c>
      <c r="H8442" s="57" t="s">
        <v>6552</v>
      </c>
    </row>
    <row r="8443" spans="1:8" ht="30" x14ac:dyDescent="0.25">
      <c r="A8443" s="4" t="s">
        <v>154</v>
      </c>
      <c r="B8443" s="29">
        <v>832</v>
      </c>
      <c r="C8443" s="4" t="s">
        <v>156</v>
      </c>
      <c r="D8443" s="72" t="s">
        <v>33</v>
      </c>
      <c r="E8443" s="33" t="s">
        <v>7213</v>
      </c>
      <c r="F8443" s="89" t="s">
        <v>3171</v>
      </c>
      <c r="G8443" s="3" t="s">
        <v>8</v>
      </c>
      <c r="H8443" s="57" t="s">
        <v>6552</v>
      </c>
    </row>
    <row r="8444" spans="1:8" x14ac:dyDescent="0.25">
      <c r="A8444" s="4" t="s">
        <v>151</v>
      </c>
      <c r="B8444" s="29">
        <v>831</v>
      </c>
      <c r="C8444" s="4" t="s">
        <v>156</v>
      </c>
      <c r="D8444" s="72" t="s">
        <v>37</v>
      </c>
      <c r="E8444" s="33" t="s">
        <v>7213</v>
      </c>
      <c r="F8444" s="89" t="s">
        <v>3173</v>
      </c>
      <c r="G8444" s="3" t="s">
        <v>157</v>
      </c>
      <c r="H8444" s="57" t="s">
        <v>6552</v>
      </c>
    </row>
    <row r="8445" spans="1:8" x14ac:dyDescent="0.25">
      <c r="A8445" s="4" t="s">
        <v>3172</v>
      </c>
      <c r="B8445" s="29">
        <v>830</v>
      </c>
      <c r="C8445" s="4" t="s">
        <v>156</v>
      </c>
      <c r="D8445" s="72" t="s">
        <v>15</v>
      </c>
      <c r="E8445" s="33" t="s">
        <v>7213</v>
      </c>
      <c r="F8445" s="41" t="s">
        <v>3174</v>
      </c>
      <c r="G8445" s="3" t="s">
        <v>8</v>
      </c>
      <c r="H8445" s="57" t="s">
        <v>6552</v>
      </c>
    </row>
    <row r="8446" spans="1:8" x14ac:dyDescent="0.25">
      <c r="A8446" s="4" t="s">
        <v>151</v>
      </c>
      <c r="B8446" s="29">
        <v>829</v>
      </c>
      <c r="C8446" s="4" t="s">
        <v>156</v>
      </c>
      <c r="D8446" s="72" t="s">
        <v>49</v>
      </c>
      <c r="E8446" s="33" t="s">
        <v>7213</v>
      </c>
      <c r="F8446" s="89" t="s">
        <v>3175</v>
      </c>
      <c r="G8446" s="3" t="s">
        <v>39</v>
      </c>
      <c r="H8446" s="57" t="s">
        <v>6552</v>
      </c>
    </row>
    <row r="8447" spans="1:8" x14ac:dyDescent="0.25">
      <c r="A8447" s="4" t="s">
        <v>152</v>
      </c>
      <c r="B8447" s="29">
        <v>828</v>
      </c>
      <c r="C8447" s="4" t="s">
        <v>156</v>
      </c>
      <c r="D8447" s="72" t="s">
        <v>49</v>
      </c>
      <c r="E8447" s="33" t="s">
        <v>7213</v>
      </c>
      <c r="F8447" s="89" t="s">
        <v>3176</v>
      </c>
      <c r="G8447" s="3" t="s">
        <v>41</v>
      </c>
      <c r="H8447" s="57" t="s">
        <v>6552</v>
      </c>
    </row>
    <row r="8448" spans="1:8" ht="60" x14ac:dyDescent="0.25">
      <c r="A8448" s="4" t="s">
        <v>156</v>
      </c>
      <c r="B8448" s="29">
        <v>827</v>
      </c>
      <c r="C8448" s="4" t="s">
        <v>156</v>
      </c>
      <c r="D8448" s="72" t="s">
        <v>102</v>
      </c>
      <c r="E8448" s="33" t="s">
        <v>7213</v>
      </c>
      <c r="F8448" s="41" t="s">
        <v>3177</v>
      </c>
      <c r="G8448" s="3" t="s">
        <v>60</v>
      </c>
      <c r="H8448" s="57" t="s">
        <v>6552</v>
      </c>
    </row>
    <row r="8449" spans="1:8" ht="30" x14ac:dyDescent="0.25">
      <c r="A8449" s="4" t="s">
        <v>151</v>
      </c>
      <c r="B8449" s="29">
        <v>826</v>
      </c>
      <c r="C8449" s="4" t="s">
        <v>156</v>
      </c>
      <c r="D8449" s="72" t="s">
        <v>158</v>
      </c>
      <c r="E8449" s="33" t="s">
        <v>7213</v>
      </c>
      <c r="F8449" s="41" t="s">
        <v>3178</v>
      </c>
      <c r="G8449" s="3" t="s">
        <v>14</v>
      </c>
      <c r="H8449" s="57" t="s">
        <v>6552</v>
      </c>
    </row>
    <row r="8450" spans="1:8" ht="30" x14ac:dyDescent="0.25">
      <c r="A8450" s="4" t="s">
        <v>151</v>
      </c>
      <c r="B8450" s="29">
        <v>825</v>
      </c>
      <c r="C8450" s="4" t="s">
        <v>156</v>
      </c>
      <c r="D8450" s="72" t="s">
        <v>16</v>
      </c>
      <c r="E8450" s="33" t="s">
        <v>7213</v>
      </c>
      <c r="F8450" s="89" t="s">
        <v>3179</v>
      </c>
      <c r="G8450" s="3" t="s">
        <v>8</v>
      </c>
      <c r="H8450" s="57" t="s">
        <v>6552</v>
      </c>
    </row>
    <row r="8451" spans="1:8" ht="45" x14ac:dyDescent="0.25">
      <c r="A8451" s="4" t="s">
        <v>152</v>
      </c>
      <c r="B8451" s="29">
        <v>824</v>
      </c>
      <c r="C8451" s="4" t="s">
        <v>156</v>
      </c>
      <c r="D8451" s="72" t="s">
        <v>3180</v>
      </c>
      <c r="E8451" s="33" t="s">
        <v>7213</v>
      </c>
      <c r="F8451" s="89" t="s">
        <v>3181</v>
      </c>
      <c r="G8451" s="3" t="s">
        <v>134</v>
      </c>
      <c r="H8451" s="57" t="s">
        <v>6552</v>
      </c>
    </row>
    <row r="8452" spans="1:8" ht="60" x14ac:dyDescent="0.25">
      <c r="A8452" s="4" t="s">
        <v>152</v>
      </c>
      <c r="B8452" s="29">
        <v>823</v>
      </c>
      <c r="C8452" s="4" t="s">
        <v>156</v>
      </c>
      <c r="D8452" s="72" t="s">
        <v>113</v>
      </c>
      <c r="E8452" s="33" t="s">
        <v>7213</v>
      </c>
      <c r="F8452" s="41" t="s">
        <v>3182</v>
      </c>
      <c r="G8452" s="3" t="s">
        <v>3183</v>
      </c>
      <c r="H8452" s="57" t="s">
        <v>6552</v>
      </c>
    </row>
    <row r="8453" spans="1:8" ht="45" x14ac:dyDescent="0.25">
      <c r="A8453" s="4" t="s">
        <v>152</v>
      </c>
      <c r="B8453" s="29">
        <v>822</v>
      </c>
      <c r="C8453" s="4" t="s">
        <v>156</v>
      </c>
      <c r="D8453" s="72" t="s">
        <v>3184</v>
      </c>
      <c r="E8453" s="33" t="s">
        <v>7213</v>
      </c>
      <c r="F8453" s="41" t="s">
        <v>3185</v>
      </c>
      <c r="G8453" s="3" t="s">
        <v>147</v>
      </c>
      <c r="H8453" s="57" t="s">
        <v>6552</v>
      </c>
    </row>
    <row r="8454" spans="1:8" ht="120" x14ac:dyDescent="0.25">
      <c r="A8454" s="4" t="s">
        <v>151</v>
      </c>
      <c r="B8454" s="29">
        <v>821</v>
      </c>
      <c r="C8454" s="4" t="s">
        <v>154</v>
      </c>
      <c r="D8454" s="72" t="s">
        <v>52</v>
      </c>
      <c r="E8454" s="33" t="s">
        <v>7213</v>
      </c>
      <c r="F8454" s="41" t="s">
        <v>3186</v>
      </c>
      <c r="G8454" s="3" t="s">
        <v>3187</v>
      </c>
      <c r="H8454" s="57" t="s">
        <v>6552</v>
      </c>
    </row>
    <row r="8455" spans="1:8" x14ac:dyDescent="0.25">
      <c r="A8455" s="4" t="s">
        <v>120</v>
      </c>
      <c r="B8455" s="29">
        <v>820</v>
      </c>
      <c r="C8455" s="4" t="s">
        <v>152</v>
      </c>
      <c r="D8455" s="72" t="s">
        <v>18</v>
      </c>
      <c r="E8455" s="33" t="s">
        <v>7213</v>
      </c>
      <c r="F8455" s="41" t="s">
        <v>3188</v>
      </c>
      <c r="G8455" s="3" t="s">
        <v>8</v>
      </c>
      <c r="H8455" s="57" t="s">
        <v>6552</v>
      </c>
    </row>
    <row r="8456" spans="1:8" x14ac:dyDescent="0.25">
      <c r="A8456" s="4" t="s">
        <v>152</v>
      </c>
      <c r="B8456" s="29">
        <v>819</v>
      </c>
      <c r="C8456" s="4" t="s">
        <v>154</v>
      </c>
      <c r="D8456" s="72" t="s">
        <v>3189</v>
      </c>
      <c r="E8456" s="33" t="s">
        <v>7213</v>
      </c>
      <c r="F8456" s="41" t="s">
        <v>3190</v>
      </c>
      <c r="G8456" s="3" t="s">
        <v>39</v>
      </c>
      <c r="H8456" s="57" t="s">
        <v>6552</v>
      </c>
    </row>
    <row r="8457" spans="1:8" ht="45" x14ac:dyDescent="0.25">
      <c r="A8457" s="4" t="s">
        <v>151</v>
      </c>
      <c r="B8457" s="29">
        <v>818</v>
      </c>
      <c r="C8457" s="4" t="s">
        <v>152</v>
      </c>
      <c r="D8457" s="72" t="s">
        <v>16</v>
      </c>
      <c r="E8457" s="33" t="s">
        <v>7213</v>
      </c>
      <c r="F8457" s="41" t="s">
        <v>3191</v>
      </c>
      <c r="G8457" s="3" t="s">
        <v>29</v>
      </c>
      <c r="H8457" s="57" t="s">
        <v>6552</v>
      </c>
    </row>
    <row r="8458" spans="1:8" x14ac:dyDescent="0.25">
      <c r="A8458" s="4" t="s">
        <v>151</v>
      </c>
      <c r="B8458" s="29">
        <v>817</v>
      </c>
      <c r="C8458" s="4" t="s">
        <v>152</v>
      </c>
      <c r="D8458" s="72" t="s">
        <v>3192</v>
      </c>
      <c r="E8458" s="33" t="s">
        <v>7213</v>
      </c>
      <c r="F8458" s="41" t="s">
        <v>3193</v>
      </c>
      <c r="G8458" s="3" t="s">
        <v>39</v>
      </c>
      <c r="H8458" s="57" t="s">
        <v>6552</v>
      </c>
    </row>
    <row r="8459" spans="1:8" ht="30" x14ac:dyDescent="0.25">
      <c r="A8459" s="4" t="s">
        <v>151</v>
      </c>
      <c r="B8459" s="29" t="s">
        <v>3194</v>
      </c>
      <c r="C8459" s="4">
        <v>44937</v>
      </c>
      <c r="D8459" s="72" t="str">
        <f>"28003715011982"</f>
        <v>28003715011982</v>
      </c>
      <c r="E8459" s="33" t="s">
        <v>7213</v>
      </c>
      <c r="F8459" s="41" t="s">
        <v>3195</v>
      </c>
      <c r="G8459" s="3" t="s">
        <v>155</v>
      </c>
      <c r="H8459" s="57" t="s">
        <v>6552</v>
      </c>
    </row>
    <row r="8460" spans="1:8" ht="90" x14ac:dyDescent="0.25">
      <c r="A8460" s="4">
        <v>44936</v>
      </c>
      <c r="B8460" s="29">
        <v>816</v>
      </c>
      <c r="C8460" s="4" t="s">
        <v>3158</v>
      </c>
      <c r="D8460" s="72" t="s">
        <v>57</v>
      </c>
      <c r="E8460" s="33" t="s">
        <v>7213</v>
      </c>
      <c r="F8460" s="41" t="s">
        <v>3196</v>
      </c>
      <c r="G8460" s="3" t="s">
        <v>3197</v>
      </c>
      <c r="H8460" s="57" t="s">
        <v>6552</v>
      </c>
    </row>
    <row r="8461" spans="1:8" ht="30" x14ac:dyDescent="0.25">
      <c r="A8461" s="4" t="s">
        <v>105</v>
      </c>
      <c r="B8461" s="29">
        <v>815</v>
      </c>
      <c r="C8461" s="4" t="s">
        <v>152</v>
      </c>
      <c r="D8461" s="72" t="s">
        <v>13</v>
      </c>
      <c r="E8461" s="33" t="s">
        <v>7213</v>
      </c>
      <c r="F8461" s="41" t="s">
        <v>3199</v>
      </c>
      <c r="G8461" s="3" t="s">
        <v>6</v>
      </c>
      <c r="H8461" s="57" t="s">
        <v>6552</v>
      </c>
    </row>
    <row r="8462" spans="1:8" ht="30" x14ac:dyDescent="0.25">
      <c r="A8462" s="4" t="s">
        <v>3198</v>
      </c>
      <c r="B8462" s="29">
        <v>814</v>
      </c>
      <c r="C8462" s="4" t="s">
        <v>152</v>
      </c>
      <c r="D8462" s="72" t="s">
        <v>52</v>
      </c>
      <c r="E8462" s="33" t="s">
        <v>7213</v>
      </c>
      <c r="F8462" s="41" t="s">
        <v>3201</v>
      </c>
      <c r="G8462" s="3" t="s">
        <v>56</v>
      </c>
      <c r="H8462" s="57" t="s">
        <v>6552</v>
      </c>
    </row>
    <row r="8463" spans="1:8" ht="75" x14ac:dyDescent="0.25">
      <c r="A8463" s="4" t="s">
        <v>3200</v>
      </c>
      <c r="B8463" s="29">
        <v>813</v>
      </c>
      <c r="C8463" s="4" t="s">
        <v>151</v>
      </c>
      <c r="D8463" s="72" t="s">
        <v>18</v>
      </c>
      <c r="E8463" s="33" t="s">
        <v>7213</v>
      </c>
      <c r="F8463" s="41" t="s">
        <v>3202</v>
      </c>
      <c r="G8463" s="3" t="s">
        <v>3203</v>
      </c>
      <c r="H8463" s="57" t="s">
        <v>6552</v>
      </c>
    </row>
    <row r="8464" spans="1:8" ht="45" x14ac:dyDescent="0.25">
      <c r="A8464" s="4" t="s">
        <v>3198</v>
      </c>
      <c r="B8464" s="29">
        <v>812</v>
      </c>
      <c r="C8464" s="4" t="s">
        <v>152</v>
      </c>
      <c r="D8464" s="72" t="s">
        <v>76</v>
      </c>
      <c r="E8464" s="33" t="s">
        <v>7213</v>
      </c>
      <c r="F8464" s="41" t="s">
        <v>3204</v>
      </c>
      <c r="G8464" s="3" t="s">
        <v>70</v>
      </c>
      <c r="H8464" s="57" t="s">
        <v>6552</v>
      </c>
    </row>
    <row r="8465" spans="1:8" ht="60" x14ac:dyDescent="0.25">
      <c r="A8465" s="4" t="s">
        <v>151</v>
      </c>
      <c r="B8465" s="29">
        <v>811</v>
      </c>
      <c r="C8465" s="4" t="s">
        <v>152</v>
      </c>
      <c r="D8465" s="72" t="s">
        <v>57</v>
      </c>
      <c r="E8465" s="33" t="s">
        <v>7213</v>
      </c>
      <c r="F8465" s="41" t="s">
        <v>3205</v>
      </c>
      <c r="G8465" s="3" t="s">
        <v>153</v>
      </c>
      <c r="H8465" s="57" t="s">
        <v>6552</v>
      </c>
    </row>
    <row r="8466" spans="1:8" ht="45" x14ac:dyDescent="0.25">
      <c r="A8466" s="4" t="s">
        <v>120</v>
      </c>
      <c r="B8466" s="29">
        <v>810</v>
      </c>
      <c r="C8466" s="4" t="s">
        <v>3198</v>
      </c>
      <c r="D8466" s="72" t="s">
        <v>16</v>
      </c>
      <c r="E8466" s="33" t="s">
        <v>7213</v>
      </c>
      <c r="F8466" s="41" t="s">
        <v>3207</v>
      </c>
      <c r="G8466" s="3" t="s">
        <v>96</v>
      </c>
      <c r="H8466" s="57" t="s">
        <v>6552</v>
      </c>
    </row>
    <row r="8467" spans="1:8" x14ac:dyDescent="0.25">
      <c r="A8467" s="4" t="s">
        <v>3206</v>
      </c>
      <c r="B8467" s="29">
        <v>809</v>
      </c>
      <c r="C8467" s="4" t="s">
        <v>3198</v>
      </c>
      <c r="D8467" s="72" t="s">
        <v>16</v>
      </c>
      <c r="E8467" s="33" t="s">
        <v>7213</v>
      </c>
      <c r="F8467" s="41" t="s">
        <v>3209</v>
      </c>
      <c r="G8467" s="3" t="s">
        <v>41</v>
      </c>
      <c r="H8467" s="57" t="s">
        <v>6552</v>
      </c>
    </row>
    <row r="8468" spans="1:8" x14ac:dyDescent="0.25">
      <c r="A8468" s="4" t="s">
        <v>3208</v>
      </c>
      <c r="B8468" s="29">
        <v>808</v>
      </c>
      <c r="C8468" s="4" t="s">
        <v>151</v>
      </c>
      <c r="D8468" s="72" t="s">
        <v>5</v>
      </c>
      <c r="E8468" s="33" t="s">
        <v>7213</v>
      </c>
      <c r="F8468" s="41" t="s">
        <v>3210</v>
      </c>
      <c r="G8468" s="3" t="s">
        <v>124</v>
      </c>
      <c r="H8468" s="57" t="s">
        <v>6552</v>
      </c>
    </row>
    <row r="8469" spans="1:8" ht="30" x14ac:dyDescent="0.25">
      <c r="A8469" s="4" t="s">
        <v>3208</v>
      </c>
      <c r="B8469" s="29">
        <v>807</v>
      </c>
      <c r="C8469" s="4" t="s">
        <v>151</v>
      </c>
      <c r="D8469" s="72" t="s">
        <v>44</v>
      </c>
      <c r="E8469" s="33" t="s">
        <v>7213</v>
      </c>
      <c r="F8469" s="41" t="s">
        <v>3211</v>
      </c>
      <c r="G8469" s="3" t="s">
        <v>6</v>
      </c>
      <c r="H8469" s="57" t="s">
        <v>6552</v>
      </c>
    </row>
    <row r="8470" spans="1:8" x14ac:dyDescent="0.25">
      <c r="A8470" s="4" t="s">
        <v>3206</v>
      </c>
      <c r="B8470" s="29">
        <v>806</v>
      </c>
      <c r="C8470" s="4" t="s">
        <v>151</v>
      </c>
      <c r="D8470" s="72" t="s">
        <v>18</v>
      </c>
      <c r="E8470" s="33" t="s">
        <v>7213</v>
      </c>
      <c r="F8470" s="41" t="s">
        <v>3212</v>
      </c>
      <c r="G8470" s="3" t="s">
        <v>27</v>
      </c>
      <c r="H8470" s="57" t="s">
        <v>6552</v>
      </c>
    </row>
    <row r="8471" spans="1:8" ht="75" x14ac:dyDescent="0.25">
      <c r="A8471" s="4" t="s">
        <v>3200</v>
      </c>
      <c r="B8471" s="30">
        <v>805</v>
      </c>
      <c r="C8471" s="5">
        <v>44935</v>
      </c>
      <c r="D8471" s="72" t="str">
        <f>"91010000000006"</f>
        <v>91010000000006</v>
      </c>
      <c r="E8471" s="33" t="s">
        <v>7213</v>
      </c>
      <c r="F8471" s="41" t="s">
        <v>3213</v>
      </c>
      <c r="G8471" s="3" t="s">
        <v>3214</v>
      </c>
      <c r="H8471" s="57" t="s">
        <v>6552</v>
      </c>
    </row>
    <row r="8472" spans="1:8" ht="45" x14ac:dyDescent="0.25">
      <c r="A8472" s="5">
        <v>44915</v>
      </c>
      <c r="B8472" s="29">
        <v>804</v>
      </c>
      <c r="C8472" s="4" t="s">
        <v>3198</v>
      </c>
      <c r="D8472" s="72" t="s">
        <v>57</v>
      </c>
      <c r="E8472" s="33" t="s">
        <v>7213</v>
      </c>
      <c r="F8472" s="41" t="s">
        <v>3215</v>
      </c>
      <c r="G8472" s="3" t="s">
        <v>69</v>
      </c>
      <c r="H8472" s="57" t="s">
        <v>6552</v>
      </c>
    </row>
    <row r="8473" spans="1:8" ht="90" x14ac:dyDescent="0.25">
      <c r="A8473" s="4" t="s">
        <v>120</v>
      </c>
      <c r="B8473" s="29">
        <v>803</v>
      </c>
      <c r="C8473" s="4">
        <v>44935</v>
      </c>
      <c r="D8473" s="72" t="str">
        <f>"91010000000006"</f>
        <v>91010000000006</v>
      </c>
      <c r="E8473" s="33" t="s">
        <v>7213</v>
      </c>
      <c r="F8473" s="41" t="s">
        <v>3216</v>
      </c>
      <c r="G8473" s="3" t="s">
        <v>3217</v>
      </c>
      <c r="H8473" s="57" t="s">
        <v>6552</v>
      </c>
    </row>
    <row r="8474" spans="1:8" ht="75" x14ac:dyDescent="0.25">
      <c r="A8474" s="4">
        <v>44914</v>
      </c>
      <c r="B8474" s="29">
        <v>802</v>
      </c>
      <c r="C8474" s="4" t="s">
        <v>3198</v>
      </c>
      <c r="D8474" s="72" t="s">
        <v>3218</v>
      </c>
      <c r="E8474" s="33" t="s">
        <v>7213</v>
      </c>
      <c r="F8474" s="41" t="s">
        <v>3219</v>
      </c>
      <c r="G8474" s="3" t="s">
        <v>3220</v>
      </c>
      <c r="H8474" s="57" t="s">
        <v>6552</v>
      </c>
    </row>
    <row r="8475" spans="1:8" ht="30" x14ac:dyDescent="0.25">
      <c r="A8475" s="4" t="s">
        <v>120</v>
      </c>
      <c r="B8475" s="29" t="s">
        <v>3221</v>
      </c>
      <c r="C8475" s="4" t="s">
        <v>3198</v>
      </c>
      <c r="D8475" s="72" t="str">
        <f>"99010825011997"</f>
        <v>99010825011997</v>
      </c>
      <c r="E8475" s="33" t="s">
        <v>7213</v>
      </c>
      <c r="F8475" s="41" t="s">
        <v>3222</v>
      </c>
      <c r="G8475" s="3" t="s">
        <v>8</v>
      </c>
      <c r="H8475" s="57" t="s">
        <v>6552</v>
      </c>
    </row>
    <row r="8476" spans="1:8" ht="30" x14ac:dyDescent="0.25">
      <c r="A8476" s="4">
        <v>44907</v>
      </c>
      <c r="B8476" s="29">
        <v>801</v>
      </c>
      <c r="C8476" s="4" t="s">
        <v>3200</v>
      </c>
      <c r="D8476" s="72" t="s">
        <v>59</v>
      </c>
      <c r="E8476" s="33" t="s">
        <v>7213</v>
      </c>
      <c r="F8476" s="41" t="s">
        <v>3223</v>
      </c>
      <c r="G8476" s="3" t="s">
        <v>6</v>
      </c>
      <c r="H8476" s="57" t="s">
        <v>6552</v>
      </c>
    </row>
    <row r="8477" spans="1:8" ht="30" x14ac:dyDescent="0.25">
      <c r="A8477" s="4" t="s">
        <v>120</v>
      </c>
      <c r="B8477" s="29">
        <v>800</v>
      </c>
      <c r="C8477" s="4" t="s">
        <v>3200</v>
      </c>
      <c r="D8477" s="72" t="s">
        <v>5</v>
      </c>
      <c r="E8477" s="33" t="s">
        <v>7213</v>
      </c>
      <c r="F8477" s="41" t="s">
        <v>3224</v>
      </c>
      <c r="G8477" s="3" t="s">
        <v>8</v>
      </c>
      <c r="H8477" s="57" t="s">
        <v>6552</v>
      </c>
    </row>
    <row r="8478" spans="1:8" ht="30" x14ac:dyDescent="0.25">
      <c r="A8478" s="4" t="s">
        <v>148</v>
      </c>
      <c r="B8478" s="29">
        <v>799</v>
      </c>
      <c r="C8478" s="4" t="s">
        <v>3200</v>
      </c>
      <c r="D8478" s="72" t="s">
        <v>54</v>
      </c>
      <c r="E8478" s="33" t="s">
        <v>7213</v>
      </c>
      <c r="F8478" s="41" t="s">
        <v>3226</v>
      </c>
      <c r="G8478" s="3" t="s">
        <v>6</v>
      </c>
      <c r="H8478" s="57" t="s">
        <v>6552</v>
      </c>
    </row>
    <row r="8479" spans="1:8" ht="75" x14ac:dyDescent="0.25">
      <c r="A8479" s="4" t="s">
        <v>3225</v>
      </c>
      <c r="B8479" s="29">
        <v>798</v>
      </c>
      <c r="C8479" s="4" t="s">
        <v>148</v>
      </c>
      <c r="D8479" s="72" t="s">
        <v>57</v>
      </c>
      <c r="E8479" s="33" t="s">
        <v>7213</v>
      </c>
      <c r="F8479" s="41" t="s">
        <v>3227</v>
      </c>
      <c r="G8479" s="3" t="s">
        <v>149</v>
      </c>
      <c r="H8479" s="57" t="s">
        <v>6552</v>
      </c>
    </row>
    <row r="8480" spans="1:8" ht="45" x14ac:dyDescent="0.25">
      <c r="A8480" s="4" t="s">
        <v>120</v>
      </c>
      <c r="B8480" s="29">
        <v>797</v>
      </c>
      <c r="C8480" s="4" t="s">
        <v>3206</v>
      </c>
      <c r="D8480" s="72" t="s">
        <v>13</v>
      </c>
      <c r="E8480" s="33" t="s">
        <v>7213</v>
      </c>
      <c r="F8480" s="41" t="s">
        <v>3229</v>
      </c>
      <c r="G8480" s="3" t="s">
        <v>67</v>
      </c>
      <c r="H8480" s="57" t="s">
        <v>6552</v>
      </c>
    </row>
    <row r="8481" spans="1:8" ht="30" x14ac:dyDescent="0.25">
      <c r="A8481" s="4" t="s">
        <v>3228</v>
      </c>
      <c r="B8481" s="29">
        <v>796</v>
      </c>
      <c r="C8481" s="4" t="s">
        <v>3206</v>
      </c>
      <c r="D8481" s="72" t="str">
        <f>"28002585011981"</f>
        <v>28002585011981</v>
      </c>
      <c r="E8481" s="33" t="s">
        <v>7213</v>
      </c>
      <c r="F8481" s="41" t="s">
        <v>3230</v>
      </c>
      <c r="G8481" s="3" t="s">
        <v>6</v>
      </c>
      <c r="H8481" s="57" t="s">
        <v>6552</v>
      </c>
    </row>
    <row r="8482" spans="1:8" ht="30" x14ac:dyDescent="0.25">
      <c r="A8482" s="4">
        <v>44923</v>
      </c>
      <c r="B8482" s="29">
        <v>795</v>
      </c>
      <c r="C8482" s="4" t="s">
        <v>148</v>
      </c>
      <c r="D8482" s="72" t="s">
        <v>5</v>
      </c>
      <c r="E8482" s="33" t="s">
        <v>7213</v>
      </c>
      <c r="F8482" s="41" t="s">
        <v>3232</v>
      </c>
      <c r="G8482" s="3" t="s">
        <v>6</v>
      </c>
      <c r="H8482" s="57" t="s">
        <v>6552</v>
      </c>
    </row>
    <row r="8483" spans="1:8" ht="30" x14ac:dyDescent="0.25">
      <c r="A8483" s="4" t="s">
        <v>3231</v>
      </c>
      <c r="B8483" s="29">
        <v>794</v>
      </c>
      <c r="C8483" s="4" t="s">
        <v>3206</v>
      </c>
      <c r="D8483" s="72" t="s">
        <v>26</v>
      </c>
      <c r="E8483" s="33" t="s">
        <v>7213</v>
      </c>
      <c r="F8483" s="41" t="s">
        <v>3233</v>
      </c>
      <c r="G8483" s="3" t="s">
        <v>6</v>
      </c>
      <c r="H8483" s="57" t="s">
        <v>6552</v>
      </c>
    </row>
    <row r="8484" spans="1:8" ht="30" x14ac:dyDescent="0.25">
      <c r="A8484" s="4" t="s">
        <v>120</v>
      </c>
      <c r="B8484" s="29">
        <v>793</v>
      </c>
      <c r="C8484" s="4" t="s">
        <v>3206</v>
      </c>
      <c r="D8484" s="72" t="s">
        <v>15</v>
      </c>
      <c r="E8484" s="33" t="s">
        <v>7213</v>
      </c>
      <c r="F8484" s="41" t="s">
        <v>150</v>
      </c>
      <c r="G8484" s="3" t="s">
        <v>22</v>
      </c>
      <c r="H8484" s="57" t="s">
        <v>6552</v>
      </c>
    </row>
    <row r="8485" spans="1:8" ht="45" x14ac:dyDescent="0.25">
      <c r="A8485" s="4" t="s">
        <v>3158</v>
      </c>
      <c r="B8485" s="29">
        <v>792</v>
      </c>
      <c r="C8485" s="4" t="s">
        <v>3158</v>
      </c>
      <c r="D8485" s="72" t="s">
        <v>57</v>
      </c>
      <c r="E8485" s="33" t="s">
        <v>7213</v>
      </c>
      <c r="F8485" s="41" t="s">
        <v>3234</v>
      </c>
      <c r="G8485" s="3" t="s">
        <v>3235</v>
      </c>
      <c r="H8485" s="57" t="s">
        <v>6552</v>
      </c>
    </row>
    <row r="8486" spans="1:8" ht="120" x14ac:dyDescent="0.25">
      <c r="A8486" s="4" t="s">
        <v>120</v>
      </c>
      <c r="B8486" s="29">
        <v>791</v>
      </c>
      <c r="C8486" s="4" t="s">
        <v>3228</v>
      </c>
      <c r="D8486" s="72" t="s">
        <v>32</v>
      </c>
      <c r="E8486" s="33" t="s">
        <v>7213</v>
      </c>
      <c r="F8486" s="41" t="s">
        <v>3237</v>
      </c>
      <c r="G8486" s="3" t="s">
        <v>3238</v>
      </c>
      <c r="H8486" s="57" t="s">
        <v>6552</v>
      </c>
    </row>
    <row r="8487" spans="1:8" ht="90" x14ac:dyDescent="0.25">
      <c r="A8487" s="4" t="s">
        <v>3236</v>
      </c>
      <c r="B8487" s="29">
        <v>790</v>
      </c>
      <c r="C8487" s="4">
        <v>44923</v>
      </c>
      <c r="D8487" s="72" t="s">
        <v>57</v>
      </c>
      <c r="E8487" s="33" t="s">
        <v>7213</v>
      </c>
      <c r="F8487" s="41" t="s">
        <v>3239</v>
      </c>
      <c r="G8487" s="3" t="s">
        <v>3240</v>
      </c>
      <c r="H8487" s="57" t="s">
        <v>6552</v>
      </c>
    </row>
    <row r="8488" spans="1:8" x14ac:dyDescent="0.25">
      <c r="A8488" s="4" t="s">
        <v>120</v>
      </c>
      <c r="B8488" s="29">
        <v>789</v>
      </c>
      <c r="C8488" s="4" t="s">
        <v>3231</v>
      </c>
      <c r="D8488" s="72" t="s">
        <v>21</v>
      </c>
      <c r="E8488" s="33" t="s">
        <v>7213</v>
      </c>
      <c r="F8488" s="41" t="s">
        <v>3241</v>
      </c>
      <c r="G8488" s="3" t="s">
        <v>8</v>
      </c>
      <c r="H8488" s="57" t="s">
        <v>6552</v>
      </c>
    </row>
    <row r="8489" spans="1:8" ht="135" x14ac:dyDescent="0.25">
      <c r="A8489" s="4" t="s">
        <v>3228</v>
      </c>
      <c r="B8489" s="29">
        <v>788</v>
      </c>
      <c r="C8489" s="4" t="s">
        <v>3231</v>
      </c>
      <c r="D8489" s="72" t="s">
        <v>91</v>
      </c>
      <c r="E8489" s="33" t="s">
        <v>7213</v>
      </c>
      <c r="F8489" s="41" t="s">
        <v>3243</v>
      </c>
      <c r="G8489" s="3" t="s">
        <v>3244</v>
      </c>
      <c r="H8489" s="57" t="s">
        <v>6552</v>
      </c>
    </row>
    <row r="8490" spans="1:8" ht="45" x14ac:dyDescent="0.25">
      <c r="A8490" s="4" t="s">
        <v>3242</v>
      </c>
      <c r="B8490" s="29">
        <v>787</v>
      </c>
      <c r="C8490" s="4" t="s">
        <v>3231</v>
      </c>
      <c r="D8490" s="72" t="s">
        <v>15</v>
      </c>
      <c r="E8490" s="33" t="s">
        <v>7213</v>
      </c>
      <c r="F8490" s="41" t="s">
        <v>3246</v>
      </c>
      <c r="G8490" s="3" t="s">
        <v>3247</v>
      </c>
      <c r="H8490" s="57" t="s">
        <v>6552</v>
      </c>
    </row>
    <row r="8491" spans="1:8" x14ac:dyDescent="0.25">
      <c r="A8491" s="4" t="s">
        <v>3245</v>
      </c>
      <c r="B8491" s="29">
        <v>786</v>
      </c>
      <c r="C8491" s="4" t="s">
        <v>3231</v>
      </c>
      <c r="D8491" s="72" t="s">
        <v>21</v>
      </c>
      <c r="E8491" s="33" t="s">
        <v>7213</v>
      </c>
      <c r="F8491" s="41" t="s">
        <v>3248</v>
      </c>
      <c r="G8491" s="3" t="s">
        <v>8</v>
      </c>
      <c r="H8491" s="57" t="s">
        <v>6552</v>
      </c>
    </row>
    <row r="8492" spans="1:8" x14ac:dyDescent="0.25">
      <c r="A8492" s="4" t="s">
        <v>3228</v>
      </c>
      <c r="B8492" s="29">
        <v>785</v>
      </c>
      <c r="C8492" s="4" t="s">
        <v>3231</v>
      </c>
      <c r="D8492" s="72" t="s">
        <v>49</v>
      </c>
      <c r="E8492" s="33" t="s">
        <v>7213</v>
      </c>
      <c r="F8492" s="41" t="s">
        <v>3249</v>
      </c>
      <c r="G8492" s="3" t="s">
        <v>17</v>
      </c>
      <c r="H8492" s="57" t="s">
        <v>6552</v>
      </c>
    </row>
    <row r="8493" spans="1:8" x14ac:dyDescent="0.25">
      <c r="A8493" s="4" t="s">
        <v>3158</v>
      </c>
      <c r="B8493" s="29">
        <v>784</v>
      </c>
      <c r="C8493" s="4" t="s">
        <v>3231</v>
      </c>
      <c r="D8493" s="72" t="s">
        <v>21</v>
      </c>
      <c r="E8493" s="33" t="s">
        <v>7213</v>
      </c>
      <c r="F8493" s="41" t="s">
        <v>3250</v>
      </c>
      <c r="G8493" s="3" t="s">
        <v>8</v>
      </c>
      <c r="H8493" s="57" t="s">
        <v>6552</v>
      </c>
    </row>
    <row r="8494" spans="1:8" x14ac:dyDescent="0.25">
      <c r="A8494" s="4" t="s">
        <v>3158</v>
      </c>
      <c r="B8494" s="29">
        <v>783</v>
      </c>
      <c r="C8494" s="4" t="s">
        <v>3231</v>
      </c>
      <c r="D8494" s="72" t="s">
        <v>102</v>
      </c>
      <c r="E8494" s="33" t="s">
        <v>7213</v>
      </c>
      <c r="F8494" s="41" t="s">
        <v>3252</v>
      </c>
      <c r="G8494" s="3" t="s">
        <v>8</v>
      </c>
      <c r="H8494" s="57" t="s">
        <v>6552</v>
      </c>
    </row>
    <row r="8495" spans="1:8" x14ac:dyDescent="0.25">
      <c r="A8495" s="4" t="s">
        <v>3251</v>
      </c>
      <c r="B8495" s="29">
        <v>782</v>
      </c>
      <c r="C8495" s="4" t="s">
        <v>3231</v>
      </c>
      <c r="D8495" s="72" t="s">
        <v>21</v>
      </c>
      <c r="E8495" s="33" t="s">
        <v>7213</v>
      </c>
      <c r="F8495" s="41" t="s">
        <v>3254</v>
      </c>
      <c r="G8495" s="3" t="s">
        <v>8</v>
      </c>
      <c r="H8495" s="57" t="s">
        <v>6552</v>
      </c>
    </row>
    <row r="8496" spans="1:8" ht="30" x14ac:dyDescent="0.25">
      <c r="A8496" s="4" t="s">
        <v>3253</v>
      </c>
      <c r="B8496" s="29" t="s">
        <v>3255</v>
      </c>
      <c r="C8496" s="4" t="s">
        <v>3231</v>
      </c>
      <c r="D8496" s="72" t="str">
        <f>"99012985012002"</f>
        <v>99012985012002</v>
      </c>
      <c r="E8496" s="33" t="s">
        <v>7213</v>
      </c>
      <c r="F8496" s="41" t="s">
        <v>3256</v>
      </c>
      <c r="G8496" s="3" t="s">
        <v>3257</v>
      </c>
      <c r="H8496" s="57" t="s">
        <v>6552</v>
      </c>
    </row>
    <row r="8497" spans="1:8" ht="45" x14ac:dyDescent="0.25">
      <c r="A8497" s="4">
        <v>44916</v>
      </c>
      <c r="B8497" s="29">
        <v>781</v>
      </c>
      <c r="C8497" s="4" t="s">
        <v>3253</v>
      </c>
      <c r="D8497" s="72" t="s">
        <v>18</v>
      </c>
      <c r="E8497" s="33" t="s">
        <v>7213</v>
      </c>
      <c r="F8497" s="41" t="s">
        <v>3258</v>
      </c>
      <c r="G8497" s="3" t="s">
        <v>147</v>
      </c>
      <c r="H8497" s="57" t="s">
        <v>6552</v>
      </c>
    </row>
    <row r="8498" spans="1:8" ht="30" x14ac:dyDescent="0.25">
      <c r="A8498" s="4" t="s">
        <v>3236</v>
      </c>
      <c r="B8498" s="29">
        <v>780</v>
      </c>
      <c r="C8498" s="4">
        <v>44924</v>
      </c>
      <c r="D8498" s="72" t="str">
        <f>"91010000000006"</f>
        <v>91010000000006</v>
      </c>
      <c r="E8498" s="33" t="s">
        <v>7213</v>
      </c>
      <c r="F8498" s="41" t="s">
        <v>3259</v>
      </c>
      <c r="G8498" s="3" t="s">
        <v>3260</v>
      </c>
      <c r="H8498" s="57" t="s">
        <v>6552</v>
      </c>
    </row>
    <row r="8499" spans="1:8" ht="90" x14ac:dyDescent="0.25">
      <c r="A8499" s="4">
        <v>44918</v>
      </c>
      <c r="B8499" s="29">
        <v>779</v>
      </c>
      <c r="C8499" s="4" t="s">
        <v>3253</v>
      </c>
      <c r="D8499" s="72" t="s">
        <v>57</v>
      </c>
      <c r="E8499" s="33" t="s">
        <v>7213</v>
      </c>
      <c r="F8499" s="41" t="s">
        <v>3261</v>
      </c>
      <c r="G8499" s="3" t="s">
        <v>3262</v>
      </c>
      <c r="H8499" s="57" t="s">
        <v>6552</v>
      </c>
    </row>
    <row r="8500" spans="1:8" ht="90" x14ac:dyDescent="0.25">
      <c r="A8500" s="4" t="s">
        <v>120</v>
      </c>
      <c r="B8500" s="29">
        <v>778</v>
      </c>
      <c r="C8500" s="4" t="s">
        <v>3253</v>
      </c>
      <c r="D8500" s="72" t="s">
        <v>57</v>
      </c>
      <c r="E8500" s="33" t="s">
        <v>7213</v>
      </c>
      <c r="F8500" s="41" t="s">
        <v>3264</v>
      </c>
      <c r="G8500" s="3" t="s">
        <v>3265</v>
      </c>
      <c r="H8500" s="57" t="s">
        <v>6552</v>
      </c>
    </row>
    <row r="8501" spans="1:8" ht="30" x14ac:dyDescent="0.25">
      <c r="A8501" s="4" t="s">
        <v>3263</v>
      </c>
      <c r="B8501" s="29">
        <v>777</v>
      </c>
      <c r="C8501" s="4">
        <v>44924</v>
      </c>
      <c r="D8501" s="72" t="str">
        <f>"91010000000006"</f>
        <v>91010000000006</v>
      </c>
      <c r="E8501" s="33" t="s">
        <v>7213</v>
      </c>
      <c r="F8501" s="41" t="s">
        <v>3266</v>
      </c>
      <c r="G8501" s="3" t="s">
        <v>65</v>
      </c>
      <c r="H8501" s="57" t="s">
        <v>6552</v>
      </c>
    </row>
    <row r="8502" spans="1:8" ht="30" x14ac:dyDescent="0.25">
      <c r="A8502" s="4">
        <v>44907</v>
      </c>
      <c r="B8502" s="29">
        <v>776</v>
      </c>
      <c r="C8502" s="4" t="s">
        <v>3253</v>
      </c>
      <c r="D8502" s="72" t="s">
        <v>21</v>
      </c>
      <c r="E8502" s="33" t="s">
        <v>7213</v>
      </c>
      <c r="F8502" s="41" t="s">
        <v>3267</v>
      </c>
      <c r="G8502" s="3" t="s">
        <v>6</v>
      </c>
      <c r="H8502" s="57" t="s">
        <v>6552</v>
      </c>
    </row>
    <row r="8503" spans="1:8" ht="60" x14ac:dyDescent="0.25">
      <c r="A8503" s="4" t="s">
        <v>3251</v>
      </c>
      <c r="B8503" s="29">
        <v>775</v>
      </c>
      <c r="C8503" s="4" t="s">
        <v>3228</v>
      </c>
      <c r="D8503" s="72" t="s">
        <v>3268</v>
      </c>
      <c r="E8503" s="33" t="s">
        <v>7213</v>
      </c>
      <c r="F8503" s="41" t="s">
        <v>3269</v>
      </c>
      <c r="G8503" s="3" t="s">
        <v>143</v>
      </c>
      <c r="H8503" s="57" t="s">
        <v>6552</v>
      </c>
    </row>
    <row r="8504" spans="1:8" ht="75" x14ac:dyDescent="0.25">
      <c r="A8504" s="4" t="s">
        <v>120</v>
      </c>
      <c r="B8504" s="29">
        <v>774</v>
      </c>
      <c r="C8504" s="4" t="s">
        <v>3158</v>
      </c>
      <c r="D8504" s="72" t="s">
        <v>144</v>
      </c>
      <c r="E8504" s="33" t="s">
        <v>7213</v>
      </c>
      <c r="F8504" s="41" t="s">
        <v>3270</v>
      </c>
      <c r="G8504" s="3" t="s">
        <v>3271</v>
      </c>
      <c r="H8504" s="57" t="s">
        <v>6552</v>
      </c>
    </row>
    <row r="8505" spans="1:8" ht="30" x14ac:dyDescent="0.25">
      <c r="A8505" s="4" t="s">
        <v>3225</v>
      </c>
      <c r="B8505" s="29">
        <v>773</v>
      </c>
      <c r="C8505" s="4" t="s">
        <v>3158</v>
      </c>
      <c r="D8505" s="72" t="s">
        <v>3272</v>
      </c>
      <c r="E8505" s="33" t="s">
        <v>7213</v>
      </c>
      <c r="F8505" s="41" t="s">
        <v>3273</v>
      </c>
      <c r="G8505" s="3" t="s">
        <v>22</v>
      </c>
      <c r="H8505" s="57" t="s">
        <v>6552</v>
      </c>
    </row>
    <row r="8506" spans="1:8" ht="30" x14ac:dyDescent="0.25">
      <c r="A8506" s="4" t="s">
        <v>120</v>
      </c>
      <c r="B8506" s="29">
        <v>772</v>
      </c>
      <c r="C8506" s="4" t="s">
        <v>3158</v>
      </c>
      <c r="D8506" s="72" t="s">
        <v>3274</v>
      </c>
      <c r="E8506" s="33" t="s">
        <v>7213</v>
      </c>
      <c r="F8506" s="41" t="s">
        <v>3275</v>
      </c>
      <c r="G8506" s="3" t="s">
        <v>6</v>
      </c>
      <c r="H8506" s="57" t="s">
        <v>6552</v>
      </c>
    </row>
    <row r="8507" spans="1:8" ht="90" x14ac:dyDescent="0.25">
      <c r="A8507" s="4" t="s">
        <v>3236</v>
      </c>
      <c r="B8507" s="29">
        <v>771</v>
      </c>
      <c r="C8507" s="4" t="s">
        <v>3158</v>
      </c>
      <c r="D8507" s="72" t="s">
        <v>57</v>
      </c>
      <c r="E8507" s="33" t="s">
        <v>7213</v>
      </c>
      <c r="F8507" s="41" t="s">
        <v>3276</v>
      </c>
      <c r="G8507" s="3" t="s">
        <v>3277</v>
      </c>
      <c r="H8507" s="57" t="s">
        <v>6552</v>
      </c>
    </row>
    <row r="8508" spans="1:8" ht="45" x14ac:dyDescent="0.25">
      <c r="A8508" s="4" t="s">
        <v>120</v>
      </c>
      <c r="B8508" s="29">
        <v>770</v>
      </c>
      <c r="C8508" s="4" t="s">
        <v>3158</v>
      </c>
      <c r="D8508" s="72" t="s">
        <v>3278</v>
      </c>
      <c r="E8508" s="33" t="s">
        <v>7213</v>
      </c>
      <c r="F8508" s="41" t="s">
        <v>3279</v>
      </c>
      <c r="G8508" s="3" t="s">
        <v>70</v>
      </c>
      <c r="H8508" s="57" t="s">
        <v>6552</v>
      </c>
    </row>
    <row r="8509" spans="1:8" ht="120" x14ac:dyDescent="0.25">
      <c r="A8509" s="4" t="s">
        <v>3263</v>
      </c>
      <c r="B8509" s="29">
        <v>769</v>
      </c>
      <c r="C8509" s="4">
        <v>44923</v>
      </c>
      <c r="D8509" s="72" t="str">
        <f>"91010000000006"</f>
        <v>91010000000006</v>
      </c>
      <c r="E8509" s="33" t="s">
        <v>7213</v>
      </c>
      <c r="F8509" s="41" t="s">
        <v>3280</v>
      </c>
      <c r="G8509" s="3" t="s">
        <v>3281</v>
      </c>
      <c r="H8509" s="57" t="s">
        <v>6552</v>
      </c>
    </row>
    <row r="8510" spans="1:8" x14ac:dyDescent="0.25">
      <c r="A8510" s="4">
        <v>44915</v>
      </c>
      <c r="B8510" s="29">
        <v>768</v>
      </c>
      <c r="C8510" s="4" t="s">
        <v>3158</v>
      </c>
      <c r="D8510" s="72" t="s">
        <v>57</v>
      </c>
      <c r="E8510" s="33" t="s">
        <v>7213</v>
      </c>
      <c r="F8510" s="41" t="s">
        <v>3282</v>
      </c>
      <c r="G8510" s="3" t="s">
        <v>8</v>
      </c>
      <c r="H8510" s="57" t="s">
        <v>6552</v>
      </c>
    </row>
    <row r="8511" spans="1:8" ht="75" x14ac:dyDescent="0.25">
      <c r="A8511" s="4" t="s">
        <v>120</v>
      </c>
      <c r="B8511" s="29">
        <v>767</v>
      </c>
      <c r="C8511" s="4">
        <v>44923</v>
      </c>
      <c r="D8511" s="72" t="str">
        <f>"91010000000006"</f>
        <v>91010000000006</v>
      </c>
      <c r="E8511" s="33" t="s">
        <v>7213</v>
      </c>
      <c r="F8511" s="41" t="s">
        <v>3283</v>
      </c>
      <c r="G8511" s="3" t="s">
        <v>3284</v>
      </c>
      <c r="H8511" s="57" t="s">
        <v>6552</v>
      </c>
    </row>
    <row r="8512" spans="1:8" ht="90" x14ac:dyDescent="0.25">
      <c r="A8512" s="4">
        <v>44915</v>
      </c>
      <c r="B8512" s="29">
        <v>766</v>
      </c>
      <c r="C8512" s="4" t="s">
        <v>3158</v>
      </c>
      <c r="D8512" s="72" t="s">
        <v>91</v>
      </c>
      <c r="E8512" s="33" t="s">
        <v>7213</v>
      </c>
      <c r="F8512" s="41" t="s">
        <v>3285</v>
      </c>
      <c r="G8512" s="3" t="s">
        <v>3286</v>
      </c>
      <c r="H8512" s="57" t="s">
        <v>6552</v>
      </c>
    </row>
    <row r="8513" spans="1:8" ht="60" x14ac:dyDescent="0.25">
      <c r="A8513" s="4" t="s">
        <v>3242</v>
      </c>
      <c r="B8513" s="29">
        <v>765</v>
      </c>
      <c r="C8513" s="4" t="s">
        <v>3158</v>
      </c>
      <c r="D8513" s="72" t="s">
        <v>113</v>
      </c>
      <c r="E8513" s="33" t="s">
        <v>7213</v>
      </c>
      <c r="F8513" s="41" t="s">
        <v>3287</v>
      </c>
      <c r="G8513" s="3" t="s">
        <v>3288</v>
      </c>
      <c r="H8513" s="57" t="s">
        <v>6552</v>
      </c>
    </row>
    <row r="8514" spans="1:8" ht="60" x14ac:dyDescent="0.25">
      <c r="A8514" s="4" t="s">
        <v>105</v>
      </c>
      <c r="B8514" s="29">
        <v>764</v>
      </c>
      <c r="C8514" s="4" t="s">
        <v>3158</v>
      </c>
      <c r="D8514" s="72" t="s">
        <v>53</v>
      </c>
      <c r="E8514" s="33" t="s">
        <v>7213</v>
      </c>
      <c r="F8514" s="41" t="s">
        <v>3289</v>
      </c>
      <c r="G8514" s="3" t="s">
        <v>3290</v>
      </c>
      <c r="H8514" s="57" t="s">
        <v>6552</v>
      </c>
    </row>
    <row r="8515" spans="1:8" ht="30" x14ac:dyDescent="0.25">
      <c r="A8515" s="4" t="s">
        <v>105</v>
      </c>
      <c r="B8515" s="29">
        <v>763</v>
      </c>
      <c r="C8515" s="4" t="s">
        <v>3228</v>
      </c>
      <c r="D8515" s="72" t="s">
        <v>145</v>
      </c>
      <c r="E8515" s="33" t="s">
        <v>7213</v>
      </c>
      <c r="F8515" s="41" t="s">
        <v>3291</v>
      </c>
      <c r="G8515" s="3" t="s">
        <v>3292</v>
      </c>
      <c r="H8515" s="57" t="s">
        <v>6552</v>
      </c>
    </row>
    <row r="8516" spans="1:8" ht="30" x14ac:dyDescent="0.25">
      <c r="A8516" s="4" t="s">
        <v>3251</v>
      </c>
      <c r="B8516" s="29">
        <v>762</v>
      </c>
      <c r="C8516" s="4" t="s">
        <v>3158</v>
      </c>
      <c r="D8516" s="72" t="s">
        <v>18</v>
      </c>
      <c r="E8516" s="33" t="s">
        <v>7213</v>
      </c>
      <c r="F8516" s="41" t="s">
        <v>3293</v>
      </c>
      <c r="G8516" s="3" t="s">
        <v>6</v>
      </c>
      <c r="H8516" s="57" t="s">
        <v>6552</v>
      </c>
    </row>
    <row r="8517" spans="1:8" x14ac:dyDescent="0.25">
      <c r="A8517" s="4" t="s">
        <v>3245</v>
      </c>
      <c r="B8517" s="29">
        <v>761</v>
      </c>
      <c r="C8517" s="4" t="s">
        <v>3158</v>
      </c>
      <c r="D8517" s="72" t="s">
        <v>18</v>
      </c>
      <c r="E8517" s="33" t="s">
        <v>7213</v>
      </c>
      <c r="F8517" s="41" t="s">
        <v>3294</v>
      </c>
      <c r="G8517" s="3" t="s">
        <v>17</v>
      </c>
      <c r="H8517" s="57" t="s">
        <v>6552</v>
      </c>
    </row>
    <row r="8518" spans="1:8" x14ac:dyDescent="0.25">
      <c r="A8518" s="4" t="s">
        <v>3236</v>
      </c>
      <c r="B8518" s="29">
        <v>760</v>
      </c>
      <c r="C8518" s="4" t="s">
        <v>3158</v>
      </c>
      <c r="D8518" s="72" t="s">
        <v>15</v>
      </c>
      <c r="E8518" s="33" t="s">
        <v>7213</v>
      </c>
      <c r="F8518" s="41" t="s">
        <v>3295</v>
      </c>
      <c r="G8518" s="3" t="s">
        <v>141</v>
      </c>
      <c r="H8518" s="57" t="s">
        <v>6552</v>
      </c>
    </row>
    <row r="8519" spans="1:8" x14ac:dyDescent="0.25">
      <c r="A8519" s="4" t="s">
        <v>120</v>
      </c>
      <c r="B8519" s="29">
        <v>759</v>
      </c>
      <c r="C8519" s="4" t="s">
        <v>3158</v>
      </c>
      <c r="D8519" s="72" t="s">
        <v>121</v>
      </c>
      <c r="E8519" s="33" t="s">
        <v>7213</v>
      </c>
      <c r="F8519" s="41" t="s">
        <v>3296</v>
      </c>
      <c r="G8519" s="3" t="s">
        <v>8</v>
      </c>
      <c r="H8519" s="57" t="s">
        <v>6552</v>
      </c>
    </row>
    <row r="8520" spans="1:8" x14ac:dyDescent="0.25">
      <c r="A8520" s="4" t="s">
        <v>3158</v>
      </c>
      <c r="B8520" s="29">
        <v>758</v>
      </c>
      <c r="C8520" s="4" t="s">
        <v>3158</v>
      </c>
      <c r="D8520" s="72" t="s">
        <v>78</v>
      </c>
      <c r="E8520" s="33" t="s">
        <v>7213</v>
      </c>
      <c r="F8520" s="41" t="s">
        <v>3297</v>
      </c>
      <c r="G8520" s="3" t="s">
        <v>39</v>
      </c>
      <c r="H8520" s="57" t="s">
        <v>6552</v>
      </c>
    </row>
    <row r="8521" spans="1:8" ht="30" x14ac:dyDescent="0.25">
      <c r="A8521" s="4" t="s">
        <v>3263</v>
      </c>
      <c r="B8521" s="29" t="s">
        <v>3298</v>
      </c>
      <c r="C8521" s="4">
        <v>44923</v>
      </c>
      <c r="D8521" s="72" t="str">
        <f>"99004235011981"</f>
        <v>99004235011981</v>
      </c>
      <c r="E8521" s="33" t="s">
        <v>7213</v>
      </c>
      <c r="F8521" s="41" t="s">
        <v>3299</v>
      </c>
      <c r="G8521" s="3" t="s">
        <v>108</v>
      </c>
      <c r="H8521" s="57" t="s">
        <v>6552</v>
      </c>
    </row>
    <row r="8522" spans="1:8" ht="30" x14ac:dyDescent="0.25">
      <c r="A8522" s="4">
        <v>44917</v>
      </c>
      <c r="B8522" s="29">
        <v>757</v>
      </c>
      <c r="C8522" s="4" t="s">
        <v>3228</v>
      </c>
      <c r="D8522" s="72" t="s">
        <v>121</v>
      </c>
      <c r="E8522" s="33" t="s">
        <v>7213</v>
      </c>
      <c r="F8522" s="41" t="s">
        <v>3300</v>
      </c>
      <c r="G8522" s="3" t="s">
        <v>146</v>
      </c>
      <c r="H8522" s="57" t="s">
        <v>6552</v>
      </c>
    </row>
    <row r="8523" spans="1:8" x14ac:dyDescent="0.25">
      <c r="A8523" s="4" t="s">
        <v>3236</v>
      </c>
      <c r="B8523" s="29">
        <v>756</v>
      </c>
      <c r="C8523" s="4" t="s">
        <v>3228</v>
      </c>
      <c r="D8523" s="72" t="s">
        <v>139</v>
      </c>
      <c r="E8523" s="33" t="s">
        <v>7213</v>
      </c>
      <c r="F8523" s="41" t="s">
        <v>3301</v>
      </c>
      <c r="G8523" s="3" t="s">
        <v>140</v>
      </c>
      <c r="H8523" s="57" t="s">
        <v>6552</v>
      </c>
    </row>
    <row r="8524" spans="1:8" x14ac:dyDescent="0.25">
      <c r="A8524" s="4" t="s">
        <v>3236</v>
      </c>
      <c r="B8524" s="29">
        <v>755</v>
      </c>
      <c r="C8524" s="4" t="s">
        <v>3228</v>
      </c>
      <c r="D8524" s="72" t="s">
        <v>13</v>
      </c>
      <c r="E8524" s="33" t="s">
        <v>7213</v>
      </c>
      <c r="F8524" s="41" t="s">
        <v>3302</v>
      </c>
      <c r="G8524" s="3" t="s">
        <v>39</v>
      </c>
      <c r="H8524" s="57" t="s">
        <v>6552</v>
      </c>
    </row>
    <row r="8525" spans="1:8" ht="120" x14ac:dyDescent="0.25">
      <c r="A8525" s="4" t="s">
        <v>105</v>
      </c>
      <c r="B8525" s="29">
        <v>754</v>
      </c>
      <c r="C8525" s="4" t="s">
        <v>3228</v>
      </c>
      <c r="D8525" s="72" t="s">
        <v>3303</v>
      </c>
      <c r="E8525" s="33" t="s">
        <v>7213</v>
      </c>
      <c r="F8525" s="41" t="s">
        <v>3304</v>
      </c>
      <c r="G8525" s="3" t="s">
        <v>3305</v>
      </c>
      <c r="H8525" s="57" t="s">
        <v>6552</v>
      </c>
    </row>
    <row r="8526" spans="1:8" ht="45" x14ac:dyDescent="0.25">
      <c r="A8526" s="4" t="s">
        <v>120</v>
      </c>
      <c r="B8526" s="29">
        <v>753</v>
      </c>
      <c r="C8526" s="4" t="s">
        <v>3228</v>
      </c>
      <c r="D8526" s="72" t="s">
        <v>133</v>
      </c>
      <c r="E8526" s="33" t="s">
        <v>7213</v>
      </c>
      <c r="F8526" s="41" t="s">
        <v>3306</v>
      </c>
      <c r="G8526" s="3" t="s">
        <v>3307</v>
      </c>
      <c r="H8526" s="57" t="s">
        <v>6552</v>
      </c>
    </row>
    <row r="8527" spans="1:8" ht="75" x14ac:dyDescent="0.25">
      <c r="A8527" s="4" t="s">
        <v>3251</v>
      </c>
      <c r="B8527" s="29">
        <v>752</v>
      </c>
      <c r="C8527" s="4" t="s">
        <v>3228</v>
      </c>
      <c r="D8527" s="72" t="s">
        <v>3218</v>
      </c>
      <c r="E8527" s="33" t="s">
        <v>7213</v>
      </c>
      <c r="F8527" s="41" t="s">
        <v>3308</v>
      </c>
      <c r="G8527" s="3" t="s">
        <v>3309</v>
      </c>
      <c r="H8527" s="57" t="s">
        <v>6552</v>
      </c>
    </row>
    <row r="8528" spans="1:8" x14ac:dyDescent="0.25">
      <c r="A8528" s="4" t="s">
        <v>120</v>
      </c>
      <c r="B8528" s="29">
        <v>751</v>
      </c>
      <c r="C8528" s="4" t="s">
        <v>3228</v>
      </c>
      <c r="D8528" s="72" t="s">
        <v>13</v>
      </c>
      <c r="E8528" s="33" t="s">
        <v>7213</v>
      </c>
      <c r="F8528" s="41" t="s">
        <v>3310</v>
      </c>
      <c r="G8528" s="3" t="s">
        <v>141</v>
      </c>
      <c r="H8528" s="57" t="s">
        <v>6552</v>
      </c>
    </row>
    <row r="8529" spans="1:8" ht="60" x14ac:dyDescent="0.25">
      <c r="A8529" s="4" t="s">
        <v>3236</v>
      </c>
      <c r="B8529" s="29">
        <v>750</v>
      </c>
      <c r="C8529" s="4" t="s">
        <v>3228</v>
      </c>
      <c r="D8529" s="72" t="s">
        <v>3311</v>
      </c>
      <c r="E8529" s="33" t="s">
        <v>7213</v>
      </c>
      <c r="F8529" s="41" t="s">
        <v>3312</v>
      </c>
      <c r="G8529" s="3" t="s">
        <v>3313</v>
      </c>
      <c r="H8529" s="57" t="s">
        <v>6552</v>
      </c>
    </row>
    <row r="8530" spans="1:8" ht="75" x14ac:dyDescent="0.25">
      <c r="A8530" s="4" t="s">
        <v>3263</v>
      </c>
      <c r="B8530" s="29">
        <v>749</v>
      </c>
      <c r="C8530" s="4" t="s">
        <v>3228</v>
      </c>
      <c r="D8530" s="72" t="s">
        <v>52</v>
      </c>
      <c r="E8530" s="33" t="s">
        <v>7213</v>
      </c>
      <c r="F8530" s="41" t="s">
        <v>3314</v>
      </c>
      <c r="G8530" s="3" t="s">
        <v>3315</v>
      </c>
      <c r="H8530" s="57" t="s">
        <v>6552</v>
      </c>
    </row>
    <row r="8531" spans="1:8" ht="30" x14ac:dyDescent="0.25">
      <c r="A8531" s="4" t="s">
        <v>120</v>
      </c>
      <c r="B8531" s="29">
        <v>748</v>
      </c>
      <c r="C8531" s="4" t="s">
        <v>3228</v>
      </c>
      <c r="D8531" s="72" t="s">
        <v>3316</v>
      </c>
      <c r="E8531" s="33" t="s">
        <v>7213</v>
      </c>
      <c r="F8531" s="41" t="s">
        <v>3317</v>
      </c>
      <c r="G8531" s="3" t="s">
        <v>8</v>
      </c>
      <c r="H8531" s="57" t="s">
        <v>6552</v>
      </c>
    </row>
    <row r="8532" spans="1:8" x14ac:dyDescent="0.25">
      <c r="A8532" s="4" t="s">
        <v>3236</v>
      </c>
      <c r="B8532" s="29">
        <v>747</v>
      </c>
      <c r="C8532" s="4" t="s">
        <v>3228</v>
      </c>
      <c r="D8532" s="72" t="s">
        <v>21</v>
      </c>
      <c r="E8532" s="33" t="s">
        <v>7213</v>
      </c>
      <c r="F8532" s="41" t="s">
        <v>3318</v>
      </c>
      <c r="G8532" s="3" t="s">
        <v>8</v>
      </c>
      <c r="H8532" s="57" t="s">
        <v>6552</v>
      </c>
    </row>
    <row r="8533" spans="1:8" x14ac:dyDescent="0.25">
      <c r="A8533" s="4" t="s">
        <v>3236</v>
      </c>
      <c r="B8533" s="29">
        <v>746</v>
      </c>
      <c r="C8533" s="4" t="s">
        <v>3228</v>
      </c>
      <c r="D8533" s="72" t="s">
        <v>26</v>
      </c>
      <c r="E8533" s="33" t="s">
        <v>7213</v>
      </c>
      <c r="F8533" s="41" t="s">
        <v>3319</v>
      </c>
      <c r="G8533" s="3" t="s">
        <v>39</v>
      </c>
      <c r="H8533" s="57" t="s">
        <v>6552</v>
      </c>
    </row>
    <row r="8534" spans="1:8" ht="45" x14ac:dyDescent="0.25">
      <c r="A8534" s="4" t="s">
        <v>3236</v>
      </c>
      <c r="B8534" s="29">
        <v>745</v>
      </c>
      <c r="C8534" s="4" t="s">
        <v>3228</v>
      </c>
      <c r="D8534" s="72" t="s">
        <v>116</v>
      </c>
      <c r="E8534" s="33" t="s">
        <v>7213</v>
      </c>
      <c r="F8534" s="41" t="s">
        <v>3320</v>
      </c>
      <c r="G8534" s="3" t="s">
        <v>3321</v>
      </c>
      <c r="H8534" s="57" t="s">
        <v>6552</v>
      </c>
    </row>
    <row r="8535" spans="1:8" ht="75" x14ac:dyDescent="0.25">
      <c r="A8535" s="4" t="s">
        <v>3236</v>
      </c>
      <c r="B8535" s="29">
        <v>744</v>
      </c>
      <c r="C8535" s="4" t="s">
        <v>3228</v>
      </c>
      <c r="D8535" s="72" t="s">
        <v>38</v>
      </c>
      <c r="E8535" s="33" t="s">
        <v>7213</v>
      </c>
      <c r="F8535" s="41" t="s">
        <v>3322</v>
      </c>
      <c r="G8535" s="3" t="s">
        <v>3323</v>
      </c>
      <c r="H8535" s="57" t="s">
        <v>6552</v>
      </c>
    </row>
    <row r="8536" spans="1:8" x14ac:dyDescent="0.25">
      <c r="A8536" s="4" t="s">
        <v>3236</v>
      </c>
      <c r="B8536" s="29">
        <v>743</v>
      </c>
      <c r="C8536" s="4" t="s">
        <v>3228</v>
      </c>
      <c r="D8536" s="72" t="s">
        <v>18</v>
      </c>
      <c r="E8536" s="33" t="s">
        <v>7213</v>
      </c>
      <c r="F8536" s="41" t="s">
        <v>3324</v>
      </c>
      <c r="G8536" s="3" t="s">
        <v>41</v>
      </c>
      <c r="H8536" s="57" t="s">
        <v>6552</v>
      </c>
    </row>
    <row r="8537" spans="1:8" x14ac:dyDescent="0.25">
      <c r="A8537" s="4" t="s">
        <v>3236</v>
      </c>
      <c r="B8537" s="29">
        <v>742</v>
      </c>
      <c r="C8537" s="4" t="s">
        <v>3228</v>
      </c>
      <c r="D8537" s="72" t="s">
        <v>21</v>
      </c>
      <c r="E8537" s="33" t="s">
        <v>7213</v>
      </c>
      <c r="F8537" s="41" t="s">
        <v>3325</v>
      </c>
      <c r="G8537" s="3" t="s">
        <v>8</v>
      </c>
      <c r="H8537" s="57" t="s">
        <v>6552</v>
      </c>
    </row>
    <row r="8538" spans="1:8" ht="30" x14ac:dyDescent="0.25">
      <c r="A8538" s="4" t="s">
        <v>3236</v>
      </c>
      <c r="B8538" s="29">
        <v>741</v>
      </c>
      <c r="C8538" s="4" t="s">
        <v>3228</v>
      </c>
      <c r="D8538" s="72" t="s">
        <v>16</v>
      </c>
      <c r="E8538" s="33" t="s">
        <v>7213</v>
      </c>
      <c r="F8538" s="41" t="s">
        <v>3326</v>
      </c>
      <c r="G8538" s="3" t="s">
        <v>14</v>
      </c>
      <c r="H8538" s="57" t="s">
        <v>6552</v>
      </c>
    </row>
    <row r="8539" spans="1:8" ht="45" x14ac:dyDescent="0.25">
      <c r="A8539" s="4" t="s">
        <v>3263</v>
      </c>
      <c r="B8539" s="29">
        <v>740</v>
      </c>
      <c r="C8539" s="4" t="s">
        <v>3228</v>
      </c>
      <c r="D8539" s="72" t="s">
        <v>72</v>
      </c>
      <c r="E8539" s="33" t="s">
        <v>7213</v>
      </c>
      <c r="F8539" s="41" t="s">
        <v>3327</v>
      </c>
      <c r="G8539" s="3" t="s">
        <v>118</v>
      </c>
      <c r="H8539" s="57" t="s">
        <v>6552</v>
      </c>
    </row>
    <row r="8540" spans="1:8" x14ac:dyDescent="0.25">
      <c r="A8540" s="4" t="s">
        <v>3236</v>
      </c>
      <c r="B8540" s="29">
        <v>739</v>
      </c>
      <c r="C8540" s="4" t="s">
        <v>3228</v>
      </c>
      <c r="D8540" s="72" t="s">
        <v>5</v>
      </c>
      <c r="E8540" s="33" t="s">
        <v>7213</v>
      </c>
      <c r="F8540" s="41" t="s">
        <v>3328</v>
      </c>
      <c r="G8540" s="3" t="s">
        <v>8</v>
      </c>
      <c r="H8540" s="57" t="s">
        <v>6552</v>
      </c>
    </row>
    <row r="8541" spans="1:8" ht="45" x14ac:dyDescent="0.25">
      <c r="A8541" s="4" t="s">
        <v>3245</v>
      </c>
      <c r="B8541" s="29">
        <v>738</v>
      </c>
      <c r="C8541" s="4" t="s">
        <v>3228</v>
      </c>
      <c r="D8541" s="72" t="s">
        <v>92</v>
      </c>
      <c r="E8541" s="33" t="s">
        <v>7213</v>
      </c>
      <c r="F8541" s="41" t="s">
        <v>3329</v>
      </c>
      <c r="G8541" s="3" t="s">
        <v>3330</v>
      </c>
      <c r="H8541" s="57" t="s">
        <v>6552</v>
      </c>
    </row>
    <row r="8542" spans="1:8" x14ac:dyDescent="0.25">
      <c r="A8542" s="4" t="s">
        <v>3251</v>
      </c>
      <c r="B8542" s="29">
        <v>737</v>
      </c>
      <c r="C8542" s="4">
        <v>44922</v>
      </c>
      <c r="D8542" s="72" t="str">
        <f>"91050000000005"</f>
        <v>91050000000005</v>
      </c>
      <c r="E8542" s="33" t="s">
        <v>7213</v>
      </c>
      <c r="F8542" s="41" t="s">
        <v>142</v>
      </c>
      <c r="G8542" s="3" t="s">
        <v>47</v>
      </c>
      <c r="H8542" s="57" t="s">
        <v>6552</v>
      </c>
    </row>
    <row r="8543" spans="1:8" ht="45" x14ac:dyDescent="0.25">
      <c r="A8543" s="4">
        <v>44915</v>
      </c>
      <c r="B8543" s="29">
        <v>736</v>
      </c>
      <c r="C8543" s="4" t="s">
        <v>3245</v>
      </c>
      <c r="D8543" s="72" t="s">
        <v>18</v>
      </c>
      <c r="E8543" s="33" t="s">
        <v>7213</v>
      </c>
      <c r="F8543" s="41" t="s">
        <v>3331</v>
      </c>
      <c r="G8543" s="3" t="s">
        <v>55</v>
      </c>
      <c r="H8543" s="57" t="s">
        <v>6552</v>
      </c>
    </row>
    <row r="8544" spans="1:8" x14ac:dyDescent="0.25">
      <c r="A8544" s="4" t="s">
        <v>105</v>
      </c>
      <c r="B8544" s="29">
        <v>735</v>
      </c>
      <c r="C8544" s="4" t="s">
        <v>3245</v>
      </c>
      <c r="D8544" s="72" t="s">
        <v>102</v>
      </c>
      <c r="E8544" s="33" t="s">
        <v>7213</v>
      </c>
      <c r="F8544" s="41" t="s">
        <v>3332</v>
      </c>
      <c r="G8544" s="3" t="s">
        <v>124</v>
      </c>
      <c r="H8544" s="57" t="s">
        <v>6552</v>
      </c>
    </row>
    <row r="8545" spans="1:8" x14ac:dyDescent="0.25">
      <c r="A8545" s="4" t="s">
        <v>3225</v>
      </c>
      <c r="B8545" s="29">
        <v>734</v>
      </c>
      <c r="C8545" s="4" t="s">
        <v>3245</v>
      </c>
      <c r="D8545" s="72" t="s">
        <v>59</v>
      </c>
      <c r="E8545" s="33" t="s">
        <v>7213</v>
      </c>
      <c r="F8545" s="41" t="s">
        <v>3334</v>
      </c>
      <c r="G8545" s="3" t="s">
        <v>124</v>
      </c>
      <c r="H8545" s="57" t="s">
        <v>6552</v>
      </c>
    </row>
    <row r="8546" spans="1:8" ht="45" x14ac:dyDescent="0.25">
      <c r="A8546" s="4" t="s">
        <v>3333</v>
      </c>
      <c r="B8546" s="29">
        <v>733</v>
      </c>
      <c r="C8546" s="4" t="s">
        <v>3245</v>
      </c>
      <c r="D8546" s="72" t="s">
        <v>25</v>
      </c>
      <c r="E8546" s="33" t="s">
        <v>7213</v>
      </c>
      <c r="F8546" s="41" t="s">
        <v>3335</v>
      </c>
      <c r="G8546" s="3" t="s">
        <v>67</v>
      </c>
      <c r="H8546" s="57" t="s">
        <v>6552</v>
      </c>
    </row>
    <row r="8547" spans="1:8" ht="30" x14ac:dyDescent="0.25">
      <c r="A8547" s="4" t="s">
        <v>3236</v>
      </c>
      <c r="B8547" s="29">
        <v>732</v>
      </c>
      <c r="C8547" s="4" t="s">
        <v>3245</v>
      </c>
      <c r="D8547" s="72" t="s">
        <v>25</v>
      </c>
      <c r="E8547" s="33" t="s">
        <v>7213</v>
      </c>
      <c r="F8547" s="41" t="s">
        <v>3336</v>
      </c>
      <c r="G8547" s="3" t="s">
        <v>8</v>
      </c>
      <c r="H8547" s="57" t="s">
        <v>6552</v>
      </c>
    </row>
    <row r="8548" spans="1:8" x14ac:dyDescent="0.25">
      <c r="A8548" s="4" t="s">
        <v>120</v>
      </c>
      <c r="B8548" s="29">
        <v>731</v>
      </c>
      <c r="C8548" s="4" t="s">
        <v>3245</v>
      </c>
      <c r="D8548" s="72" t="s">
        <v>136</v>
      </c>
      <c r="E8548" s="33" t="s">
        <v>7213</v>
      </c>
      <c r="F8548" s="41" t="s">
        <v>3337</v>
      </c>
      <c r="G8548" s="3" t="s">
        <v>3338</v>
      </c>
      <c r="H8548" s="57" t="s">
        <v>6552</v>
      </c>
    </row>
    <row r="8549" spans="1:8" ht="30" x14ac:dyDescent="0.25">
      <c r="A8549" s="4" t="s">
        <v>120</v>
      </c>
      <c r="B8549" s="29">
        <v>730</v>
      </c>
      <c r="C8549" s="4" t="s">
        <v>3236</v>
      </c>
      <c r="D8549" s="72" t="s">
        <v>3311</v>
      </c>
      <c r="E8549" s="33" t="s">
        <v>7213</v>
      </c>
      <c r="F8549" s="41" t="s">
        <v>3339</v>
      </c>
      <c r="G8549" s="3" t="s">
        <v>8</v>
      </c>
      <c r="H8549" s="57" t="s">
        <v>6552</v>
      </c>
    </row>
    <row r="8550" spans="1:8" ht="30" x14ac:dyDescent="0.25">
      <c r="A8550" s="4" t="s">
        <v>3263</v>
      </c>
      <c r="B8550" s="29">
        <v>729</v>
      </c>
      <c r="C8550" s="4" t="s">
        <v>3245</v>
      </c>
      <c r="D8550" s="72" t="s">
        <v>53</v>
      </c>
      <c r="E8550" s="33" t="s">
        <v>7213</v>
      </c>
      <c r="F8550" s="41" t="s">
        <v>3340</v>
      </c>
      <c r="G8550" s="3" t="s">
        <v>3341</v>
      </c>
      <c r="H8550" s="57" t="s">
        <v>6552</v>
      </c>
    </row>
    <row r="8551" spans="1:8" ht="30" x14ac:dyDescent="0.25">
      <c r="A8551" s="4" t="s">
        <v>120</v>
      </c>
      <c r="B8551" s="29">
        <v>728</v>
      </c>
      <c r="C8551" s="4" t="s">
        <v>3245</v>
      </c>
      <c r="D8551" s="72" t="s">
        <v>133</v>
      </c>
      <c r="E8551" s="33" t="s">
        <v>7213</v>
      </c>
      <c r="F8551" s="41" t="s">
        <v>3342</v>
      </c>
      <c r="G8551" s="3" t="s">
        <v>6</v>
      </c>
      <c r="H8551" s="57" t="s">
        <v>6552</v>
      </c>
    </row>
    <row r="8552" spans="1:8" ht="105" x14ac:dyDescent="0.25">
      <c r="A8552" s="4" t="s">
        <v>120</v>
      </c>
      <c r="B8552" s="29">
        <v>727</v>
      </c>
      <c r="C8552" s="4" t="s">
        <v>3245</v>
      </c>
      <c r="D8552" s="72" t="s">
        <v>3311</v>
      </c>
      <c r="E8552" s="33" t="s">
        <v>7213</v>
      </c>
      <c r="F8552" s="41" t="s">
        <v>3343</v>
      </c>
      <c r="G8552" s="3" t="s">
        <v>3344</v>
      </c>
      <c r="H8552" s="57" t="s">
        <v>6552</v>
      </c>
    </row>
    <row r="8553" spans="1:8" ht="30" x14ac:dyDescent="0.25">
      <c r="A8553" s="4" t="s">
        <v>3263</v>
      </c>
      <c r="B8553" s="29">
        <v>726</v>
      </c>
      <c r="C8553" s="4" t="s">
        <v>3245</v>
      </c>
      <c r="D8553" s="72" t="s">
        <v>38</v>
      </c>
      <c r="E8553" s="33" t="s">
        <v>7213</v>
      </c>
      <c r="F8553" s="41" t="s">
        <v>3345</v>
      </c>
      <c r="G8553" s="3" t="s">
        <v>6</v>
      </c>
      <c r="H8553" s="57" t="s">
        <v>6552</v>
      </c>
    </row>
    <row r="8554" spans="1:8" x14ac:dyDescent="0.25">
      <c r="A8554" s="4" t="s">
        <v>3263</v>
      </c>
      <c r="B8554" s="29">
        <v>725</v>
      </c>
      <c r="C8554" s="4" t="s">
        <v>3245</v>
      </c>
      <c r="D8554" s="72" t="s">
        <v>21</v>
      </c>
      <c r="E8554" s="33" t="s">
        <v>7213</v>
      </c>
      <c r="F8554" s="41" t="s">
        <v>3346</v>
      </c>
      <c r="G8554" s="3" t="s">
        <v>8</v>
      </c>
      <c r="H8554" s="57" t="s">
        <v>6552</v>
      </c>
    </row>
    <row r="8555" spans="1:8" ht="30" x14ac:dyDescent="0.25">
      <c r="A8555" s="4" t="s">
        <v>120</v>
      </c>
      <c r="B8555" s="29">
        <v>724</v>
      </c>
      <c r="C8555" s="4" t="s">
        <v>3245</v>
      </c>
      <c r="D8555" s="72" t="s">
        <v>82</v>
      </c>
      <c r="E8555" s="33" t="s">
        <v>7213</v>
      </c>
      <c r="F8555" s="41" t="s">
        <v>3348</v>
      </c>
      <c r="G8555" s="3" t="s">
        <v>137</v>
      </c>
      <c r="H8555" s="57" t="s">
        <v>6552</v>
      </c>
    </row>
    <row r="8556" spans="1:8" ht="75" x14ac:dyDescent="0.25">
      <c r="A8556" s="4" t="s">
        <v>3347</v>
      </c>
      <c r="B8556" s="29">
        <v>723</v>
      </c>
      <c r="C8556" s="4" t="s">
        <v>3245</v>
      </c>
      <c r="D8556" s="72" t="s">
        <v>3349</v>
      </c>
      <c r="E8556" s="33" t="s">
        <v>7213</v>
      </c>
      <c r="F8556" s="41" t="s">
        <v>3350</v>
      </c>
      <c r="G8556" s="3" t="s">
        <v>3351</v>
      </c>
      <c r="H8556" s="57" t="s">
        <v>6552</v>
      </c>
    </row>
    <row r="8557" spans="1:8" ht="105" x14ac:dyDescent="0.25">
      <c r="A8557" s="4" t="s">
        <v>3236</v>
      </c>
      <c r="B8557" s="29">
        <v>722</v>
      </c>
      <c r="C8557" s="4" t="s">
        <v>3245</v>
      </c>
      <c r="D8557" s="72" t="s">
        <v>3352</v>
      </c>
      <c r="E8557" s="33" t="s">
        <v>7213</v>
      </c>
      <c r="F8557" s="41" t="s">
        <v>3353</v>
      </c>
      <c r="G8557" s="3" t="s">
        <v>3354</v>
      </c>
      <c r="H8557" s="57" t="s">
        <v>6552</v>
      </c>
    </row>
    <row r="8558" spans="1:8" ht="105" x14ac:dyDescent="0.25">
      <c r="A8558" s="4" t="s">
        <v>3263</v>
      </c>
      <c r="B8558" s="29">
        <v>721</v>
      </c>
      <c r="C8558" s="4" t="s">
        <v>3245</v>
      </c>
      <c r="D8558" s="72" t="s">
        <v>3352</v>
      </c>
      <c r="E8558" s="33" t="s">
        <v>7213</v>
      </c>
      <c r="F8558" s="41" t="s">
        <v>3355</v>
      </c>
      <c r="G8558" s="3" t="s">
        <v>3356</v>
      </c>
      <c r="H8558" s="57" t="s">
        <v>6552</v>
      </c>
    </row>
    <row r="8559" spans="1:8" ht="45" x14ac:dyDescent="0.25">
      <c r="A8559" s="4" t="s">
        <v>3263</v>
      </c>
      <c r="B8559" s="29">
        <v>720</v>
      </c>
      <c r="C8559" s="4" t="s">
        <v>3245</v>
      </c>
      <c r="D8559" s="72" t="s">
        <v>16</v>
      </c>
      <c r="E8559" s="33" t="s">
        <v>7213</v>
      </c>
      <c r="F8559" s="41" t="s">
        <v>3357</v>
      </c>
      <c r="G8559" s="3" t="s">
        <v>29</v>
      </c>
      <c r="H8559" s="57" t="s">
        <v>6552</v>
      </c>
    </row>
    <row r="8560" spans="1:8" x14ac:dyDescent="0.25">
      <c r="A8560" s="4" t="s">
        <v>3236</v>
      </c>
      <c r="B8560" s="29">
        <v>719</v>
      </c>
      <c r="C8560" s="4" t="s">
        <v>3245</v>
      </c>
      <c r="D8560" s="72" t="s">
        <v>3358</v>
      </c>
      <c r="E8560" s="33" t="s">
        <v>7213</v>
      </c>
      <c r="F8560" s="41" t="s">
        <v>3359</v>
      </c>
      <c r="G8560" s="3" t="s">
        <v>41</v>
      </c>
      <c r="H8560" s="57" t="s">
        <v>6552</v>
      </c>
    </row>
    <row r="8561" spans="1:8" ht="30" x14ac:dyDescent="0.25">
      <c r="A8561" s="4" t="s">
        <v>120</v>
      </c>
      <c r="B8561" s="29">
        <v>718</v>
      </c>
      <c r="C8561" s="4" t="s">
        <v>3245</v>
      </c>
      <c r="D8561" s="72" t="s">
        <v>72</v>
      </c>
      <c r="E8561" s="33" t="s">
        <v>7213</v>
      </c>
      <c r="F8561" s="41" t="s">
        <v>3360</v>
      </c>
      <c r="G8561" s="3" t="s">
        <v>138</v>
      </c>
      <c r="H8561" s="57" t="s">
        <v>6552</v>
      </c>
    </row>
    <row r="8562" spans="1:8" ht="30" x14ac:dyDescent="0.25">
      <c r="A8562" s="4" t="s">
        <v>120</v>
      </c>
      <c r="B8562" s="29">
        <v>717</v>
      </c>
      <c r="C8562" s="4" t="s">
        <v>3245</v>
      </c>
      <c r="D8562" s="72" t="s">
        <v>78</v>
      </c>
      <c r="E8562" s="33" t="s">
        <v>7213</v>
      </c>
      <c r="F8562" s="41" t="s">
        <v>3361</v>
      </c>
      <c r="G8562" s="3" t="s">
        <v>22</v>
      </c>
      <c r="H8562" s="57" t="s">
        <v>6552</v>
      </c>
    </row>
    <row r="8563" spans="1:8" x14ac:dyDescent="0.25">
      <c r="A8563" s="4" t="s">
        <v>120</v>
      </c>
      <c r="B8563" s="29">
        <v>716</v>
      </c>
      <c r="C8563" s="4" t="s">
        <v>3245</v>
      </c>
      <c r="D8563" s="72" t="s">
        <v>21</v>
      </c>
      <c r="E8563" s="33" t="s">
        <v>7213</v>
      </c>
      <c r="F8563" s="41" t="s">
        <v>3362</v>
      </c>
      <c r="G8563" s="3" t="s">
        <v>8</v>
      </c>
      <c r="H8563" s="57" t="s">
        <v>6552</v>
      </c>
    </row>
    <row r="8564" spans="1:8" x14ac:dyDescent="0.25">
      <c r="A8564" s="4" t="s">
        <v>3263</v>
      </c>
      <c r="B8564" s="29">
        <v>715</v>
      </c>
      <c r="C8564" s="4" t="s">
        <v>3245</v>
      </c>
      <c r="D8564" s="72" t="s">
        <v>72</v>
      </c>
      <c r="E8564" s="33" t="s">
        <v>7213</v>
      </c>
      <c r="F8564" s="41" t="s">
        <v>3364</v>
      </c>
      <c r="G8564" s="3" t="s">
        <v>39</v>
      </c>
      <c r="H8564" s="57" t="s">
        <v>6552</v>
      </c>
    </row>
    <row r="8565" spans="1:8" ht="30" x14ac:dyDescent="0.25">
      <c r="A8565" s="4" t="s">
        <v>3363</v>
      </c>
      <c r="B8565" s="29">
        <v>714</v>
      </c>
      <c r="C8565" s="4" t="s">
        <v>3245</v>
      </c>
      <c r="D8565" s="72" t="s">
        <v>21</v>
      </c>
      <c r="E8565" s="33" t="s">
        <v>7213</v>
      </c>
      <c r="F8565" s="41" t="s">
        <v>3365</v>
      </c>
      <c r="G8565" s="3" t="s">
        <v>22</v>
      </c>
      <c r="H8565" s="57" t="s">
        <v>6552</v>
      </c>
    </row>
    <row r="8566" spans="1:8" ht="60" x14ac:dyDescent="0.25">
      <c r="A8566" s="4" t="s">
        <v>120</v>
      </c>
      <c r="B8566" s="29">
        <v>713</v>
      </c>
      <c r="C8566" s="4" t="s">
        <v>3245</v>
      </c>
      <c r="D8566" s="72" t="s">
        <v>37</v>
      </c>
      <c r="E8566" s="33" t="s">
        <v>7213</v>
      </c>
      <c r="F8566" s="41" t="s">
        <v>3366</v>
      </c>
      <c r="G8566" s="3" t="s">
        <v>3367</v>
      </c>
      <c r="H8566" s="57" t="s">
        <v>6552</v>
      </c>
    </row>
    <row r="8567" spans="1:8" ht="90" x14ac:dyDescent="0.25">
      <c r="A8567" s="4" t="s">
        <v>3236</v>
      </c>
      <c r="B8567" s="29">
        <v>712</v>
      </c>
      <c r="C8567" s="4" t="s">
        <v>3251</v>
      </c>
      <c r="D8567" s="72" t="s">
        <v>3368</v>
      </c>
      <c r="E8567" s="33" t="s">
        <v>7213</v>
      </c>
      <c r="F8567" s="41" t="s">
        <v>3369</v>
      </c>
      <c r="G8567" s="3" t="s">
        <v>3370</v>
      </c>
      <c r="H8567" s="57" t="s">
        <v>6552</v>
      </c>
    </row>
    <row r="8568" spans="1:8" x14ac:dyDescent="0.25">
      <c r="A8568" s="4" t="s">
        <v>120</v>
      </c>
      <c r="B8568" s="29">
        <v>711</v>
      </c>
      <c r="C8568" s="4" t="s">
        <v>3251</v>
      </c>
      <c r="D8568" s="72" t="s">
        <v>53</v>
      </c>
      <c r="E8568" s="33" t="s">
        <v>7213</v>
      </c>
      <c r="F8568" s="41" t="s">
        <v>130</v>
      </c>
      <c r="G8568" s="3" t="s">
        <v>27</v>
      </c>
      <c r="H8568" s="57" t="s">
        <v>6552</v>
      </c>
    </row>
    <row r="8569" spans="1:8" ht="120" x14ac:dyDescent="0.25">
      <c r="A8569" s="4" t="s">
        <v>3231</v>
      </c>
      <c r="B8569" s="29">
        <v>710</v>
      </c>
      <c r="C8569" s="4">
        <v>44917</v>
      </c>
      <c r="D8569" s="72" t="str">
        <f>"91010000000006"</f>
        <v>91010000000006</v>
      </c>
      <c r="E8569" s="33" t="s">
        <v>7213</v>
      </c>
      <c r="F8569" s="41" t="s">
        <v>3371</v>
      </c>
      <c r="G8569" s="3" t="s">
        <v>3372</v>
      </c>
      <c r="H8569" s="57" t="s">
        <v>6552</v>
      </c>
    </row>
    <row r="8570" spans="1:8" ht="30" x14ac:dyDescent="0.25">
      <c r="A8570" s="4">
        <v>44915</v>
      </c>
      <c r="B8570" s="29">
        <v>709</v>
      </c>
      <c r="C8570" s="4" t="s">
        <v>3251</v>
      </c>
      <c r="D8570" s="72" t="s">
        <v>3311</v>
      </c>
      <c r="E8570" s="33" t="s">
        <v>7213</v>
      </c>
      <c r="F8570" s="41" t="s">
        <v>3373</v>
      </c>
      <c r="G8570" s="3" t="s">
        <v>6</v>
      </c>
      <c r="H8570" s="57" t="s">
        <v>6552</v>
      </c>
    </row>
    <row r="8571" spans="1:8" ht="90" x14ac:dyDescent="0.25">
      <c r="A8571" s="4" t="s">
        <v>3263</v>
      </c>
      <c r="B8571" s="29">
        <v>708</v>
      </c>
      <c r="C8571" s="4" t="s">
        <v>3251</v>
      </c>
      <c r="D8571" s="72" t="s">
        <v>3311</v>
      </c>
      <c r="E8571" s="33" t="s">
        <v>7213</v>
      </c>
      <c r="F8571" s="41" t="s">
        <v>3374</v>
      </c>
      <c r="G8571" s="3" t="s">
        <v>3375</v>
      </c>
      <c r="H8571" s="57" t="s">
        <v>6552</v>
      </c>
    </row>
    <row r="8572" spans="1:8" ht="45" x14ac:dyDescent="0.25">
      <c r="A8572" s="4" t="s">
        <v>3263</v>
      </c>
      <c r="B8572" s="29">
        <v>707</v>
      </c>
      <c r="C8572" s="4" t="s">
        <v>3251</v>
      </c>
      <c r="D8572" s="72" t="s">
        <v>131</v>
      </c>
      <c r="E8572" s="33" t="s">
        <v>7213</v>
      </c>
      <c r="F8572" s="41" t="s">
        <v>3376</v>
      </c>
      <c r="G8572" s="3" t="s">
        <v>19</v>
      </c>
      <c r="H8572" s="57" t="s">
        <v>6552</v>
      </c>
    </row>
    <row r="8573" spans="1:8" ht="45" x14ac:dyDescent="0.25">
      <c r="A8573" s="4" t="s">
        <v>3263</v>
      </c>
      <c r="B8573" s="29">
        <v>706</v>
      </c>
      <c r="C8573" s="4" t="s">
        <v>3251</v>
      </c>
      <c r="D8573" s="72" t="s">
        <v>3377</v>
      </c>
      <c r="E8573" s="33" t="s">
        <v>7213</v>
      </c>
      <c r="F8573" s="41" t="s">
        <v>3378</v>
      </c>
      <c r="G8573" s="3" t="s">
        <v>67</v>
      </c>
      <c r="H8573" s="57" t="s">
        <v>6552</v>
      </c>
    </row>
    <row r="8574" spans="1:8" ht="90" x14ac:dyDescent="0.25">
      <c r="A8574" s="4" t="s">
        <v>3263</v>
      </c>
      <c r="B8574" s="29">
        <v>705</v>
      </c>
      <c r="C8574" s="4">
        <v>44917</v>
      </c>
      <c r="D8574" s="72" t="str">
        <f>"91010000000006"</f>
        <v>91010000000006</v>
      </c>
      <c r="E8574" s="33" t="s">
        <v>7213</v>
      </c>
      <c r="F8574" s="41" t="s">
        <v>3379</v>
      </c>
      <c r="G8574" s="3" t="s">
        <v>3380</v>
      </c>
      <c r="H8574" s="57" t="s">
        <v>6552</v>
      </c>
    </row>
    <row r="8575" spans="1:8" x14ac:dyDescent="0.25">
      <c r="A8575" s="4">
        <v>44915</v>
      </c>
      <c r="B8575" s="29">
        <v>704</v>
      </c>
      <c r="C8575" s="4" t="s">
        <v>3251</v>
      </c>
      <c r="D8575" s="72" t="s">
        <v>23</v>
      </c>
      <c r="E8575" s="33" t="s">
        <v>7213</v>
      </c>
      <c r="F8575" s="41" t="s">
        <v>3381</v>
      </c>
      <c r="G8575" s="3" t="s">
        <v>8</v>
      </c>
      <c r="H8575" s="57" t="s">
        <v>6552</v>
      </c>
    </row>
    <row r="8576" spans="1:8" ht="120" x14ac:dyDescent="0.25">
      <c r="A8576" s="4" t="s">
        <v>120</v>
      </c>
      <c r="B8576" s="29">
        <v>703</v>
      </c>
      <c r="C8576" s="4" t="s">
        <v>3251</v>
      </c>
      <c r="D8576" s="72" t="s">
        <v>3311</v>
      </c>
      <c r="E8576" s="33" t="s">
        <v>7213</v>
      </c>
      <c r="F8576" s="41" t="s">
        <v>3382</v>
      </c>
      <c r="G8576" s="3" t="s">
        <v>3383</v>
      </c>
      <c r="H8576" s="57" t="s">
        <v>6552</v>
      </c>
    </row>
    <row r="8577" spans="1:8" ht="60" x14ac:dyDescent="0.25">
      <c r="A8577" s="4" t="s">
        <v>3263</v>
      </c>
      <c r="B8577" s="29">
        <v>702</v>
      </c>
      <c r="C8577" s="4" t="s">
        <v>3251</v>
      </c>
      <c r="D8577" s="72" t="s">
        <v>3311</v>
      </c>
      <c r="E8577" s="33" t="s">
        <v>7213</v>
      </c>
      <c r="F8577" s="41" t="s">
        <v>3384</v>
      </c>
      <c r="G8577" s="3" t="s">
        <v>3385</v>
      </c>
      <c r="H8577" s="57" t="s">
        <v>6552</v>
      </c>
    </row>
    <row r="8578" spans="1:8" ht="30" x14ac:dyDescent="0.25">
      <c r="A8578" s="4" t="s">
        <v>3263</v>
      </c>
      <c r="B8578" s="29">
        <v>701</v>
      </c>
      <c r="C8578" s="4" t="s">
        <v>3251</v>
      </c>
      <c r="D8578" s="72" t="s">
        <v>3311</v>
      </c>
      <c r="E8578" s="33" t="s">
        <v>7213</v>
      </c>
      <c r="F8578" s="41" t="s">
        <v>3386</v>
      </c>
      <c r="G8578" s="3" t="s">
        <v>3387</v>
      </c>
      <c r="H8578" s="57" t="s">
        <v>6552</v>
      </c>
    </row>
    <row r="8579" spans="1:8" ht="30" x14ac:dyDescent="0.25">
      <c r="A8579" s="4" t="s">
        <v>3263</v>
      </c>
      <c r="B8579" s="29">
        <v>700</v>
      </c>
      <c r="C8579" s="4" t="s">
        <v>3251</v>
      </c>
      <c r="D8579" s="72" t="s">
        <v>3311</v>
      </c>
      <c r="E8579" s="33" t="s">
        <v>7213</v>
      </c>
      <c r="F8579" s="41" t="s">
        <v>3388</v>
      </c>
      <c r="G8579" s="3" t="s">
        <v>6</v>
      </c>
      <c r="H8579" s="57" t="s">
        <v>6552</v>
      </c>
    </row>
    <row r="8580" spans="1:8" ht="30" x14ac:dyDescent="0.25">
      <c r="A8580" s="4" t="s">
        <v>3263</v>
      </c>
      <c r="B8580" s="29">
        <v>699</v>
      </c>
      <c r="C8580" s="4" t="s">
        <v>3251</v>
      </c>
      <c r="D8580" s="72" t="s">
        <v>3311</v>
      </c>
      <c r="E8580" s="33" t="s">
        <v>7213</v>
      </c>
      <c r="F8580" s="41" t="s">
        <v>3389</v>
      </c>
      <c r="G8580" s="3" t="s">
        <v>3387</v>
      </c>
      <c r="H8580" s="57" t="s">
        <v>6552</v>
      </c>
    </row>
    <row r="8581" spans="1:8" ht="120" x14ac:dyDescent="0.25">
      <c r="A8581" s="4" t="s">
        <v>3263</v>
      </c>
      <c r="B8581" s="29">
        <v>698</v>
      </c>
      <c r="C8581" s="4" t="s">
        <v>3251</v>
      </c>
      <c r="D8581" s="72" t="s">
        <v>3311</v>
      </c>
      <c r="E8581" s="33" t="s">
        <v>7213</v>
      </c>
      <c r="F8581" s="41" t="s">
        <v>3390</v>
      </c>
      <c r="G8581" s="3" t="s">
        <v>3391</v>
      </c>
      <c r="H8581" s="57" t="s">
        <v>6552</v>
      </c>
    </row>
    <row r="8582" spans="1:8" ht="120" x14ac:dyDescent="0.25">
      <c r="A8582" s="4" t="s">
        <v>3263</v>
      </c>
      <c r="B8582" s="29">
        <v>697</v>
      </c>
      <c r="C8582" s="4" t="s">
        <v>3251</v>
      </c>
      <c r="D8582" s="72" t="s">
        <v>3311</v>
      </c>
      <c r="E8582" s="33" t="s">
        <v>7213</v>
      </c>
      <c r="F8582" s="41" t="s">
        <v>3392</v>
      </c>
      <c r="G8582" s="3" t="s">
        <v>3393</v>
      </c>
      <c r="H8582" s="57" t="s">
        <v>6552</v>
      </c>
    </row>
    <row r="8583" spans="1:8" ht="135" x14ac:dyDescent="0.25">
      <c r="A8583" s="4" t="s">
        <v>3263</v>
      </c>
      <c r="B8583" s="29">
        <v>696</v>
      </c>
      <c r="C8583" s="4" t="s">
        <v>3251</v>
      </c>
      <c r="D8583" s="72" t="s">
        <v>3311</v>
      </c>
      <c r="E8583" s="33" t="s">
        <v>7213</v>
      </c>
      <c r="F8583" s="41" t="s">
        <v>3394</v>
      </c>
      <c r="G8583" s="3" t="s">
        <v>3395</v>
      </c>
      <c r="H8583" s="57" t="s">
        <v>6552</v>
      </c>
    </row>
    <row r="8584" spans="1:8" ht="75" x14ac:dyDescent="0.25">
      <c r="A8584" s="4" t="s">
        <v>3263</v>
      </c>
      <c r="B8584" s="29">
        <v>695</v>
      </c>
      <c r="C8584" s="4" t="s">
        <v>3251</v>
      </c>
      <c r="D8584" s="72" t="s">
        <v>3311</v>
      </c>
      <c r="E8584" s="33" t="s">
        <v>7213</v>
      </c>
      <c r="F8584" s="41" t="s">
        <v>3396</v>
      </c>
      <c r="G8584" s="3" t="s">
        <v>3397</v>
      </c>
      <c r="H8584" s="57" t="s">
        <v>6552</v>
      </c>
    </row>
    <row r="8585" spans="1:8" ht="30" x14ac:dyDescent="0.25">
      <c r="A8585" s="4" t="s">
        <v>3263</v>
      </c>
      <c r="B8585" s="29">
        <v>694</v>
      </c>
      <c r="C8585" s="4" t="s">
        <v>3251</v>
      </c>
      <c r="D8585" s="72" t="s">
        <v>21</v>
      </c>
      <c r="E8585" s="33" t="s">
        <v>7213</v>
      </c>
      <c r="F8585" s="41" t="s">
        <v>3398</v>
      </c>
      <c r="G8585" s="3" t="s">
        <v>6</v>
      </c>
      <c r="H8585" s="57" t="s">
        <v>6552</v>
      </c>
    </row>
    <row r="8586" spans="1:8" ht="120" x14ac:dyDescent="0.25">
      <c r="A8586" s="4" t="s">
        <v>3333</v>
      </c>
      <c r="B8586" s="29">
        <v>693</v>
      </c>
      <c r="C8586" s="4" t="s">
        <v>3251</v>
      </c>
      <c r="D8586" s="72" t="s">
        <v>3311</v>
      </c>
      <c r="E8586" s="33" t="s">
        <v>7213</v>
      </c>
      <c r="F8586" s="41" t="s">
        <v>3399</v>
      </c>
      <c r="G8586" s="3" t="s">
        <v>3400</v>
      </c>
      <c r="H8586" s="57" t="s">
        <v>6552</v>
      </c>
    </row>
    <row r="8587" spans="1:8" ht="30" x14ac:dyDescent="0.25">
      <c r="A8587" s="4" t="s">
        <v>3263</v>
      </c>
      <c r="B8587" s="29">
        <v>692</v>
      </c>
      <c r="C8587" s="4" t="s">
        <v>3251</v>
      </c>
      <c r="D8587" s="72" t="s">
        <v>23</v>
      </c>
      <c r="E8587" s="33" t="s">
        <v>7213</v>
      </c>
      <c r="F8587" s="41" t="s">
        <v>3401</v>
      </c>
      <c r="G8587" s="3" t="s">
        <v>6</v>
      </c>
      <c r="H8587" s="57" t="s">
        <v>6552</v>
      </c>
    </row>
    <row r="8588" spans="1:8" ht="30" x14ac:dyDescent="0.25">
      <c r="A8588" s="4" t="s">
        <v>120</v>
      </c>
      <c r="B8588" s="29">
        <v>691</v>
      </c>
      <c r="C8588" s="4" t="s">
        <v>3251</v>
      </c>
      <c r="D8588" s="72" t="s">
        <v>18</v>
      </c>
      <c r="E8588" s="33" t="s">
        <v>7213</v>
      </c>
      <c r="F8588" s="41" t="s">
        <v>3402</v>
      </c>
      <c r="G8588" s="3" t="s">
        <v>14</v>
      </c>
      <c r="H8588" s="57" t="s">
        <v>6552</v>
      </c>
    </row>
    <row r="8589" spans="1:8" x14ac:dyDescent="0.25">
      <c r="A8589" s="4" t="s">
        <v>3263</v>
      </c>
      <c r="B8589" s="29">
        <v>690</v>
      </c>
      <c r="C8589" s="4" t="s">
        <v>3251</v>
      </c>
      <c r="D8589" s="72" t="s">
        <v>59</v>
      </c>
      <c r="E8589" s="33" t="s">
        <v>7213</v>
      </c>
      <c r="F8589" s="41" t="s">
        <v>3403</v>
      </c>
      <c r="G8589" s="3" t="s">
        <v>8</v>
      </c>
      <c r="H8589" s="57" t="s">
        <v>6552</v>
      </c>
    </row>
    <row r="8590" spans="1:8" ht="105" x14ac:dyDescent="0.25">
      <c r="A8590" s="4" t="s">
        <v>120</v>
      </c>
      <c r="B8590" s="29">
        <v>689</v>
      </c>
      <c r="C8590" s="4" t="s">
        <v>3251</v>
      </c>
      <c r="D8590" s="72" t="s">
        <v>59</v>
      </c>
      <c r="E8590" s="33" t="s">
        <v>7213</v>
      </c>
      <c r="F8590" s="41" t="s">
        <v>112</v>
      </c>
      <c r="G8590" s="3" t="s">
        <v>132</v>
      </c>
      <c r="H8590" s="57" t="s">
        <v>6552</v>
      </c>
    </row>
    <row r="8591" spans="1:8" ht="30" x14ac:dyDescent="0.25">
      <c r="A8591" s="4" t="s">
        <v>120</v>
      </c>
      <c r="B8591" s="29">
        <v>688</v>
      </c>
      <c r="C8591" s="4" t="s">
        <v>3251</v>
      </c>
      <c r="D8591" s="72" t="s">
        <v>18</v>
      </c>
      <c r="E8591" s="33" t="s">
        <v>7213</v>
      </c>
      <c r="F8591" s="41" t="s">
        <v>3404</v>
      </c>
      <c r="G8591" s="3" t="s">
        <v>22</v>
      </c>
      <c r="H8591" s="57" t="s">
        <v>6552</v>
      </c>
    </row>
    <row r="8592" spans="1:8" ht="30" x14ac:dyDescent="0.25">
      <c r="A8592" s="4" t="s">
        <v>120</v>
      </c>
      <c r="B8592" s="29">
        <v>687</v>
      </c>
      <c r="C8592" s="4" t="s">
        <v>3251</v>
      </c>
      <c r="D8592" s="72" t="s">
        <v>10</v>
      </c>
      <c r="E8592" s="33" t="s">
        <v>7213</v>
      </c>
      <c r="F8592" s="41" t="s">
        <v>3405</v>
      </c>
      <c r="G8592" s="3" t="s">
        <v>6</v>
      </c>
      <c r="H8592" s="57" t="s">
        <v>6552</v>
      </c>
    </row>
    <row r="8593" spans="1:8" ht="30" x14ac:dyDescent="0.25">
      <c r="A8593" s="4" t="s">
        <v>120</v>
      </c>
      <c r="B8593" s="29">
        <v>686</v>
      </c>
      <c r="C8593" s="4" t="s">
        <v>3251</v>
      </c>
      <c r="D8593" s="72" t="s">
        <v>133</v>
      </c>
      <c r="E8593" s="33" t="s">
        <v>7213</v>
      </c>
      <c r="F8593" s="41" t="s">
        <v>3406</v>
      </c>
      <c r="G8593" s="3" t="s">
        <v>8</v>
      </c>
      <c r="H8593" s="57" t="s">
        <v>6552</v>
      </c>
    </row>
    <row r="8594" spans="1:8" ht="30" x14ac:dyDescent="0.25">
      <c r="A8594" s="4" t="s">
        <v>120</v>
      </c>
      <c r="B8594" s="29">
        <v>685</v>
      </c>
      <c r="C8594" s="4" t="s">
        <v>3251</v>
      </c>
      <c r="D8594" s="72" t="s">
        <v>79</v>
      </c>
      <c r="E8594" s="33" t="s">
        <v>7213</v>
      </c>
      <c r="F8594" s="41" t="s">
        <v>3407</v>
      </c>
      <c r="G8594" s="3" t="s">
        <v>6</v>
      </c>
      <c r="H8594" s="57" t="s">
        <v>6552</v>
      </c>
    </row>
    <row r="8595" spans="1:8" x14ac:dyDescent="0.25">
      <c r="A8595" s="4" t="s">
        <v>120</v>
      </c>
      <c r="B8595" s="29">
        <v>684</v>
      </c>
      <c r="C8595" s="4" t="s">
        <v>3251</v>
      </c>
      <c r="D8595" s="72" t="s">
        <v>102</v>
      </c>
      <c r="E8595" s="33" t="s">
        <v>7213</v>
      </c>
      <c r="F8595" s="41" t="s">
        <v>3408</v>
      </c>
      <c r="G8595" s="3" t="s">
        <v>8</v>
      </c>
      <c r="H8595" s="57" t="s">
        <v>6552</v>
      </c>
    </row>
    <row r="8596" spans="1:8" x14ac:dyDescent="0.25">
      <c r="A8596" s="4" t="s">
        <v>3263</v>
      </c>
      <c r="B8596" s="29">
        <v>683</v>
      </c>
      <c r="C8596" s="4" t="s">
        <v>3251</v>
      </c>
      <c r="D8596" s="72" t="s">
        <v>23</v>
      </c>
      <c r="E8596" s="33" t="s">
        <v>7213</v>
      </c>
      <c r="F8596" s="41" t="s">
        <v>3409</v>
      </c>
      <c r="G8596" s="3" t="s">
        <v>8</v>
      </c>
      <c r="H8596" s="57" t="s">
        <v>6552</v>
      </c>
    </row>
    <row r="8597" spans="1:8" ht="45" x14ac:dyDescent="0.25">
      <c r="A8597" s="4" t="s">
        <v>120</v>
      </c>
      <c r="B8597" s="29">
        <v>682</v>
      </c>
      <c r="C8597" s="4" t="s">
        <v>3251</v>
      </c>
      <c r="D8597" s="72" t="s">
        <v>5</v>
      </c>
      <c r="E8597" s="33" t="s">
        <v>7213</v>
      </c>
      <c r="F8597" s="41" t="s">
        <v>3410</v>
      </c>
      <c r="G8597" s="3" t="s">
        <v>134</v>
      </c>
      <c r="H8597" s="57" t="s">
        <v>6552</v>
      </c>
    </row>
    <row r="8598" spans="1:8" x14ac:dyDescent="0.25">
      <c r="A8598" s="4" t="s">
        <v>120</v>
      </c>
      <c r="B8598" s="29">
        <v>681</v>
      </c>
      <c r="C8598" s="4" t="s">
        <v>3251</v>
      </c>
      <c r="D8598" s="72" t="s">
        <v>135</v>
      </c>
      <c r="E8598" s="33" t="s">
        <v>7213</v>
      </c>
      <c r="F8598" s="41" t="s">
        <v>3411</v>
      </c>
      <c r="G8598" s="3" t="s">
        <v>8</v>
      </c>
      <c r="H8598" s="57" t="s">
        <v>6552</v>
      </c>
    </row>
    <row r="8599" spans="1:8" ht="45" x14ac:dyDescent="0.25">
      <c r="A8599" s="4" t="s">
        <v>3263</v>
      </c>
      <c r="B8599" s="29">
        <v>680</v>
      </c>
      <c r="C8599" s="4" t="s">
        <v>3251</v>
      </c>
      <c r="D8599" s="72" t="s">
        <v>16</v>
      </c>
      <c r="E8599" s="33" t="s">
        <v>7213</v>
      </c>
      <c r="F8599" s="41" t="s">
        <v>3412</v>
      </c>
      <c r="G8599" s="3" t="s">
        <v>96</v>
      </c>
      <c r="H8599" s="57" t="s">
        <v>6552</v>
      </c>
    </row>
    <row r="8600" spans="1:8" ht="30" x14ac:dyDescent="0.25">
      <c r="A8600" s="4" t="s">
        <v>3263</v>
      </c>
      <c r="B8600" s="29">
        <v>679</v>
      </c>
      <c r="C8600" s="4" t="s">
        <v>3236</v>
      </c>
      <c r="D8600" s="72" t="s">
        <v>57</v>
      </c>
      <c r="E8600" s="33" t="s">
        <v>7213</v>
      </c>
      <c r="F8600" s="41" t="s">
        <v>3414</v>
      </c>
      <c r="G8600" s="3" t="s">
        <v>22</v>
      </c>
      <c r="H8600" s="57" t="s">
        <v>6552</v>
      </c>
    </row>
    <row r="8601" spans="1:8" ht="45" x14ac:dyDescent="0.25">
      <c r="A8601" s="4" t="s">
        <v>3413</v>
      </c>
      <c r="B8601" s="29">
        <v>678</v>
      </c>
      <c r="C8601" s="4" t="s">
        <v>3236</v>
      </c>
      <c r="D8601" s="72" t="s">
        <v>9</v>
      </c>
      <c r="E8601" s="33" t="s">
        <v>7213</v>
      </c>
      <c r="F8601" s="41" t="s">
        <v>3415</v>
      </c>
      <c r="G8601" s="3" t="s">
        <v>3416</v>
      </c>
      <c r="H8601" s="57" t="s">
        <v>6552</v>
      </c>
    </row>
    <row r="8602" spans="1:8" x14ac:dyDescent="0.25">
      <c r="A8602" s="4" t="s">
        <v>3263</v>
      </c>
      <c r="B8602" s="29">
        <v>677</v>
      </c>
      <c r="C8602" s="4" t="s">
        <v>3236</v>
      </c>
      <c r="D8602" s="72" t="s">
        <v>18</v>
      </c>
      <c r="E8602" s="33" t="s">
        <v>7213</v>
      </c>
      <c r="F8602" s="41" t="s">
        <v>125</v>
      </c>
      <c r="G8602" s="3" t="s">
        <v>41</v>
      </c>
      <c r="H8602" s="57" t="s">
        <v>6552</v>
      </c>
    </row>
    <row r="8603" spans="1:8" ht="90" x14ac:dyDescent="0.25">
      <c r="A8603" s="4" t="s">
        <v>3417</v>
      </c>
      <c r="B8603" s="29">
        <v>676</v>
      </c>
      <c r="C8603" s="4" t="s">
        <v>3236</v>
      </c>
      <c r="D8603" s="72" t="s">
        <v>91</v>
      </c>
      <c r="E8603" s="33" t="s">
        <v>7213</v>
      </c>
      <c r="F8603" s="41" t="s">
        <v>126</v>
      </c>
      <c r="G8603" s="3" t="s">
        <v>3418</v>
      </c>
      <c r="H8603" s="57" t="s">
        <v>6552</v>
      </c>
    </row>
    <row r="8604" spans="1:8" ht="45" x14ac:dyDescent="0.25">
      <c r="A8604" s="4" t="s">
        <v>3242</v>
      </c>
      <c r="B8604" s="29">
        <v>675</v>
      </c>
      <c r="C8604" s="4" t="s">
        <v>3236</v>
      </c>
      <c r="D8604" s="72" t="s">
        <v>82</v>
      </c>
      <c r="E8604" s="33" t="s">
        <v>7213</v>
      </c>
      <c r="F8604" s="41" t="s">
        <v>3419</v>
      </c>
      <c r="G8604" s="3" t="s">
        <v>3420</v>
      </c>
      <c r="H8604" s="57" t="s">
        <v>6552</v>
      </c>
    </row>
    <row r="8605" spans="1:8" x14ac:dyDescent="0.25">
      <c r="A8605" s="4" t="s">
        <v>3347</v>
      </c>
      <c r="B8605" s="29">
        <v>674</v>
      </c>
      <c r="C8605" s="4" t="s">
        <v>3236</v>
      </c>
      <c r="D8605" s="72" t="s">
        <v>53</v>
      </c>
      <c r="E8605" s="33" t="s">
        <v>7213</v>
      </c>
      <c r="F8605" s="41" t="s">
        <v>3421</v>
      </c>
      <c r="G8605" s="3" t="s">
        <v>8</v>
      </c>
      <c r="H8605" s="57" t="s">
        <v>6552</v>
      </c>
    </row>
    <row r="8606" spans="1:8" ht="30" x14ac:dyDescent="0.25">
      <c r="A8606" s="4" t="s">
        <v>105</v>
      </c>
      <c r="B8606" s="29">
        <v>673</v>
      </c>
      <c r="C8606" s="4" t="s">
        <v>3236</v>
      </c>
      <c r="D8606" s="72" t="s">
        <v>127</v>
      </c>
      <c r="E8606" s="33" t="s">
        <v>7213</v>
      </c>
      <c r="F8606" s="41" t="s">
        <v>3423</v>
      </c>
      <c r="G8606" s="3" t="s">
        <v>6</v>
      </c>
      <c r="H8606" s="57" t="s">
        <v>6552</v>
      </c>
    </row>
    <row r="8607" spans="1:8" ht="75" x14ac:dyDescent="0.25">
      <c r="A8607" s="4" t="s">
        <v>3422</v>
      </c>
      <c r="B8607" s="29">
        <v>672</v>
      </c>
      <c r="C8607" s="4" t="s">
        <v>3236</v>
      </c>
      <c r="D8607" s="72" t="s">
        <v>3311</v>
      </c>
      <c r="E8607" s="33" t="s">
        <v>7213</v>
      </c>
      <c r="F8607" s="41" t="s">
        <v>3424</v>
      </c>
      <c r="G8607" s="3" t="s">
        <v>3425</v>
      </c>
      <c r="H8607" s="57" t="s">
        <v>6552</v>
      </c>
    </row>
    <row r="8608" spans="1:8" x14ac:dyDescent="0.25">
      <c r="A8608" s="4" t="s">
        <v>3263</v>
      </c>
      <c r="B8608" s="29">
        <v>671</v>
      </c>
      <c r="C8608" s="4" t="s">
        <v>3236</v>
      </c>
      <c r="D8608" s="72" t="s">
        <v>26</v>
      </c>
      <c r="E8608" s="33" t="s">
        <v>7213</v>
      </c>
      <c r="F8608" s="41" t="s">
        <v>3426</v>
      </c>
      <c r="G8608" s="3" t="s">
        <v>8</v>
      </c>
      <c r="H8608" s="57" t="s">
        <v>6552</v>
      </c>
    </row>
    <row r="8609" spans="1:8" x14ac:dyDescent="0.25">
      <c r="A8609" s="4" t="s">
        <v>120</v>
      </c>
      <c r="B8609" s="29">
        <v>670</v>
      </c>
      <c r="C8609" s="4" t="s">
        <v>3236</v>
      </c>
      <c r="D8609" s="72" t="s">
        <v>26</v>
      </c>
      <c r="E8609" s="33" t="s">
        <v>7213</v>
      </c>
      <c r="F8609" s="41" t="s">
        <v>3427</v>
      </c>
      <c r="G8609" s="3" t="s">
        <v>8</v>
      </c>
      <c r="H8609" s="57" t="s">
        <v>6552</v>
      </c>
    </row>
    <row r="8610" spans="1:8" ht="30" x14ac:dyDescent="0.25">
      <c r="A8610" s="4" t="s">
        <v>3263</v>
      </c>
      <c r="B8610" s="29">
        <v>669</v>
      </c>
      <c r="C8610" s="4" t="s">
        <v>3236</v>
      </c>
      <c r="D8610" s="72" t="str">
        <f>"28012065012003"</f>
        <v>28012065012003</v>
      </c>
      <c r="E8610" s="33" t="s">
        <v>7213</v>
      </c>
      <c r="F8610" s="41" t="s">
        <v>3428</v>
      </c>
      <c r="G8610" s="3" t="s">
        <v>128</v>
      </c>
      <c r="H8610" s="57" t="s">
        <v>6552</v>
      </c>
    </row>
    <row r="8611" spans="1:8" ht="75" x14ac:dyDescent="0.25">
      <c r="A8611" s="4" t="s">
        <v>3422</v>
      </c>
      <c r="B8611" s="29">
        <v>668</v>
      </c>
      <c r="C8611" s="4" t="s">
        <v>3236</v>
      </c>
      <c r="D8611" s="72" t="s">
        <v>3429</v>
      </c>
      <c r="E8611" s="33" t="s">
        <v>7213</v>
      </c>
      <c r="F8611" s="41" t="s">
        <v>3430</v>
      </c>
      <c r="G8611" s="3" t="s">
        <v>3431</v>
      </c>
      <c r="H8611" s="57" t="s">
        <v>6552</v>
      </c>
    </row>
    <row r="8612" spans="1:8" ht="135" x14ac:dyDescent="0.25">
      <c r="A8612" s="4" t="s">
        <v>3263</v>
      </c>
      <c r="B8612" s="29">
        <v>667</v>
      </c>
      <c r="C8612" s="4" t="s">
        <v>3236</v>
      </c>
      <c r="D8612" s="72" t="str">
        <f>"91020000000005"</f>
        <v>91020000000005</v>
      </c>
      <c r="E8612" s="33" t="s">
        <v>7213</v>
      </c>
      <c r="F8612" s="41" t="s">
        <v>3432</v>
      </c>
      <c r="G8612" s="3" t="s">
        <v>3433</v>
      </c>
      <c r="H8612" s="57" t="s">
        <v>6552</v>
      </c>
    </row>
    <row r="8613" spans="1:8" x14ac:dyDescent="0.25">
      <c r="A8613" s="4">
        <v>44896</v>
      </c>
      <c r="B8613" s="29">
        <v>666</v>
      </c>
      <c r="C8613" s="4" t="s">
        <v>3236</v>
      </c>
      <c r="D8613" s="72" t="s">
        <v>79</v>
      </c>
      <c r="E8613" s="33" t="s">
        <v>7213</v>
      </c>
      <c r="F8613" s="41" t="s">
        <v>3434</v>
      </c>
      <c r="G8613" s="3" t="s">
        <v>27</v>
      </c>
      <c r="H8613" s="57" t="s">
        <v>6552</v>
      </c>
    </row>
    <row r="8614" spans="1:8" x14ac:dyDescent="0.25">
      <c r="A8614" s="4" t="s">
        <v>120</v>
      </c>
      <c r="B8614" s="29">
        <v>665</v>
      </c>
      <c r="C8614" s="4" t="s">
        <v>3236</v>
      </c>
      <c r="D8614" s="72" t="s">
        <v>10</v>
      </c>
      <c r="E8614" s="33" t="s">
        <v>7213</v>
      </c>
      <c r="F8614" s="41" t="s">
        <v>3435</v>
      </c>
      <c r="G8614" s="3" t="s">
        <v>17</v>
      </c>
      <c r="H8614" s="57" t="s">
        <v>6552</v>
      </c>
    </row>
    <row r="8615" spans="1:8" ht="75" x14ac:dyDescent="0.25">
      <c r="A8615" s="4" t="s">
        <v>3263</v>
      </c>
      <c r="B8615" s="29">
        <v>664</v>
      </c>
      <c r="C8615" s="4" t="s">
        <v>3236</v>
      </c>
      <c r="D8615" s="72" t="s">
        <v>72</v>
      </c>
      <c r="E8615" s="33" t="s">
        <v>7213</v>
      </c>
      <c r="F8615" s="41" t="s">
        <v>3436</v>
      </c>
      <c r="G8615" s="3" t="s">
        <v>3437</v>
      </c>
      <c r="H8615" s="57" t="s">
        <v>6552</v>
      </c>
    </row>
    <row r="8616" spans="1:8" ht="30" x14ac:dyDescent="0.25">
      <c r="A8616" s="4" t="s">
        <v>105</v>
      </c>
      <c r="B8616" s="29">
        <v>663</v>
      </c>
      <c r="C8616" s="4" t="s">
        <v>3236</v>
      </c>
      <c r="D8616" s="72" t="s">
        <v>3438</v>
      </c>
      <c r="E8616" s="33" t="s">
        <v>7213</v>
      </c>
      <c r="F8616" s="41" t="s">
        <v>3439</v>
      </c>
      <c r="G8616" s="3" t="s">
        <v>8</v>
      </c>
      <c r="H8616" s="57" t="s">
        <v>6552</v>
      </c>
    </row>
    <row r="8617" spans="1:8" x14ac:dyDescent="0.25">
      <c r="A8617" s="4" t="s">
        <v>3263</v>
      </c>
      <c r="B8617" s="29">
        <v>662</v>
      </c>
      <c r="C8617" s="4" t="s">
        <v>3236</v>
      </c>
      <c r="D8617" s="72" t="s">
        <v>90</v>
      </c>
      <c r="E8617" s="33" t="s">
        <v>7213</v>
      </c>
      <c r="F8617" s="41" t="s">
        <v>3440</v>
      </c>
      <c r="G8617" s="3" t="s">
        <v>47</v>
      </c>
      <c r="H8617" s="57" t="s">
        <v>6552</v>
      </c>
    </row>
    <row r="8618" spans="1:8" ht="30" x14ac:dyDescent="0.25">
      <c r="A8618" s="4" t="s">
        <v>105</v>
      </c>
      <c r="B8618" s="29">
        <v>661</v>
      </c>
      <c r="C8618" s="4" t="s">
        <v>3236</v>
      </c>
      <c r="D8618" s="72" t="s">
        <v>72</v>
      </c>
      <c r="E8618" s="33" t="s">
        <v>7213</v>
      </c>
      <c r="F8618" s="41" t="s">
        <v>3441</v>
      </c>
      <c r="G8618" s="3" t="s">
        <v>129</v>
      </c>
      <c r="H8618" s="57" t="s">
        <v>6552</v>
      </c>
    </row>
    <row r="8619" spans="1:8" ht="45" x14ac:dyDescent="0.25">
      <c r="A8619" s="4" t="s">
        <v>3263</v>
      </c>
      <c r="B8619" s="29">
        <v>660</v>
      </c>
      <c r="C8619" s="4" t="s">
        <v>3236</v>
      </c>
      <c r="D8619" s="72" t="s">
        <v>3442</v>
      </c>
      <c r="E8619" s="33" t="s">
        <v>7213</v>
      </c>
      <c r="F8619" s="41" t="s">
        <v>3443</v>
      </c>
      <c r="G8619" s="3" t="s">
        <v>3444</v>
      </c>
      <c r="H8619" s="57" t="s">
        <v>6552</v>
      </c>
    </row>
    <row r="8620" spans="1:8" x14ac:dyDescent="0.25">
      <c r="A8620" s="4" t="s">
        <v>3263</v>
      </c>
      <c r="B8620" s="29">
        <v>659</v>
      </c>
      <c r="C8620" s="4" t="s">
        <v>3236</v>
      </c>
      <c r="D8620" s="72" t="s">
        <v>121</v>
      </c>
      <c r="E8620" s="33" t="s">
        <v>7213</v>
      </c>
      <c r="F8620" s="41" t="s">
        <v>3445</v>
      </c>
      <c r="G8620" s="3" t="s">
        <v>8</v>
      </c>
      <c r="H8620" s="57" t="s">
        <v>6552</v>
      </c>
    </row>
    <row r="8621" spans="1:8" ht="60" x14ac:dyDescent="0.25">
      <c r="A8621" s="4" t="s">
        <v>3263</v>
      </c>
      <c r="B8621" s="29">
        <v>658</v>
      </c>
      <c r="C8621" s="4" t="s">
        <v>3236</v>
      </c>
      <c r="D8621" s="72" t="s">
        <v>3446</v>
      </c>
      <c r="E8621" s="33" t="s">
        <v>7213</v>
      </c>
      <c r="F8621" s="41" t="s">
        <v>3447</v>
      </c>
      <c r="G8621" s="3" t="s">
        <v>3448</v>
      </c>
      <c r="H8621" s="57" t="s">
        <v>6552</v>
      </c>
    </row>
    <row r="8622" spans="1:8" ht="30" x14ac:dyDescent="0.25">
      <c r="A8622" s="4" t="s">
        <v>105</v>
      </c>
      <c r="B8622" s="29">
        <v>657</v>
      </c>
      <c r="C8622" s="4" t="s">
        <v>3236</v>
      </c>
      <c r="D8622" s="72" t="s">
        <v>3449</v>
      </c>
      <c r="E8622" s="33" t="s">
        <v>7213</v>
      </c>
      <c r="F8622" s="41" t="s">
        <v>3450</v>
      </c>
      <c r="G8622" s="3" t="s">
        <v>8</v>
      </c>
      <c r="H8622" s="57" t="s">
        <v>6552</v>
      </c>
    </row>
    <row r="8623" spans="1:8" ht="30" x14ac:dyDescent="0.25">
      <c r="A8623" s="4" t="s">
        <v>3263</v>
      </c>
      <c r="B8623" s="29">
        <v>656</v>
      </c>
      <c r="C8623" s="4" t="s">
        <v>3236</v>
      </c>
      <c r="D8623" s="72" t="s">
        <v>26</v>
      </c>
      <c r="E8623" s="33" t="s">
        <v>7213</v>
      </c>
      <c r="F8623" s="41" t="s">
        <v>3451</v>
      </c>
      <c r="G8623" s="3" t="s">
        <v>6</v>
      </c>
      <c r="H8623" s="57" t="s">
        <v>6552</v>
      </c>
    </row>
    <row r="8624" spans="1:8" ht="30" x14ac:dyDescent="0.25">
      <c r="A8624" s="4" t="s">
        <v>3263</v>
      </c>
      <c r="B8624" s="29">
        <v>655</v>
      </c>
      <c r="C8624" s="4" t="s">
        <v>3236</v>
      </c>
      <c r="D8624" s="72" t="s">
        <v>84</v>
      </c>
      <c r="E8624" s="33" t="s">
        <v>7213</v>
      </c>
      <c r="F8624" s="41" t="s">
        <v>3452</v>
      </c>
      <c r="G8624" s="3" t="s">
        <v>128</v>
      </c>
      <c r="H8624" s="57" t="s">
        <v>6552</v>
      </c>
    </row>
    <row r="8625" spans="1:8" ht="30" x14ac:dyDescent="0.25">
      <c r="A8625" s="4" t="s">
        <v>3422</v>
      </c>
      <c r="B8625" s="29">
        <v>654</v>
      </c>
      <c r="C8625" s="4" t="s">
        <v>3236</v>
      </c>
      <c r="D8625" s="72" t="s">
        <v>38</v>
      </c>
      <c r="E8625" s="33" t="s">
        <v>7213</v>
      </c>
      <c r="F8625" s="41" t="s">
        <v>3453</v>
      </c>
      <c r="G8625" s="3" t="s">
        <v>6</v>
      </c>
      <c r="H8625" s="57" t="s">
        <v>6552</v>
      </c>
    </row>
    <row r="8626" spans="1:8" ht="60" x14ac:dyDescent="0.25">
      <c r="A8626" s="4" t="s">
        <v>3263</v>
      </c>
      <c r="B8626" s="29">
        <v>653</v>
      </c>
      <c r="C8626" s="4" t="s">
        <v>3236</v>
      </c>
      <c r="D8626" s="72" t="str">
        <f>"91010000000006"</f>
        <v>91010000000006</v>
      </c>
      <c r="E8626" s="33" t="s">
        <v>7213</v>
      </c>
      <c r="F8626" s="41" t="s">
        <v>3454</v>
      </c>
      <c r="G8626" s="3" t="s">
        <v>3455</v>
      </c>
      <c r="H8626" s="57" t="s">
        <v>6552</v>
      </c>
    </row>
    <row r="8627" spans="1:8" ht="45" x14ac:dyDescent="0.25">
      <c r="A8627" s="4">
        <v>44895</v>
      </c>
      <c r="B8627" s="29">
        <v>652</v>
      </c>
      <c r="C8627" s="4" t="s">
        <v>120</v>
      </c>
      <c r="D8627" s="72" t="str">
        <f>"91010000000006"</f>
        <v>91010000000006</v>
      </c>
      <c r="E8627" s="33" t="s">
        <v>7213</v>
      </c>
      <c r="F8627" s="41" t="s">
        <v>3456</v>
      </c>
      <c r="G8627" s="3" t="s">
        <v>3457</v>
      </c>
      <c r="H8627" s="57" t="s">
        <v>6552</v>
      </c>
    </row>
    <row r="8628" spans="1:8" ht="30" x14ac:dyDescent="0.25">
      <c r="A8628" s="4">
        <v>44914</v>
      </c>
      <c r="B8628" s="29">
        <v>651</v>
      </c>
      <c r="C8628" s="4" t="s">
        <v>120</v>
      </c>
      <c r="D8628" s="72" t="str">
        <f>"91010000000006"</f>
        <v>91010000000006</v>
      </c>
      <c r="E8628" s="33" t="s">
        <v>7213</v>
      </c>
      <c r="F8628" s="41" t="s">
        <v>3458</v>
      </c>
      <c r="G8628" s="3" t="s">
        <v>65</v>
      </c>
      <c r="H8628" s="57" t="s">
        <v>6552</v>
      </c>
    </row>
    <row r="8629" spans="1:8" ht="30" x14ac:dyDescent="0.25">
      <c r="A8629" s="4">
        <v>44914</v>
      </c>
      <c r="B8629" s="29">
        <v>650</v>
      </c>
      <c r="C8629" s="4" t="s">
        <v>120</v>
      </c>
      <c r="D8629" s="72" t="s">
        <v>121</v>
      </c>
      <c r="E8629" s="33" t="s">
        <v>7213</v>
      </c>
      <c r="F8629" s="41" t="s">
        <v>3459</v>
      </c>
      <c r="G8629" s="3" t="s">
        <v>80</v>
      </c>
      <c r="H8629" s="57" t="s">
        <v>6552</v>
      </c>
    </row>
    <row r="8630" spans="1:8" ht="30" x14ac:dyDescent="0.25">
      <c r="A8630" s="4" t="s">
        <v>105</v>
      </c>
      <c r="B8630" s="29">
        <v>649</v>
      </c>
      <c r="C8630" s="4" t="s">
        <v>120</v>
      </c>
      <c r="D8630" s="72" t="s">
        <v>52</v>
      </c>
      <c r="E8630" s="33" t="s">
        <v>7213</v>
      </c>
      <c r="F8630" s="41" t="s">
        <v>3460</v>
      </c>
      <c r="G8630" s="3" t="s">
        <v>22</v>
      </c>
      <c r="H8630" s="57" t="s">
        <v>6552</v>
      </c>
    </row>
    <row r="8631" spans="1:8" x14ac:dyDescent="0.25">
      <c r="A8631" s="4" t="s">
        <v>105</v>
      </c>
      <c r="B8631" s="29">
        <v>648</v>
      </c>
      <c r="C8631" s="4" t="s">
        <v>120</v>
      </c>
      <c r="D8631" s="72" t="s">
        <v>10</v>
      </c>
      <c r="E8631" s="33" t="s">
        <v>7213</v>
      </c>
      <c r="F8631" s="41" t="s">
        <v>3461</v>
      </c>
      <c r="G8631" s="3" t="s">
        <v>8</v>
      </c>
      <c r="H8631" s="57" t="s">
        <v>6552</v>
      </c>
    </row>
    <row r="8632" spans="1:8" x14ac:dyDescent="0.25">
      <c r="A8632" s="4" t="s">
        <v>3225</v>
      </c>
      <c r="B8632" s="29">
        <v>647</v>
      </c>
      <c r="C8632" s="4" t="s">
        <v>120</v>
      </c>
      <c r="D8632" s="72" t="s">
        <v>122</v>
      </c>
      <c r="E8632" s="33" t="s">
        <v>7213</v>
      </c>
      <c r="F8632" s="41" t="s">
        <v>3462</v>
      </c>
      <c r="G8632" s="3" t="s">
        <v>123</v>
      </c>
      <c r="H8632" s="57" t="s">
        <v>6552</v>
      </c>
    </row>
    <row r="8633" spans="1:8" x14ac:dyDescent="0.25">
      <c r="A8633" s="4" t="s">
        <v>3333</v>
      </c>
      <c r="B8633" s="29">
        <v>646</v>
      </c>
      <c r="C8633" s="4" t="s">
        <v>120</v>
      </c>
      <c r="D8633" s="72" t="s">
        <v>102</v>
      </c>
      <c r="E8633" s="33" t="s">
        <v>7213</v>
      </c>
      <c r="F8633" s="41" t="s">
        <v>3463</v>
      </c>
      <c r="G8633" s="3" t="s">
        <v>124</v>
      </c>
      <c r="H8633" s="57" t="s">
        <v>6552</v>
      </c>
    </row>
    <row r="8634" spans="1:8" ht="30" x14ac:dyDescent="0.25">
      <c r="A8634" s="4" t="s">
        <v>3225</v>
      </c>
      <c r="B8634" s="29">
        <v>645</v>
      </c>
      <c r="C8634" s="4" t="s">
        <v>120</v>
      </c>
      <c r="D8634" s="72" t="s">
        <v>59</v>
      </c>
      <c r="E8634" s="33" t="s">
        <v>7213</v>
      </c>
      <c r="F8634" s="41" t="s">
        <v>3464</v>
      </c>
      <c r="G8634" s="3" t="s">
        <v>8</v>
      </c>
      <c r="H8634" s="57" t="s">
        <v>6552</v>
      </c>
    </row>
    <row r="8635" spans="1:8" ht="30" x14ac:dyDescent="0.25">
      <c r="A8635" s="4" t="s">
        <v>105</v>
      </c>
      <c r="B8635" s="29">
        <v>644</v>
      </c>
      <c r="C8635" s="4" t="s">
        <v>120</v>
      </c>
      <c r="D8635" s="72" t="s">
        <v>3465</v>
      </c>
      <c r="E8635" s="33" t="s">
        <v>7213</v>
      </c>
      <c r="F8635" s="41" t="s">
        <v>3466</v>
      </c>
      <c r="G8635" s="3" t="s">
        <v>14</v>
      </c>
      <c r="H8635" s="57" t="s">
        <v>6552</v>
      </c>
    </row>
    <row r="8636" spans="1:8" x14ac:dyDescent="0.25">
      <c r="A8636" s="4" t="s">
        <v>3422</v>
      </c>
      <c r="B8636" s="29">
        <v>643</v>
      </c>
      <c r="C8636" s="4" t="s">
        <v>120</v>
      </c>
      <c r="D8636" s="72" t="s">
        <v>10</v>
      </c>
      <c r="E8636" s="33" t="s">
        <v>7213</v>
      </c>
      <c r="F8636" s="41" t="s">
        <v>3467</v>
      </c>
      <c r="G8636" s="3" t="s">
        <v>27</v>
      </c>
      <c r="H8636" s="57" t="s">
        <v>6552</v>
      </c>
    </row>
    <row r="8637" spans="1:8" ht="30" x14ac:dyDescent="0.25">
      <c r="A8637" s="4" t="s">
        <v>3347</v>
      </c>
      <c r="B8637" s="29">
        <v>642</v>
      </c>
      <c r="C8637" s="4" t="s">
        <v>120</v>
      </c>
      <c r="D8637" s="72" t="s">
        <v>57</v>
      </c>
      <c r="E8637" s="33" t="s">
        <v>7213</v>
      </c>
      <c r="F8637" s="41" t="s">
        <v>3468</v>
      </c>
      <c r="G8637" s="3" t="s">
        <v>22</v>
      </c>
      <c r="H8637" s="57" t="s">
        <v>6552</v>
      </c>
    </row>
    <row r="8638" spans="1:8" ht="60" x14ac:dyDescent="0.25">
      <c r="A8638" s="4" t="s">
        <v>105</v>
      </c>
      <c r="B8638" s="29">
        <v>641</v>
      </c>
      <c r="C8638" s="4" t="s">
        <v>120</v>
      </c>
      <c r="D8638" s="72" t="s">
        <v>59</v>
      </c>
      <c r="E8638" s="33" t="s">
        <v>7213</v>
      </c>
      <c r="F8638" s="41" t="s">
        <v>3469</v>
      </c>
      <c r="G8638" s="3" t="s">
        <v>3470</v>
      </c>
      <c r="H8638" s="57" t="s">
        <v>6552</v>
      </c>
    </row>
    <row r="8639" spans="1:8" ht="105" x14ac:dyDescent="0.25">
      <c r="A8639" s="4" t="s">
        <v>3225</v>
      </c>
      <c r="B8639" s="29">
        <v>640</v>
      </c>
      <c r="C8639" s="4" t="s">
        <v>3263</v>
      </c>
      <c r="D8639" s="72" t="s">
        <v>92</v>
      </c>
      <c r="E8639" s="33" t="s">
        <v>7213</v>
      </c>
      <c r="F8639" s="41" t="s">
        <v>3471</v>
      </c>
      <c r="G8639" s="3" t="s">
        <v>3472</v>
      </c>
      <c r="H8639" s="57" t="s">
        <v>6552</v>
      </c>
    </row>
    <row r="8640" spans="1:8" ht="150" x14ac:dyDescent="0.25">
      <c r="A8640" s="4" t="s">
        <v>3242</v>
      </c>
      <c r="B8640" s="29">
        <v>639</v>
      </c>
      <c r="C8640" s="4" t="s">
        <v>3263</v>
      </c>
      <c r="D8640" s="72" t="s">
        <v>91</v>
      </c>
      <c r="E8640" s="33" t="s">
        <v>7213</v>
      </c>
      <c r="F8640" s="41" t="s">
        <v>3473</v>
      </c>
      <c r="G8640" s="3" t="s">
        <v>3474</v>
      </c>
      <c r="H8640" s="57" t="s">
        <v>6552</v>
      </c>
    </row>
    <row r="8641" spans="1:8" ht="30" x14ac:dyDescent="0.25">
      <c r="A8641" s="4" t="s">
        <v>3242</v>
      </c>
      <c r="B8641" s="29">
        <v>638</v>
      </c>
      <c r="C8641" s="4" t="s">
        <v>3263</v>
      </c>
      <c r="D8641" s="72" t="s">
        <v>32</v>
      </c>
      <c r="E8641" s="33" t="s">
        <v>7213</v>
      </c>
      <c r="F8641" s="41" t="s">
        <v>3475</v>
      </c>
      <c r="G8641" s="3" t="s">
        <v>22</v>
      </c>
      <c r="H8641" s="57" t="s">
        <v>6552</v>
      </c>
    </row>
    <row r="8642" spans="1:8" ht="60" x14ac:dyDescent="0.25">
      <c r="A8642" s="4" t="s">
        <v>3225</v>
      </c>
      <c r="B8642" s="29">
        <v>637</v>
      </c>
      <c r="C8642" s="4" t="s">
        <v>3263</v>
      </c>
      <c r="D8642" s="72" t="s">
        <v>82</v>
      </c>
      <c r="E8642" s="33" t="s">
        <v>7213</v>
      </c>
      <c r="F8642" s="41" t="s">
        <v>3476</v>
      </c>
      <c r="G8642" s="3" t="s">
        <v>3477</v>
      </c>
      <c r="H8642" s="57" t="s">
        <v>6552</v>
      </c>
    </row>
    <row r="8643" spans="1:8" x14ac:dyDescent="0.25">
      <c r="A8643" s="4" t="s">
        <v>3347</v>
      </c>
      <c r="B8643" s="29">
        <v>636</v>
      </c>
      <c r="C8643" s="4" t="s">
        <v>3263</v>
      </c>
      <c r="D8643" s="72" t="s">
        <v>21</v>
      </c>
      <c r="E8643" s="33" t="s">
        <v>7213</v>
      </c>
      <c r="F8643" s="41" t="s">
        <v>3478</v>
      </c>
      <c r="G8643" s="3" t="s">
        <v>8</v>
      </c>
      <c r="H8643" s="57" t="s">
        <v>6552</v>
      </c>
    </row>
    <row r="8644" spans="1:8" ht="30" x14ac:dyDescent="0.25">
      <c r="A8644" s="4" t="s">
        <v>105</v>
      </c>
      <c r="B8644" s="29">
        <v>635</v>
      </c>
      <c r="C8644" s="4" t="s">
        <v>3263</v>
      </c>
      <c r="D8644" s="72" t="s">
        <v>57</v>
      </c>
      <c r="E8644" s="33" t="s">
        <v>7213</v>
      </c>
      <c r="F8644" s="41" t="s">
        <v>3479</v>
      </c>
      <c r="G8644" s="3" t="s">
        <v>6</v>
      </c>
      <c r="H8644" s="57" t="s">
        <v>6552</v>
      </c>
    </row>
    <row r="8645" spans="1:8" ht="45" x14ac:dyDescent="0.25">
      <c r="A8645" s="4" t="s">
        <v>105</v>
      </c>
      <c r="B8645" s="29">
        <v>634</v>
      </c>
      <c r="C8645" s="4" t="s">
        <v>3263</v>
      </c>
      <c r="D8645" s="72" t="s">
        <v>114</v>
      </c>
      <c r="E8645" s="33" t="s">
        <v>7213</v>
      </c>
      <c r="F8645" s="41" t="s">
        <v>3480</v>
      </c>
      <c r="G8645" s="3" t="s">
        <v>115</v>
      </c>
      <c r="H8645" s="57" t="s">
        <v>6552</v>
      </c>
    </row>
    <row r="8646" spans="1:8" ht="30" x14ac:dyDescent="0.25">
      <c r="A8646" s="4" t="s">
        <v>105</v>
      </c>
      <c r="B8646" s="29">
        <v>633</v>
      </c>
      <c r="C8646" s="4" t="s">
        <v>3263</v>
      </c>
      <c r="D8646" s="72" t="s">
        <v>49</v>
      </c>
      <c r="E8646" s="33" t="s">
        <v>7213</v>
      </c>
      <c r="F8646" s="41" t="s">
        <v>3481</v>
      </c>
      <c r="G8646" s="3" t="s">
        <v>17</v>
      </c>
      <c r="H8646" s="57" t="s">
        <v>6552</v>
      </c>
    </row>
    <row r="8647" spans="1:8" x14ac:dyDescent="0.25">
      <c r="A8647" s="4" t="s">
        <v>105</v>
      </c>
      <c r="B8647" s="29">
        <v>632</v>
      </c>
      <c r="C8647" s="4" t="s">
        <v>3263</v>
      </c>
      <c r="D8647" s="72" t="s">
        <v>21</v>
      </c>
      <c r="E8647" s="33" t="s">
        <v>7213</v>
      </c>
      <c r="F8647" s="41" t="s">
        <v>3482</v>
      </c>
      <c r="G8647" s="3" t="s">
        <v>8</v>
      </c>
      <c r="H8647" s="57" t="s">
        <v>6552</v>
      </c>
    </row>
    <row r="8648" spans="1:8" x14ac:dyDescent="0.25">
      <c r="A8648" s="4" t="s">
        <v>3225</v>
      </c>
      <c r="B8648" s="29">
        <v>631</v>
      </c>
      <c r="C8648" s="4" t="s">
        <v>3263</v>
      </c>
      <c r="D8648" s="72" t="s">
        <v>5</v>
      </c>
      <c r="E8648" s="33" t="s">
        <v>7213</v>
      </c>
      <c r="F8648" s="41" t="s">
        <v>3483</v>
      </c>
      <c r="G8648" s="3" t="s">
        <v>8</v>
      </c>
      <c r="H8648" s="57" t="s">
        <v>6552</v>
      </c>
    </row>
    <row r="8649" spans="1:8" ht="75" x14ac:dyDescent="0.25">
      <c r="A8649" s="4" t="s">
        <v>105</v>
      </c>
      <c r="B8649" s="29">
        <v>630</v>
      </c>
      <c r="C8649" s="4" t="s">
        <v>3263</v>
      </c>
      <c r="D8649" s="72" t="s">
        <v>18</v>
      </c>
      <c r="E8649" s="33" t="s">
        <v>7213</v>
      </c>
      <c r="F8649" s="41" t="s">
        <v>3484</v>
      </c>
      <c r="G8649" s="3" t="s">
        <v>3485</v>
      </c>
      <c r="H8649" s="57" t="s">
        <v>6552</v>
      </c>
    </row>
    <row r="8650" spans="1:8" ht="120" x14ac:dyDescent="0.25">
      <c r="A8650" s="4" t="s">
        <v>105</v>
      </c>
      <c r="B8650" s="29">
        <v>629</v>
      </c>
      <c r="C8650" s="4">
        <v>44914</v>
      </c>
      <c r="D8650" s="72">
        <v>91020000000005</v>
      </c>
      <c r="E8650" s="33" t="s">
        <v>7213</v>
      </c>
      <c r="F8650" s="41" t="s">
        <v>3486</v>
      </c>
      <c r="G8650" s="3" t="s">
        <v>3487</v>
      </c>
      <c r="H8650" s="57" t="s">
        <v>6552</v>
      </c>
    </row>
    <row r="8651" spans="1:8" ht="30" x14ac:dyDescent="0.25">
      <c r="A8651" s="4">
        <v>44896</v>
      </c>
      <c r="B8651" s="29">
        <v>628</v>
      </c>
      <c r="C8651" s="4" t="s">
        <v>3263</v>
      </c>
      <c r="D8651" s="72" t="s">
        <v>16</v>
      </c>
      <c r="E8651" s="33" t="s">
        <v>7213</v>
      </c>
      <c r="F8651" s="41" t="s">
        <v>3488</v>
      </c>
      <c r="G8651" s="3" t="s">
        <v>8</v>
      </c>
      <c r="H8651" s="57" t="s">
        <v>6552</v>
      </c>
    </row>
    <row r="8652" spans="1:8" ht="30" x14ac:dyDescent="0.25">
      <c r="A8652" s="4" t="s">
        <v>3225</v>
      </c>
      <c r="B8652" s="29">
        <v>627</v>
      </c>
      <c r="C8652" s="4" t="s">
        <v>3263</v>
      </c>
      <c r="D8652" s="72" t="s">
        <v>33</v>
      </c>
      <c r="E8652" s="33" t="s">
        <v>7213</v>
      </c>
      <c r="F8652" s="41" t="s">
        <v>3489</v>
      </c>
      <c r="G8652" s="3" t="s">
        <v>8</v>
      </c>
      <c r="H8652" s="57" t="s">
        <v>6552</v>
      </c>
    </row>
    <row r="8653" spans="1:8" ht="30" x14ac:dyDescent="0.25">
      <c r="A8653" s="4" t="s">
        <v>3225</v>
      </c>
      <c r="B8653" s="29">
        <v>626</v>
      </c>
      <c r="C8653" s="4" t="s">
        <v>3263</v>
      </c>
      <c r="D8653" s="72" t="s">
        <v>18</v>
      </c>
      <c r="E8653" s="33" t="s">
        <v>7213</v>
      </c>
      <c r="F8653" s="41" t="s">
        <v>3490</v>
      </c>
      <c r="G8653" s="3" t="s">
        <v>6</v>
      </c>
      <c r="H8653" s="57" t="s">
        <v>6552</v>
      </c>
    </row>
    <row r="8654" spans="1:8" ht="30" x14ac:dyDescent="0.25">
      <c r="A8654" s="4" t="s">
        <v>3333</v>
      </c>
      <c r="B8654" s="29">
        <v>625</v>
      </c>
      <c r="C8654" s="4" t="s">
        <v>3263</v>
      </c>
      <c r="D8654" s="72" t="s">
        <v>52</v>
      </c>
      <c r="E8654" s="33" t="s">
        <v>7213</v>
      </c>
      <c r="F8654" s="41" t="s">
        <v>3491</v>
      </c>
      <c r="G8654" s="3" t="s">
        <v>14</v>
      </c>
      <c r="H8654" s="57" t="s">
        <v>6552</v>
      </c>
    </row>
    <row r="8655" spans="1:8" ht="45" x14ac:dyDescent="0.25">
      <c r="A8655" s="4" t="s">
        <v>105</v>
      </c>
      <c r="B8655" s="29">
        <v>624</v>
      </c>
      <c r="C8655" s="4" t="s">
        <v>3263</v>
      </c>
      <c r="D8655" s="72" t="s">
        <v>116</v>
      </c>
      <c r="E8655" s="33" t="s">
        <v>7213</v>
      </c>
      <c r="F8655" s="41" t="s">
        <v>3492</v>
      </c>
      <c r="G8655" s="3" t="s">
        <v>117</v>
      </c>
      <c r="H8655" s="57" t="s">
        <v>6552</v>
      </c>
    </row>
    <row r="8656" spans="1:8" ht="45" x14ac:dyDescent="0.25">
      <c r="A8656" s="4" t="s">
        <v>3225</v>
      </c>
      <c r="B8656" s="29">
        <v>623</v>
      </c>
      <c r="C8656" s="4" t="s">
        <v>3263</v>
      </c>
      <c r="D8656" s="72" t="s">
        <v>53</v>
      </c>
      <c r="E8656" s="33" t="s">
        <v>7213</v>
      </c>
      <c r="F8656" s="41" t="s">
        <v>3493</v>
      </c>
      <c r="G8656" s="3" t="s">
        <v>118</v>
      </c>
      <c r="H8656" s="57" t="s">
        <v>6552</v>
      </c>
    </row>
    <row r="8657" spans="1:8" x14ac:dyDescent="0.25">
      <c r="A8657" s="4" t="s">
        <v>3225</v>
      </c>
      <c r="B8657" s="29">
        <v>622</v>
      </c>
      <c r="C8657" s="4" t="s">
        <v>3263</v>
      </c>
      <c r="D8657" s="72" t="s">
        <v>26</v>
      </c>
      <c r="E8657" s="33" t="s">
        <v>7213</v>
      </c>
      <c r="F8657" s="41" t="s">
        <v>3494</v>
      </c>
      <c r="G8657" s="3" t="s">
        <v>27</v>
      </c>
      <c r="H8657" s="57" t="s">
        <v>6552</v>
      </c>
    </row>
    <row r="8658" spans="1:8" ht="30" x14ac:dyDescent="0.25">
      <c r="A8658" s="4" t="s">
        <v>3225</v>
      </c>
      <c r="B8658" s="29">
        <v>621</v>
      </c>
      <c r="C8658" s="4" t="s">
        <v>3263</v>
      </c>
      <c r="D8658" s="72" t="s">
        <v>101</v>
      </c>
      <c r="E8658" s="33" t="s">
        <v>7213</v>
      </c>
      <c r="F8658" s="41" t="s">
        <v>3495</v>
      </c>
      <c r="G8658" s="3" t="s">
        <v>8</v>
      </c>
      <c r="H8658" s="57" t="s">
        <v>6552</v>
      </c>
    </row>
    <row r="8659" spans="1:8" x14ac:dyDescent="0.25">
      <c r="A8659" s="4" t="s">
        <v>3333</v>
      </c>
      <c r="B8659" s="29">
        <v>620</v>
      </c>
      <c r="C8659" s="4" t="s">
        <v>3263</v>
      </c>
      <c r="D8659" s="72" t="s">
        <v>26</v>
      </c>
      <c r="E8659" s="33" t="s">
        <v>7213</v>
      </c>
      <c r="F8659" s="41" t="s">
        <v>3496</v>
      </c>
      <c r="G8659" s="3" t="s">
        <v>8</v>
      </c>
      <c r="H8659" s="57" t="s">
        <v>6552</v>
      </c>
    </row>
    <row r="8660" spans="1:8" ht="45" x14ac:dyDescent="0.25">
      <c r="A8660" s="4" t="s">
        <v>105</v>
      </c>
      <c r="B8660" s="29">
        <v>619</v>
      </c>
      <c r="C8660" s="4" t="s">
        <v>3263</v>
      </c>
      <c r="D8660" s="72" t="s">
        <v>25</v>
      </c>
      <c r="E8660" s="33" t="s">
        <v>7213</v>
      </c>
      <c r="F8660" s="41" t="s">
        <v>3497</v>
      </c>
      <c r="G8660" s="3" t="s">
        <v>71</v>
      </c>
      <c r="H8660" s="57" t="s">
        <v>6552</v>
      </c>
    </row>
    <row r="8661" spans="1:8" ht="30" x14ac:dyDescent="0.25">
      <c r="A8661" s="4" t="s">
        <v>105</v>
      </c>
      <c r="B8661" s="29">
        <v>618</v>
      </c>
      <c r="C8661" s="4" t="s">
        <v>3263</v>
      </c>
      <c r="D8661" s="72" t="s">
        <v>52</v>
      </c>
      <c r="E8661" s="33" t="s">
        <v>7213</v>
      </c>
      <c r="F8661" s="41" t="s">
        <v>3498</v>
      </c>
      <c r="G8661" s="3" t="s">
        <v>80</v>
      </c>
      <c r="H8661" s="57" t="s">
        <v>6552</v>
      </c>
    </row>
    <row r="8662" spans="1:8" ht="30" x14ac:dyDescent="0.25">
      <c r="A8662" s="4" t="s">
        <v>105</v>
      </c>
      <c r="B8662" s="29">
        <v>617</v>
      </c>
      <c r="C8662" s="4" t="s">
        <v>3263</v>
      </c>
      <c r="D8662" s="72" t="s">
        <v>119</v>
      </c>
      <c r="E8662" s="33" t="s">
        <v>7213</v>
      </c>
      <c r="F8662" s="41" t="s">
        <v>3499</v>
      </c>
      <c r="G8662" s="3" t="s">
        <v>110</v>
      </c>
      <c r="H8662" s="57" t="s">
        <v>6552</v>
      </c>
    </row>
    <row r="8663" spans="1:8" ht="30" x14ac:dyDescent="0.25">
      <c r="A8663" s="4" t="s">
        <v>3417</v>
      </c>
      <c r="B8663" s="29">
        <v>616</v>
      </c>
      <c r="C8663" s="4" t="s">
        <v>3263</v>
      </c>
      <c r="D8663" s="72" t="s">
        <v>52</v>
      </c>
      <c r="E8663" s="33" t="s">
        <v>7213</v>
      </c>
      <c r="F8663" s="41" t="s">
        <v>3500</v>
      </c>
      <c r="G8663" s="3" t="s">
        <v>6</v>
      </c>
      <c r="H8663" s="57" t="s">
        <v>6552</v>
      </c>
    </row>
    <row r="8664" spans="1:8" ht="30" x14ac:dyDescent="0.25">
      <c r="A8664" s="4" t="s">
        <v>105</v>
      </c>
      <c r="B8664" s="29">
        <v>615</v>
      </c>
      <c r="C8664" s="4" t="s">
        <v>3263</v>
      </c>
      <c r="D8664" s="72" t="s">
        <v>18</v>
      </c>
      <c r="E8664" s="33" t="s">
        <v>7213</v>
      </c>
      <c r="F8664" s="41" t="s">
        <v>3501</v>
      </c>
      <c r="G8664" s="3" t="s">
        <v>6</v>
      </c>
      <c r="H8664" s="57" t="s">
        <v>6552</v>
      </c>
    </row>
    <row r="8665" spans="1:8" ht="30" x14ac:dyDescent="0.25">
      <c r="A8665" s="4" t="s">
        <v>105</v>
      </c>
      <c r="B8665" s="29">
        <v>614</v>
      </c>
      <c r="C8665" s="4" t="s">
        <v>3263</v>
      </c>
      <c r="D8665" s="72" t="s">
        <v>16</v>
      </c>
      <c r="E8665" s="33" t="s">
        <v>7213</v>
      </c>
      <c r="F8665" s="41" t="s">
        <v>3502</v>
      </c>
      <c r="G8665" s="3" t="s">
        <v>22</v>
      </c>
      <c r="H8665" s="57" t="s">
        <v>6552</v>
      </c>
    </row>
    <row r="8666" spans="1:8" x14ac:dyDescent="0.25">
      <c r="A8666" s="4" t="s">
        <v>105</v>
      </c>
      <c r="B8666" s="29">
        <v>613</v>
      </c>
      <c r="C8666" s="4" t="s">
        <v>3333</v>
      </c>
      <c r="D8666" s="72" t="s">
        <v>5</v>
      </c>
      <c r="E8666" s="33" t="s">
        <v>7213</v>
      </c>
      <c r="F8666" s="41" t="s">
        <v>3503</v>
      </c>
      <c r="G8666" s="3" t="s">
        <v>8</v>
      </c>
      <c r="H8666" s="57" t="s">
        <v>6552</v>
      </c>
    </row>
    <row r="8667" spans="1:8" ht="30" x14ac:dyDescent="0.25">
      <c r="A8667" s="4" t="s">
        <v>3225</v>
      </c>
      <c r="B8667" s="29">
        <v>612</v>
      </c>
      <c r="C8667" s="4" t="s">
        <v>3333</v>
      </c>
      <c r="D8667" s="72" t="s">
        <v>53</v>
      </c>
      <c r="E8667" s="33" t="s">
        <v>7213</v>
      </c>
      <c r="F8667" s="41" t="s">
        <v>109</v>
      </c>
      <c r="G8667" s="3" t="s">
        <v>110</v>
      </c>
      <c r="H8667" s="57" t="s">
        <v>6552</v>
      </c>
    </row>
    <row r="8668" spans="1:8" ht="30" x14ac:dyDescent="0.25">
      <c r="A8668" s="4" t="s">
        <v>3225</v>
      </c>
      <c r="B8668" s="29">
        <v>611</v>
      </c>
      <c r="C8668" s="4" t="s">
        <v>3333</v>
      </c>
      <c r="D8668" s="72" t="s">
        <v>5</v>
      </c>
      <c r="E8668" s="33" t="s">
        <v>7213</v>
      </c>
      <c r="F8668" s="41" t="s">
        <v>3504</v>
      </c>
      <c r="G8668" s="3" t="s">
        <v>6</v>
      </c>
      <c r="H8668" s="57" t="s">
        <v>6552</v>
      </c>
    </row>
    <row r="8669" spans="1:8" ht="30" x14ac:dyDescent="0.25">
      <c r="A8669" s="4" t="s">
        <v>3225</v>
      </c>
      <c r="B8669" s="29">
        <v>610</v>
      </c>
      <c r="C8669" s="4" t="s">
        <v>3333</v>
      </c>
      <c r="D8669" s="72" t="s">
        <v>15</v>
      </c>
      <c r="E8669" s="33" t="s">
        <v>7213</v>
      </c>
      <c r="F8669" s="41" t="s">
        <v>3505</v>
      </c>
      <c r="G8669" s="3" t="s">
        <v>22</v>
      </c>
      <c r="H8669" s="57" t="s">
        <v>6552</v>
      </c>
    </row>
    <row r="8670" spans="1:8" ht="30" x14ac:dyDescent="0.25">
      <c r="A8670" s="4" t="s">
        <v>3225</v>
      </c>
      <c r="B8670" s="29">
        <v>609</v>
      </c>
      <c r="C8670" s="4" t="s">
        <v>3333</v>
      </c>
      <c r="D8670" s="72" t="s">
        <v>3274</v>
      </c>
      <c r="E8670" s="33" t="s">
        <v>7213</v>
      </c>
      <c r="F8670" s="41" t="s">
        <v>3506</v>
      </c>
      <c r="G8670" s="3" t="s">
        <v>6</v>
      </c>
      <c r="H8670" s="57" t="s">
        <v>6552</v>
      </c>
    </row>
    <row r="8671" spans="1:8" ht="30" x14ac:dyDescent="0.25">
      <c r="A8671" s="4" t="s">
        <v>3225</v>
      </c>
      <c r="B8671" s="29">
        <v>608</v>
      </c>
      <c r="C8671" s="4" t="s">
        <v>3333</v>
      </c>
      <c r="D8671" s="72" t="s">
        <v>111</v>
      </c>
      <c r="E8671" s="33" t="s">
        <v>7213</v>
      </c>
      <c r="F8671" s="41" t="s">
        <v>3507</v>
      </c>
      <c r="G8671" s="3" t="s">
        <v>6</v>
      </c>
      <c r="H8671" s="57" t="s">
        <v>6552</v>
      </c>
    </row>
    <row r="8672" spans="1:8" ht="60" x14ac:dyDescent="0.25">
      <c r="A8672" s="4" t="s">
        <v>3417</v>
      </c>
      <c r="B8672" s="29">
        <v>607</v>
      </c>
      <c r="C8672" s="4" t="s">
        <v>3333</v>
      </c>
      <c r="D8672" s="72" t="s">
        <v>59</v>
      </c>
      <c r="E8672" s="33" t="s">
        <v>7213</v>
      </c>
      <c r="F8672" s="41" t="s">
        <v>112</v>
      </c>
      <c r="G8672" s="3" t="s">
        <v>60</v>
      </c>
      <c r="H8672" s="57" t="s">
        <v>6552</v>
      </c>
    </row>
    <row r="8673" spans="1:8" x14ac:dyDescent="0.25">
      <c r="A8673" s="4" t="s">
        <v>3417</v>
      </c>
      <c r="B8673" s="29">
        <v>606</v>
      </c>
      <c r="C8673" s="4" t="s">
        <v>3333</v>
      </c>
      <c r="D8673" s="72" t="s">
        <v>5</v>
      </c>
      <c r="E8673" s="33" t="s">
        <v>7213</v>
      </c>
      <c r="F8673" s="41" t="s">
        <v>3508</v>
      </c>
      <c r="G8673" s="3" t="s">
        <v>17</v>
      </c>
      <c r="H8673" s="57" t="s">
        <v>6552</v>
      </c>
    </row>
    <row r="8674" spans="1:8" x14ac:dyDescent="0.25">
      <c r="A8674" s="4" t="s">
        <v>3225</v>
      </c>
      <c r="B8674" s="29">
        <v>605</v>
      </c>
      <c r="C8674" s="4" t="s">
        <v>3333</v>
      </c>
      <c r="D8674" s="72" t="s">
        <v>13</v>
      </c>
      <c r="E8674" s="33" t="s">
        <v>7213</v>
      </c>
      <c r="F8674" s="41" t="s">
        <v>3509</v>
      </c>
      <c r="G8674" s="3" t="s">
        <v>39</v>
      </c>
      <c r="H8674" s="57" t="s">
        <v>6552</v>
      </c>
    </row>
    <row r="8675" spans="1:8" ht="30" x14ac:dyDescent="0.25">
      <c r="A8675" s="4" t="s">
        <v>105</v>
      </c>
      <c r="B8675" s="29">
        <v>604</v>
      </c>
      <c r="C8675" s="4" t="s">
        <v>3333</v>
      </c>
      <c r="D8675" s="72" t="s">
        <v>37</v>
      </c>
      <c r="E8675" s="33" t="s">
        <v>7213</v>
      </c>
      <c r="F8675" s="41" t="s">
        <v>3510</v>
      </c>
      <c r="G8675" s="3" t="s">
        <v>56</v>
      </c>
      <c r="H8675" s="57" t="s">
        <v>6552</v>
      </c>
    </row>
    <row r="8676" spans="1:8" ht="90" x14ac:dyDescent="0.25">
      <c r="A8676" s="4" t="s">
        <v>3417</v>
      </c>
      <c r="B8676" s="29">
        <v>603</v>
      </c>
      <c r="C8676" s="4" t="s">
        <v>3333</v>
      </c>
      <c r="D8676" s="72" t="s">
        <v>54</v>
      </c>
      <c r="E8676" s="33" t="s">
        <v>7213</v>
      </c>
      <c r="F8676" s="41" t="s">
        <v>3511</v>
      </c>
      <c r="G8676" s="3" t="s">
        <v>3512</v>
      </c>
      <c r="H8676" s="57" t="s">
        <v>6552</v>
      </c>
    </row>
    <row r="8677" spans="1:8" ht="45" x14ac:dyDescent="0.25">
      <c r="A8677" s="4" t="s">
        <v>3225</v>
      </c>
      <c r="B8677" s="29">
        <v>602</v>
      </c>
      <c r="C8677" s="4" t="s">
        <v>3333</v>
      </c>
      <c r="D8677" s="72" t="s">
        <v>49</v>
      </c>
      <c r="E8677" s="33" t="s">
        <v>7213</v>
      </c>
      <c r="F8677" s="41" t="s">
        <v>3513</v>
      </c>
      <c r="G8677" s="3" t="s">
        <v>3330</v>
      </c>
      <c r="H8677" s="57" t="s">
        <v>6552</v>
      </c>
    </row>
    <row r="8678" spans="1:8" ht="30" x14ac:dyDescent="0.25">
      <c r="A8678" s="4" t="s">
        <v>3225</v>
      </c>
      <c r="B8678" s="29">
        <v>601</v>
      </c>
      <c r="C8678" s="4" t="s">
        <v>3333</v>
      </c>
      <c r="D8678" s="72" t="s">
        <v>26</v>
      </c>
      <c r="E8678" s="33" t="s">
        <v>7213</v>
      </c>
      <c r="F8678" s="41" t="s">
        <v>3514</v>
      </c>
      <c r="G8678" s="3" t="s">
        <v>3515</v>
      </c>
      <c r="H8678" s="57" t="s">
        <v>6552</v>
      </c>
    </row>
    <row r="8679" spans="1:8" x14ac:dyDescent="0.25">
      <c r="A8679" s="4" t="s">
        <v>3225</v>
      </c>
      <c r="B8679" s="29">
        <v>600</v>
      </c>
      <c r="C8679" s="4" t="s">
        <v>3333</v>
      </c>
      <c r="D8679" s="72" t="s">
        <v>113</v>
      </c>
      <c r="E8679" s="33" t="s">
        <v>7213</v>
      </c>
      <c r="F8679" s="41" t="s">
        <v>3516</v>
      </c>
      <c r="G8679" s="3" t="s">
        <v>8</v>
      </c>
      <c r="H8679" s="57" t="s">
        <v>6552</v>
      </c>
    </row>
    <row r="8680" spans="1:8" x14ac:dyDescent="0.25">
      <c r="A8680" s="4" t="s">
        <v>3417</v>
      </c>
      <c r="B8680" s="29">
        <v>599</v>
      </c>
      <c r="C8680" s="4" t="s">
        <v>105</v>
      </c>
      <c r="D8680" s="72" t="s">
        <v>13</v>
      </c>
      <c r="E8680" s="33" t="s">
        <v>7213</v>
      </c>
      <c r="F8680" s="41" t="s">
        <v>3517</v>
      </c>
      <c r="G8680" s="3" t="s">
        <v>106</v>
      </c>
      <c r="H8680" s="57" t="s">
        <v>6552</v>
      </c>
    </row>
    <row r="8681" spans="1:8" ht="60" x14ac:dyDescent="0.25">
      <c r="A8681" s="4" t="s">
        <v>3225</v>
      </c>
      <c r="B8681" s="29">
        <v>598</v>
      </c>
      <c r="C8681" s="4" t="s">
        <v>105</v>
      </c>
      <c r="D8681" s="72" t="s">
        <v>107</v>
      </c>
      <c r="E8681" s="33" t="s">
        <v>7213</v>
      </c>
      <c r="F8681" s="41" t="s">
        <v>3519</v>
      </c>
      <c r="G8681" s="3" t="s">
        <v>3520</v>
      </c>
      <c r="H8681" s="57" t="s">
        <v>6552</v>
      </c>
    </row>
    <row r="8682" spans="1:8" ht="75" x14ac:dyDescent="0.25">
      <c r="A8682" s="4" t="s">
        <v>3518</v>
      </c>
      <c r="B8682" s="29">
        <v>597</v>
      </c>
      <c r="C8682" s="4" t="s">
        <v>105</v>
      </c>
      <c r="D8682" s="72" t="s">
        <v>3521</v>
      </c>
      <c r="E8682" s="33" t="s">
        <v>7213</v>
      </c>
      <c r="F8682" s="41" t="s">
        <v>3522</v>
      </c>
      <c r="G8682" s="3" t="s">
        <v>3523</v>
      </c>
      <c r="H8682" s="57" t="s">
        <v>6552</v>
      </c>
    </row>
    <row r="8683" spans="1:8" x14ac:dyDescent="0.25">
      <c r="A8683" s="4" t="s">
        <v>3242</v>
      </c>
      <c r="B8683" s="29">
        <v>596</v>
      </c>
      <c r="C8683" s="4" t="s">
        <v>105</v>
      </c>
      <c r="D8683" s="72" t="s">
        <v>21</v>
      </c>
      <c r="E8683" s="33" t="s">
        <v>7213</v>
      </c>
      <c r="F8683" s="41" t="s">
        <v>3524</v>
      </c>
      <c r="G8683" s="3" t="s">
        <v>8</v>
      </c>
      <c r="H8683" s="57" t="s">
        <v>6552</v>
      </c>
    </row>
    <row r="8684" spans="1:8" x14ac:dyDescent="0.25">
      <c r="A8684" s="4" t="s">
        <v>3172</v>
      </c>
      <c r="B8684" s="29">
        <v>595</v>
      </c>
      <c r="C8684" s="4" t="s">
        <v>105</v>
      </c>
      <c r="D8684" s="72" t="s">
        <v>28</v>
      </c>
      <c r="E8684" s="33" t="s">
        <v>7213</v>
      </c>
      <c r="F8684" s="41" t="s">
        <v>3525</v>
      </c>
      <c r="G8684" s="3" t="s">
        <v>8</v>
      </c>
      <c r="H8684" s="57" t="s">
        <v>6552</v>
      </c>
    </row>
    <row r="8685" spans="1:8" ht="45" x14ac:dyDescent="0.25">
      <c r="A8685" s="4" t="s">
        <v>3417</v>
      </c>
      <c r="B8685" s="29">
        <v>594</v>
      </c>
      <c r="C8685" s="4" t="s">
        <v>105</v>
      </c>
      <c r="D8685" s="72" t="s">
        <v>26</v>
      </c>
      <c r="E8685" s="33" t="s">
        <v>7213</v>
      </c>
      <c r="F8685" s="41" t="s">
        <v>3526</v>
      </c>
      <c r="G8685" s="3" t="s">
        <v>31</v>
      </c>
      <c r="H8685" s="57" t="s">
        <v>6552</v>
      </c>
    </row>
    <row r="8686" spans="1:8" x14ac:dyDescent="0.25">
      <c r="A8686" s="4" t="s">
        <v>3417</v>
      </c>
      <c r="B8686" s="29">
        <v>593</v>
      </c>
      <c r="C8686" s="4" t="s">
        <v>105</v>
      </c>
      <c r="D8686" s="72" t="s">
        <v>18</v>
      </c>
      <c r="E8686" s="33" t="s">
        <v>7213</v>
      </c>
      <c r="F8686" s="41" t="s">
        <v>3527</v>
      </c>
      <c r="G8686" s="3" t="s">
        <v>8</v>
      </c>
      <c r="H8686" s="57" t="s">
        <v>6552</v>
      </c>
    </row>
    <row r="8687" spans="1:8" x14ac:dyDescent="0.25">
      <c r="A8687" s="4" t="s">
        <v>3417</v>
      </c>
      <c r="B8687" s="29">
        <v>592</v>
      </c>
      <c r="C8687" s="4" t="s">
        <v>105</v>
      </c>
      <c r="D8687" s="72" t="s">
        <v>52</v>
      </c>
      <c r="E8687" s="33" t="s">
        <v>7213</v>
      </c>
      <c r="F8687" s="41" t="s">
        <v>3528</v>
      </c>
      <c r="G8687" s="3" t="s">
        <v>3529</v>
      </c>
      <c r="H8687" s="57" t="s">
        <v>6552</v>
      </c>
    </row>
    <row r="8688" spans="1:8" ht="30" x14ac:dyDescent="0.25">
      <c r="A8688" s="4" t="s">
        <v>3518</v>
      </c>
      <c r="B8688" s="29">
        <v>591</v>
      </c>
      <c r="C8688" s="4" t="s">
        <v>105</v>
      </c>
      <c r="D8688" s="72" t="s">
        <v>52</v>
      </c>
      <c r="E8688" s="33" t="s">
        <v>7213</v>
      </c>
      <c r="F8688" s="41" t="s">
        <v>3530</v>
      </c>
      <c r="G8688" s="3" t="s">
        <v>39</v>
      </c>
      <c r="H8688" s="57" t="s">
        <v>6552</v>
      </c>
    </row>
    <row r="8689" spans="1:8" x14ac:dyDescent="0.25">
      <c r="A8689" s="4" t="s">
        <v>3518</v>
      </c>
      <c r="B8689" s="29">
        <v>590</v>
      </c>
      <c r="C8689" s="4" t="s">
        <v>105</v>
      </c>
      <c r="D8689" s="72" t="s">
        <v>52</v>
      </c>
      <c r="E8689" s="33" t="s">
        <v>7213</v>
      </c>
      <c r="F8689" s="41" t="s">
        <v>3531</v>
      </c>
      <c r="G8689" s="3" t="s">
        <v>41</v>
      </c>
      <c r="H8689" s="57" t="s">
        <v>6552</v>
      </c>
    </row>
    <row r="8690" spans="1:8" ht="105" x14ac:dyDescent="0.25">
      <c r="A8690" s="4" t="s">
        <v>3417</v>
      </c>
      <c r="B8690" s="29">
        <v>589</v>
      </c>
      <c r="C8690" s="4" t="s">
        <v>105</v>
      </c>
      <c r="D8690" s="72" t="s">
        <v>92</v>
      </c>
      <c r="E8690" s="33" t="s">
        <v>7213</v>
      </c>
      <c r="F8690" s="41" t="s">
        <v>3532</v>
      </c>
      <c r="G8690" s="3" t="s">
        <v>3533</v>
      </c>
      <c r="H8690" s="57" t="s">
        <v>6552</v>
      </c>
    </row>
    <row r="8691" spans="1:8" ht="30" x14ac:dyDescent="0.25">
      <c r="A8691" s="4" t="s">
        <v>3518</v>
      </c>
      <c r="B8691" s="29">
        <v>588</v>
      </c>
      <c r="C8691" s="4" t="s">
        <v>105</v>
      </c>
      <c r="D8691" s="72" t="s">
        <v>13</v>
      </c>
      <c r="E8691" s="33" t="s">
        <v>7213</v>
      </c>
      <c r="F8691" s="41" t="s">
        <v>3534</v>
      </c>
      <c r="G8691" s="3" t="s">
        <v>108</v>
      </c>
      <c r="H8691" s="57" t="s">
        <v>6552</v>
      </c>
    </row>
    <row r="8692" spans="1:8" ht="75" x14ac:dyDescent="0.25">
      <c r="A8692" s="4" t="s">
        <v>3518</v>
      </c>
      <c r="B8692" s="29">
        <v>587</v>
      </c>
      <c r="C8692" s="4" t="s">
        <v>105</v>
      </c>
      <c r="D8692" s="72" t="s">
        <v>26</v>
      </c>
      <c r="E8692" s="33" t="s">
        <v>7213</v>
      </c>
      <c r="F8692" s="41" t="s">
        <v>3535</v>
      </c>
      <c r="G8692" s="3" t="s">
        <v>3536</v>
      </c>
      <c r="H8692" s="57" t="s">
        <v>6552</v>
      </c>
    </row>
    <row r="8693" spans="1:8" ht="30" x14ac:dyDescent="0.25">
      <c r="A8693" s="4" t="s">
        <v>3417</v>
      </c>
      <c r="B8693" s="29">
        <v>586</v>
      </c>
      <c r="C8693" s="4" t="s">
        <v>105</v>
      </c>
      <c r="D8693" s="72" t="s">
        <v>18</v>
      </c>
      <c r="E8693" s="33" t="s">
        <v>7213</v>
      </c>
      <c r="F8693" s="41" t="s">
        <v>3537</v>
      </c>
      <c r="G8693" s="3" t="s">
        <v>41</v>
      </c>
      <c r="H8693" s="57" t="s">
        <v>6552</v>
      </c>
    </row>
    <row r="8694" spans="1:8" x14ac:dyDescent="0.25">
      <c r="A8694" s="4" t="s">
        <v>3518</v>
      </c>
      <c r="B8694" s="29">
        <v>585</v>
      </c>
      <c r="C8694" s="4" t="s">
        <v>105</v>
      </c>
      <c r="D8694" s="72" t="s">
        <v>32</v>
      </c>
      <c r="E8694" s="33" t="s">
        <v>7213</v>
      </c>
      <c r="F8694" s="41" t="s">
        <v>3538</v>
      </c>
      <c r="G8694" s="3" t="s">
        <v>8</v>
      </c>
      <c r="H8694" s="57" t="s">
        <v>6552</v>
      </c>
    </row>
    <row r="8695" spans="1:8" ht="120" x14ac:dyDescent="0.25">
      <c r="A8695" s="4" t="s">
        <v>3417</v>
      </c>
      <c r="B8695" s="29">
        <v>584</v>
      </c>
      <c r="C8695" s="4">
        <v>44910</v>
      </c>
      <c r="D8695" s="72" t="str">
        <f>"91020000000005"</f>
        <v>91020000000005</v>
      </c>
      <c r="E8695" s="33" t="s">
        <v>7213</v>
      </c>
      <c r="F8695" s="41" t="s">
        <v>3539</v>
      </c>
      <c r="G8695" s="3" t="s">
        <v>3540</v>
      </c>
      <c r="H8695" s="57" t="s">
        <v>6552</v>
      </c>
    </row>
    <row r="8696" spans="1:8" ht="90" x14ac:dyDescent="0.25">
      <c r="A8696" s="4">
        <v>44896</v>
      </c>
      <c r="B8696" s="29">
        <v>583</v>
      </c>
      <c r="C8696" s="4">
        <v>44910</v>
      </c>
      <c r="D8696" s="72" t="str">
        <f>"91020000000005"</f>
        <v>91020000000005</v>
      </c>
      <c r="E8696" s="33" t="s">
        <v>7213</v>
      </c>
      <c r="F8696" s="41" t="s">
        <v>3541</v>
      </c>
      <c r="G8696" s="3" t="s">
        <v>3542</v>
      </c>
      <c r="H8696" s="57" t="s">
        <v>6552</v>
      </c>
    </row>
    <row r="8697" spans="1:8" ht="90" x14ac:dyDescent="0.25">
      <c r="A8697" s="4">
        <v>44896</v>
      </c>
      <c r="B8697" s="29">
        <v>582</v>
      </c>
      <c r="C8697" s="4">
        <v>44910</v>
      </c>
      <c r="D8697" s="72" t="str">
        <f>"91020000000005"</f>
        <v>91020000000005</v>
      </c>
      <c r="E8697" s="33" t="s">
        <v>7213</v>
      </c>
      <c r="F8697" s="41" t="s">
        <v>3543</v>
      </c>
      <c r="G8697" s="3" t="s">
        <v>3544</v>
      </c>
      <c r="H8697" s="57" t="s">
        <v>6552</v>
      </c>
    </row>
    <row r="8698" spans="1:8" ht="90" x14ac:dyDescent="0.25">
      <c r="A8698" s="4">
        <v>44896</v>
      </c>
      <c r="B8698" s="29">
        <v>581</v>
      </c>
      <c r="C8698" s="4" t="s">
        <v>105</v>
      </c>
      <c r="D8698" s="72" t="s">
        <v>3545</v>
      </c>
      <c r="E8698" s="33" t="s">
        <v>7213</v>
      </c>
      <c r="F8698" s="41" t="s">
        <v>3546</v>
      </c>
      <c r="G8698" s="3" t="s">
        <v>3547</v>
      </c>
      <c r="H8698" s="57" t="s">
        <v>6552</v>
      </c>
    </row>
    <row r="8699" spans="1:8" ht="60" x14ac:dyDescent="0.25">
      <c r="A8699" s="4" t="s">
        <v>3417</v>
      </c>
      <c r="B8699" s="29">
        <v>580</v>
      </c>
      <c r="C8699" s="4" t="s">
        <v>3225</v>
      </c>
      <c r="D8699" s="72" t="s">
        <v>82</v>
      </c>
      <c r="E8699" s="33" t="s">
        <v>7213</v>
      </c>
      <c r="F8699" s="41" t="s">
        <v>3548</v>
      </c>
      <c r="G8699" s="3" t="s">
        <v>3549</v>
      </c>
      <c r="H8699" s="57" t="s">
        <v>6552</v>
      </c>
    </row>
    <row r="8700" spans="1:8" ht="30" x14ac:dyDescent="0.25">
      <c r="A8700" s="4" t="s">
        <v>3347</v>
      </c>
      <c r="B8700" s="29">
        <v>579</v>
      </c>
      <c r="C8700" s="4" t="s">
        <v>3225</v>
      </c>
      <c r="D8700" s="72" t="s">
        <v>16</v>
      </c>
      <c r="E8700" s="33" t="s">
        <v>7213</v>
      </c>
      <c r="F8700" s="41" t="s">
        <v>3550</v>
      </c>
      <c r="G8700" s="3" t="s">
        <v>80</v>
      </c>
      <c r="H8700" s="57" t="s">
        <v>6552</v>
      </c>
    </row>
    <row r="8701" spans="1:8" x14ac:dyDescent="0.25">
      <c r="A8701" s="4" t="s">
        <v>3518</v>
      </c>
      <c r="B8701" s="29">
        <v>578</v>
      </c>
      <c r="C8701" s="4" t="s">
        <v>3225</v>
      </c>
      <c r="D8701" s="72" t="s">
        <v>3551</v>
      </c>
      <c r="E8701" s="33" t="s">
        <v>7213</v>
      </c>
      <c r="F8701" s="41" t="s">
        <v>3552</v>
      </c>
      <c r="G8701" s="3" t="s">
        <v>8</v>
      </c>
      <c r="H8701" s="57" t="s">
        <v>6552</v>
      </c>
    </row>
    <row r="8702" spans="1:8" ht="90" x14ac:dyDescent="0.25">
      <c r="A8702" s="4" t="s">
        <v>3518</v>
      </c>
      <c r="B8702" s="29">
        <v>577</v>
      </c>
      <c r="C8702" s="4" t="s">
        <v>3417</v>
      </c>
      <c r="D8702" s="72" t="s">
        <v>92</v>
      </c>
      <c r="E8702" s="33" t="s">
        <v>7213</v>
      </c>
      <c r="F8702" s="41" t="s">
        <v>3553</v>
      </c>
      <c r="G8702" s="3" t="s">
        <v>3554</v>
      </c>
      <c r="H8702" s="57" t="s">
        <v>6552</v>
      </c>
    </row>
    <row r="8703" spans="1:8" ht="45" x14ac:dyDescent="0.25">
      <c r="A8703" s="4" t="s">
        <v>3242</v>
      </c>
      <c r="B8703" s="29">
        <v>576</v>
      </c>
      <c r="C8703" s="4" t="s">
        <v>3417</v>
      </c>
      <c r="D8703" s="72" t="s">
        <v>16</v>
      </c>
      <c r="E8703" s="33" t="s">
        <v>7213</v>
      </c>
      <c r="F8703" s="41" t="s">
        <v>3555</v>
      </c>
      <c r="G8703" s="3" t="s">
        <v>29</v>
      </c>
      <c r="H8703" s="57" t="s">
        <v>6552</v>
      </c>
    </row>
    <row r="8704" spans="1:8" ht="45" x14ac:dyDescent="0.25">
      <c r="A8704" s="4" t="s">
        <v>3172</v>
      </c>
      <c r="B8704" s="29">
        <v>575</v>
      </c>
      <c r="C8704" s="4" t="s">
        <v>3417</v>
      </c>
      <c r="D8704" s="72" t="s">
        <v>23</v>
      </c>
      <c r="E8704" s="33" t="s">
        <v>7213</v>
      </c>
      <c r="F8704" s="41" t="s">
        <v>3556</v>
      </c>
      <c r="G8704" s="3" t="s">
        <v>3557</v>
      </c>
      <c r="H8704" s="57" t="s">
        <v>6552</v>
      </c>
    </row>
    <row r="8705" spans="1:8" ht="30" x14ac:dyDescent="0.25">
      <c r="A8705" s="4" t="s">
        <v>3172</v>
      </c>
      <c r="B8705" s="29">
        <v>574</v>
      </c>
      <c r="C8705" s="4" t="s">
        <v>3417</v>
      </c>
      <c r="D8705" s="72" t="s">
        <v>16</v>
      </c>
      <c r="E8705" s="33" t="s">
        <v>7213</v>
      </c>
      <c r="F8705" s="41" t="s">
        <v>3559</v>
      </c>
      <c r="G8705" s="3" t="s">
        <v>17</v>
      </c>
      <c r="H8705" s="57" t="s">
        <v>6552</v>
      </c>
    </row>
    <row r="8706" spans="1:8" ht="30" x14ac:dyDescent="0.25">
      <c r="A8706" s="4" t="s">
        <v>3558</v>
      </c>
      <c r="B8706" s="29">
        <v>573</v>
      </c>
      <c r="C8706" s="4" t="s">
        <v>3417</v>
      </c>
      <c r="D8706" s="72" t="s">
        <v>59</v>
      </c>
      <c r="E8706" s="33" t="s">
        <v>7213</v>
      </c>
      <c r="F8706" s="41" t="s">
        <v>3560</v>
      </c>
      <c r="G8706" s="3" t="s">
        <v>103</v>
      </c>
      <c r="H8706" s="57" t="s">
        <v>6552</v>
      </c>
    </row>
    <row r="8707" spans="1:8" ht="60" x14ac:dyDescent="0.25">
      <c r="A8707" s="4" t="s">
        <v>3363</v>
      </c>
      <c r="B8707" s="29">
        <v>572</v>
      </c>
      <c r="C8707" s="4" t="s">
        <v>3417</v>
      </c>
      <c r="D8707" s="72" t="s">
        <v>104</v>
      </c>
      <c r="E8707" s="33" t="s">
        <v>7213</v>
      </c>
      <c r="F8707" s="41" t="s">
        <v>3562</v>
      </c>
      <c r="G8707" s="3" t="s">
        <v>3563</v>
      </c>
      <c r="H8707" s="57" t="s">
        <v>6552</v>
      </c>
    </row>
    <row r="8708" spans="1:8" ht="45" x14ac:dyDescent="0.25">
      <c r="A8708" s="4" t="s">
        <v>3561</v>
      </c>
      <c r="B8708" s="29">
        <v>571</v>
      </c>
      <c r="C8708" s="4" t="s">
        <v>3518</v>
      </c>
      <c r="D8708" s="72" t="s">
        <v>3564</v>
      </c>
      <c r="E8708" s="33" t="s">
        <v>7213</v>
      </c>
      <c r="F8708" s="41" t="s">
        <v>3565</v>
      </c>
      <c r="G8708" s="3" t="s">
        <v>3566</v>
      </c>
      <c r="H8708" s="57" t="s">
        <v>6552</v>
      </c>
    </row>
    <row r="8709" spans="1:8" ht="45" x14ac:dyDescent="0.25">
      <c r="A8709" s="4" t="s">
        <v>3242</v>
      </c>
      <c r="B8709" s="29">
        <v>570</v>
      </c>
      <c r="C8709" s="4" t="s">
        <v>3518</v>
      </c>
      <c r="D8709" s="72" t="s">
        <v>16</v>
      </c>
      <c r="E8709" s="33" t="s">
        <v>7213</v>
      </c>
      <c r="F8709" s="41" t="s">
        <v>3567</v>
      </c>
      <c r="G8709" s="3" t="s">
        <v>67</v>
      </c>
      <c r="H8709" s="57" t="s">
        <v>6552</v>
      </c>
    </row>
    <row r="8710" spans="1:8" ht="30" x14ac:dyDescent="0.25">
      <c r="A8710" s="4" t="s">
        <v>3558</v>
      </c>
      <c r="B8710" s="29">
        <v>569</v>
      </c>
      <c r="C8710" s="4" t="s">
        <v>3518</v>
      </c>
      <c r="D8710" s="72" t="s">
        <v>102</v>
      </c>
      <c r="E8710" s="33" t="s">
        <v>7213</v>
      </c>
      <c r="F8710" s="41" t="s">
        <v>3568</v>
      </c>
      <c r="G8710" s="3" t="s">
        <v>6</v>
      </c>
      <c r="H8710" s="57" t="s">
        <v>6552</v>
      </c>
    </row>
    <row r="8711" spans="1:8" ht="60" x14ac:dyDescent="0.25">
      <c r="A8711" s="4" t="s">
        <v>3242</v>
      </c>
      <c r="B8711" s="29">
        <v>568</v>
      </c>
      <c r="C8711" s="4" t="s">
        <v>3570</v>
      </c>
      <c r="D8711" s="72" t="s">
        <v>30</v>
      </c>
      <c r="E8711" s="33" t="s">
        <v>7213</v>
      </c>
      <c r="F8711" s="41" t="s">
        <v>3571</v>
      </c>
      <c r="G8711" s="3" t="s">
        <v>100</v>
      </c>
      <c r="H8711" s="57" t="s">
        <v>6552</v>
      </c>
    </row>
    <row r="8712" spans="1:8" ht="30" x14ac:dyDescent="0.25">
      <c r="A8712" s="4" t="s">
        <v>3569</v>
      </c>
      <c r="B8712" s="29">
        <v>567</v>
      </c>
      <c r="C8712" s="4" t="s">
        <v>3172</v>
      </c>
      <c r="D8712" s="72" t="s">
        <v>26</v>
      </c>
      <c r="E8712" s="33" t="s">
        <v>7213</v>
      </c>
      <c r="F8712" s="41" t="s">
        <v>3572</v>
      </c>
      <c r="G8712" s="3" t="s">
        <v>80</v>
      </c>
      <c r="H8712" s="57" t="s">
        <v>6552</v>
      </c>
    </row>
    <row r="8713" spans="1:8" ht="30" x14ac:dyDescent="0.25">
      <c r="A8713" s="4" t="s">
        <v>3347</v>
      </c>
      <c r="B8713" s="29">
        <v>566</v>
      </c>
      <c r="C8713" s="4" t="s">
        <v>3172</v>
      </c>
      <c r="D8713" s="72" t="s">
        <v>38</v>
      </c>
      <c r="E8713" s="33" t="s">
        <v>7213</v>
      </c>
      <c r="F8713" s="41" t="s">
        <v>3574</v>
      </c>
      <c r="G8713" s="3" t="s">
        <v>6</v>
      </c>
      <c r="H8713" s="57" t="s">
        <v>6552</v>
      </c>
    </row>
    <row r="8714" spans="1:8" ht="45" x14ac:dyDescent="0.25">
      <c r="A8714" s="4" t="s">
        <v>3573</v>
      </c>
      <c r="B8714" s="29">
        <v>565</v>
      </c>
      <c r="C8714" s="4">
        <v>44904</v>
      </c>
      <c r="D8714" s="72" t="s">
        <v>57</v>
      </c>
      <c r="E8714" s="33" t="s">
        <v>7213</v>
      </c>
      <c r="F8714" s="41" t="s">
        <v>3575</v>
      </c>
      <c r="G8714" s="3" t="s">
        <v>3576</v>
      </c>
      <c r="H8714" s="57" t="s">
        <v>6552</v>
      </c>
    </row>
    <row r="8715" spans="1:8" ht="30" x14ac:dyDescent="0.25">
      <c r="A8715" s="4">
        <v>44897</v>
      </c>
      <c r="B8715" s="29">
        <v>564</v>
      </c>
      <c r="C8715" s="4" t="s">
        <v>3172</v>
      </c>
      <c r="D8715" s="72" t="s">
        <v>101</v>
      </c>
      <c r="E8715" s="33" t="s">
        <v>7213</v>
      </c>
      <c r="F8715" s="41" t="s">
        <v>3577</v>
      </c>
      <c r="G8715" s="3" t="s">
        <v>22</v>
      </c>
      <c r="H8715" s="57" t="s">
        <v>6552</v>
      </c>
    </row>
    <row r="8716" spans="1:8" x14ac:dyDescent="0.25">
      <c r="A8716" s="4" t="s">
        <v>3573</v>
      </c>
      <c r="B8716" s="29">
        <v>563</v>
      </c>
      <c r="C8716" s="4" t="s">
        <v>3172</v>
      </c>
      <c r="D8716" s="72" t="s">
        <v>18</v>
      </c>
      <c r="E8716" s="33" t="s">
        <v>7213</v>
      </c>
      <c r="F8716" s="41" t="s">
        <v>3578</v>
      </c>
      <c r="G8716" s="3" t="s">
        <v>8</v>
      </c>
      <c r="H8716" s="57" t="s">
        <v>6552</v>
      </c>
    </row>
    <row r="8717" spans="1:8" ht="135" x14ac:dyDescent="0.25">
      <c r="A8717" s="4" t="s">
        <v>3558</v>
      </c>
      <c r="B8717" s="29">
        <v>562</v>
      </c>
      <c r="C8717" s="4" t="s">
        <v>3172</v>
      </c>
      <c r="D8717" s="72" t="s">
        <v>91</v>
      </c>
      <c r="E8717" s="33" t="s">
        <v>7213</v>
      </c>
      <c r="F8717" s="41" t="s">
        <v>3579</v>
      </c>
      <c r="G8717" s="3" t="s">
        <v>3580</v>
      </c>
      <c r="H8717" s="57" t="s">
        <v>6552</v>
      </c>
    </row>
    <row r="8718" spans="1:8" ht="90" x14ac:dyDescent="0.25">
      <c r="A8718" s="4" t="s">
        <v>3242</v>
      </c>
      <c r="B8718" s="29">
        <v>561</v>
      </c>
      <c r="C8718" s="4" t="s">
        <v>3558</v>
      </c>
      <c r="D8718" s="72" t="s">
        <v>91</v>
      </c>
      <c r="E8718" s="33" t="s">
        <v>7213</v>
      </c>
      <c r="F8718" s="41" t="s">
        <v>3581</v>
      </c>
      <c r="G8718" s="3" t="s">
        <v>3582</v>
      </c>
      <c r="H8718" s="57" t="s">
        <v>6552</v>
      </c>
    </row>
    <row r="8719" spans="1:8" ht="90" x14ac:dyDescent="0.25">
      <c r="A8719" s="4" t="s">
        <v>3242</v>
      </c>
      <c r="B8719" s="29">
        <v>560</v>
      </c>
      <c r="C8719" s="4" t="s">
        <v>3583</v>
      </c>
      <c r="D8719" s="72" t="s">
        <v>52</v>
      </c>
      <c r="E8719" s="33" t="s">
        <v>7213</v>
      </c>
      <c r="F8719" s="41" t="s">
        <v>3584</v>
      </c>
      <c r="G8719" s="3" t="s">
        <v>3585</v>
      </c>
      <c r="H8719" s="57" t="s">
        <v>6552</v>
      </c>
    </row>
    <row r="8720" spans="1:8" ht="60" x14ac:dyDescent="0.25">
      <c r="A8720" s="4" t="s">
        <v>3363</v>
      </c>
      <c r="B8720" s="29">
        <v>559</v>
      </c>
      <c r="C8720" s="4" t="s">
        <v>3583</v>
      </c>
      <c r="D8720" s="72" t="s">
        <v>30</v>
      </c>
      <c r="E8720" s="33" t="s">
        <v>7213</v>
      </c>
      <c r="F8720" s="41" t="s">
        <v>3586</v>
      </c>
      <c r="G8720" s="3" t="s">
        <v>98</v>
      </c>
      <c r="H8720" s="57" t="s">
        <v>6552</v>
      </c>
    </row>
    <row r="8721" spans="1:8" ht="45" x14ac:dyDescent="0.25">
      <c r="A8721" s="4" t="s">
        <v>3242</v>
      </c>
      <c r="B8721" s="29">
        <v>558</v>
      </c>
      <c r="C8721" s="4" t="s">
        <v>3583</v>
      </c>
      <c r="D8721" s="72" t="s">
        <v>52</v>
      </c>
      <c r="E8721" s="33" t="s">
        <v>7213</v>
      </c>
      <c r="F8721" s="41" t="s">
        <v>3587</v>
      </c>
      <c r="G8721" s="3" t="s">
        <v>70</v>
      </c>
      <c r="H8721" s="57" t="s">
        <v>6552</v>
      </c>
    </row>
    <row r="8722" spans="1:8" ht="90" x14ac:dyDescent="0.25">
      <c r="A8722" s="4" t="s">
        <v>3363</v>
      </c>
      <c r="B8722" s="29">
        <v>577</v>
      </c>
      <c r="C8722" s="4" t="s">
        <v>3417</v>
      </c>
      <c r="D8722" s="72" t="s">
        <v>92</v>
      </c>
      <c r="E8722" s="33" t="s">
        <v>7213</v>
      </c>
      <c r="F8722" s="41" t="s">
        <v>3588</v>
      </c>
      <c r="G8722" s="3" t="s">
        <v>3554</v>
      </c>
      <c r="H8722" s="57" t="s">
        <v>6552</v>
      </c>
    </row>
    <row r="8723" spans="1:8" ht="45" x14ac:dyDescent="0.25">
      <c r="A8723" s="4" t="s">
        <v>3242</v>
      </c>
      <c r="B8723" s="29">
        <v>576</v>
      </c>
      <c r="C8723" s="4" t="s">
        <v>3417</v>
      </c>
      <c r="D8723" s="72" t="s">
        <v>16</v>
      </c>
      <c r="E8723" s="33" t="s">
        <v>7213</v>
      </c>
      <c r="F8723" s="41" t="s">
        <v>3555</v>
      </c>
      <c r="G8723" s="3" t="s">
        <v>29</v>
      </c>
      <c r="H8723" s="57" t="s">
        <v>6552</v>
      </c>
    </row>
    <row r="8724" spans="1:8" ht="45" x14ac:dyDescent="0.25">
      <c r="A8724" s="4" t="s">
        <v>3172</v>
      </c>
      <c r="B8724" s="29">
        <v>575</v>
      </c>
      <c r="C8724" s="4" t="s">
        <v>3417</v>
      </c>
      <c r="D8724" s="72" t="s">
        <v>23</v>
      </c>
      <c r="E8724" s="33" t="s">
        <v>7213</v>
      </c>
      <c r="F8724" s="41" t="s">
        <v>3556</v>
      </c>
      <c r="G8724" s="3" t="s">
        <v>3557</v>
      </c>
      <c r="H8724" s="57" t="s">
        <v>6552</v>
      </c>
    </row>
    <row r="8725" spans="1:8" ht="30" x14ac:dyDescent="0.25">
      <c r="A8725" s="4" t="s">
        <v>3172</v>
      </c>
      <c r="B8725" s="29">
        <v>574</v>
      </c>
      <c r="C8725" s="4" t="s">
        <v>3417</v>
      </c>
      <c r="D8725" s="72" t="s">
        <v>16</v>
      </c>
      <c r="E8725" s="33" t="s">
        <v>7213</v>
      </c>
      <c r="F8725" s="41" t="s">
        <v>3589</v>
      </c>
      <c r="G8725" s="3" t="s">
        <v>17</v>
      </c>
      <c r="H8725" s="57" t="s">
        <v>6552</v>
      </c>
    </row>
    <row r="8726" spans="1:8" ht="30" x14ac:dyDescent="0.25">
      <c r="A8726" s="4" t="s">
        <v>3558</v>
      </c>
      <c r="B8726" s="29">
        <v>573</v>
      </c>
      <c r="C8726" s="4" t="s">
        <v>3417</v>
      </c>
      <c r="D8726" s="72" t="s">
        <v>59</v>
      </c>
      <c r="E8726" s="33" t="s">
        <v>7213</v>
      </c>
      <c r="F8726" s="41" t="s">
        <v>3560</v>
      </c>
      <c r="G8726" s="3" t="s">
        <v>103</v>
      </c>
      <c r="H8726" s="57" t="s">
        <v>6552</v>
      </c>
    </row>
    <row r="8727" spans="1:8" ht="60" x14ac:dyDescent="0.25">
      <c r="A8727" s="4" t="s">
        <v>3363</v>
      </c>
      <c r="B8727" s="29">
        <v>572</v>
      </c>
      <c r="C8727" s="4" t="s">
        <v>3417</v>
      </c>
      <c r="D8727" s="72" t="s">
        <v>104</v>
      </c>
      <c r="E8727" s="33" t="s">
        <v>7213</v>
      </c>
      <c r="F8727" s="41" t="s">
        <v>3590</v>
      </c>
      <c r="G8727" s="3" t="s">
        <v>3563</v>
      </c>
      <c r="H8727" s="57" t="s">
        <v>6552</v>
      </c>
    </row>
    <row r="8728" spans="1:8" ht="150" x14ac:dyDescent="0.25">
      <c r="A8728" s="4" t="s">
        <v>3561</v>
      </c>
      <c r="B8728" s="29">
        <v>557</v>
      </c>
      <c r="C8728" s="4" t="s">
        <v>3583</v>
      </c>
      <c r="D8728" s="72" t="s">
        <v>91</v>
      </c>
      <c r="E8728" s="33" t="s">
        <v>7213</v>
      </c>
      <c r="F8728" s="41" t="s">
        <v>3591</v>
      </c>
      <c r="G8728" s="3" t="s">
        <v>3592</v>
      </c>
      <c r="H8728" s="57" t="s">
        <v>6552</v>
      </c>
    </row>
    <row r="8729" spans="1:8" ht="45" x14ac:dyDescent="0.25">
      <c r="A8729" s="4" t="s">
        <v>3242</v>
      </c>
      <c r="B8729" s="29">
        <v>556</v>
      </c>
      <c r="C8729" s="4" t="s">
        <v>3583</v>
      </c>
      <c r="D8729" s="72" t="s">
        <v>82</v>
      </c>
      <c r="E8729" s="33" t="s">
        <v>7213</v>
      </c>
      <c r="F8729" s="41" t="s">
        <v>3593</v>
      </c>
      <c r="G8729" s="3" t="s">
        <v>3594</v>
      </c>
      <c r="H8729" s="57" t="s">
        <v>6552</v>
      </c>
    </row>
    <row r="8730" spans="1:8" ht="90" x14ac:dyDescent="0.25">
      <c r="A8730" s="4" t="s">
        <v>3347</v>
      </c>
      <c r="B8730" s="29">
        <v>555</v>
      </c>
      <c r="C8730" s="4" t="s">
        <v>3583</v>
      </c>
      <c r="D8730" s="72" t="s">
        <v>81</v>
      </c>
      <c r="E8730" s="33" t="s">
        <v>7213</v>
      </c>
      <c r="F8730" s="41" t="s">
        <v>3595</v>
      </c>
      <c r="G8730" s="3" t="s">
        <v>99</v>
      </c>
      <c r="H8730" s="57" t="s">
        <v>6552</v>
      </c>
    </row>
    <row r="8731" spans="1:8" ht="90" x14ac:dyDescent="0.25">
      <c r="A8731" s="4" t="s">
        <v>3242</v>
      </c>
      <c r="B8731" s="29">
        <v>554</v>
      </c>
      <c r="C8731" s="4" t="s">
        <v>3583</v>
      </c>
      <c r="D8731" s="72" t="s">
        <v>91</v>
      </c>
      <c r="E8731" s="33" t="s">
        <v>7213</v>
      </c>
      <c r="F8731" s="41" t="s">
        <v>3596</v>
      </c>
      <c r="G8731" s="3" t="s">
        <v>3597</v>
      </c>
      <c r="H8731" s="57" t="s">
        <v>6552</v>
      </c>
    </row>
    <row r="8732" spans="1:8" ht="90" x14ac:dyDescent="0.25">
      <c r="A8732" s="4" t="s">
        <v>3242</v>
      </c>
      <c r="B8732" s="29">
        <v>553</v>
      </c>
      <c r="C8732" s="4" t="s">
        <v>3583</v>
      </c>
      <c r="D8732" s="72" t="s">
        <v>91</v>
      </c>
      <c r="E8732" s="33" t="s">
        <v>7213</v>
      </c>
      <c r="F8732" s="41" t="s">
        <v>3598</v>
      </c>
      <c r="G8732" s="3" t="s">
        <v>3599</v>
      </c>
      <c r="H8732" s="57" t="s">
        <v>6552</v>
      </c>
    </row>
    <row r="8733" spans="1:8" ht="30" x14ac:dyDescent="0.25">
      <c r="A8733" s="4" t="s">
        <v>3242</v>
      </c>
      <c r="B8733" s="29">
        <v>552</v>
      </c>
      <c r="C8733" s="4" t="s">
        <v>3583</v>
      </c>
      <c r="D8733" s="72" t="s">
        <v>32</v>
      </c>
      <c r="E8733" s="33" t="s">
        <v>7213</v>
      </c>
      <c r="F8733" s="41" t="s">
        <v>3600</v>
      </c>
      <c r="G8733" s="3" t="s">
        <v>80</v>
      </c>
      <c r="H8733" s="57" t="s">
        <v>6552</v>
      </c>
    </row>
    <row r="8734" spans="1:8" ht="150" x14ac:dyDescent="0.25">
      <c r="A8734" s="4" t="s">
        <v>3363</v>
      </c>
      <c r="B8734" s="29">
        <v>551</v>
      </c>
      <c r="C8734" s="4" t="s">
        <v>3573</v>
      </c>
      <c r="D8734" s="72" t="s">
        <v>91</v>
      </c>
      <c r="E8734" s="33" t="s">
        <v>7213</v>
      </c>
      <c r="F8734" s="41" t="s">
        <v>3601</v>
      </c>
      <c r="G8734" s="3" t="s">
        <v>3602</v>
      </c>
      <c r="H8734" s="57" t="s">
        <v>6552</v>
      </c>
    </row>
    <row r="8735" spans="1:8" ht="45" x14ac:dyDescent="0.25">
      <c r="A8735" s="4" t="s">
        <v>3242</v>
      </c>
      <c r="B8735" s="29">
        <v>550</v>
      </c>
      <c r="C8735" s="4" t="s">
        <v>3573</v>
      </c>
      <c r="D8735" s="72" t="s">
        <v>52</v>
      </c>
      <c r="E8735" s="33" t="s">
        <v>7213</v>
      </c>
      <c r="F8735" s="41" t="s">
        <v>3604</v>
      </c>
      <c r="G8735" s="3" t="s">
        <v>70</v>
      </c>
      <c r="H8735" s="57" t="s">
        <v>6552</v>
      </c>
    </row>
    <row r="8736" spans="1:8" ht="60" x14ac:dyDescent="0.25">
      <c r="A8736" s="4" t="s">
        <v>3603</v>
      </c>
      <c r="B8736" s="29">
        <v>549</v>
      </c>
      <c r="C8736" s="4" t="s">
        <v>3573</v>
      </c>
      <c r="D8736" s="72" t="s">
        <v>37</v>
      </c>
      <c r="E8736" s="33" t="s">
        <v>7213</v>
      </c>
      <c r="F8736" s="41" t="s">
        <v>3606</v>
      </c>
      <c r="G8736" s="3" t="s">
        <v>3607</v>
      </c>
      <c r="H8736" s="57" t="s">
        <v>6552</v>
      </c>
    </row>
    <row r="8737" spans="1:8" ht="60" x14ac:dyDescent="0.25">
      <c r="A8737" s="4" t="s">
        <v>3605</v>
      </c>
      <c r="B8737" s="29">
        <v>548</v>
      </c>
      <c r="C8737" s="4" t="s">
        <v>3573</v>
      </c>
      <c r="D8737" s="72" t="s">
        <v>92</v>
      </c>
      <c r="E8737" s="33" t="s">
        <v>7213</v>
      </c>
      <c r="F8737" s="41" t="s">
        <v>3608</v>
      </c>
      <c r="G8737" s="3" t="s">
        <v>93</v>
      </c>
      <c r="H8737" s="57" t="s">
        <v>6552</v>
      </c>
    </row>
    <row r="8738" spans="1:8" ht="75" x14ac:dyDescent="0.25">
      <c r="A8738" s="4" t="s">
        <v>3242</v>
      </c>
      <c r="B8738" s="29">
        <v>547</v>
      </c>
      <c r="C8738" s="4" t="s">
        <v>3573</v>
      </c>
      <c r="D8738" s="72" t="s">
        <v>40</v>
      </c>
      <c r="E8738" s="33" t="s">
        <v>7213</v>
      </c>
      <c r="F8738" s="41" t="s">
        <v>3609</v>
      </c>
      <c r="G8738" s="3" t="s">
        <v>3610</v>
      </c>
      <c r="H8738" s="57" t="s">
        <v>6552</v>
      </c>
    </row>
    <row r="8739" spans="1:8" x14ac:dyDescent="0.25">
      <c r="A8739" s="4" t="s">
        <v>3347</v>
      </c>
      <c r="B8739" s="29">
        <v>546</v>
      </c>
      <c r="C8739" s="4" t="s">
        <v>3573</v>
      </c>
      <c r="D8739" s="72" t="s">
        <v>18</v>
      </c>
      <c r="E8739" s="33" t="s">
        <v>7213</v>
      </c>
      <c r="F8739" s="41" t="s">
        <v>3611</v>
      </c>
      <c r="G8739" s="3" t="s">
        <v>8</v>
      </c>
      <c r="H8739" s="57" t="s">
        <v>6552</v>
      </c>
    </row>
    <row r="8740" spans="1:8" ht="45" x14ac:dyDescent="0.25">
      <c r="A8740" s="4" t="s">
        <v>3363</v>
      </c>
      <c r="B8740" s="29">
        <v>545</v>
      </c>
      <c r="C8740" s="4" t="s">
        <v>3573</v>
      </c>
      <c r="D8740" s="72" t="s">
        <v>25</v>
      </c>
      <c r="E8740" s="33" t="s">
        <v>7213</v>
      </c>
      <c r="F8740" s="41" t="s">
        <v>3612</v>
      </c>
      <c r="G8740" s="3" t="s">
        <v>94</v>
      </c>
      <c r="H8740" s="57" t="s">
        <v>6552</v>
      </c>
    </row>
    <row r="8741" spans="1:8" x14ac:dyDescent="0.25">
      <c r="A8741" s="4" t="s">
        <v>3242</v>
      </c>
      <c r="B8741" s="29">
        <v>544</v>
      </c>
      <c r="C8741" s="4" t="s">
        <v>3573</v>
      </c>
      <c r="D8741" s="72" t="s">
        <v>49</v>
      </c>
      <c r="E8741" s="33" t="s">
        <v>7213</v>
      </c>
      <c r="F8741" s="41" t="s">
        <v>3613</v>
      </c>
      <c r="G8741" s="3" t="s">
        <v>39</v>
      </c>
      <c r="H8741" s="57" t="s">
        <v>6552</v>
      </c>
    </row>
    <row r="8742" spans="1:8" ht="30" x14ac:dyDescent="0.25">
      <c r="A8742" s="4" t="s">
        <v>3242</v>
      </c>
      <c r="B8742" s="29">
        <v>543</v>
      </c>
      <c r="C8742" s="4" t="s">
        <v>3573</v>
      </c>
      <c r="D8742" s="72" t="s">
        <v>18</v>
      </c>
      <c r="E8742" s="33" t="s">
        <v>7213</v>
      </c>
      <c r="F8742" s="41" t="s">
        <v>3614</v>
      </c>
      <c r="G8742" s="3" t="s">
        <v>22</v>
      </c>
      <c r="H8742" s="57" t="s">
        <v>6552</v>
      </c>
    </row>
    <row r="8743" spans="1:8" ht="45" x14ac:dyDescent="0.25">
      <c r="A8743" s="4" t="s">
        <v>3363</v>
      </c>
      <c r="B8743" s="29">
        <v>542</v>
      </c>
      <c r="C8743" s="4" t="s">
        <v>3573</v>
      </c>
      <c r="D8743" s="72" t="s">
        <v>95</v>
      </c>
      <c r="E8743" s="33" t="s">
        <v>7213</v>
      </c>
      <c r="F8743" s="41" t="s">
        <v>3615</v>
      </c>
      <c r="G8743" s="3" t="s">
        <v>19</v>
      </c>
      <c r="H8743" s="57" t="s">
        <v>6552</v>
      </c>
    </row>
    <row r="8744" spans="1:8" ht="30" x14ac:dyDescent="0.25">
      <c r="A8744" s="4" t="s">
        <v>3363</v>
      </c>
      <c r="B8744" s="29">
        <v>541</v>
      </c>
      <c r="C8744" s="4" t="s">
        <v>3573</v>
      </c>
      <c r="D8744" s="72" t="s">
        <v>18</v>
      </c>
      <c r="E8744" s="33" t="s">
        <v>7213</v>
      </c>
      <c r="F8744" s="41" t="s">
        <v>3616</v>
      </c>
      <c r="G8744" s="3" t="s">
        <v>6</v>
      </c>
      <c r="H8744" s="57" t="s">
        <v>6552</v>
      </c>
    </row>
    <row r="8745" spans="1:8" x14ac:dyDescent="0.25">
      <c r="A8745" s="4" t="s">
        <v>3363</v>
      </c>
      <c r="B8745" s="29">
        <v>540</v>
      </c>
      <c r="C8745" s="4" t="s">
        <v>3573</v>
      </c>
      <c r="D8745" s="72" t="s">
        <v>16</v>
      </c>
      <c r="E8745" s="33" t="s">
        <v>7213</v>
      </c>
      <c r="F8745" s="41" t="s">
        <v>3617</v>
      </c>
      <c r="G8745" s="3" t="s">
        <v>8</v>
      </c>
      <c r="H8745" s="57" t="s">
        <v>6552</v>
      </c>
    </row>
    <row r="8746" spans="1:8" ht="150" x14ac:dyDescent="0.25">
      <c r="A8746" s="4" t="s">
        <v>3363</v>
      </c>
      <c r="B8746" s="29">
        <v>539</v>
      </c>
      <c r="C8746" s="4" t="s">
        <v>3573</v>
      </c>
      <c r="D8746" s="72" t="s">
        <v>91</v>
      </c>
      <c r="E8746" s="33" t="s">
        <v>7213</v>
      </c>
      <c r="F8746" s="41" t="s">
        <v>3618</v>
      </c>
      <c r="G8746" s="3" t="s">
        <v>3619</v>
      </c>
      <c r="H8746" s="57" t="s">
        <v>6552</v>
      </c>
    </row>
    <row r="8747" spans="1:8" ht="30" x14ac:dyDescent="0.25">
      <c r="A8747" s="4" t="s">
        <v>3242</v>
      </c>
      <c r="B8747" s="29">
        <v>538</v>
      </c>
      <c r="C8747" s="4" t="s">
        <v>3573</v>
      </c>
      <c r="D8747" s="72" t="s">
        <v>37</v>
      </c>
      <c r="E8747" s="33" t="s">
        <v>7213</v>
      </c>
      <c r="F8747" s="41" t="s">
        <v>3620</v>
      </c>
      <c r="G8747" s="3" t="s">
        <v>3621</v>
      </c>
      <c r="H8747" s="57" t="s">
        <v>6552</v>
      </c>
    </row>
    <row r="8748" spans="1:8" x14ac:dyDescent="0.25">
      <c r="A8748" s="4" t="s">
        <v>3605</v>
      </c>
      <c r="B8748" s="29">
        <v>537</v>
      </c>
      <c r="C8748" s="4" t="s">
        <v>3573</v>
      </c>
      <c r="D8748" s="72" t="s">
        <v>3622</v>
      </c>
      <c r="E8748" s="33" t="s">
        <v>7213</v>
      </c>
      <c r="F8748" s="41" t="s">
        <v>3623</v>
      </c>
      <c r="G8748" s="3" t="s">
        <v>47</v>
      </c>
      <c r="H8748" s="57" t="s">
        <v>6552</v>
      </c>
    </row>
    <row r="8749" spans="1:8" ht="45" x14ac:dyDescent="0.25">
      <c r="A8749" s="4" t="s">
        <v>3363</v>
      </c>
      <c r="B8749" s="29">
        <v>536</v>
      </c>
      <c r="C8749" s="4" t="s">
        <v>3573</v>
      </c>
      <c r="D8749" s="72" t="s">
        <v>16</v>
      </c>
      <c r="E8749" s="33" t="s">
        <v>7213</v>
      </c>
      <c r="F8749" s="41" t="s">
        <v>3624</v>
      </c>
      <c r="G8749" s="3" t="s">
        <v>69</v>
      </c>
      <c r="H8749" s="57" t="s">
        <v>6552</v>
      </c>
    </row>
    <row r="8750" spans="1:8" x14ac:dyDescent="0.25">
      <c r="A8750" s="4" t="s">
        <v>3363</v>
      </c>
      <c r="B8750" s="29">
        <v>535</v>
      </c>
      <c r="C8750" s="4" t="s">
        <v>3573</v>
      </c>
      <c r="D8750" s="72" t="s">
        <v>90</v>
      </c>
      <c r="E8750" s="33" t="s">
        <v>7213</v>
      </c>
      <c r="F8750" s="41" t="s">
        <v>3625</v>
      </c>
      <c r="G8750" s="3" t="s">
        <v>8</v>
      </c>
      <c r="H8750" s="57" t="s">
        <v>6552</v>
      </c>
    </row>
    <row r="8751" spans="1:8" ht="45" x14ac:dyDescent="0.25">
      <c r="A8751" s="4" t="s">
        <v>3363</v>
      </c>
      <c r="B8751" s="29">
        <v>534</v>
      </c>
      <c r="C8751" s="4" t="s">
        <v>3573</v>
      </c>
      <c r="D8751" s="72" t="s">
        <v>62</v>
      </c>
      <c r="E8751" s="33" t="s">
        <v>7213</v>
      </c>
      <c r="F8751" s="41" t="s">
        <v>3627</v>
      </c>
      <c r="G8751" s="3" t="s">
        <v>96</v>
      </c>
      <c r="H8751" s="57" t="s">
        <v>6552</v>
      </c>
    </row>
    <row r="8752" spans="1:8" ht="30" x14ac:dyDescent="0.25">
      <c r="A8752" s="4" t="s">
        <v>3626</v>
      </c>
      <c r="B8752" s="29">
        <v>533</v>
      </c>
      <c r="C8752" s="4" t="s">
        <v>3573</v>
      </c>
      <c r="D8752" s="72" t="s">
        <v>97</v>
      </c>
      <c r="E8752" s="33" t="s">
        <v>7213</v>
      </c>
      <c r="F8752" s="41" t="s">
        <v>3628</v>
      </c>
      <c r="G8752" s="3" t="s">
        <v>6</v>
      </c>
      <c r="H8752" s="57" t="s">
        <v>6552</v>
      </c>
    </row>
    <row r="8753" spans="1:8" ht="90" x14ac:dyDescent="0.25">
      <c r="A8753" s="4" t="s">
        <v>3347</v>
      </c>
      <c r="B8753" s="29">
        <v>532</v>
      </c>
      <c r="C8753" s="4" t="s">
        <v>3573</v>
      </c>
      <c r="D8753" s="72" t="s">
        <v>3564</v>
      </c>
      <c r="E8753" s="33" t="s">
        <v>7213</v>
      </c>
      <c r="F8753" s="41" t="s">
        <v>3629</v>
      </c>
      <c r="G8753" s="3" t="s">
        <v>3630</v>
      </c>
      <c r="H8753" s="57" t="s">
        <v>6552</v>
      </c>
    </row>
    <row r="8754" spans="1:8" ht="75" x14ac:dyDescent="0.25">
      <c r="A8754" s="4" t="s">
        <v>3242</v>
      </c>
      <c r="B8754" s="29">
        <v>531</v>
      </c>
      <c r="C8754" s="4" t="s">
        <v>3573</v>
      </c>
      <c r="D8754" s="72" t="s">
        <v>40</v>
      </c>
      <c r="E8754" s="33" t="s">
        <v>7213</v>
      </c>
      <c r="F8754" s="41" t="s">
        <v>3631</v>
      </c>
      <c r="G8754" s="3" t="s">
        <v>3632</v>
      </c>
      <c r="H8754" s="57" t="s">
        <v>6552</v>
      </c>
    </row>
    <row r="8755" spans="1:8" x14ac:dyDescent="0.25">
      <c r="A8755" s="4" t="s">
        <v>3347</v>
      </c>
      <c r="B8755" s="29">
        <v>530</v>
      </c>
      <c r="C8755" s="4" t="s">
        <v>3573</v>
      </c>
      <c r="D8755" s="72" t="s">
        <v>18</v>
      </c>
      <c r="E8755" s="33" t="s">
        <v>7213</v>
      </c>
      <c r="F8755" s="41" t="s">
        <v>3633</v>
      </c>
      <c r="G8755" s="3" t="s">
        <v>8</v>
      </c>
      <c r="H8755" s="57" t="s">
        <v>6552</v>
      </c>
    </row>
    <row r="8756" spans="1:8" x14ac:dyDescent="0.25">
      <c r="A8756" s="4" t="s">
        <v>3363</v>
      </c>
      <c r="B8756" s="29">
        <v>529</v>
      </c>
      <c r="C8756" s="4" t="s">
        <v>3573</v>
      </c>
      <c r="D8756" s="72" t="s">
        <v>26</v>
      </c>
      <c r="E8756" s="33" t="s">
        <v>7213</v>
      </c>
      <c r="F8756" s="41" t="s">
        <v>3634</v>
      </c>
      <c r="G8756" s="3" t="s">
        <v>41</v>
      </c>
      <c r="H8756" s="57" t="s">
        <v>6552</v>
      </c>
    </row>
    <row r="8757" spans="1:8" ht="45" x14ac:dyDescent="0.25">
      <c r="A8757" s="4" t="s">
        <v>3561</v>
      </c>
      <c r="B8757" s="29" t="s">
        <v>3635</v>
      </c>
      <c r="C8757" s="4" t="s">
        <v>3573</v>
      </c>
      <c r="D8757" s="72" t="s">
        <v>3636</v>
      </c>
      <c r="E8757" s="33" t="s">
        <v>7213</v>
      </c>
      <c r="F8757" s="41" t="s">
        <v>3637</v>
      </c>
      <c r="G8757" s="3" t="s">
        <v>6</v>
      </c>
      <c r="H8757" s="57" t="s">
        <v>6552</v>
      </c>
    </row>
    <row r="8758" spans="1:8" ht="30" x14ac:dyDescent="0.25">
      <c r="A8758" s="4" t="s">
        <v>3242</v>
      </c>
      <c r="B8758" s="29">
        <v>528</v>
      </c>
      <c r="C8758" s="4" t="s">
        <v>3558</v>
      </c>
      <c r="D8758" s="72" t="s">
        <v>5</v>
      </c>
      <c r="E8758" s="33" t="s">
        <v>7213</v>
      </c>
      <c r="F8758" s="41" t="s">
        <v>3638</v>
      </c>
      <c r="G8758" s="3" t="s">
        <v>6</v>
      </c>
      <c r="H8758" s="57" t="s">
        <v>6552</v>
      </c>
    </row>
    <row r="8759" spans="1:8" x14ac:dyDescent="0.25">
      <c r="A8759" s="4" t="s">
        <v>3242</v>
      </c>
      <c r="B8759" s="29">
        <v>527</v>
      </c>
      <c r="C8759" s="4" t="s">
        <v>3558</v>
      </c>
      <c r="D8759" s="72" t="s">
        <v>53</v>
      </c>
      <c r="E8759" s="33" t="s">
        <v>7213</v>
      </c>
      <c r="F8759" s="41" t="s">
        <v>3639</v>
      </c>
      <c r="G8759" s="3" t="s">
        <v>41</v>
      </c>
      <c r="H8759" s="57" t="s">
        <v>6552</v>
      </c>
    </row>
    <row r="8760" spans="1:8" ht="60" x14ac:dyDescent="0.25">
      <c r="A8760" s="4" t="s">
        <v>3242</v>
      </c>
      <c r="B8760" s="29">
        <v>526</v>
      </c>
      <c r="C8760" s="4" t="s">
        <v>3558</v>
      </c>
      <c r="D8760" s="72" t="s">
        <v>5</v>
      </c>
      <c r="E8760" s="33" t="s">
        <v>7213</v>
      </c>
      <c r="F8760" s="41" t="s">
        <v>3640</v>
      </c>
      <c r="G8760" s="3" t="s">
        <v>3641</v>
      </c>
      <c r="H8760" s="57" t="s">
        <v>6552</v>
      </c>
    </row>
    <row r="8761" spans="1:8" x14ac:dyDescent="0.25">
      <c r="A8761" s="4" t="s">
        <v>3347</v>
      </c>
      <c r="B8761" s="29">
        <v>525</v>
      </c>
      <c r="C8761" s="4" t="s">
        <v>3558</v>
      </c>
      <c r="D8761" s="72" t="s">
        <v>72</v>
      </c>
      <c r="E8761" s="33" t="s">
        <v>7213</v>
      </c>
      <c r="F8761" s="41" t="s">
        <v>3642</v>
      </c>
      <c r="G8761" s="3" t="s">
        <v>89</v>
      </c>
      <c r="H8761" s="57" t="s">
        <v>6552</v>
      </c>
    </row>
    <row r="8762" spans="1:8" ht="60" x14ac:dyDescent="0.25">
      <c r="A8762" s="4" t="s">
        <v>3242</v>
      </c>
      <c r="B8762" s="29">
        <v>524</v>
      </c>
      <c r="C8762" s="4" t="s">
        <v>3558</v>
      </c>
      <c r="D8762" s="72" t="s">
        <v>3643</v>
      </c>
      <c r="E8762" s="33" t="s">
        <v>7213</v>
      </c>
      <c r="F8762" s="41" t="s">
        <v>3644</v>
      </c>
      <c r="G8762" s="3" t="s">
        <v>3645</v>
      </c>
      <c r="H8762" s="57" t="s">
        <v>6552</v>
      </c>
    </row>
    <row r="8763" spans="1:8" ht="30" x14ac:dyDescent="0.25">
      <c r="A8763" s="4" t="s">
        <v>3347</v>
      </c>
      <c r="B8763" s="29">
        <v>523</v>
      </c>
      <c r="C8763" s="4" t="s">
        <v>3558</v>
      </c>
      <c r="D8763" s="72" t="s">
        <v>21</v>
      </c>
      <c r="E8763" s="33" t="s">
        <v>7213</v>
      </c>
      <c r="F8763" s="41" t="s">
        <v>3646</v>
      </c>
      <c r="G8763" s="3" t="s">
        <v>6</v>
      </c>
      <c r="H8763" s="57" t="s">
        <v>6552</v>
      </c>
    </row>
    <row r="8764" spans="1:8" ht="30" x14ac:dyDescent="0.25">
      <c r="A8764" s="4" t="s">
        <v>3347</v>
      </c>
      <c r="B8764" s="29">
        <v>522</v>
      </c>
      <c r="C8764" s="4" t="s">
        <v>3558</v>
      </c>
      <c r="D8764" s="72" t="s">
        <v>52</v>
      </c>
      <c r="E8764" s="33" t="s">
        <v>7213</v>
      </c>
      <c r="F8764" s="41" t="s">
        <v>3647</v>
      </c>
      <c r="G8764" s="3" t="s">
        <v>22</v>
      </c>
      <c r="H8764" s="57" t="s">
        <v>6552</v>
      </c>
    </row>
    <row r="8765" spans="1:8" ht="45" x14ac:dyDescent="0.25">
      <c r="A8765" s="4" t="s">
        <v>3561</v>
      </c>
      <c r="B8765" s="29">
        <v>521</v>
      </c>
      <c r="C8765" s="4" t="s">
        <v>3558</v>
      </c>
      <c r="D8765" s="72" t="s">
        <v>40</v>
      </c>
      <c r="E8765" s="33" t="s">
        <v>7213</v>
      </c>
      <c r="F8765" s="41" t="s">
        <v>3648</v>
      </c>
      <c r="G8765" s="3" t="s">
        <v>3649</v>
      </c>
      <c r="H8765" s="57" t="s">
        <v>6552</v>
      </c>
    </row>
    <row r="8766" spans="1:8" ht="210" x14ac:dyDescent="0.25">
      <c r="A8766" s="4" t="s">
        <v>3347</v>
      </c>
      <c r="B8766" s="29">
        <v>520</v>
      </c>
      <c r="C8766" s="4" t="s">
        <v>3558</v>
      </c>
      <c r="D8766" s="72" t="s">
        <v>3651</v>
      </c>
      <c r="E8766" s="33" t="s">
        <v>7213</v>
      </c>
      <c r="F8766" s="41" t="s">
        <v>3652</v>
      </c>
      <c r="G8766" s="3" t="s">
        <v>3653</v>
      </c>
      <c r="H8766" s="57" t="s">
        <v>6552</v>
      </c>
    </row>
    <row r="8767" spans="1:8" ht="30" x14ac:dyDescent="0.25">
      <c r="A8767" s="4" t="s">
        <v>3650</v>
      </c>
      <c r="B8767" s="29">
        <v>519</v>
      </c>
      <c r="C8767" s="4" t="s">
        <v>3558</v>
      </c>
      <c r="D8767" s="72" t="s">
        <v>13</v>
      </c>
      <c r="E8767" s="33" t="s">
        <v>7213</v>
      </c>
      <c r="F8767" s="41" t="s">
        <v>3654</v>
      </c>
      <c r="G8767" s="3" t="s">
        <v>80</v>
      </c>
      <c r="H8767" s="57" t="s">
        <v>6552</v>
      </c>
    </row>
    <row r="8768" spans="1:8" ht="30" x14ac:dyDescent="0.25">
      <c r="A8768" s="4" t="s">
        <v>3347</v>
      </c>
      <c r="B8768" s="29">
        <v>518</v>
      </c>
      <c r="C8768" s="4" t="s">
        <v>3558</v>
      </c>
      <c r="D8768" s="72" t="s">
        <v>26</v>
      </c>
      <c r="E8768" s="33" t="s">
        <v>7213</v>
      </c>
      <c r="F8768" s="41" t="s">
        <v>3655</v>
      </c>
      <c r="G8768" s="3" t="s">
        <v>8</v>
      </c>
      <c r="H8768" s="57" t="s">
        <v>6552</v>
      </c>
    </row>
    <row r="8769" spans="1:8" x14ac:dyDescent="0.25">
      <c r="A8769" s="4" t="s">
        <v>3242</v>
      </c>
      <c r="B8769" s="29">
        <v>517</v>
      </c>
      <c r="C8769" s="4" t="s">
        <v>3558</v>
      </c>
      <c r="D8769" s="72" t="s">
        <v>5</v>
      </c>
      <c r="E8769" s="33" t="s">
        <v>7213</v>
      </c>
      <c r="F8769" s="41" t="s">
        <v>3656</v>
      </c>
      <c r="G8769" s="3" t="s">
        <v>41</v>
      </c>
      <c r="H8769" s="57" t="s">
        <v>6552</v>
      </c>
    </row>
    <row r="8770" spans="1:8" ht="135" x14ac:dyDescent="0.25">
      <c r="A8770" s="4" t="s">
        <v>3650</v>
      </c>
      <c r="B8770" s="29">
        <v>516</v>
      </c>
      <c r="C8770" s="4" t="s">
        <v>3558</v>
      </c>
      <c r="D8770" s="72" t="s">
        <v>90</v>
      </c>
      <c r="E8770" s="33" t="s">
        <v>7213</v>
      </c>
      <c r="F8770" s="41" t="s">
        <v>3657</v>
      </c>
      <c r="G8770" s="3" t="s">
        <v>3658</v>
      </c>
      <c r="H8770" s="57" t="s">
        <v>6552</v>
      </c>
    </row>
    <row r="8771" spans="1:8" ht="150" x14ac:dyDescent="0.25">
      <c r="A8771" s="4" t="s">
        <v>3242</v>
      </c>
      <c r="B8771" s="29">
        <v>515</v>
      </c>
      <c r="C8771" s="4" t="s">
        <v>3558</v>
      </c>
      <c r="D8771" s="72" t="s">
        <v>91</v>
      </c>
      <c r="E8771" s="33" t="s">
        <v>7213</v>
      </c>
      <c r="F8771" s="41" t="s">
        <v>3659</v>
      </c>
      <c r="G8771" s="3" t="s">
        <v>3660</v>
      </c>
      <c r="H8771" s="57" t="s">
        <v>6552</v>
      </c>
    </row>
    <row r="8772" spans="1:8" ht="30" x14ac:dyDescent="0.25">
      <c r="A8772" s="4" t="s">
        <v>3242</v>
      </c>
      <c r="B8772" s="29">
        <v>514</v>
      </c>
      <c r="C8772" s="4" t="s">
        <v>3558</v>
      </c>
      <c r="D8772" s="72" t="s">
        <v>15</v>
      </c>
      <c r="E8772" s="33" t="s">
        <v>7213</v>
      </c>
      <c r="F8772" s="41" t="s">
        <v>3661</v>
      </c>
      <c r="G8772" s="3" t="s">
        <v>22</v>
      </c>
      <c r="H8772" s="57" t="s">
        <v>6552</v>
      </c>
    </row>
    <row r="8773" spans="1:8" ht="30" x14ac:dyDescent="0.25">
      <c r="A8773" s="4" t="s">
        <v>3242</v>
      </c>
      <c r="B8773" s="29">
        <v>513</v>
      </c>
      <c r="C8773" s="4" t="s">
        <v>3558</v>
      </c>
      <c r="D8773" s="72" t="s">
        <v>82</v>
      </c>
      <c r="E8773" s="33" t="s">
        <v>7213</v>
      </c>
      <c r="F8773" s="41" t="s">
        <v>3662</v>
      </c>
      <c r="G8773" s="3" t="s">
        <v>56</v>
      </c>
      <c r="H8773" s="57" t="s">
        <v>6552</v>
      </c>
    </row>
    <row r="8774" spans="1:8" ht="45" x14ac:dyDescent="0.25">
      <c r="A8774" s="4" t="s">
        <v>3347</v>
      </c>
      <c r="B8774" s="29">
        <v>512</v>
      </c>
      <c r="C8774" s="4" t="s">
        <v>3558</v>
      </c>
      <c r="D8774" s="72" t="s">
        <v>90</v>
      </c>
      <c r="E8774" s="33" t="s">
        <v>7213</v>
      </c>
      <c r="F8774" s="41" t="s">
        <v>3663</v>
      </c>
      <c r="G8774" s="3" t="s">
        <v>3664</v>
      </c>
      <c r="H8774" s="57" t="s">
        <v>6552</v>
      </c>
    </row>
    <row r="8775" spans="1:8" ht="30" x14ac:dyDescent="0.25">
      <c r="A8775" s="4" t="s">
        <v>3242</v>
      </c>
      <c r="B8775" s="29">
        <v>511</v>
      </c>
      <c r="C8775" s="4" t="s">
        <v>3558</v>
      </c>
      <c r="D8775" s="72" t="s">
        <v>18</v>
      </c>
      <c r="E8775" s="33" t="s">
        <v>7213</v>
      </c>
      <c r="F8775" s="41" t="s">
        <v>3665</v>
      </c>
      <c r="G8775" s="3" t="s">
        <v>14</v>
      </c>
      <c r="H8775" s="57" t="s">
        <v>6552</v>
      </c>
    </row>
    <row r="8776" spans="1:8" ht="60" x14ac:dyDescent="0.25">
      <c r="A8776" s="4" t="s">
        <v>3650</v>
      </c>
      <c r="B8776" s="29">
        <v>510</v>
      </c>
      <c r="C8776" s="4" t="s">
        <v>3558</v>
      </c>
      <c r="D8776" s="72" t="s">
        <v>82</v>
      </c>
      <c r="E8776" s="33" t="s">
        <v>7213</v>
      </c>
      <c r="F8776" s="41" t="s">
        <v>3666</v>
      </c>
      <c r="G8776" s="3" t="s">
        <v>3667</v>
      </c>
      <c r="H8776" s="57" t="s">
        <v>6552</v>
      </c>
    </row>
    <row r="8777" spans="1:8" ht="30" x14ac:dyDescent="0.25">
      <c r="A8777" s="4" t="s">
        <v>3347</v>
      </c>
      <c r="B8777" s="29">
        <v>509</v>
      </c>
      <c r="C8777" s="4" t="s">
        <v>3558</v>
      </c>
      <c r="D8777" s="72" t="s">
        <v>25</v>
      </c>
      <c r="E8777" s="33" t="s">
        <v>7213</v>
      </c>
      <c r="F8777" s="41" t="s">
        <v>3668</v>
      </c>
      <c r="G8777" s="3" t="s">
        <v>17</v>
      </c>
      <c r="H8777" s="57" t="s">
        <v>6552</v>
      </c>
    </row>
    <row r="8778" spans="1:8" x14ac:dyDescent="0.25">
      <c r="A8778" s="4" t="s">
        <v>3242</v>
      </c>
      <c r="B8778" s="29">
        <v>508</v>
      </c>
      <c r="C8778" s="4" t="s">
        <v>3363</v>
      </c>
      <c r="D8778" s="72" t="s">
        <v>21</v>
      </c>
      <c r="E8778" s="33" t="s">
        <v>7213</v>
      </c>
      <c r="F8778" s="41" t="s">
        <v>3669</v>
      </c>
      <c r="G8778" s="3" t="s">
        <v>8</v>
      </c>
      <c r="H8778" s="57" t="s">
        <v>6552</v>
      </c>
    </row>
    <row r="8779" spans="1:8" ht="45" x14ac:dyDescent="0.25">
      <c r="A8779" s="4" t="s">
        <v>3347</v>
      </c>
      <c r="B8779" s="29">
        <v>507</v>
      </c>
      <c r="C8779" s="4" t="s">
        <v>3363</v>
      </c>
      <c r="D8779" s="72" t="s">
        <v>3670</v>
      </c>
      <c r="E8779" s="33" t="s">
        <v>7213</v>
      </c>
      <c r="F8779" s="41" t="s">
        <v>3671</v>
      </c>
      <c r="G8779" s="3" t="s">
        <v>31</v>
      </c>
      <c r="H8779" s="57" t="s">
        <v>6552</v>
      </c>
    </row>
    <row r="8780" spans="1:8" x14ac:dyDescent="0.25">
      <c r="A8780" s="4" t="s">
        <v>3626</v>
      </c>
      <c r="B8780" s="29">
        <v>506</v>
      </c>
      <c r="C8780" s="4" t="s">
        <v>3363</v>
      </c>
      <c r="D8780" s="72" t="s">
        <v>21</v>
      </c>
      <c r="E8780" s="33" t="s">
        <v>7213</v>
      </c>
      <c r="F8780" s="41" t="s">
        <v>3672</v>
      </c>
      <c r="G8780" s="3" t="s">
        <v>8</v>
      </c>
      <c r="H8780" s="57" t="s">
        <v>6552</v>
      </c>
    </row>
    <row r="8781" spans="1:8" x14ac:dyDescent="0.25">
      <c r="A8781" s="4" t="s">
        <v>3347</v>
      </c>
      <c r="B8781" s="29">
        <v>505</v>
      </c>
      <c r="C8781" s="4" t="s">
        <v>3363</v>
      </c>
      <c r="D8781" s="72" t="s">
        <v>34</v>
      </c>
      <c r="E8781" s="33" t="s">
        <v>7213</v>
      </c>
      <c r="F8781" s="41" t="s">
        <v>3673</v>
      </c>
      <c r="G8781" s="3" t="s">
        <v>8</v>
      </c>
      <c r="H8781" s="57" t="s">
        <v>6552</v>
      </c>
    </row>
    <row r="8782" spans="1:8" ht="30" x14ac:dyDescent="0.25">
      <c r="A8782" s="4" t="s">
        <v>3347</v>
      </c>
      <c r="B8782" s="29">
        <v>504</v>
      </c>
      <c r="C8782" s="4" t="s">
        <v>3363</v>
      </c>
      <c r="D8782" s="72" t="s">
        <v>37</v>
      </c>
      <c r="E8782" s="33" t="s">
        <v>7213</v>
      </c>
      <c r="F8782" s="41" t="s">
        <v>3674</v>
      </c>
      <c r="G8782" s="3" t="s">
        <v>3675</v>
      </c>
      <c r="H8782" s="57" t="s">
        <v>6552</v>
      </c>
    </row>
    <row r="8783" spans="1:8" ht="30" x14ac:dyDescent="0.25">
      <c r="A8783" s="4" t="s">
        <v>3570</v>
      </c>
      <c r="B8783" s="29">
        <v>503</v>
      </c>
      <c r="C8783" s="4" t="s">
        <v>3363</v>
      </c>
      <c r="D8783" s="72" t="s">
        <v>5</v>
      </c>
      <c r="E8783" s="33" t="s">
        <v>7213</v>
      </c>
      <c r="F8783" s="41" t="s">
        <v>3676</v>
      </c>
      <c r="G8783" s="3" t="s">
        <v>80</v>
      </c>
      <c r="H8783" s="57" t="s">
        <v>6552</v>
      </c>
    </row>
    <row r="8784" spans="1:8" ht="30" x14ac:dyDescent="0.25">
      <c r="A8784" s="4" t="s">
        <v>3347</v>
      </c>
      <c r="B8784" s="29">
        <v>502</v>
      </c>
      <c r="C8784" s="4" t="s">
        <v>3363</v>
      </c>
      <c r="D8784" s="72" t="s">
        <v>81</v>
      </c>
      <c r="E8784" s="33" t="s">
        <v>7213</v>
      </c>
      <c r="F8784" s="41" t="s">
        <v>3677</v>
      </c>
      <c r="G8784" s="3" t="s">
        <v>6</v>
      </c>
      <c r="H8784" s="57" t="s">
        <v>6552</v>
      </c>
    </row>
    <row r="8785" spans="1:8" ht="45" x14ac:dyDescent="0.25">
      <c r="A8785" s="4" t="s">
        <v>3347</v>
      </c>
      <c r="B8785" s="29">
        <v>501</v>
      </c>
      <c r="C8785" s="4" t="s">
        <v>3363</v>
      </c>
      <c r="D8785" s="72" t="s">
        <v>82</v>
      </c>
      <c r="E8785" s="33" t="s">
        <v>7213</v>
      </c>
      <c r="F8785" s="41" t="s">
        <v>3678</v>
      </c>
      <c r="G8785" s="3" t="s">
        <v>83</v>
      </c>
      <c r="H8785" s="57" t="s">
        <v>6552</v>
      </c>
    </row>
    <row r="8786" spans="1:8" ht="75" x14ac:dyDescent="0.25">
      <c r="A8786" s="4" t="s">
        <v>3347</v>
      </c>
      <c r="B8786" s="29">
        <v>500</v>
      </c>
      <c r="C8786" s="4" t="s">
        <v>3363</v>
      </c>
      <c r="D8786" s="72" t="s">
        <v>3192</v>
      </c>
      <c r="E8786" s="33" t="s">
        <v>7213</v>
      </c>
      <c r="F8786" s="41" t="s">
        <v>3679</v>
      </c>
      <c r="G8786" s="3" t="s">
        <v>3680</v>
      </c>
      <c r="H8786" s="57" t="s">
        <v>6552</v>
      </c>
    </row>
    <row r="8787" spans="1:8" ht="30" x14ac:dyDescent="0.25">
      <c r="A8787" s="4" t="s">
        <v>3569</v>
      </c>
      <c r="B8787" s="29">
        <v>499</v>
      </c>
      <c r="C8787" s="4" t="s">
        <v>3363</v>
      </c>
      <c r="D8787" s="72" t="s">
        <v>84</v>
      </c>
      <c r="E8787" s="33" t="s">
        <v>7213</v>
      </c>
      <c r="F8787" s="41" t="s">
        <v>3681</v>
      </c>
      <c r="G8787" s="3" t="s">
        <v>80</v>
      </c>
      <c r="H8787" s="57" t="s">
        <v>6552</v>
      </c>
    </row>
    <row r="8788" spans="1:8" ht="60" x14ac:dyDescent="0.25">
      <c r="A8788" s="4" t="s">
        <v>3347</v>
      </c>
      <c r="B8788" s="29">
        <v>498</v>
      </c>
      <c r="C8788" s="4" t="s">
        <v>3363</v>
      </c>
      <c r="D8788" s="72" t="s">
        <v>82</v>
      </c>
      <c r="E8788" s="33" t="s">
        <v>7213</v>
      </c>
      <c r="F8788" s="41" t="s">
        <v>3682</v>
      </c>
      <c r="G8788" s="3" t="s">
        <v>3683</v>
      </c>
      <c r="H8788" s="57" t="s">
        <v>6552</v>
      </c>
    </row>
    <row r="8789" spans="1:8" x14ac:dyDescent="0.25">
      <c r="A8789" s="4" t="s">
        <v>3347</v>
      </c>
      <c r="B8789" s="29">
        <v>497</v>
      </c>
      <c r="C8789" s="4" t="s">
        <v>3363</v>
      </c>
      <c r="D8789" s="72" t="s">
        <v>18</v>
      </c>
      <c r="E8789" s="33" t="s">
        <v>7213</v>
      </c>
      <c r="F8789" s="41" t="s">
        <v>3684</v>
      </c>
      <c r="G8789" s="3" t="s">
        <v>17</v>
      </c>
      <c r="H8789" s="57" t="s">
        <v>6552</v>
      </c>
    </row>
    <row r="8790" spans="1:8" x14ac:dyDescent="0.25">
      <c r="A8790" s="4" t="s">
        <v>3242</v>
      </c>
      <c r="B8790" s="29">
        <v>496</v>
      </c>
      <c r="C8790" s="4" t="s">
        <v>3363</v>
      </c>
      <c r="D8790" s="72" t="s">
        <v>13</v>
      </c>
      <c r="E8790" s="33" t="s">
        <v>7213</v>
      </c>
      <c r="F8790" s="41" t="s">
        <v>3685</v>
      </c>
      <c r="G8790" s="3" t="s">
        <v>8</v>
      </c>
      <c r="H8790" s="57" t="s">
        <v>6552</v>
      </c>
    </row>
    <row r="8791" spans="1:8" x14ac:dyDescent="0.25">
      <c r="A8791" s="4" t="s">
        <v>3347</v>
      </c>
      <c r="B8791" s="29">
        <v>495</v>
      </c>
      <c r="C8791" s="4" t="s">
        <v>3363</v>
      </c>
      <c r="D8791" s="72" t="s">
        <v>34</v>
      </c>
      <c r="E8791" s="33" t="s">
        <v>7213</v>
      </c>
      <c r="F8791" s="41" t="s">
        <v>3687</v>
      </c>
      <c r="G8791" s="3" t="s">
        <v>85</v>
      </c>
      <c r="H8791" s="57" t="s">
        <v>6552</v>
      </c>
    </row>
    <row r="8792" spans="1:8" ht="45" x14ac:dyDescent="0.25">
      <c r="A8792" s="4" t="s">
        <v>3686</v>
      </c>
      <c r="B8792" s="29">
        <v>494</v>
      </c>
      <c r="C8792" s="4" t="s">
        <v>3363</v>
      </c>
      <c r="D8792" s="72" t="s">
        <v>44</v>
      </c>
      <c r="E8792" s="33" t="s">
        <v>7213</v>
      </c>
      <c r="F8792" s="41" t="s">
        <v>3688</v>
      </c>
      <c r="G8792" s="3" t="s">
        <v>29</v>
      </c>
      <c r="H8792" s="57" t="s">
        <v>6552</v>
      </c>
    </row>
    <row r="8793" spans="1:8" ht="45" x14ac:dyDescent="0.25">
      <c r="A8793" s="4" t="s">
        <v>3347</v>
      </c>
      <c r="B8793" s="29">
        <v>493</v>
      </c>
      <c r="C8793" s="4" t="s">
        <v>3363</v>
      </c>
      <c r="D8793" s="72" t="s">
        <v>18</v>
      </c>
      <c r="E8793" s="33" t="s">
        <v>7213</v>
      </c>
      <c r="F8793" s="41" t="s">
        <v>3689</v>
      </c>
      <c r="G8793" s="3" t="s">
        <v>86</v>
      </c>
      <c r="H8793" s="57" t="s">
        <v>6552</v>
      </c>
    </row>
    <row r="8794" spans="1:8" x14ac:dyDescent="0.25">
      <c r="A8794" s="4" t="s">
        <v>3347</v>
      </c>
      <c r="B8794" s="29">
        <v>492</v>
      </c>
      <c r="C8794" s="4" t="s">
        <v>3363</v>
      </c>
      <c r="D8794" s="72" t="s">
        <v>82</v>
      </c>
      <c r="E8794" s="33" t="s">
        <v>7213</v>
      </c>
      <c r="F8794" s="41" t="s">
        <v>3690</v>
      </c>
      <c r="G8794" s="3" t="s">
        <v>48</v>
      </c>
      <c r="H8794" s="57" t="s">
        <v>6552</v>
      </c>
    </row>
    <row r="8795" spans="1:8" ht="45" x14ac:dyDescent="0.25">
      <c r="A8795" s="4" t="s">
        <v>3347</v>
      </c>
      <c r="B8795" s="29">
        <v>491</v>
      </c>
      <c r="C8795" s="4" t="s">
        <v>3363</v>
      </c>
      <c r="D8795" s="72" t="s">
        <v>35</v>
      </c>
      <c r="E8795" s="33" t="s">
        <v>7213</v>
      </c>
      <c r="F8795" s="41" t="s">
        <v>3692</v>
      </c>
      <c r="G8795" s="3" t="s">
        <v>87</v>
      </c>
      <c r="H8795" s="57" t="s">
        <v>6552</v>
      </c>
    </row>
    <row r="8796" spans="1:8" x14ac:dyDescent="0.25">
      <c r="A8796" s="4" t="s">
        <v>3691</v>
      </c>
      <c r="B8796" s="29">
        <v>490</v>
      </c>
      <c r="C8796" s="4" t="s">
        <v>3363</v>
      </c>
      <c r="D8796" s="72" t="s">
        <v>88</v>
      </c>
      <c r="E8796" s="33" t="s">
        <v>7213</v>
      </c>
      <c r="F8796" s="41" t="s">
        <v>3693</v>
      </c>
      <c r="G8796" s="3" t="s">
        <v>17</v>
      </c>
      <c r="H8796" s="57" t="s">
        <v>6552</v>
      </c>
    </row>
    <row r="8797" spans="1:8" ht="60" x14ac:dyDescent="0.25">
      <c r="A8797" s="4" t="s">
        <v>3242</v>
      </c>
      <c r="B8797" s="29">
        <v>489</v>
      </c>
      <c r="C8797" s="4" t="s">
        <v>3363</v>
      </c>
      <c r="D8797" s="72" t="s">
        <v>82</v>
      </c>
      <c r="E8797" s="33" t="s">
        <v>7213</v>
      </c>
      <c r="F8797" s="41" t="s">
        <v>3694</v>
      </c>
      <c r="G8797" s="3" t="s">
        <v>3695</v>
      </c>
      <c r="H8797" s="57" t="s">
        <v>6552</v>
      </c>
    </row>
    <row r="8798" spans="1:8" ht="60" x14ac:dyDescent="0.25">
      <c r="A8798" s="4" t="s">
        <v>3347</v>
      </c>
      <c r="B8798" s="29">
        <v>488</v>
      </c>
      <c r="C8798" s="4" t="s">
        <v>3242</v>
      </c>
      <c r="D8798" s="72" t="s">
        <v>11</v>
      </c>
      <c r="E8798" s="33" t="s">
        <v>7213</v>
      </c>
      <c r="F8798" s="41" t="s">
        <v>3696</v>
      </c>
      <c r="G8798" s="3" t="s">
        <v>60</v>
      </c>
      <c r="H8798" s="57" t="s">
        <v>6552</v>
      </c>
    </row>
    <row r="8799" spans="1:8" x14ac:dyDescent="0.25">
      <c r="A8799" s="4" t="s">
        <v>3569</v>
      </c>
      <c r="B8799" s="29">
        <v>487</v>
      </c>
      <c r="C8799" s="4" t="s">
        <v>3242</v>
      </c>
      <c r="D8799" s="72" t="s">
        <v>78</v>
      </c>
      <c r="E8799" s="33" t="s">
        <v>7213</v>
      </c>
      <c r="F8799" s="41" t="s">
        <v>3697</v>
      </c>
      <c r="G8799" s="3" t="s">
        <v>8</v>
      </c>
      <c r="H8799" s="57" t="s">
        <v>6552</v>
      </c>
    </row>
    <row r="8800" spans="1:8" ht="90" x14ac:dyDescent="0.25">
      <c r="A8800" s="4" t="s">
        <v>3569</v>
      </c>
      <c r="B8800" s="29">
        <v>485</v>
      </c>
      <c r="C8800" s="4" t="s">
        <v>3242</v>
      </c>
      <c r="D8800" s="72" t="s">
        <v>79</v>
      </c>
      <c r="E8800" s="33" t="s">
        <v>7213</v>
      </c>
      <c r="F8800" s="41" t="s">
        <v>3698</v>
      </c>
      <c r="G8800" s="3" t="s">
        <v>3699</v>
      </c>
      <c r="H8800" s="57" t="s">
        <v>6552</v>
      </c>
    </row>
    <row r="8801" spans="1:8" x14ac:dyDescent="0.25">
      <c r="A8801" s="4" t="s">
        <v>3626</v>
      </c>
      <c r="B8801" s="29">
        <v>484</v>
      </c>
      <c r="C8801" s="4" t="s">
        <v>3242</v>
      </c>
      <c r="D8801" s="72" t="s">
        <v>13</v>
      </c>
      <c r="E8801" s="33" t="s">
        <v>7213</v>
      </c>
      <c r="F8801" s="41" t="s">
        <v>3700</v>
      </c>
      <c r="G8801" s="3" t="s">
        <v>8</v>
      </c>
      <c r="H8801" s="57" t="s">
        <v>6552</v>
      </c>
    </row>
    <row r="8802" spans="1:8" ht="45" x14ac:dyDescent="0.25">
      <c r="A8802" s="4" t="s">
        <v>3347</v>
      </c>
      <c r="B8802" s="29">
        <v>483</v>
      </c>
      <c r="C8802" s="4" t="s">
        <v>3242</v>
      </c>
      <c r="D8802" s="72" t="s">
        <v>5</v>
      </c>
      <c r="E8802" s="33" t="s">
        <v>7213</v>
      </c>
      <c r="F8802" s="41" t="s">
        <v>3701</v>
      </c>
      <c r="G8802" s="3" t="s">
        <v>20</v>
      </c>
      <c r="H8802" s="57" t="s">
        <v>6552</v>
      </c>
    </row>
    <row r="8803" spans="1:8" ht="90" x14ac:dyDescent="0.25">
      <c r="A8803" s="4" t="s">
        <v>3570</v>
      </c>
      <c r="B8803" s="29">
        <v>482</v>
      </c>
      <c r="C8803" s="4" t="s">
        <v>3242</v>
      </c>
      <c r="D8803" s="72" t="s">
        <v>35</v>
      </c>
      <c r="E8803" s="33" t="s">
        <v>7213</v>
      </c>
      <c r="F8803" s="41" t="s">
        <v>3703</v>
      </c>
      <c r="G8803" s="3" t="s">
        <v>3704</v>
      </c>
      <c r="H8803" s="57" t="s">
        <v>6552</v>
      </c>
    </row>
    <row r="8804" spans="1:8" ht="30" x14ac:dyDescent="0.25">
      <c r="A8804" s="4" t="s">
        <v>3702</v>
      </c>
      <c r="B8804" s="29">
        <v>481</v>
      </c>
      <c r="C8804" s="4" t="s">
        <v>3242</v>
      </c>
      <c r="D8804" s="72" t="s">
        <v>37</v>
      </c>
      <c r="E8804" s="33" t="s">
        <v>7213</v>
      </c>
      <c r="F8804" s="41" t="s">
        <v>3705</v>
      </c>
      <c r="G8804" s="3" t="s">
        <v>3706</v>
      </c>
      <c r="H8804" s="57" t="s">
        <v>6552</v>
      </c>
    </row>
    <row r="8805" spans="1:8" ht="45" x14ac:dyDescent="0.25">
      <c r="A8805" s="4" t="s">
        <v>3605</v>
      </c>
      <c r="B8805" s="29">
        <v>480</v>
      </c>
      <c r="C8805" s="4" t="s">
        <v>3347</v>
      </c>
      <c r="D8805" s="72" t="s">
        <v>35</v>
      </c>
      <c r="E8805" s="33" t="s">
        <v>7213</v>
      </c>
      <c r="F8805" s="41" t="s">
        <v>3707</v>
      </c>
      <c r="G8805" s="3" t="s">
        <v>3708</v>
      </c>
      <c r="H8805" s="57" t="s">
        <v>6552</v>
      </c>
    </row>
    <row r="8806" spans="1:8" ht="45" x14ac:dyDescent="0.25">
      <c r="A8806" s="4" t="s">
        <v>3691</v>
      </c>
      <c r="B8806" s="29">
        <v>479</v>
      </c>
      <c r="C8806" s="4" t="s">
        <v>3347</v>
      </c>
      <c r="D8806" s="72" t="s">
        <v>35</v>
      </c>
      <c r="E8806" s="33" t="s">
        <v>7213</v>
      </c>
      <c r="F8806" s="41" t="s">
        <v>3709</v>
      </c>
      <c r="G8806" s="3" t="s">
        <v>3708</v>
      </c>
      <c r="H8806" s="57" t="s">
        <v>6552</v>
      </c>
    </row>
    <row r="8807" spans="1:8" ht="30" x14ac:dyDescent="0.25">
      <c r="A8807" s="4" t="s">
        <v>3691</v>
      </c>
      <c r="B8807" s="29">
        <v>478</v>
      </c>
      <c r="C8807" s="4" t="s">
        <v>3347</v>
      </c>
      <c r="D8807" s="72" t="s">
        <v>37</v>
      </c>
      <c r="E8807" s="33" t="s">
        <v>7213</v>
      </c>
      <c r="F8807" s="41" t="s">
        <v>3710</v>
      </c>
      <c r="G8807" s="3" t="s">
        <v>3711</v>
      </c>
      <c r="H8807" s="57" t="s">
        <v>6552</v>
      </c>
    </row>
    <row r="8808" spans="1:8" x14ac:dyDescent="0.25">
      <c r="A8808" s="4" t="s">
        <v>3570</v>
      </c>
      <c r="B8808" s="29">
        <v>477</v>
      </c>
      <c r="C8808" s="4" t="s">
        <v>3347</v>
      </c>
      <c r="D8808" s="72" t="s">
        <v>16</v>
      </c>
      <c r="E8808" s="33" t="s">
        <v>7213</v>
      </c>
      <c r="F8808" s="41" t="s">
        <v>3712</v>
      </c>
      <c r="G8808" s="3" t="s">
        <v>8</v>
      </c>
      <c r="H8808" s="57" t="s">
        <v>6552</v>
      </c>
    </row>
    <row r="8809" spans="1:8" x14ac:dyDescent="0.25">
      <c r="A8809" s="4" t="s">
        <v>3626</v>
      </c>
      <c r="B8809" s="29">
        <v>476</v>
      </c>
      <c r="C8809" s="4" t="s">
        <v>3347</v>
      </c>
      <c r="D8809" s="72" t="s">
        <v>44</v>
      </c>
      <c r="E8809" s="33" t="s">
        <v>7213</v>
      </c>
      <c r="F8809" s="41" t="s">
        <v>3713</v>
      </c>
      <c r="G8809" s="3" t="s">
        <v>8</v>
      </c>
      <c r="H8809" s="57" t="s">
        <v>6552</v>
      </c>
    </row>
    <row r="8810" spans="1:8" ht="45" x14ac:dyDescent="0.25">
      <c r="A8810" s="4" t="s">
        <v>3626</v>
      </c>
      <c r="B8810" s="29">
        <v>475</v>
      </c>
      <c r="C8810" s="4" t="s">
        <v>3347</v>
      </c>
      <c r="D8810" s="72" t="s">
        <v>76</v>
      </c>
      <c r="E8810" s="33" t="s">
        <v>7213</v>
      </c>
      <c r="F8810" s="41" t="s">
        <v>3714</v>
      </c>
      <c r="G8810" s="3" t="s">
        <v>70</v>
      </c>
      <c r="H8810" s="57" t="s">
        <v>6552</v>
      </c>
    </row>
    <row r="8811" spans="1:8" ht="60" x14ac:dyDescent="0.25">
      <c r="A8811" s="4" t="s">
        <v>3650</v>
      </c>
      <c r="B8811" s="29">
        <v>474</v>
      </c>
      <c r="C8811" s="4" t="s">
        <v>3347</v>
      </c>
      <c r="D8811" s="72" t="s">
        <v>37</v>
      </c>
      <c r="E8811" s="33" t="s">
        <v>7213</v>
      </c>
      <c r="F8811" s="41" t="s">
        <v>3715</v>
      </c>
      <c r="G8811" s="3" t="s">
        <v>3716</v>
      </c>
      <c r="H8811" s="57" t="s">
        <v>6552</v>
      </c>
    </row>
    <row r="8812" spans="1:8" ht="30" x14ac:dyDescent="0.25">
      <c r="A8812" s="4" t="s">
        <v>3605</v>
      </c>
      <c r="B8812" s="29" t="s">
        <v>3717</v>
      </c>
      <c r="C8812" s="4" t="s">
        <v>3347</v>
      </c>
      <c r="D8812" s="72" t="s">
        <v>16</v>
      </c>
      <c r="E8812" s="33" t="s">
        <v>7213</v>
      </c>
      <c r="F8812" s="41" t="s">
        <v>3718</v>
      </c>
      <c r="G8812" s="3" t="s">
        <v>77</v>
      </c>
      <c r="H8812" s="57" t="s">
        <v>6552</v>
      </c>
    </row>
    <row r="8813" spans="1:8" ht="90" x14ac:dyDescent="0.25">
      <c r="A8813" s="4" t="s">
        <v>3570</v>
      </c>
      <c r="B8813" s="29">
        <v>473</v>
      </c>
      <c r="C8813" s="4" t="s">
        <v>3650</v>
      </c>
      <c r="D8813" s="72" t="s">
        <v>57</v>
      </c>
      <c r="E8813" s="33" t="s">
        <v>7213</v>
      </c>
      <c r="F8813" s="41" t="s">
        <v>3719</v>
      </c>
      <c r="G8813" s="3" t="s">
        <v>3720</v>
      </c>
      <c r="H8813" s="57" t="s">
        <v>6552</v>
      </c>
    </row>
    <row r="8814" spans="1:8" ht="30" x14ac:dyDescent="0.25">
      <c r="A8814" s="4" t="s">
        <v>3626</v>
      </c>
      <c r="B8814" s="29">
        <v>472</v>
      </c>
      <c r="C8814" s="4" t="s">
        <v>3650</v>
      </c>
      <c r="D8814" s="72" t="s">
        <v>66</v>
      </c>
      <c r="E8814" s="33" t="s">
        <v>7213</v>
      </c>
      <c r="F8814" s="41" t="s">
        <v>3721</v>
      </c>
      <c r="G8814" s="3" t="s">
        <v>14</v>
      </c>
      <c r="H8814" s="57" t="s">
        <v>6552</v>
      </c>
    </row>
    <row r="8815" spans="1:8" ht="45" x14ac:dyDescent="0.25">
      <c r="A8815" s="4" t="s">
        <v>3626</v>
      </c>
      <c r="B8815" s="29">
        <v>471</v>
      </c>
      <c r="C8815" s="4" t="s">
        <v>3650</v>
      </c>
      <c r="D8815" s="72" t="s">
        <v>18</v>
      </c>
      <c r="E8815" s="33" t="s">
        <v>7213</v>
      </c>
      <c r="F8815" s="41" t="s">
        <v>3722</v>
      </c>
      <c r="G8815" s="3" t="s">
        <v>67</v>
      </c>
      <c r="H8815" s="57" t="s">
        <v>6552</v>
      </c>
    </row>
    <row r="8816" spans="1:8" x14ac:dyDescent="0.25">
      <c r="A8816" s="4" t="s">
        <v>3626</v>
      </c>
      <c r="B8816" s="29">
        <v>470</v>
      </c>
      <c r="C8816" s="4" t="s">
        <v>3650</v>
      </c>
      <c r="D8816" s="72" t="s">
        <v>3723</v>
      </c>
      <c r="E8816" s="33" t="s">
        <v>7213</v>
      </c>
      <c r="F8816" s="41" t="s">
        <v>3724</v>
      </c>
      <c r="G8816" s="3" t="s">
        <v>8</v>
      </c>
      <c r="H8816" s="57" t="s">
        <v>6552</v>
      </c>
    </row>
    <row r="8817" spans="1:8" ht="30" x14ac:dyDescent="0.25">
      <c r="A8817" s="4" t="s">
        <v>3569</v>
      </c>
      <c r="B8817" s="29">
        <v>469</v>
      </c>
      <c r="C8817" s="4" t="s">
        <v>3650</v>
      </c>
      <c r="D8817" s="72" t="s">
        <v>57</v>
      </c>
      <c r="E8817" s="33" t="s">
        <v>7213</v>
      </c>
      <c r="F8817" s="41" t="s">
        <v>3725</v>
      </c>
      <c r="G8817" s="3" t="s">
        <v>17</v>
      </c>
      <c r="H8817" s="57" t="s">
        <v>6552</v>
      </c>
    </row>
    <row r="8818" spans="1:8" ht="75" x14ac:dyDescent="0.25">
      <c r="A8818" s="4" t="s">
        <v>3626</v>
      </c>
      <c r="B8818" s="29">
        <v>468</v>
      </c>
      <c r="C8818" s="4" t="s">
        <v>3650</v>
      </c>
      <c r="D8818" s="72" t="s">
        <v>3545</v>
      </c>
      <c r="E8818" s="33" t="s">
        <v>7213</v>
      </c>
      <c r="F8818" s="41" t="s">
        <v>3726</v>
      </c>
      <c r="G8818" s="3" t="s">
        <v>68</v>
      </c>
      <c r="H8818" s="57" t="s">
        <v>6552</v>
      </c>
    </row>
    <row r="8819" spans="1:8" ht="45" x14ac:dyDescent="0.25">
      <c r="A8819" s="4" t="s">
        <v>3569</v>
      </c>
      <c r="B8819" s="29">
        <v>467</v>
      </c>
      <c r="C8819" s="4" t="s">
        <v>3650</v>
      </c>
      <c r="D8819" s="72" t="s">
        <v>3727</v>
      </c>
      <c r="E8819" s="33" t="s">
        <v>7213</v>
      </c>
      <c r="F8819" s="41" t="s">
        <v>3728</v>
      </c>
      <c r="G8819" s="3" t="s">
        <v>69</v>
      </c>
      <c r="H8819" s="57" t="s">
        <v>6552</v>
      </c>
    </row>
    <row r="8820" spans="1:8" ht="30" x14ac:dyDescent="0.25">
      <c r="A8820" s="4" t="s">
        <v>3626</v>
      </c>
      <c r="B8820" s="29">
        <v>466</v>
      </c>
      <c r="C8820" s="4" t="s">
        <v>3650</v>
      </c>
      <c r="D8820" s="72" t="s">
        <v>32</v>
      </c>
      <c r="E8820" s="33" t="s">
        <v>7213</v>
      </c>
      <c r="F8820" s="41" t="s">
        <v>3729</v>
      </c>
      <c r="G8820" s="3" t="s">
        <v>6</v>
      </c>
      <c r="H8820" s="57" t="s">
        <v>6552</v>
      </c>
    </row>
    <row r="8821" spans="1:8" ht="90" x14ac:dyDescent="0.25">
      <c r="A8821" s="4" t="s">
        <v>3569</v>
      </c>
      <c r="B8821" s="29">
        <v>465</v>
      </c>
      <c r="C8821" s="4" t="s">
        <v>3650</v>
      </c>
      <c r="D8821" s="72" t="s">
        <v>37</v>
      </c>
      <c r="E8821" s="33" t="s">
        <v>7213</v>
      </c>
      <c r="F8821" s="41" t="s">
        <v>3730</v>
      </c>
      <c r="G8821" s="3" t="s">
        <v>3731</v>
      </c>
      <c r="H8821" s="57" t="s">
        <v>6552</v>
      </c>
    </row>
    <row r="8822" spans="1:8" ht="45" x14ac:dyDescent="0.25">
      <c r="A8822" s="4" t="s">
        <v>3605</v>
      </c>
      <c r="B8822" s="29">
        <v>464</v>
      </c>
      <c r="C8822" s="4" t="s">
        <v>3650</v>
      </c>
      <c r="D8822" s="72" t="s">
        <v>3732</v>
      </c>
      <c r="E8822" s="33" t="s">
        <v>7213</v>
      </c>
      <c r="F8822" s="41" t="s">
        <v>3733</v>
      </c>
      <c r="G8822" s="3" t="s">
        <v>70</v>
      </c>
      <c r="H8822" s="57" t="s">
        <v>6552</v>
      </c>
    </row>
    <row r="8823" spans="1:8" ht="45" x14ac:dyDescent="0.25">
      <c r="A8823" s="4" t="s">
        <v>3626</v>
      </c>
      <c r="B8823" s="29">
        <v>463</v>
      </c>
      <c r="C8823" s="4" t="s">
        <v>3650</v>
      </c>
      <c r="D8823" s="72" t="s">
        <v>5</v>
      </c>
      <c r="E8823" s="33" t="s">
        <v>7213</v>
      </c>
      <c r="F8823" s="41" t="s">
        <v>3734</v>
      </c>
      <c r="G8823" s="3" t="s">
        <v>71</v>
      </c>
      <c r="H8823" s="57" t="s">
        <v>6552</v>
      </c>
    </row>
    <row r="8824" spans="1:8" ht="45" x14ac:dyDescent="0.25">
      <c r="A8824" s="4" t="s">
        <v>3626</v>
      </c>
      <c r="B8824" s="29">
        <v>462</v>
      </c>
      <c r="C8824" s="4" t="s">
        <v>3650</v>
      </c>
      <c r="D8824" s="72" t="s">
        <v>5</v>
      </c>
      <c r="E8824" s="33" t="s">
        <v>7213</v>
      </c>
      <c r="F8824" s="41" t="s">
        <v>3735</v>
      </c>
      <c r="G8824" s="3" t="s">
        <v>19</v>
      </c>
      <c r="H8824" s="57" t="s">
        <v>6552</v>
      </c>
    </row>
    <row r="8825" spans="1:8" ht="60" x14ac:dyDescent="0.25">
      <c r="A8825" s="4" t="s">
        <v>3626</v>
      </c>
      <c r="B8825" s="29">
        <v>461</v>
      </c>
      <c r="C8825" s="4" t="s">
        <v>3650</v>
      </c>
      <c r="D8825" s="72" t="s">
        <v>72</v>
      </c>
      <c r="E8825" s="33" t="s">
        <v>7213</v>
      </c>
      <c r="F8825" s="41" t="s">
        <v>3737</v>
      </c>
      <c r="G8825" s="3" t="s">
        <v>3738</v>
      </c>
      <c r="H8825" s="57" t="s">
        <v>6552</v>
      </c>
    </row>
    <row r="8826" spans="1:8" ht="45" x14ac:dyDescent="0.25">
      <c r="A8826" s="4" t="s">
        <v>3736</v>
      </c>
      <c r="B8826" s="29">
        <v>460</v>
      </c>
      <c r="C8826" s="4" t="s">
        <v>3650</v>
      </c>
      <c r="D8826" s="72" t="s">
        <v>3739</v>
      </c>
      <c r="E8826" s="33" t="s">
        <v>7213</v>
      </c>
      <c r="F8826" s="41" t="s">
        <v>3740</v>
      </c>
      <c r="G8826" s="3" t="s">
        <v>73</v>
      </c>
      <c r="H8826" s="57" t="s">
        <v>6552</v>
      </c>
    </row>
    <row r="8827" spans="1:8" x14ac:dyDescent="0.25">
      <c r="A8827" s="4" t="s">
        <v>3570</v>
      </c>
      <c r="B8827" s="29">
        <v>459</v>
      </c>
      <c r="C8827" s="4" t="s">
        <v>3650</v>
      </c>
      <c r="D8827" s="72" t="s">
        <v>18</v>
      </c>
      <c r="E8827" s="33" t="s">
        <v>7213</v>
      </c>
      <c r="F8827" s="41" t="s">
        <v>3741</v>
      </c>
      <c r="G8827" s="3" t="s">
        <v>47</v>
      </c>
      <c r="H8827" s="57" t="s">
        <v>6552</v>
      </c>
    </row>
    <row r="8828" spans="1:8" x14ac:dyDescent="0.25">
      <c r="A8828" s="4" t="s">
        <v>3626</v>
      </c>
      <c r="B8828" s="29">
        <v>458</v>
      </c>
      <c r="C8828" s="4" t="s">
        <v>3650</v>
      </c>
      <c r="D8828" s="72" t="s">
        <v>15</v>
      </c>
      <c r="E8828" s="33" t="s">
        <v>7213</v>
      </c>
      <c r="F8828" s="41" t="s">
        <v>3743</v>
      </c>
      <c r="G8828" s="3" t="s">
        <v>27</v>
      </c>
      <c r="H8828" s="57" t="s">
        <v>6552</v>
      </c>
    </row>
    <row r="8829" spans="1:8" x14ac:dyDescent="0.25">
      <c r="A8829" s="4" t="s">
        <v>3742</v>
      </c>
      <c r="B8829" s="29">
        <v>457</v>
      </c>
      <c r="C8829" s="4" t="s">
        <v>3650</v>
      </c>
      <c r="D8829" s="72" t="s">
        <v>74</v>
      </c>
      <c r="E8829" s="33" t="s">
        <v>7213</v>
      </c>
      <c r="F8829" s="41" t="s">
        <v>3744</v>
      </c>
      <c r="G8829" s="3" t="s">
        <v>75</v>
      </c>
      <c r="H8829" s="57" t="s">
        <v>6552</v>
      </c>
    </row>
    <row r="8830" spans="1:8" x14ac:dyDescent="0.25">
      <c r="A8830" s="4" t="s">
        <v>3569</v>
      </c>
      <c r="B8830" s="29">
        <v>456</v>
      </c>
      <c r="C8830" s="4" t="s">
        <v>3650</v>
      </c>
      <c r="D8830" s="72" t="s">
        <v>18</v>
      </c>
      <c r="E8830" s="33" t="s">
        <v>7213</v>
      </c>
      <c r="F8830" s="41" t="s">
        <v>3746</v>
      </c>
      <c r="G8830" s="3" t="s">
        <v>8</v>
      </c>
      <c r="H8830" s="57" t="s">
        <v>6552</v>
      </c>
    </row>
    <row r="8831" spans="1:8" ht="30" x14ac:dyDescent="0.25">
      <c r="A8831" s="4" t="s">
        <v>3745</v>
      </c>
      <c r="B8831" s="29" t="s">
        <v>3747</v>
      </c>
      <c r="C8831" s="4" t="s">
        <v>3650</v>
      </c>
      <c r="D8831" s="72" t="s">
        <v>23</v>
      </c>
      <c r="E8831" s="33" t="s">
        <v>7213</v>
      </c>
      <c r="F8831" s="41" t="s">
        <v>3748</v>
      </c>
      <c r="G8831" s="3" t="s">
        <v>8</v>
      </c>
      <c r="H8831" s="57" t="s">
        <v>6552</v>
      </c>
    </row>
    <row r="8832" spans="1:8" ht="30" x14ac:dyDescent="0.25">
      <c r="A8832" s="4" t="s">
        <v>3626</v>
      </c>
      <c r="B8832" s="29">
        <v>455</v>
      </c>
      <c r="C8832" s="4" t="s">
        <v>3570</v>
      </c>
      <c r="D8832" s="72" t="s">
        <v>26</v>
      </c>
      <c r="E8832" s="33" t="s">
        <v>7213</v>
      </c>
      <c r="F8832" s="41" t="s">
        <v>3749</v>
      </c>
      <c r="G8832" s="3" t="s">
        <v>6</v>
      </c>
      <c r="H8832" s="57" t="s">
        <v>6552</v>
      </c>
    </row>
    <row r="8833" spans="1:8" ht="60" x14ac:dyDescent="0.25">
      <c r="A8833" s="4" t="s">
        <v>3569</v>
      </c>
      <c r="B8833" s="29">
        <v>454</v>
      </c>
      <c r="C8833" s="4">
        <v>44890</v>
      </c>
      <c r="D8833" s="72" t="s">
        <v>30</v>
      </c>
      <c r="E8833" s="33" t="s">
        <v>7213</v>
      </c>
      <c r="F8833" s="41" t="s">
        <v>3750</v>
      </c>
      <c r="G8833" s="3" t="s">
        <v>3751</v>
      </c>
      <c r="H8833" s="57" t="s">
        <v>6552</v>
      </c>
    </row>
    <row r="8834" spans="1:8" x14ac:dyDescent="0.25">
      <c r="A8834" s="4">
        <v>44882</v>
      </c>
      <c r="B8834" s="29">
        <v>453</v>
      </c>
      <c r="C8834" s="4" t="s">
        <v>3570</v>
      </c>
      <c r="D8834" s="72" t="s">
        <v>49</v>
      </c>
      <c r="E8834" s="33" t="s">
        <v>7213</v>
      </c>
      <c r="F8834" s="41" t="s">
        <v>3752</v>
      </c>
      <c r="G8834" s="3" t="s">
        <v>3753</v>
      </c>
      <c r="H8834" s="57" t="s">
        <v>6552</v>
      </c>
    </row>
    <row r="8835" spans="1:8" ht="30" x14ac:dyDescent="0.25">
      <c r="A8835" s="4" t="s">
        <v>3569</v>
      </c>
      <c r="B8835" s="29">
        <v>452</v>
      </c>
      <c r="C8835" s="4" t="s">
        <v>3570</v>
      </c>
      <c r="D8835" s="72" t="s">
        <v>5</v>
      </c>
      <c r="E8835" s="33" t="s">
        <v>7213</v>
      </c>
      <c r="F8835" s="41" t="s">
        <v>3754</v>
      </c>
      <c r="G8835" s="3" t="s">
        <v>51</v>
      </c>
      <c r="H8835" s="57" t="s">
        <v>6552</v>
      </c>
    </row>
    <row r="8836" spans="1:8" ht="60" x14ac:dyDescent="0.25">
      <c r="A8836" s="4" t="s">
        <v>3742</v>
      </c>
      <c r="B8836" s="29">
        <v>451</v>
      </c>
      <c r="C8836" s="4" t="s">
        <v>3570</v>
      </c>
      <c r="D8836" s="72" t="s">
        <v>37</v>
      </c>
      <c r="E8836" s="33" t="s">
        <v>7213</v>
      </c>
      <c r="F8836" s="41" t="s">
        <v>3755</v>
      </c>
      <c r="G8836" s="3" t="s">
        <v>3756</v>
      </c>
      <c r="H8836" s="57" t="s">
        <v>6552</v>
      </c>
    </row>
    <row r="8837" spans="1:8" x14ac:dyDescent="0.25">
      <c r="A8837" s="4" t="s">
        <v>3605</v>
      </c>
      <c r="B8837" s="29">
        <v>450</v>
      </c>
      <c r="C8837" s="4" t="s">
        <v>3570</v>
      </c>
      <c r="D8837" s="72" t="s">
        <v>5</v>
      </c>
      <c r="E8837" s="33" t="s">
        <v>7213</v>
      </c>
      <c r="F8837" s="41" t="s">
        <v>3757</v>
      </c>
      <c r="G8837" s="3" t="s">
        <v>8</v>
      </c>
      <c r="H8837" s="57" t="s">
        <v>6552</v>
      </c>
    </row>
    <row r="8838" spans="1:8" x14ac:dyDescent="0.25">
      <c r="A8838" s="4" t="s">
        <v>3569</v>
      </c>
      <c r="B8838" s="29">
        <v>449</v>
      </c>
      <c r="C8838" s="4" t="s">
        <v>3570</v>
      </c>
      <c r="D8838" s="72" t="s">
        <v>15</v>
      </c>
      <c r="E8838" s="33" t="s">
        <v>7213</v>
      </c>
      <c r="F8838" s="41" t="s">
        <v>3758</v>
      </c>
      <c r="G8838" s="3" t="s">
        <v>27</v>
      </c>
      <c r="H8838" s="57" t="s">
        <v>6552</v>
      </c>
    </row>
    <row r="8839" spans="1:8" ht="75" x14ac:dyDescent="0.25">
      <c r="A8839" s="4" t="s">
        <v>3742</v>
      </c>
      <c r="B8839" s="29">
        <v>448</v>
      </c>
      <c r="C8839" s="4" t="s">
        <v>3570</v>
      </c>
      <c r="D8839" s="72" t="s">
        <v>37</v>
      </c>
      <c r="E8839" s="33" t="s">
        <v>7213</v>
      </c>
      <c r="F8839" s="41" t="s">
        <v>3759</v>
      </c>
      <c r="G8839" s="3" t="s">
        <v>3760</v>
      </c>
      <c r="H8839" s="57" t="s">
        <v>6552</v>
      </c>
    </row>
    <row r="8840" spans="1:8" ht="90" x14ac:dyDescent="0.25">
      <c r="A8840" s="4" t="s">
        <v>3605</v>
      </c>
      <c r="B8840" s="29">
        <v>447</v>
      </c>
      <c r="C8840" s="4" t="s">
        <v>3570</v>
      </c>
      <c r="D8840" s="72" t="s">
        <v>37</v>
      </c>
      <c r="E8840" s="33" t="s">
        <v>7213</v>
      </c>
      <c r="F8840" s="41" t="s">
        <v>3761</v>
      </c>
      <c r="G8840" s="3" t="s">
        <v>3762</v>
      </c>
      <c r="H8840" s="57" t="s">
        <v>6552</v>
      </c>
    </row>
    <row r="8841" spans="1:8" ht="30" x14ac:dyDescent="0.25">
      <c r="A8841" s="4" t="s">
        <v>3605</v>
      </c>
      <c r="B8841" s="29">
        <v>446</v>
      </c>
      <c r="C8841" s="4" t="s">
        <v>3570</v>
      </c>
      <c r="D8841" s="72" t="s">
        <v>33</v>
      </c>
      <c r="E8841" s="33" t="s">
        <v>7213</v>
      </c>
      <c r="F8841" s="41" t="s">
        <v>3763</v>
      </c>
      <c r="G8841" s="3" t="s">
        <v>6</v>
      </c>
      <c r="H8841" s="57" t="s">
        <v>6552</v>
      </c>
    </row>
    <row r="8842" spans="1:8" ht="90" x14ac:dyDescent="0.25">
      <c r="A8842" s="4" t="s">
        <v>3742</v>
      </c>
      <c r="B8842" s="29">
        <v>445</v>
      </c>
      <c r="C8842" s="4" t="s">
        <v>3570</v>
      </c>
      <c r="D8842" s="72" t="s">
        <v>37</v>
      </c>
      <c r="E8842" s="33" t="s">
        <v>7213</v>
      </c>
      <c r="F8842" s="41" t="s">
        <v>3764</v>
      </c>
      <c r="G8842" s="3" t="s">
        <v>3765</v>
      </c>
      <c r="H8842" s="57" t="s">
        <v>6552</v>
      </c>
    </row>
    <row r="8843" spans="1:8" ht="45" x14ac:dyDescent="0.25">
      <c r="A8843" s="4" t="s">
        <v>3605</v>
      </c>
      <c r="B8843" s="29">
        <v>444</v>
      </c>
      <c r="C8843" s="4" t="s">
        <v>3570</v>
      </c>
      <c r="D8843" s="72" t="s">
        <v>3766</v>
      </c>
      <c r="E8843" s="33" t="s">
        <v>7213</v>
      </c>
      <c r="F8843" s="41" t="s">
        <v>3767</v>
      </c>
      <c r="G8843" s="3" t="s">
        <v>20</v>
      </c>
      <c r="H8843" s="57" t="s">
        <v>6552</v>
      </c>
    </row>
    <row r="8844" spans="1:8" ht="105" x14ac:dyDescent="0.25">
      <c r="A8844" s="4" t="s">
        <v>3742</v>
      </c>
      <c r="B8844" s="29">
        <v>443</v>
      </c>
      <c r="C8844" s="4" t="s">
        <v>3570</v>
      </c>
      <c r="D8844" s="72" t="s">
        <v>37</v>
      </c>
      <c r="E8844" s="33" t="s">
        <v>7213</v>
      </c>
      <c r="F8844" s="41" t="s">
        <v>3768</v>
      </c>
      <c r="G8844" s="3" t="s">
        <v>3769</v>
      </c>
      <c r="H8844" s="57" t="s">
        <v>6552</v>
      </c>
    </row>
    <row r="8845" spans="1:8" ht="60" x14ac:dyDescent="0.25">
      <c r="A8845" s="4" t="s">
        <v>3605</v>
      </c>
      <c r="B8845" s="29">
        <v>442</v>
      </c>
      <c r="C8845" s="4" t="s">
        <v>3570</v>
      </c>
      <c r="D8845" s="72" t="s">
        <v>37</v>
      </c>
      <c r="E8845" s="33" t="s">
        <v>7213</v>
      </c>
      <c r="F8845" s="41" t="s">
        <v>3770</v>
      </c>
      <c r="G8845" s="3" t="s">
        <v>3771</v>
      </c>
      <c r="H8845" s="57" t="s">
        <v>6552</v>
      </c>
    </row>
    <row r="8846" spans="1:8" ht="120" x14ac:dyDescent="0.25">
      <c r="A8846" s="4" t="s">
        <v>3605</v>
      </c>
      <c r="B8846" s="29">
        <v>441</v>
      </c>
      <c r="C8846" s="4" t="s">
        <v>3570</v>
      </c>
      <c r="D8846" s="72" t="s">
        <v>37</v>
      </c>
      <c r="E8846" s="33" t="s">
        <v>7213</v>
      </c>
      <c r="F8846" s="41" t="s">
        <v>3772</v>
      </c>
      <c r="G8846" s="3" t="s">
        <v>3773</v>
      </c>
      <c r="H8846" s="57" t="s">
        <v>6552</v>
      </c>
    </row>
    <row r="8847" spans="1:8" ht="90" x14ac:dyDescent="0.25">
      <c r="A8847" s="4" t="s">
        <v>3605</v>
      </c>
      <c r="B8847" s="29">
        <v>440</v>
      </c>
      <c r="C8847" s="4" t="s">
        <v>3570</v>
      </c>
      <c r="D8847" s="72" t="s">
        <v>37</v>
      </c>
      <c r="E8847" s="33" t="s">
        <v>7213</v>
      </c>
      <c r="F8847" s="41" t="s">
        <v>3774</v>
      </c>
      <c r="G8847" s="3" t="s">
        <v>3775</v>
      </c>
      <c r="H8847" s="57" t="s">
        <v>6552</v>
      </c>
    </row>
    <row r="8848" spans="1:8" ht="30" x14ac:dyDescent="0.25">
      <c r="A8848" s="4" t="s">
        <v>3605</v>
      </c>
      <c r="B8848" s="29">
        <v>439</v>
      </c>
      <c r="C8848" s="4" t="s">
        <v>3570</v>
      </c>
      <c r="D8848" s="72" t="s">
        <v>5</v>
      </c>
      <c r="E8848" s="33" t="s">
        <v>7213</v>
      </c>
      <c r="F8848" s="41" t="s">
        <v>3776</v>
      </c>
      <c r="G8848" s="3" t="s">
        <v>6</v>
      </c>
      <c r="H8848" s="57" t="s">
        <v>6552</v>
      </c>
    </row>
    <row r="8849" spans="1:8" ht="30" x14ac:dyDescent="0.25">
      <c r="A8849" s="4" t="s">
        <v>3742</v>
      </c>
      <c r="B8849" s="29">
        <v>438</v>
      </c>
      <c r="C8849" s="4">
        <v>44890</v>
      </c>
      <c r="D8849" s="79" t="s">
        <v>57</v>
      </c>
      <c r="E8849" s="33" t="s">
        <v>7213</v>
      </c>
      <c r="F8849" s="89" t="s">
        <v>3777</v>
      </c>
      <c r="G8849" s="25" t="s">
        <v>65</v>
      </c>
      <c r="H8849" s="57" t="s">
        <v>6552</v>
      </c>
    </row>
    <row r="8850" spans="1:8" ht="30" x14ac:dyDescent="0.25">
      <c r="A8850" s="4">
        <v>44888</v>
      </c>
      <c r="B8850" s="29">
        <v>437</v>
      </c>
      <c r="C8850" s="4" t="s">
        <v>3570</v>
      </c>
      <c r="D8850" s="72" t="s">
        <v>3778</v>
      </c>
      <c r="E8850" s="33" t="s">
        <v>7213</v>
      </c>
      <c r="F8850" s="41" t="s">
        <v>3779</v>
      </c>
      <c r="G8850" s="3" t="s">
        <v>14</v>
      </c>
      <c r="H8850" s="57" t="s">
        <v>6552</v>
      </c>
    </row>
    <row r="8851" spans="1:8" ht="60" x14ac:dyDescent="0.25">
      <c r="A8851" s="4" t="s">
        <v>3569</v>
      </c>
      <c r="B8851" s="29">
        <v>436</v>
      </c>
      <c r="C8851" s="4" t="s">
        <v>3570</v>
      </c>
      <c r="D8851" s="72" t="s">
        <v>37</v>
      </c>
      <c r="E8851" s="33" t="s">
        <v>7213</v>
      </c>
      <c r="F8851" s="41" t="s">
        <v>3780</v>
      </c>
      <c r="G8851" s="3" t="s">
        <v>3781</v>
      </c>
      <c r="H8851" s="57" t="s">
        <v>6552</v>
      </c>
    </row>
    <row r="8852" spans="1:8" ht="75" x14ac:dyDescent="0.25">
      <c r="A8852" s="4" t="s">
        <v>3605</v>
      </c>
      <c r="B8852" s="29">
        <v>435</v>
      </c>
      <c r="C8852" s="4" t="s">
        <v>3570</v>
      </c>
      <c r="D8852" s="72" t="s">
        <v>37</v>
      </c>
      <c r="E8852" s="33" t="s">
        <v>7213</v>
      </c>
      <c r="F8852" s="41" t="s">
        <v>3782</v>
      </c>
      <c r="G8852" s="3" t="s">
        <v>3783</v>
      </c>
      <c r="H8852" s="57" t="s">
        <v>6552</v>
      </c>
    </row>
    <row r="8853" spans="1:8" ht="90" x14ac:dyDescent="0.25">
      <c r="A8853" s="4" t="s">
        <v>3605</v>
      </c>
      <c r="B8853" s="29">
        <v>434</v>
      </c>
      <c r="C8853" s="4" t="s">
        <v>3570</v>
      </c>
      <c r="D8853" s="72" t="s">
        <v>37</v>
      </c>
      <c r="E8853" s="33" t="s">
        <v>7213</v>
      </c>
      <c r="F8853" s="41" t="s">
        <v>3784</v>
      </c>
      <c r="G8853" s="3" t="s">
        <v>3785</v>
      </c>
      <c r="H8853" s="57" t="s">
        <v>6552</v>
      </c>
    </row>
    <row r="8854" spans="1:8" ht="60" x14ac:dyDescent="0.25">
      <c r="A8854" s="4" t="s">
        <v>3605</v>
      </c>
      <c r="B8854" s="29">
        <v>433</v>
      </c>
      <c r="C8854" s="4" t="s">
        <v>3570</v>
      </c>
      <c r="D8854" s="72" t="s">
        <v>37</v>
      </c>
      <c r="E8854" s="33" t="s">
        <v>7213</v>
      </c>
      <c r="F8854" s="41" t="s">
        <v>3786</v>
      </c>
      <c r="G8854" s="3" t="s">
        <v>3787</v>
      </c>
      <c r="H8854" s="57" t="s">
        <v>6552</v>
      </c>
    </row>
    <row r="8855" spans="1:8" ht="75" x14ac:dyDescent="0.25">
      <c r="A8855" s="4" t="s">
        <v>3605</v>
      </c>
      <c r="B8855" s="29">
        <v>432</v>
      </c>
      <c r="C8855" s="4" t="s">
        <v>3570</v>
      </c>
      <c r="D8855" s="72" t="s">
        <v>37</v>
      </c>
      <c r="E8855" s="33" t="s">
        <v>7213</v>
      </c>
      <c r="F8855" s="41" t="s">
        <v>3788</v>
      </c>
      <c r="G8855" s="3" t="s">
        <v>3789</v>
      </c>
      <c r="H8855" s="57" t="s">
        <v>6552</v>
      </c>
    </row>
    <row r="8856" spans="1:8" ht="60" x14ac:dyDescent="0.25">
      <c r="A8856" s="4" t="s">
        <v>3605</v>
      </c>
      <c r="B8856" s="29">
        <v>431</v>
      </c>
      <c r="C8856" s="4" t="s">
        <v>3570</v>
      </c>
      <c r="D8856" s="72" t="s">
        <v>37</v>
      </c>
      <c r="E8856" s="33" t="s">
        <v>7213</v>
      </c>
      <c r="F8856" s="41" t="s">
        <v>3790</v>
      </c>
      <c r="G8856" s="3" t="s">
        <v>3791</v>
      </c>
      <c r="H8856" s="57" t="s">
        <v>6552</v>
      </c>
    </row>
    <row r="8857" spans="1:8" ht="90" x14ac:dyDescent="0.25">
      <c r="A8857" s="4" t="s">
        <v>3605</v>
      </c>
      <c r="B8857" s="29">
        <v>430</v>
      </c>
      <c r="C8857" s="4" t="s">
        <v>3570</v>
      </c>
      <c r="D8857" s="72" t="s">
        <v>37</v>
      </c>
      <c r="E8857" s="33" t="s">
        <v>7213</v>
      </c>
      <c r="F8857" s="41" t="s">
        <v>3792</v>
      </c>
      <c r="G8857" s="3" t="s">
        <v>3793</v>
      </c>
      <c r="H8857" s="57" t="s">
        <v>6552</v>
      </c>
    </row>
    <row r="8858" spans="1:8" ht="60" x14ac:dyDescent="0.25">
      <c r="A8858" s="4" t="s">
        <v>3605</v>
      </c>
      <c r="B8858" s="29">
        <v>429</v>
      </c>
      <c r="C8858" s="4" t="s">
        <v>3569</v>
      </c>
      <c r="D8858" s="72" t="s">
        <v>37</v>
      </c>
      <c r="E8858" s="33" t="s">
        <v>7213</v>
      </c>
      <c r="F8858" s="41" t="s">
        <v>3794</v>
      </c>
      <c r="G8858" s="3" t="s">
        <v>3795</v>
      </c>
      <c r="H8858" s="57" t="s">
        <v>6552</v>
      </c>
    </row>
    <row r="8859" spans="1:8" ht="60" x14ac:dyDescent="0.25">
      <c r="A8859" s="4" t="s">
        <v>3605</v>
      </c>
      <c r="B8859" s="29">
        <v>428</v>
      </c>
      <c r="C8859" s="4" t="s">
        <v>3626</v>
      </c>
      <c r="D8859" s="72" t="s">
        <v>37</v>
      </c>
      <c r="E8859" s="33" t="s">
        <v>7213</v>
      </c>
      <c r="F8859" s="41" t="s">
        <v>3796</v>
      </c>
      <c r="G8859" s="3" t="s">
        <v>3367</v>
      </c>
      <c r="H8859" s="57" t="s">
        <v>6552</v>
      </c>
    </row>
    <row r="8860" spans="1:8" ht="45" x14ac:dyDescent="0.25">
      <c r="A8860" s="4" t="s">
        <v>3605</v>
      </c>
      <c r="B8860" s="29">
        <v>427</v>
      </c>
      <c r="C8860" s="4" t="s">
        <v>3626</v>
      </c>
      <c r="D8860" s="72" t="s">
        <v>52</v>
      </c>
      <c r="E8860" s="33" t="s">
        <v>7213</v>
      </c>
      <c r="F8860" s="41" t="s">
        <v>3797</v>
      </c>
      <c r="G8860" s="3" t="s">
        <v>3798</v>
      </c>
      <c r="H8860" s="57" t="s">
        <v>6552</v>
      </c>
    </row>
    <row r="8861" spans="1:8" x14ac:dyDescent="0.25">
      <c r="A8861" s="4" t="s">
        <v>3736</v>
      </c>
      <c r="B8861" s="29">
        <v>426</v>
      </c>
      <c r="C8861" s="4" t="s">
        <v>3626</v>
      </c>
      <c r="D8861" s="72" t="s">
        <v>21</v>
      </c>
      <c r="E8861" s="33" t="s">
        <v>7213</v>
      </c>
      <c r="F8861" s="41" t="s">
        <v>3799</v>
      </c>
      <c r="G8861" s="3" t="s">
        <v>8</v>
      </c>
      <c r="H8861" s="57" t="s">
        <v>6552</v>
      </c>
    </row>
    <row r="8862" spans="1:8" ht="45" x14ac:dyDescent="0.25">
      <c r="A8862" s="4" t="s">
        <v>3702</v>
      </c>
      <c r="B8862" s="29">
        <v>425</v>
      </c>
      <c r="C8862" s="4" t="s">
        <v>3626</v>
      </c>
      <c r="D8862" s="72" t="s">
        <v>35</v>
      </c>
      <c r="E8862" s="33" t="s">
        <v>7213</v>
      </c>
      <c r="F8862" s="41" t="s">
        <v>3800</v>
      </c>
      <c r="G8862" s="3" t="s">
        <v>45</v>
      </c>
      <c r="H8862" s="57" t="s">
        <v>6552</v>
      </c>
    </row>
    <row r="8863" spans="1:8" ht="135" x14ac:dyDescent="0.25">
      <c r="A8863" s="4" t="s">
        <v>3702</v>
      </c>
      <c r="B8863" s="29">
        <v>424</v>
      </c>
      <c r="C8863" s="4" t="s">
        <v>3626</v>
      </c>
      <c r="D8863" s="72" t="s">
        <v>35</v>
      </c>
      <c r="E8863" s="33" t="s">
        <v>7213</v>
      </c>
      <c r="F8863" s="41" t="s">
        <v>3801</v>
      </c>
      <c r="G8863" s="3" t="s">
        <v>3802</v>
      </c>
      <c r="H8863" s="57" t="s">
        <v>6552</v>
      </c>
    </row>
    <row r="8864" spans="1:8" ht="135" x14ac:dyDescent="0.25">
      <c r="A8864" s="4" t="s">
        <v>3702</v>
      </c>
      <c r="B8864" s="29">
        <v>423</v>
      </c>
      <c r="C8864" s="4" t="s">
        <v>3626</v>
      </c>
      <c r="D8864" s="72" t="s">
        <v>35</v>
      </c>
      <c r="E8864" s="33" t="s">
        <v>7213</v>
      </c>
      <c r="F8864" s="41" t="s">
        <v>3803</v>
      </c>
      <c r="G8864" s="3" t="s">
        <v>3804</v>
      </c>
      <c r="H8864" s="57" t="s">
        <v>6552</v>
      </c>
    </row>
    <row r="8865" spans="1:8" ht="30" x14ac:dyDescent="0.25">
      <c r="A8865" s="4" t="s">
        <v>3702</v>
      </c>
      <c r="B8865" s="29">
        <v>422</v>
      </c>
      <c r="C8865" s="4" t="s">
        <v>3626</v>
      </c>
      <c r="D8865" s="72" t="s">
        <v>3805</v>
      </c>
      <c r="E8865" s="33" t="s">
        <v>7213</v>
      </c>
      <c r="F8865" s="41" t="s">
        <v>3806</v>
      </c>
      <c r="G8865" s="3" t="s">
        <v>8</v>
      </c>
      <c r="H8865" s="57" t="s">
        <v>6552</v>
      </c>
    </row>
    <row r="8866" spans="1:8" x14ac:dyDescent="0.25">
      <c r="A8866" s="4" t="s">
        <v>3742</v>
      </c>
      <c r="B8866" s="29">
        <v>421</v>
      </c>
      <c r="C8866" s="4" t="s">
        <v>3626</v>
      </c>
      <c r="D8866" s="72" t="s">
        <v>3807</v>
      </c>
      <c r="E8866" s="33" t="s">
        <v>7213</v>
      </c>
      <c r="F8866" s="41" t="s">
        <v>3808</v>
      </c>
      <c r="G8866" s="3" t="s">
        <v>41</v>
      </c>
      <c r="H8866" s="57" t="s">
        <v>6552</v>
      </c>
    </row>
    <row r="8867" spans="1:8" ht="30" x14ac:dyDescent="0.25">
      <c r="A8867" s="4" t="s">
        <v>3742</v>
      </c>
      <c r="B8867" s="29">
        <v>420</v>
      </c>
      <c r="C8867" s="4" t="s">
        <v>3626</v>
      </c>
      <c r="D8867" s="72" t="s">
        <v>53</v>
      </c>
      <c r="E8867" s="33" t="s">
        <v>7213</v>
      </c>
      <c r="F8867" s="41" t="s">
        <v>3809</v>
      </c>
      <c r="G8867" s="3" t="s">
        <v>8</v>
      </c>
      <c r="H8867" s="57" t="s">
        <v>6552</v>
      </c>
    </row>
    <row r="8868" spans="1:8" ht="60" x14ac:dyDescent="0.25">
      <c r="A8868" s="4" t="s">
        <v>3742</v>
      </c>
      <c r="B8868" s="29">
        <v>419</v>
      </c>
      <c r="C8868" s="4" t="s">
        <v>3626</v>
      </c>
      <c r="D8868" s="72" t="s">
        <v>54</v>
      </c>
      <c r="E8868" s="33" t="s">
        <v>7213</v>
      </c>
      <c r="F8868" s="41" t="s">
        <v>3810</v>
      </c>
      <c r="G8868" s="3" t="s">
        <v>3811</v>
      </c>
      <c r="H8868" s="57" t="s">
        <v>6552</v>
      </c>
    </row>
    <row r="8869" spans="1:8" x14ac:dyDescent="0.25">
      <c r="A8869" s="4" t="s">
        <v>3736</v>
      </c>
      <c r="B8869" s="29">
        <v>418</v>
      </c>
      <c r="C8869" s="4" t="s">
        <v>3626</v>
      </c>
      <c r="D8869" s="72" t="s">
        <v>3812</v>
      </c>
      <c r="E8869" s="33" t="s">
        <v>7213</v>
      </c>
      <c r="F8869" s="41" t="s">
        <v>3813</v>
      </c>
      <c r="G8869" s="3" t="s">
        <v>8</v>
      </c>
      <c r="H8869" s="57" t="s">
        <v>6552</v>
      </c>
    </row>
    <row r="8870" spans="1:8" ht="90" x14ac:dyDescent="0.25">
      <c r="A8870" s="4" t="s">
        <v>3742</v>
      </c>
      <c r="B8870" s="29">
        <v>417</v>
      </c>
      <c r="C8870" s="4" t="s">
        <v>3626</v>
      </c>
      <c r="D8870" s="72" t="s">
        <v>52</v>
      </c>
      <c r="E8870" s="33" t="s">
        <v>7213</v>
      </c>
      <c r="F8870" s="41" t="s">
        <v>3814</v>
      </c>
      <c r="G8870" s="3" t="s">
        <v>3815</v>
      </c>
      <c r="H8870" s="57" t="s">
        <v>6552</v>
      </c>
    </row>
    <row r="8871" spans="1:8" ht="45" x14ac:dyDescent="0.25">
      <c r="A8871" s="4" t="s">
        <v>3702</v>
      </c>
      <c r="B8871" s="29">
        <v>416</v>
      </c>
      <c r="C8871" s="4" t="s">
        <v>3569</v>
      </c>
      <c r="D8871" s="72" t="s">
        <v>35</v>
      </c>
      <c r="E8871" s="33" t="s">
        <v>7213</v>
      </c>
      <c r="F8871" s="41" t="s">
        <v>3816</v>
      </c>
      <c r="G8871" s="3" t="s">
        <v>55</v>
      </c>
      <c r="H8871" s="57" t="s">
        <v>6552</v>
      </c>
    </row>
    <row r="8872" spans="1:8" ht="60" x14ac:dyDescent="0.25">
      <c r="A8872" s="4" t="s">
        <v>3702</v>
      </c>
      <c r="B8872" s="29">
        <v>415</v>
      </c>
      <c r="C8872" s="4" t="s">
        <v>3626</v>
      </c>
      <c r="D8872" s="72" t="s">
        <v>37</v>
      </c>
      <c r="E8872" s="33" t="s">
        <v>7213</v>
      </c>
      <c r="F8872" s="41" t="s">
        <v>3817</v>
      </c>
      <c r="G8872" s="3" t="s">
        <v>3818</v>
      </c>
      <c r="H8872" s="57" t="s">
        <v>6552</v>
      </c>
    </row>
    <row r="8873" spans="1:8" ht="30" x14ac:dyDescent="0.25">
      <c r="A8873" s="4" t="s">
        <v>3605</v>
      </c>
      <c r="B8873" s="29">
        <v>414</v>
      </c>
      <c r="C8873" s="4" t="s">
        <v>3626</v>
      </c>
      <c r="D8873" s="72" t="s">
        <v>26</v>
      </c>
      <c r="E8873" s="33" t="s">
        <v>7213</v>
      </c>
      <c r="F8873" s="41" t="s">
        <v>3819</v>
      </c>
      <c r="G8873" s="3" t="s">
        <v>39</v>
      </c>
      <c r="H8873" s="57" t="s">
        <v>6552</v>
      </c>
    </row>
    <row r="8874" spans="1:8" ht="30" x14ac:dyDescent="0.25">
      <c r="A8874" s="4" t="s">
        <v>3686</v>
      </c>
      <c r="B8874" s="29">
        <v>413</v>
      </c>
      <c r="C8874" s="4" t="s">
        <v>3626</v>
      </c>
      <c r="D8874" s="72" t="s">
        <v>37</v>
      </c>
      <c r="E8874" s="33" t="s">
        <v>7213</v>
      </c>
      <c r="F8874" s="41" t="s">
        <v>3820</v>
      </c>
      <c r="G8874" s="3" t="s">
        <v>56</v>
      </c>
      <c r="H8874" s="57" t="s">
        <v>6552</v>
      </c>
    </row>
    <row r="8875" spans="1:8" ht="30" x14ac:dyDescent="0.25">
      <c r="A8875" s="4" t="s">
        <v>3605</v>
      </c>
      <c r="B8875" s="29">
        <v>412</v>
      </c>
      <c r="C8875" s="4" t="s">
        <v>3626</v>
      </c>
      <c r="D8875" s="72" t="s">
        <v>37</v>
      </c>
      <c r="E8875" s="33" t="s">
        <v>7213</v>
      </c>
      <c r="F8875" s="41" t="s">
        <v>3821</v>
      </c>
      <c r="G8875" s="3" t="s">
        <v>3822</v>
      </c>
      <c r="H8875" s="57" t="s">
        <v>6552</v>
      </c>
    </row>
    <row r="8876" spans="1:8" ht="30" x14ac:dyDescent="0.25">
      <c r="A8876" s="4" t="s">
        <v>3605</v>
      </c>
      <c r="B8876" s="29">
        <v>411</v>
      </c>
      <c r="C8876" s="4" t="s">
        <v>3626</v>
      </c>
      <c r="D8876" s="79" t="s">
        <v>57</v>
      </c>
      <c r="E8876" s="33" t="s">
        <v>7213</v>
      </c>
      <c r="F8876" s="89" t="s">
        <v>3823</v>
      </c>
      <c r="G8876" s="25" t="s">
        <v>3824</v>
      </c>
      <c r="H8876" s="57" t="s">
        <v>6552</v>
      </c>
    </row>
    <row r="8877" spans="1:8" ht="45" x14ac:dyDescent="0.25">
      <c r="A8877" s="4" t="s">
        <v>3605</v>
      </c>
      <c r="B8877" s="29">
        <v>410</v>
      </c>
      <c r="C8877" s="4" t="s">
        <v>3626</v>
      </c>
      <c r="D8877" s="72" t="s">
        <v>35</v>
      </c>
      <c r="E8877" s="33" t="s">
        <v>7213</v>
      </c>
      <c r="F8877" s="41" t="s">
        <v>3825</v>
      </c>
      <c r="G8877" s="3" t="s">
        <v>58</v>
      </c>
      <c r="H8877" s="57" t="s">
        <v>6552</v>
      </c>
    </row>
    <row r="8878" spans="1:8" ht="90" x14ac:dyDescent="0.25">
      <c r="A8878" s="4" t="s">
        <v>3702</v>
      </c>
      <c r="B8878" s="29">
        <v>409</v>
      </c>
      <c r="C8878" s="4" t="s">
        <v>3626</v>
      </c>
      <c r="D8878" s="72" t="s">
        <v>35</v>
      </c>
      <c r="E8878" s="33" t="s">
        <v>7213</v>
      </c>
      <c r="F8878" s="41" t="s">
        <v>3826</v>
      </c>
      <c r="G8878" s="3" t="s">
        <v>3827</v>
      </c>
      <c r="H8878" s="57" t="s">
        <v>6552</v>
      </c>
    </row>
    <row r="8879" spans="1:8" ht="60" x14ac:dyDescent="0.25">
      <c r="A8879" s="4" t="s">
        <v>3702</v>
      </c>
      <c r="B8879" s="29">
        <v>408</v>
      </c>
      <c r="C8879" s="4" t="s">
        <v>3569</v>
      </c>
      <c r="D8879" s="72" t="s">
        <v>37</v>
      </c>
      <c r="E8879" s="33" t="s">
        <v>7213</v>
      </c>
      <c r="F8879" s="41" t="s">
        <v>3828</v>
      </c>
      <c r="G8879" s="3" t="s">
        <v>3829</v>
      </c>
      <c r="H8879" s="57" t="s">
        <v>6552</v>
      </c>
    </row>
    <row r="8880" spans="1:8" ht="60" x14ac:dyDescent="0.25">
      <c r="A8880" s="4" t="s">
        <v>3605</v>
      </c>
      <c r="B8880" s="29">
        <v>407</v>
      </c>
      <c r="C8880" s="4" t="s">
        <v>3626</v>
      </c>
      <c r="D8880" s="72" t="s">
        <v>59</v>
      </c>
      <c r="E8880" s="33" t="s">
        <v>7213</v>
      </c>
      <c r="F8880" s="41" t="s">
        <v>3830</v>
      </c>
      <c r="G8880" s="3" t="s">
        <v>60</v>
      </c>
      <c r="H8880" s="57" t="s">
        <v>6552</v>
      </c>
    </row>
    <row r="8881" spans="1:8" ht="75" x14ac:dyDescent="0.25">
      <c r="A8881" s="4" t="s">
        <v>3605</v>
      </c>
      <c r="B8881" s="29">
        <v>406</v>
      </c>
      <c r="C8881" s="4" t="s">
        <v>3626</v>
      </c>
      <c r="D8881" s="72" t="s">
        <v>18</v>
      </c>
      <c r="E8881" s="33" t="s">
        <v>7213</v>
      </c>
      <c r="F8881" s="41" t="s">
        <v>3831</v>
      </c>
      <c r="G8881" s="3" t="s">
        <v>61</v>
      </c>
      <c r="H8881" s="57" t="s">
        <v>6552</v>
      </c>
    </row>
    <row r="8882" spans="1:8" ht="30" x14ac:dyDescent="0.25">
      <c r="A8882" s="4" t="s">
        <v>3742</v>
      </c>
      <c r="B8882" s="29" t="s">
        <v>63</v>
      </c>
      <c r="C8882" s="4" t="s">
        <v>3686</v>
      </c>
      <c r="D8882" s="72" t="s">
        <v>18</v>
      </c>
      <c r="E8882" s="33" t="s">
        <v>7213</v>
      </c>
      <c r="F8882" s="41" t="s">
        <v>3833</v>
      </c>
      <c r="G8882" s="3" t="s">
        <v>64</v>
      </c>
      <c r="H8882" s="57" t="s">
        <v>6552</v>
      </c>
    </row>
    <row r="8883" spans="1:8" ht="75" x14ac:dyDescent="0.25">
      <c r="A8883" s="4" t="s">
        <v>3832</v>
      </c>
      <c r="B8883" s="29">
        <v>405</v>
      </c>
      <c r="C8883" s="4" t="s">
        <v>3569</v>
      </c>
      <c r="D8883" s="72" t="s">
        <v>3545</v>
      </c>
      <c r="E8883" s="33" t="s">
        <v>7213</v>
      </c>
      <c r="F8883" s="41" t="s">
        <v>3834</v>
      </c>
      <c r="G8883" s="3" t="s">
        <v>3835</v>
      </c>
      <c r="H8883" s="57" t="s">
        <v>6552</v>
      </c>
    </row>
    <row r="8884" spans="1:8" ht="60" x14ac:dyDescent="0.25">
      <c r="A8884" s="4" t="s">
        <v>3736</v>
      </c>
      <c r="B8884" s="29">
        <v>404</v>
      </c>
      <c r="C8884" s="4" t="s">
        <v>3569</v>
      </c>
      <c r="D8884" s="72" t="s">
        <v>37</v>
      </c>
      <c r="E8884" s="33" t="s">
        <v>7213</v>
      </c>
      <c r="F8884" s="41" t="s">
        <v>3836</v>
      </c>
      <c r="G8884" s="3" t="s">
        <v>3837</v>
      </c>
      <c r="H8884" s="57" t="s">
        <v>6552</v>
      </c>
    </row>
    <row r="8885" spans="1:8" ht="30" x14ac:dyDescent="0.25">
      <c r="A8885" s="4" t="s">
        <v>3605</v>
      </c>
      <c r="B8885" s="29">
        <v>403</v>
      </c>
      <c r="C8885" s="4" t="s">
        <v>3569</v>
      </c>
      <c r="D8885" s="72" t="s">
        <v>35</v>
      </c>
      <c r="E8885" s="33" t="s">
        <v>7213</v>
      </c>
      <c r="F8885" s="41" t="s">
        <v>3838</v>
      </c>
      <c r="G8885" s="3" t="s">
        <v>14</v>
      </c>
      <c r="H8885" s="57" t="s">
        <v>6552</v>
      </c>
    </row>
    <row r="8886" spans="1:8" ht="45" x14ac:dyDescent="0.25">
      <c r="A8886" s="4" t="s">
        <v>3702</v>
      </c>
      <c r="B8886" s="29">
        <v>402</v>
      </c>
      <c r="C8886" s="4" t="s">
        <v>3569</v>
      </c>
      <c r="D8886" s="72" t="s">
        <v>35</v>
      </c>
      <c r="E8886" s="33" t="s">
        <v>7213</v>
      </c>
      <c r="F8886" s="41" t="s">
        <v>3839</v>
      </c>
      <c r="G8886" s="3" t="s">
        <v>3708</v>
      </c>
      <c r="H8886" s="57" t="s">
        <v>6552</v>
      </c>
    </row>
    <row r="8887" spans="1:8" x14ac:dyDescent="0.25">
      <c r="A8887" s="4" t="s">
        <v>3702</v>
      </c>
      <c r="B8887" s="29">
        <v>401</v>
      </c>
      <c r="C8887" s="4" t="s">
        <v>3569</v>
      </c>
      <c r="D8887" s="72" t="s">
        <v>3840</v>
      </c>
      <c r="E8887" s="33" t="s">
        <v>7213</v>
      </c>
      <c r="F8887" s="41" t="s">
        <v>3841</v>
      </c>
      <c r="G8887" s="3" t="s">
        <v>8</v>
      </c>
      <c r="H8887" s="57" t="s">
        <v>6552</v>
      </c>
    </row>
    <row r="8888" spans="1:8" x14ac:dyDescent="0.25">
      <c r="A8888" s="4" t="s">
        <v>3736</v>
      </c>
      <c r="B8888" s="29">
        <v>400</v>
      </c>
      <c r="C8888" s="4" t="s">
        <v>3569</v>
      </c>
      <c r="D8888" s="72" t="s">
        <v>3842</v>
      </c>
      <c r="E8888" s="33" t="s">
        <v>7213</v>
      </c>
      <c r="F8888" s="41" t="s">
        <v>3843</v>
      </c>
      <c r="G8888" s="3" t="s">
        <v>8</v>
      </c>
      <c r="H8888" s="57" t="s">
        <v>6552</v>
      </c>
    </row>
    <row r="8889" spans="1:8" ht="30" x14ac:dyDescent="0.25">
      <c r="A8889" s="4" t="s">
        <v>3561</v>
      </c>
      <c r="B8889" s="29">
        <v>399</v>
      </c>
      <c r="C8889" s="4" t="s">
        <v>3569</v>
      </c>
      <c r="D8889" s="72" t="s">
        <v>18</v>
      </c>
      <c r="E8889" s="33" t="s">
        <v>7213</v>
      </c>
      <c r="F8889" s="41" t="s">
        <v>3844</v>
      </c>
      <c r="G8889" s="3" t="s">
        <v>8</v>
      </c>
      <c r="H8889" s="57" t="s">
        <v>6552</v>
      </c>
    </row>
    <row r="8890" spans="1:8" ht="30" x14ac:dyDescent="0.25">
      <c r="A8890" s="4" t="s">
        <v>3742</v>
      </c>
      <c r="B8890" s="29">
        <v>398</v>
      </c>
      <c r="C8890" s="4" t="s">
        <v>3569</v>
      </c>
      <c r="D8890" s="72" t="s">
        <v>44</v>
      </c>
      <c r="E8890" s="33" t="s">
        <v>7213</v>
      </c>
      <c r="F8890" s="41" t="s">
        <v>3845</v>
      </c>
      <c r="G8890" s="3" t="s">
        <v>8</v>
      </c>
      <c r="H8890" s="57" t="s">
        <v>6552</v>
      </c>
    </row>
    <row r="8891" spans="1:8" ht="30" x14ac:dyDescent="0.25">
      <c r="A8891" s="4" t="s">
        <v>3736</v>
      </c>
      <c r="B8891" s="29">
        <v>397</v>
      </c>
      <c r="C8891" s="4" t="s">
        <v>3569</v>
      </c>
      <c r="D8891" s="72" t="s">
        <v>37</v>
      </c>
      <c r="E8891" s="33" t="s">
        <v>7213</v>
      </c>
      <c r="F8891" s="41" t="s">
        <v>3846</v>
      </c>
      <c r="G8891" s="3" t="s">
        <v>3822</v>
      </c>
      <c r="H8891" s="57" t="s">
        <v>6552</v>
      </c>
    </row>
    <row r="8892" spans="1:8" ht="30" x14ac:dyDescent="0.25">
      <c r="A8892" s="4" t="s">
        <v>3605</v>
      </c>
      <c r="B8892" s="29">
        <v>396</v>
      </c>
      <c r="C8892" s="4" t="s">
        <v>3569</v>
      </c>
      <c r="D8892" s="72" t="s">
        <v>37</v>
      </c>
      <c r="E8892" s="33" t="s">
        <v>7213</v>
      </c>
      <c r="F8892" s="41" t="s">
        <v>3847</v>
      </c>
      <c r="G8892" s="3" t="s">
        <v>3848</v>
      </c>
      <c r="H8892" s="57" t="s">
        <v>6552</v>
      </c>
    </row>
    <row r="8893" spans="1:8" ht="30" x14ac:dyDescent="0.25">
      <c r="A8893" s="4" t="s">
        <v>3605</v>
      </c>
      <c r="B8893" s="29">
        <v>395</v>
      </c>
      <c r="C8893" s="4" t="s">
        <v>3569</v>
      </c>
      <c r="D8893" s="72" t="s">
        <v>15</v>
      </c>
      <c r="E8893" s="33" t="s">
        <v>7213</v>
      </c>
      <c r="F8893" s="41" t="s">
        <v>3849</v>
      </c>
      <c r="G8893" s="3" t="s">
        <v>8</v>
      </c>
      <c r="H8893" s="57" t="s">
        <v>6552</v>
      </c>
    </row>
    <row r="8894" spans="1:8" ht="75" x14ac:dyDescent="0.25">
      <c r="A8894" s="4" t="s">
        <v>3605</v>
      </c>
      <c r="B8894" s="29">
        <v>394</v>
      </c>
      <c r="C8894" s="4" t="s">
        <v>3569</v>
      </c>
      <c r="D8894" s="72" t="s">
        <v>18</v>
      </c>
      <c r="E8894" s="33" t="s">
        <v>7213</v>
      </c>
      <c r="F8894" s="41" t="s">
        <v>3850</v>
      </c>
      <c r="G8894" s="3" t="s">
        <v>3851</v>
      </c>
      <c r="H8894" s="57" t="s">
        <v>6552</v>
      </c>
    </row>
    <row r="8895" spans="1:8" ht="45" x14ac:dyDescent="0.25">
      <c r="A8895" s="4" t="s">
        <v>3736</v>
      </c>
      <c r="B8895" s="29">
        <v>393</v>
      </c>
      <c r="C8895" s="4" t="s">
        <v>3569</v>
      </c>
      <c r="D8895" s="72" t="s">
        <v>35</v>
      </c>
      <c r="E8895" s="33" t="s">
        <v>7213</v>
      </c>
      <c r="F8895" s="41" t="s">
        <v>3852</v>
      </c>
      <c r="G8895" s="3" t="s">
        <v>45</v>
      </c>
      <c r="H8895" s="57" t="s">
        <v>6552</v>
      </c>
    </row>
    <row r="8896" spans="1:8" ht="45" x14ac:dyDescent="0.25">
      <c r="A8896" s="4" t="s">
        <v>3702</v>
      </c>
      <c r="B8896" s="29">
        <v>392</v>
      </c>
      <c r="C8896" s="4" t="s">
        <v>3569</v>
      </c>
      <c r="D8896" s="72" t="s">
        <v>35</v>
      </c>
      <c r="E8896" s="33" t="s">
        <v>7213</v>
      </c>
      <c r="F8896" s="41" t="s">
        <v>3853</v>
      </c>
      <c r="G8896" s="3" t="s">
        <v>46</v>
      </c>
      <c r="H8896" s="57" t="s">
        <v>6552</v>
      </c>
    </row>
    <row r="8897" spans="1:8" ht="60" x14ac:dyDescent="0.25">
      <c r="A8897" s="4" t="s">
        <v>3702</v>
      </c>
      <c r="B8897" s="29">
        <v>391</v>
      </c>
      <c r="C8897" s="4" t="s">
        <v>3569</v>
      </c>
      <c r="D8897" s="72" t="s">
        <v>37</v>
      </c>
      <c r="E8897" s="33" t="s">
        <v>7213</v>
      </c>
      <c r="F8897" s="41" t="s">
        <v>3854</v>
      </c>
      <c r="G8897" s="3" t="s">
        <v>3855</v>
      </c>
      <c r="H8897" s="57" t="s">
        <v>6552</v>
      </c>
    </row>
    <row r="8898" spans="1:8" x14ac:dyDescent="0.25">
      <c r="A8898" s="4" t="s">
        <v>3605</v>
      </c>
      <c r="B8898" s="29">
        <v>390</v>
      </c>
      <c r="C8898" s="4" t="s">
        <v>3569</v>
      </c>
      <c r="D8898" s="72" t="s">
        <v>38</v>
      </c>
      <c r="E8898" s="33" t="s">
        <v>7213</v>
      </c>
      <c r="F8898" s="41" t="s">
        <v>3856</v>
      </c>
      <c r="G8898" s="3" t="s">
        <v>47</v>
      </c>
      <c r="H8898" s="57" t="s">
        <v>6552</v>
      </c>
    </row>
    <row r="8899" spans="1:8" ht="45" x14ac:dyDescent="0.25">
      <c r="A8899" s="4" t="s">
        <v>3686</v>
      </c>
      <c r="B8899" s="29">
        <v>389</v>
      </c>
      <c r="C8899" s="4" t="s">
        <v>3569</v>
      </c>
      <c r="D8899" s="72" t="s">
        <v>35</v>
      </c>
      <c r="E8899" s="33" t="s">
        <v>7213</v>
      </c>
      <c r="F8899" s="41" t="s">
        <v>3857</v>
      </c>
      <c r="G8899" s="3" t="s">
        <v>3858</v>
      </c>
      <c r="H8899" s="57" t="s">
        <v>6552</v>
      </c>
    </row>
    <row r="8900" spans="1:8" ht="45" x14ac:dyDescent="0.25">
      <c r="A8900" s="4" t="s">
        <v>3702</v>
      </c>
      <c r="B8900" s="29">
        <v>388</v>
      </c>
      <c r="C8900" s="4" t="s">
        <v>3569</v>
      </c>
      <c r="D8900" s="72" t="s">
        <v>35</v>
      </c>
      <c r="E8900" s="33" t="s">
        <v>7213</v>
      </c>
      <c r="F8900" s="41" t="s">
        <v>3859</v>
      </c>
      <c r="G8900" s="3" t="s">
        <v>46</v>
      </c>
      <c r="H8900" s="57" t="s">
        <v>6552</v>
      </c>
    </row>
    <row r="8901" spans="1:8" ht="60" x14ac:dyDescent="0.25">
      <c r="A8901" s="4" t="s">
        <v>3702</v>
      </c>
      <c r="B8901" s="29">
        <v>387</v>
      </c>
      <c r="C8901" s="4" t="s">
        <v>3569</v>
      </c>
      <c r="D8901" s="72" t="s">
        <v>37</v>
      </c>
      <c r="E8901" s="33" t="s">
        <v>7213</v>
      </c>
      <c r="F8901" s="41" t="s">
        <v>3860</v>
      </c>
      <c r="G8901" s="3" t="s">
        <v>3861</v>
      </c>
      <c r="H8901" s="57" t="s">
        <v>6552</v>
      </c>
    </row>
    <row r="8902" spans="1:8" ht="30" x14ac:dyDescent="0.25">
      <c r="A8902" s="4" t="s">
        <v>3605</v>
      </c>
      <c r="B8902" s="29">
        <v>386</v>
      </c>
      <c r="C8902" s="4" t="s">
        <v>3569</v>
      </c>
      <c r="D8902" s="72" t="s">
        <v>37</v>
      </c>
      <c r="E8902" s="33" t="s">
        <v>7213</v>
      </c>
      <c r="F8902" s="41" t="s">
        <v>3862</v>
      </c>
      <c r="G8902" s="3" t="s">
        <v>3863</v>
      </c>
      <c r="H8902" s="57" t="s">
        <v>6552</v>
      </c>
    </row>
    <row r="8903" spans="1:8" ht="60" x14ac:dyDescent="0.25">
      <c r="A8903" s="4" t="s">
        <v>3605</v>
      </c>
      <c r="B8903" s="29">
        <v>385</v>
      </c>
      <c r="C8903" s="4" t="s">
        <v>3569</v>
      </c>
      <c r="D8903" s="72" t="s">
        <v>37</v>
      </c>
      <c r="E8903" s="33" t="s">
        <v>7213</v>
      </c>
      <c r="F8903" s="41" t="s">
        <v>3864</v>
      </c>
      <c r="G8903" s="3" t="s">
        <v>3865</v>
      </c>
      <c r="H8903" s="57" t="s">
        <v>6552</v>
      </c>
    </row>
    <row r="8904" spans="1:8" ht="60" x14ac:dyDescent="0.25">
      <c r="A8904" s="4" t="s">
        <v>3605</v>
      </c>
      <c r="B8904" s="29">
        <v>384</v>
      </c>
      <c r="C8904" s="4" t="s">
        <v>3569</v>
      </c>
      <c r="D8904" s="72" t="s">
        <v>37</v>
      </c>
      <c r="E8904" s="33" t="s">
        <v>7213</v>
      </c>
      <c r="F8904" s="41" t="s">
        <v>3866</v>
      </c>
      <c r="G8904" s="3" t="s">
        <v>3867</v>
      </c>
      <c r="H8904" s="57" t="s">
        <v>6552</v>
      </c>
    </row>
    <row r="8905" spans="1:8" ht="75" x14ac:dyDescent="0.25">
      <c r="A8905" s="4" t="s">
        <v>3605</v>
      </c>
      <c r="B8905" s="29">
        <v>383</v>
      </c>
      <c r="C8905" s="4" t="s">
        <v>3569</v>
      </c>
      <c r="D8905" s="72" t="s">
        <v>35</v>
      </c>
      <c r="E8905" s="33" t="s">
        <v>7213</v>
      </c>
      <c r="F8905" s="41" t="s">
        <v>3868</v>
      </c>
      <c r="G8905" s="3" t="s">
        <v>3851</v>
      </c>
      <c r="H8905" s="57" t="s">
        <v>6552</v>
      </c>
    </row>
    <row r="8906" spans="1:8" ht="75" x14ac:dyDescent="0.25">
      <c r="A8906" s="4" t="s">
        <v>3702</v>
      </c>
      <c r="B8906" s="29">
        <v>382</v>
      </c>
      <c r="C8906" s="4" t="s">
        <v>3569</v>
      </c>
      <c r="D8906" s="72" t="s">
        <v>35</v>
      </c>
      <c r="E8906" s="33" t="s">
        <v>7213</v>
      </c>
      <c r="F8906" s="41" t="s">
        <v>3869</v>
      </c>
      <c r="G8906" s="3" t="s">
        <v>3870</v>
      </c>
      <c r="H8906" s="57" t="s">
        <v>6552</v>
      </c>
    </row>
    <row r="8907" spans="1:8" ht="30" x14ac:dyDescent="0.25">
      <c r="A8907" s="4" t="s">
        <v>3702</v>
      </c>
      <c r="B8907" s="29">
        <v>381</v>
      </c>
      <c r="C8907" s="4" t="s">
        <v>3569</v>
      </c>
      <c r="D8907" s="72" t="s">
        <v>18</v>
      </c>
      <c r="E8907" s="33" t="s">
        <v>7213</v>
      </c>
      <c r="F8907" s="41" t="s">
        <v>3871</v>
      </c>
      <c r="G8907" s="3" t="s">
        <v>6</v>
      </c>
      <c r="H8907" s="57" t="s">
        <v>6552</v>
      </c>
    </row>
    <row r="8908" spans="1:8" ht="30" x14ac:dyDescent="0.25">
      <c r="A8908" s="4" t="s">
        <v>3605</v>
      </c>
      <c r="B8908" s="29">
        <v>380</v>
      </c>
      <c r="C8908" s="4" t="s">
        <v>3569</v>
      </c>
      <c r="D8908" s="72" t="s">
        <v>37</v>
      </c>
      <c r="E8908" s="33" t="s">
        <v>7213</v>
      </c>
      <c r="F8908" s="41" t="s">
        <v>3872</v>
      </c>
      <c r="G8908" s="3" t="s">
        <v>3873</v>
      </c>
      <c r="H8908" s="57" t="s">
        <v>6552</v>
      </c>
    </row>
    <row r="8909" spans="1:8" x14ac:dyDescent="0.25">
      <c r="A8909" s="4" t="s">
        <v>3605</v>
      </c>
      <c r="B8909" s="29">
        <v>379</v>
      </c>
      <c r="C8909" s="4" t="s">
        <v>3569</v>
      </c>
      <c r="D8909" s="72" t="s">
        <v>3874</v>
      </c>
      <c r="E8909" s="33" t="s">
        <v>7213</v>
      </c>
      <c r="F8909" s="41" t="s">
        <v>3875</v>
      </c>
      <c r="G8909" s="3" t="s">
        <v>48</v>
      </c>
      <c r="H8909" s="57" t="s">
        <v>6552</v>
      </c>
    </row>
    <row r="8910" spans="1:8" x14ac:dyDescent="0.25">
      <c r="A8910" s="4" t="s">
        <v>3736</v>
      </c>
      <c r="B8910" s="29">
        <v>378</v>
      </c>
      <c r="C8910" s="4" t="s">
        <v>3569</v>
      </c>
      <c r="D8910" s="72" t="s">
        <v>13</v>
      </c>
      <c r="E8910" s="33" t="s">
        <v>7213</v>
      </c>
      <c r="F8910" s="41" t="s">
        <v>3876</v>
      </c>
      <c r="G8910" s="3" t="s">
        <v>8</v>
      </c>
      <c r="H8910" s="57" t="s">
        <v>6552</v>
      </c>
    </row>
    <row r="8911" spans="1:8" ht="30" x14ac:dyDescent="0.25">
      <c r="A8911" s="4" t="s">
        <v>3742</v>
      </c>
      <c r="B8911" s="29">
        <v>377</v>
      </c>
      <c r="C8911" s="4" t="s">
        <v>3569</v>
      </c>
      <c r="D8911" s="72" t="s">
        <v>37</v>
      </c>
      <c r="E8911" s="33" t="s">
        <v>7213</v>
      </c>
      <c r="F8911" s="41" t="s">
        <v>3878</v>
      </c>
      <c r="G8911" s="3" t="s">
        <v>3879</v>
      </c>
      <c r="H8911" s="57" t="s">
        <v>6552</v>
      </c>
    </row>
    <row r="8912" spans="1:8" ht="45" x14ac:dyDescent="0.25">
      <c r="A8912" s="4" t="s">
        <v>3877</v>
      </c>
      <c r="B8912" s="29" t="s">
        <v>3880</v>
      </c>
      <c r="C8912" s="4" t="s">
        <v>3569</v>
      </c>
      <c r="D8912" s="72" t="s">
        <v>49</v>
      </c>
      <c r="E8912" s="33" t="s">
        <v>7213</v>
      </c>
      <c r="F8912" s="41" t="s">
        <v>3881</v>
      </c>
      <c r="G8912" s="3" t="s">
        <v>50</v>
      </c>
      <c r="H8912" s="57" t="s">
        <v>6552</v>
      </c>
    </row>
    <row r="8913" spans="1:8" ht="30" x14ac:dyDescent="0.25">
      <c r="A8913" s="4" t="s">
        <v>3686</v>
      </c>
      <c r="B8913" s="29" t="s">
        <v>3882</v>
      </c>
      <c r="C8913" s="4" t="s">
        <v>3569</v>
      </c>
      <c r="D8913" s="72" t="s">
        <v>38</v>
      </c>
      <c r="E8913" s="33" t="s">
        <v>7213</v>
      </c>
      <c r="F8913" s="41" t="s">
        <v>3883</v>
      </c>
      <c r="G8913" s="3" t="s">
        <v>51</v>
      </c>
      <c r="H8913" s="57" t="s">
        <v>6552</v>
      </c>
    </row>
    <row r="8914" spans="1:8" ht="75" x14ac:dyDescent="0.25">
      <c r="A8914" s="4" t="s">
        <v>3561</v>
      </c>
      <c r="B8914" s="29">
        <v>376</v>
      </c>
      <c r="C8914" s="4" t="s">
        <v>3742</v>
      </c>
      <c r="D8914" s="72" t="s">
        <v>35</v>
      </c>
      <c r="E8914" s="33" t="s">
        <v>7213</v>
      </c>
      <c r="F8914" s="41" t="s">
        <v>3884</v>
      </c>
      <c r="G8914" s="3" t="s">
        <v>3885</v>
      </c>
      <c r="H8914" s="57" t="s">
        <v>6552</v>
      </c>
    </row>
    <row r="8915" spans="1:8" ht="75" x14ac:dyDescent="0.25">
      <c r="A8915" s="4" t="s">
        <v>3702</v>
      </c>
      <c r="B8915" s="29">
        <v>375</v>
      </c>
      <c r="C8915" s="4" t="s">
        <v>3742</v>
      </c>
      <c r="D8915" s="72" t="s">
        <v>3545</v>
      </c>
      <c r="E8915" s="33" t="s">
        <v>7213</v>
      </c>
      <c r="F8915" s="41" t="s">
        <v>3886</v>
      </c>
      <c r="G8915" s="3" t="s">
        <v>36</v>
      </c>
      <c r="H8915" s="57" t="s">
        <v>6552</v>
      </c>
    </row>
    <row r="8916" spans="1:8" ht="75" x14ac:dyDescent="0.25">
      <c r="A8916" s="4" t="s">
        <v>3686</v>
      </c>
      <c r="B8916" s="29">
        <v>374</v>
      </c>
      <c r="C8916" s="4" t="s">
        <v>3742</v>
      </c>
      <c r="D8916" s="72" t="s">
        <v>3887</v>
      </c>
      <c r="E8916" s="33" t="s">
        <v>7213</v>
      </c>
      <c r="F8916" s="41" t="s">
        <v>3888</v>
      </c>
      <c r="G8916" s="3" t="s">
        <v>3889</v>
      </c>
      <c r="H8916" s="57" t="s">
        <v>6552</v>
      </c>
    </row>
    <row r="8917" spans="1:8" ht="75" x14ac:dyDescent="0.25">
      <c r="A8917" s="4" t="s">
        <v>3561</v>
      </c>
      <c r="B8917" s="29">
        <v>373</v>
      </c>
      <c r="C8917" s="4" t="s">
        <v>3742</v>
      </c>
      <c r="D8917" s="72" t="s">
        <v>37</v>
      </c>
      <c r="E8917" s="33" t="s">
        <v>7213</v>
      </c>
      <c r="F8917" s="41" t="s">
        <v>3890</v>
      </c>
      <c r="G8917" s="3" t="s">
        <v>3891</v>
      </c>
      <c r="H8917" s="57" t="s">
        <v>6552</v>
      </c>
    </row>
    <row r="8918" spans="1:8" ht="30" x14ac:dyDescent="0.25">
      <c r="A8918" s="4" t="s">
        <v>3605</v>
      </c>
      <c r="B8918" s="29">
        <v>372</v>
      </c>
      <c r="C8918" s="4" t="s">
        <v>3742</v>
      </c>
      <c r="D8918" s="72" t="s">
        <v>37</v>
      </c>
      <c r="E8918" s="33" t="s">
        <v>7213</v>
      </c>
      <c r="F8918" s="41" t="s">
        <v>3892</v>
      </c>
      <c r="G8918" s="3" t="s">
        <v>3893</v>
      </c>
      <c r="H8918" s="57" t="s">
        <v>6552</v>
      </c>
    </row>
    <row r="8919" spans="1:8" x14ac:dyDescent="0.25">
      <c r="A8919" s="4" t="s">
        <v>3605</v>
      </c>
      <c r="B8919" s="29">
        <v>371</v>
      </c>
      <c r="C8919" s="4" t="s">
        <v>3742</v>
      </c>
      <c r="D8919" s="72" t="s">
        <v>18</v>
      </c>
      <c r="E8919" s="33" t="s">
        <v>7213</v>
      </c>
      <c r="F8919" s="41" t="s">
        <v>3894</v>
      </c>
      <c r="G8919" s="3" t="s">
        <v>8</v>
      </c>
      <c r="H8919" s="57" t="s">
        <v>6552</v>
      </c>
    </row>
    <row r="8920" spans="1:8" x14ac:dyDescent="0.25">
      <c r="A8920" s="4" t="s">
        <v>3736</v>
      </c>
      <c r="B8920" s="29">
        <v>370</v>
      </c>
      <c r="C8920" s="4" t="s">
        <v>3742</v>
      </c>
      <c r="D8920" s="72" t="s">
        <v>62</v>
      </c>
      <c r="E8920" s="33" t="s">
        <v>7213</v>
      </c>
      <c r="F8920" s="41" t="s">
        <v>3895</v>
      </c>
      <c r="G8920" s="3" t="s">
        <v>41</v>
      </c>
      <c r="H8920" s="57" t="s">
        <v>6552</v>
      </c>
    </row>
    <row r="8921" spans="1:8" x14ac:dyDescent="0.25">
      <c r="A8921" s="4" t="s">
        <v>3605</v>
      </c>
      <c r="B8921" s="29">
        <v>369</v>
      </c>
      <c r="C8921" s="4" t="s">
        <v>3742</v>
      </c>
      <c r="D8921" s="72" t="s">
        <v>38</v>
      </c>
      <c r="E8921" s="33" t="s">
        <v>7213</v>
      </c>
      <c r="F8921" s="41" t="s">
        <v>3897</v>
      </c>
      <c r="G8921" s="3" t="s">
        <v>39</v>
      </c>
      <c r="H8921" s="57" t="s">
        <v>6552</v>
      </c>
    </row>
    <row r="8922" spans="1:8" ht="75" x14ac:dyDescent="0.25">
      <c r="A8922" s="4" t="s">
        <v>3896</v>
      </c>
      <c r="B8922" s="29">
        <v>368</v>
      </c>
      <c r="C8922" s="4" t="s">
        <v>3742</v>
      </c>
      <c r="D8922" s="72" t="s">
        <v>37</v>
      </c>
      <c r="E8922" s="33" t="s">
        <v>7213</v>
      </c>
      <c r="F8922" s="41" t="s">
        <v>3898</v>
      </c>
      <c r="G8922" s="3" t="s">
        <v>3899</v>
      </c>
      <c r="H8922" s="57" t="s">
        <v>6552</v>
      </c>
    </row>
    <row r="8923" spans="1:8" x14ac:dyDescent="0.25">
      <c r="A8923" s="4" t="s">
        <v>3605</v>
      </c>
      <c r="B8923" s="29">
        <v>367</v>
      </c>
      <c r="C8923" s="4" t="s">
        <v>3742</v>
      </c>
      <c r="D8923" s="72" t="s">
        <v>40</v>
      </c>
      <c r="E8923" s="33" t="s">
        <v>7213</v>
      </c>
      <c r="F8923" s="41" t="s">
        <v>3900</v>
      </c>
      <c r="G8923" s="3" t="s">
        <v>41</v>
      </c>
      <c r="H8923" s="57" t="s">
        <v>6552</v>
      </c>
    </row>
    <row r="8924" spans="1:8" x14ac:dyDescent="0.25">
      <c r="A8924" s="4" t="s">
        <v>3561</v>
      </c>
      <c r="B8924" s="29">
        <v>366</v>
      </c>
      <c r="C8924" s="4" t="s">
        <v>3742</v>
      </c>
      <c r="D8924" s="72" t="s">
        <v>15</v>
      </c>
      <c r="E8924" s="33" t="s">
        <v>7213</v>
      </c>
      <c r="F8924" s="41" t="s">
        <v>3901</v>
      </c>
      <c r="G8924" s="3" t="s">
        <v>8</v>
      </c>
      <c r="H8924" s="57" t="s">
        <v>6552</v>
      </c>
    </row>
    <row r="8925" spans="1:8" ht="30" x14ac:dyDescent="0.25">
      <c r="A8925" s="4" t="s">
        <v>3702</v>
      </c>
      <c r="B8925" s="29">
        <v>365</v>
      </c>
      <c r="C8925" s="4" t="s">
        <v>3742</v>
      </c>
      <c r="D8925" s="72" t="s">
        <v>37</v>
      </c>
      <c r="E8925" s="33" t="s">
        <v>7213</v>
      </c>
      <c r="F8925" s="41" t="s">
        <v>3902</v>
      </c>
      <c r="G8925" s="3" t="s">
        <v>42</v>
      </c>
      <c r="H8925" s="57" t="s">
        <v>6552</v>
      </c>
    </row>
    <row r="8926" spans="1:8" ht="75" x14ac:dyDescent="0.25">
      <c r="A8926" s="4" t="s">
        <v>3605</v>
      </c>
      <c r="B8926" s="29">
        <v>364</v>
      </c>
      <c r="C8926" s="4" t="s">
        <v>3742</v>
      </c>
      <c r="D8926" s="72" t="s">
        <v>37</v>
      </c>
      <c r="E8926" s="33" t="s">
        <v>7213</v>
      </c>
      <c r="F8926" s="41" t="s">
        <v>3903</v>
      </c>
      <c r="G8926" s="3" t="s">
        <v>3904</v>
      </c>
      <c r="H8926" s="57" t="s">
        <v>6552</v>
      </c>
    </row>
    <row r="8927" spans="1:8" ht="45" x14ac:dyDescent="0.25">
      <c r="A8927" s="4" t="s">
        <v>3605</v>
      </c>
      <c r="B8927" s="29">
        <v>363</v>
      </c>
      <c r="C8927" s="4" t="s">
        <v>3742</v>
      </c>
      <c r="D8927" s="72" t="s">
        <v>10</v>
      </c>
      <c r="E8927" s="33" t="s">
        <v>7213</v>
      </c>
      <c r="F8927" s="41" t="s">
        <v>3905</v>
      </c>
      <c r="G8927" s="3" t="s">
        <v>29</v>
      </c>
      <c r="H8927" s="57" t="s">
        <v>6552</v>
      </c>
    </row>
    <row r="8928" spans="1:8" ht="60" x14ac:dyDescent="0.25">
      <c r="A8928" s="4" t="s">
        <v>3686</v>
      </c>
      <c r="B8928" s="29">
        <v>362</v>
      </c>
      <c r="C8928" s="4" t="s">
        <v>3742</v>
      </c>
      <c r="D8928" s="72" t="s">
        <v>11</v>
      </c>
      <c r="E8928" s="33" t="s">
        <v>7213</v>
      </c>
      <c r="F8928" s="41" t="s">
        <v>3906</v>
      </c>
      <c r="G8928" s="3" t="s">
        <v>43</v>
      </c>
      <c r="H8928" s="57" t="s">
        <v>6552</v>
      </c>
    </row>
    <row r="8929" spans="1:8" ht="30" x14ac:dyDescent="0.25">
      <c r="A8929" s="4" t="s">
        <v>3686</v>
      </c>
      <c r="B8929" s="29">
        <v>361</v>
      </c>
      <c r="C8929" s="4" t="s">
        <v>3736</v>
      </c>
      <c r="D8929" s="72" t="s">
        <v>25</v>
      </c>
      <c r="E8929" s="33" t="s">
        <v>7213</v>
      </c>
      <c r="F8929" s="41" t="s">
        <v>3907</v>
      </c>
      <c r="G8929" s="3" t="s">
        <v>22</v>
      </c>
      <c r="H8929" s="57" t="s">
        <v>6552</v>
      </c>
    </row>
    <row r="8930" spans="1:8" x14ac:dyDescent="0.25">
      <c r="A8930" s="4" t="s">
        <v>3561</v>
      </c>
      <c r="B8930" s="29">
        <v>360</v>
      </c>
      <c r="C8930" s="4" t="s">
        <v>3736</v>
      </c>
      <c r="D8930" s="72" t="s">
        <v>26</v>
      </c>
      <c r="E8930" s="33" t="s">
        <v>7213</v>
      </c>
      <c r="F8930" s="41" t="s">
        <v>3908</v>
      </c>
      <c r="G8930" s="3" t="s">
        <v>27</v>
      </c>
      <c r="H8930" s="57" t="s">
        <v>6552</v>
      </c>
    </row>
    <row r="8931" spans="1:8" ht="45" x14ac:dyDescent="0.25">
      <c r="A8931" s="4" t="s">
        <v>3896</v>
      </c>
      <c r="B8931" s="29">
        <v>359</v>
      </c>
      <c r="C8931" s="4" t="s">
        <v>3736</v>
      </c>
      <c r="D8931" s="72" t="s">
        <v>28</v>
      </c>
      <c r="E8931" s="33" t="s">
        <v>7213</v>
      </c>
      <c r="F8931" s="41" t="s">
        <v>3909</v>
      </c>
      <c r="G8931" s="3" t="s">
        <v>29</v>
      </c>
      <c r="H8931" s="57" t="s">
        <v>6552</v>
      </c>
    </row>
    <row r="8932" spans="1:8" ht="45" x14ac:dyDescent="0.25">
      <c r="A8932" s="4" t="s">
        <v>3686</v>
      </c>
      <c r="B8932" s="29">
        <v>358</v>
      </c>
      <c r="C8932" s="4" t="s">
        <v>3736</v>
      </c>
      <c r="D8932" s="72" t="s">
        <v>30</v>
      </c>
      <c r="E8932" s="33" t="s">
        <v>7213</v>
      </c>
      <c r="F8932" s="41" t="s">
        <v>3910</v>
      </c>
      <c r="G8932" s="3" t="s">
        <v>31</v>
      </c>
      <c r="H8932" s="57" t="s">
        <v>6552</v>
      </c>
    </row>
    <row r="8933" spans="1:8" x14ac:dyDescent="0.25">
      <c r="A8933" s="4" t="s">
        <v>3896</v>
      </c>
      <c r="B8933" s="29">
        <v>357</v>
      </c>
      <c r="C8933" s="4" t="s">
        <v>3736</v>
      </c>
      <c r="D8933" s="72" t="s">
        <v>32</v>
      </c>
      <c r="E8933" s="33" t="s">
        <v>7213</v>
      </c>
      <c r="F8933" s="41" t="s">
        <v>3911</v>
      </c>
      <c r="G8933" s="3" t="s">
        <v>8</v>
      </c>
      <c r="H8933" s="57" t="s">
        <v>6552</v>
      </c>
    </row>
    <row r="8934" spans="1:8" ht="30" x14ac:dyDescent="0.25">
      <c r="A8934" s="4" t="s">
        <v>3896</v>
      </c>
      <c r="B8934" s="29">
        <v>356</v>
      </c>
      <c r="C8934" s="4" t="s">
        <v>3736</v>
      </c>
      <c r="D8934" s="72" t="s">
        <v>33</v>
      </c>
      <c r="E8934" s="33" t="s">
        <v>7213</v>
      </c>
      <c r="F8934" s="41" t="s">
        <v>3912</v>
      </c>
      <c r="G8934" s="3" t="s">
        <v>6</v>
      </c>
      <c r="H8934" s="57" t="s">
        <v>6552</v>
      </c>
    </row>
    <row r="8935" spans="1:8" ht="45" x14ac:dyDescent="0.25">
      <c r="A8935" s="4" t="s">
        <v>3686</v>
      </c>
      <c r="B8935" s="29">
        <v>355</v>
      </c>
      <c r="C8935" s="4" t="s">
        <v>3736</v>
      </c>
      <c r="D8935" s="72" t="s">
        <v>33</v>
      </c>
      <c r="E8935" s="33" t="s">
        <v>7213</v>
      </c>
      <c r="F8935" s="41" t="s">
        <v>3913</v>
      </c>
      <c r="G8935" s="3" t="s">
        <v>6</v>
      </c>
      <c r="H8935" s="57" t="s">
        <v>6552</v>
      </c>
    </row>
    <row r="8936" spans="1:8" ht="45" x14ac:dyDescent="0.25">
      <c r="A8936" s="4" t="s">
        <v>3686</v>
      </c>
      <c r="B8936" s="29">
        <v>354</v>
      </c>
      <c r="C8936" s="4" t="s">
        <v>3736</v>
      </c>
      <c r="D8936" s="72" t="s">
        <v>34</v>
      </c>
      <c r="E8936" s="33" t="s">
        <v>7213</v>
      </c>
      <c r="F8936" s="41" t="s">
        <v>3914</v>
      </c>
      <c r="G8936" s="3" t="s">
        <v>19</v>
      </c>
      <c r="H8936" s="57" t="s">
        <v>6552</v>
      </c>
    </row>
    <row r="8937" spans="1:8" ht="30" x14ac:dyDescent="0.25">
      <c r="A8937" s="4" t="s">
        <v>3686</v>
      </c>
      <c r="B8937" s="29">
        <v>353</v>
      </c>
      <c r="C8937" s="4" t="s">
        <v>3736</v>
      </c>
      <c r="D8937" s="72" t="s">
        <v>32</v>
      </c>
      <c r="E8937" s="33" t="s">
        <v>7213</v>
      </c>
      <c r="F8937" s="41" t="s">
        <v>3915</v>
      </c>
      <c r="G8937" s="3" t="s">
        <v>6</v>
      </c>
      <c r="H8937" s="57" t="s">
        <v>6552</v>
      </c>
    </row>
    <row r="8938" spans="1:8" ht="30" x14ac:dyDescent="0.25">
      <c r="A8938" s="4" t="s">
        <v>3686</v>
      </c>
      <c r="B8938" s="29">
        <v>352</v>
      </c>
      <c r="C8938" s="4">
        <v>44883</v>
      </c>
      <c r="D8938" s="72" t="s">
        <v>5</v>
      </c>
      <c r="E8938" s="33" t="s">
        <v>7213</v>
      </c>
      <c r="F8938" s="41" t="s">
        <v>3916</v>
      </c>
      <c r="G8938" s="3" t="s">
        <v>6</v>
      </c>
      <c r="H8938" s="57" t="s">
        <v>6552</v>
      </c>
    </row>
    <row r="8939" spans="1:8" ht="75" x14ac:dyDescent="0.25">
      <c r="A8939" s="4">
        <v>44880</v>
      </c>
      <c r="B8939" s="29">
        <v>351</v>
      </c>
      <c r="C8939" s="4">
        <v>44883</v>
      </c>
      <c r="D8939" s="72" t="s">
        <v>3917</v>
      </c>
      <c r="E8939" s="33" t="s">
        <v>7213</v>
      </c>
      <c r="F8939" s="41" t="s">
        <v>3918</v>
      </c>
      <c r="G8939" s="3" t="s">
        <v>3835</v>
      </c>
      <c r="H8939" s="57" t="s">
        <v>6552</v>
      </c>
    </row>
    <row r="8940" spans="1:8" x14ac:dyDescent="0.25">
      <c r="A8940" s="4">
        <v>44879</v>
      </c>
      <c r="B8940" s="29">
        <v>350</v>
      </c>
      <c r="C8940" s="4">
        <v>44883</v>
      </c>
      <c r="D8940" s="72" t="s">
        <v>7</v>
      </c>
      <c r="E8940" s="33" t="s">
        <v>7213</v>
      </c>
      <c r="F8940" s="41" t="s">
        <v>3919</v>
      </c>
      <c r="G8940" s="3" t="s">
        <v>8</v>
      </c>
      <c r="H8940" s="57" t="s">
        <v>6552</v>
      </c>
    </row>
    <row r="8941" spans="1:8" x14ac:dyDescent="0.25">
      <c r="A8941" s="4">
        <v>44880</v>
      </c>
      <c r="B8941" s="29">
        <v>349</v>
      </c>
      <c r="C8941" s="4">
        <v>44883</v>
      </c>
      <c r="D8941" s="72" t="s">
        <v>9</v>
      </c>
      <c r="E8941" s="33" t="s">
        <v>7213</v>
      </c>
      <c r="F8941" s="41" t="s">
        <v>3920</v>
      </c>
      <c r="G8941" s="3" t="s">
        <v>8</v>
      </c>
      <c r="H8941" s="57" t="s">
        <v>6552</v>
      </c>
    </row>
    <row r="8942" spans="1:8" ht="30" x14ac:dyDescent="0.25">
      <c r="A8942" s="4">
        <v>44881</v>
      </c>
      <c r="B8942" s="29">
        <v>348</v>
      </c>
      <c r="C8942" s="4">
        <v>44883</v>
      </c>
      <c r="D8942" s="72" t="s">
        <v>10</v>
      </c>
      <c r="E8942" s="33" t="s">
        <v>7213</v>
      </c>
      <c r="F8942" s="41" t="s">
        <v>3921</v>
      </c>
      <c r="G8942" s="3" t="s">
        <v>6</v>
      </c>
      <c r="H8942" s="57" t="s">
        <v>6552</v>
      </c>
    </row>
    <row r="8943" spans="1:8" ht="30" x14ac:dyDescent="0.25">
      <c r="A8943" s="4">
        <v>44881</v>
      </c>
      <c r="B8943" s="29">
        <v>347</v>
      </c>
      <c r="C8943" s="4">
        <v>44883</v>
      </c>
      <c r="D8943" s="72" t="s">
        <v>11</v>
      </c>
      <c r="E8943" s="33" t="s">
        <v>7213</v>
      </c>
      <c r="F8943" s="41" t="s">
        <v>3922</v>
      </c>
      <c r="G8943" s="3" t="s">
        <v>12</v>
      </c>
      <c r="H8943" s="57" t="s">
        <v>6552</v>
      </c>
    </row>
    <row r="8944" spans="1:8" ht="30" x14ac:dyDescent="0.25">
      <c r="A8944" s="4">
        <v>44880</v>
      </c>
      <c r="B8944" s="29">
        <v>346</v>
      </c>
      <c r="C8944" s="4">
        <v>44883</v>
      </c>
      <c r="D8944" s="72" t="s">
        <v>13</v>
      </c>
      <c r="E8944" s="33" t="s">
        <v>7213</v>
      </c>
      <c r="F8944" s="41" t="s">
        <v>3923</v>
      </c>
      <c r="G8944" s="3" t="s">
        <v>14</v>
      </c>
      <c r="H8944" s="57" t="s">
        <v>6552</v>
      </c>
    </row>
    <row r="8945" spans="1:8" ht="75" x14ac:dyDescent="0.25">
      <c r="A8945" s="4">
        <v>44880</v>
      </c>
      <c r="B8945" s="29">
        <v>345</v>
      </c>
      <c r="C8945" s="4">
        <v>44883</v>
      </c>
      <c r="D8945" s="72" t="s">
        <v>5</v>
      </c>
      <c r="E8945" s="33" t="s">
        <v>7213</v>
      </c>
      <c r="F8945" s="41" t="s">
        <v>3924</v>
      </c>
      <c r="G8945" s="3" t="s">
        <v>3925</v>
      </c>
      <c r="H8945" s="57" t="s">
        <v>6552</v>
      </c>
    </row>
    <row r="8946" spans="1:8" x14ac:dyDescent="0.25">
      <c r="A8946" s="4">
        <v>44881</v>
      </c>
      <c r="B8946" s="29">
        <v>344</v>
      </c>
      <c r="C8946" s="4">
        <v>44883</v>
      </c>
      <c r="D8946" s="72" t="s">
        <v>15</v>
      </c>
      <c r="E8946" s="33" t="s">
        <v>7213</v>
      </c>
      <c r="F8946" s="41" t="s">
        <v>3926</v>
      </c>
      <c r="G8946" s="3" t="s">
        <v>8</v>
      </c>
      <c r="H8946" s="57" t="s">
        <v>6552</v>
      </c>
    </row>
    <row r="8947" spans="1:8" x14ac:dyDescent="0.25">
      <c r="A8947" s="4">
        <v>44882</v>
      </c>
      <c r="B8947" s="29">
        <v>343</v>
      </c>
      <c r="C8947" s="4">
        <v>44883</v>
      </c>
      <c r="D8947" s="72" t="s">
        <v>16</v>
      </c>
      <c r="E8947" s="33" t="s">
        <v>7213</v>
      </c>
      <c r="F8947" s="41" t="s">
        <v>3927</v>
      </c>
      <c r="G8947" s="3" t="s">
        <v>17</v>
      </c>
      <c r="H8947" s="57" t="s">
        <v>6552</v>
      </c>
    </row>
    <row r="8948" spans="1:8" ht="45" x14ac:dyDescent="0.25">
      <c r="A8948" s="4">
        <v>44881</v>
      </c>
      <c r="B8948" s="29">
        <v>342</v>
      </c>
      <c r="C8948" s="4">
        <v>44883</v>
      </c>
      <c r="D8948" s="72" t="s">
        <v>18</v>
      </c>
      <c r="E8948" s="33" t="s">
        <v>7213</v>
      </c>
      <c r="F8948" s="41" t="s">
        <v>3928</v>
      </c>
      <c r="G8948" s="3" t="s">
        <v>19</v>
      </c>
      <c r="H8948" s="57" t="s">
        <v>6552</v>
      </c>
    </row>
    <row r="8949" spans="1:8" ht="45" x14ac:dyDescent="0.25">
      <c r="A8949" s="4">
        <v>44882</v>
      </c>
      <c r="B8949" s="29">
        <v>341</v>
      </c>
      <c r="C8949" s="4">
        <v>44883</v>
      </c>
      <c r="D8949" s="72" t="s">
        <v>18</v>
      </c>
      <c r="E8949" s="33" t="s">
        <v>7213</v>
      </c>
      <c r="F8949" s="41" t="s">
        <v>3929</v>
      </c>
      <c r="G8949" s="3" t="s">
        <v>20</v>
      </c>
    </row>
    <row r="8950" spans="1:8" x14ac:dyDescent="0.25">
      <c r="A8950" s="4">
        <v>44880</v>
      </c>
      <c r="B8950" s="29">
        <v>340</v>
      </c>
      <c r="C8950" s="4">
        <v>44883</v>
      </c>
      <c r="D8950" s="72" t="s">
        <v>21</v>
      </c>
      <c r="E8950" s="33" t="s">
        <v>7213</v>
      </c>
      <c r="F8950" s="41" t="s">
        <v>3930</v>
      </c>
      <c r="G8950" s="3" t="s">
        <v>8</v>
      </c>
    </row>
    <row r="8951" spans="1:8" ht="75" x14ac:dyDescent="0.25">
      <c r="A8951" s="4">
        <v>44879</v>
      </c>
      <c r="B8951" s="29">
        <v>339</v>
      </c>
      <c r="C8951" s="4">
        <v>44883</v>
      </c>
      <c r="D8951" s="72" t="s">
        <v>18</v>
      </c>
      <c r="E8951" s="33" t="s">
        <v>7213</v>
      </c>
      <c r="F8951" s="41" t="s">
        <v>3202</v>
      </c>
      <c r="G8951" s="3" t="s">
        <v>3931</v>
      </c>
    </row>
    <row r="8952" spans="1:8" ht="30" x14ac:dyDescent="0.25">
      <c r="A8952" s="4">
        <v>44881</v>
      </c>
      <c r="B8952" s="29">
        <v>338</v>
      </c>
      <c r="C8952" s="4">
        <v>44883</v>
      </c>
      <c r="D8952" s="72" t="s">
        <v>10</v>
      </c>
      <c r="E8952" s="33" t="s">
        <v>7213</v>
      </c>
      <c r="F8952" s="41" t="s">
        <v>3932</v>
      </c>
      <c r="G8952" s="3" t="s">
        <v>22</v>
      </c>
    </row>
    <row r="8953" spans="1:8" ht="30" x14ac:dyDescent="0.25">
      <c r="A8953" s="4">
        <v>44880</v>
      </c>
      <c r="B8953" s="29">
        <v>337</v>
      </c>
      <c r="C8953" s="4">
        <v>44883</v>
      </c>
      <c r="D8953" s="72" t="s">
        <v>23</v>
      </c>
      <c r="E8953" s="33" t="s">
        <v>7213</v>
      </c>
      <c r="F8953" s="41" t="s">
        <v>3933</v>
      </c>
      <c r="G8953" s="3" t="s">
        <v>6</v>
      </c>
    </row>
    <row r="8954" spans="1:8" ht="30" x14ac:dyDescent="0.25">
      <c r="A8954" s="4">
        <v>44881</v>
      </c>
      <c r="B8954" s="29">
        <v>336</v>
      </c>
      <c r="C8954" s="4">
        <v>44883</v>
      </c>
      <c r="D8954" s="72" t="s">
        <v>21</v>
      </c>
      <c r="E8954" s="33" t="s">
        <v>7213</v>
      </c>
      <c r="F8954" s="41" t="s">
        <v>3934</v>
      </c>
      <c r="G8954" s="3" t="s">
        <v>6</v>
      </c>
    </row>
    <row r="8955" spans="1:8" x14ac:dyDescent="0.25">
      <c r="A8955" s="4">
        <v>44880</v>
      </c>
      <c r="G8955" s="42"/>
    </row>
    <row r="8956" spans="1:8" x14ac:dyDescent="0.25">
      <c r="G8956" s="42"/>
    </row>
    <row r="8957" spans="1:8" x14ac:dyDescent="0.25">
      <c r="G8957" s="42"/>
    </row>
    <row r="8958" spans="1:8" x14ac:dyDescent="0.25">
      <c r="G8958" s="42"/>
    </row>
    <row r="8959" spans="1:8" x14ac:dyDescent="0.25">
      <c r="G8959" s="42"/>
    </row>
    <row r="8960" spans="1:8" x14ac:dyDescent="0.25">
      <c r="G8960" s="42"/>
    </row>
    <row r="8961" spans="7:7" x14ac:dyDescent="0.25">
      <c r="G8961" s="42"/>
    </row>
    <row r="8962" spans="7:7" x14ac:dyDescent="0.25">
      <c r="G8962" s="42"/>
    </row>
    <row r="8963" spans="7:7" x14ac:dyDescent="0.25">
      <c r="G8963" s="42"/>
    </row>
    <row r="8964" spans="7:7" x14ac:dyDescent="0.25">
      <c r="G8964" s="42"/>
    </row>
    <row r="8965" spans="7:7" x14ac:dyDescent="0.25">
      <c r="G8965" s="42"/>
    </row>
    <row r="8966" spans="7:7" x14ac:dyDescent="0.25">
      <c r="G8966" s="42"/>
    </row>
    <row r="8967" spans="7:7" x14ac:dyDescent="0.25">
      <c r="G8967" s="42"/>
    </row>
    <row r="8968" spans="7:7" x14ac:dyDescent="0.25">
      <c r="G8968" s="42"/>
    </row>
    <row r="8969" spans="7:7" x14ac:dyDescent="0.25">
      <c r="G8969" s="42"/>
    </row>
    <row r="8970" spans="7:7" x14ac:dyDescent="0.25">
      <c r="G8970" s="42"/>
    </row>
    <row r="8971" spans="7:7" x14ac:dyDescent="0.25">
      <c r="G8971" s="42"/>
    </row>
    <row r="8972" spans="7:7" x14ac:dyDescent="0.25">
      <c r="G8972" s="42"/>
    </row>
    <row r="8973" spans="7:7" x14ac:dyDescent="0.25">
      <c r="G8973" s="42"/>
    </row>
    <row r="8974" spans="7:7" x14ac:dyDescent="0.25">
      <c r="G8974" s="42"/>
    </row>
    <row r="8975" spans="7:7" x14ac:dyDescent="0.25">
      <c r="G8975" s="42"/>
    </row>
    <row r="8976" spans="7:7" x14ac:dyDescent="0.25">
      <c r="G8976" s="42"/>
    </row>
    <row r="8977" spans="7:7" x14ac:dyDescent="0.25">
      <c r="G8977" s="42"/>
    </row>
    <row r="8978" spans="7:7" x14ac:dyDescent="0.25">
      <c r="G8978" s="42"/>
    </row>
    <row r="8979" spans="7:7" x14ac:dyDescent="0.25">
      <c r="G8979" s="42"/>
    </row>
    <row r="8980" spans="7:7" x14ac:dyDescent="0.25">
      <c r="G8980" s="42"/>
    </row>
    <row r="8981" spans="7:7" x14ac:dyDescent="0.25">
      <c r="G8981" s="42"/>
    </row>
    <row r="8982" spans="7:7" x14ac:dyDescent="0.25">
      <c r="G8982" s="42"/>
    </row>
    <row r="8983" spans="7:7" x14ac:dyDescent="0.25">
      <c r="G8983" s="42"/>
    </row>
    <row r="8984" spans="7:7" x14ac:dyDescent="0.25">
      <c r="G8984" s="42"/>
    </row>
    <row r="8985" spans="7:7" x14ac:dyDescent="0.25">
      <c r="G8985" s="42"/>
    </row>
    <row r="8986" spans="7:7" x14ac:dyDescent="0.25">
      <c r="G8986" s="42"/>
    </row>
    <row r="9001" spans="5:5" x14ac:dyDescent="0.25">
      <c r="E9001" s="1"/>
    </row>
    <row r="9002" spans="5:5" x14ac:dyDescent="0.25">
      <c r="E9002" s="1"/>
    </row>
    <row r="9003" spans="5:5" x14ac:dyDescent="0.25">
      <c r="E9003" s="1"/>
    </row>
    <row r="9004" spans="5:5" x14ac:dyDescent="0.25">
      <c r="E9004" s="1"/>
    </row>
    <row r="9005" spans="5:5" x14ac:dyDescent="0.25">
      <c r="E9005" s="1"/>
    </row>
    <row r="9006" spans="5:5" x14ac:dyDescent="0.25">
      <c r="E9006" s="1"/>
    </row>
    <row r="9007" spans="5:5" x14ac:dyDescent="0.25">
      <c r="E9007" s="1"/>
    </row>
    <row r="9008" spans="5:5" x14ac:dyDescent="0.25">
      <c r="E9008" s="1"/>
    </row>
    <row r="9009" spans="5:5" x14ac:dyDescent="0.25">
      <c r="E9009" s="1"/>
    </row>
    <row r="9010" spans="5:5" x14ac:dyDescent="0.25">
      <c r="E9010" s="1"/>
    </row>
    <row r="9011" spans="5:5" x14ac:dyDescent="0.25">
      <c r="E9011" s="1"/>
    </row>
    <row r="9012" spans="5:5" x14ac:dyDescent="0.25">
      <c r="E9012" s="1"/>
    </row>
    <row r="9013" spans="5:5" x14ac:dyDescent="0.25">
      <c r="E9013" s="1"/>
    </row>
    <row r="9014" spans="5:5" x14ac:dyDescent="0.25">
      <c r="E9014" s="1"/>
    </row>
    <row r="9015" spans="5:5" x14ac:dyDescent="0.25">
      <c r="E9015" s="1"/>
    </row>
    <row r="9016" spans="5:5" x14ac:dyDescent="0.25">
      <c r="E9016" s="1"/>
    </row>
    <row r="9017" spans="5:5" x14ac:dyDescent="0.25">
      <c r="E9017" s="1"/>
    </row>
    <row r="9018" spans="5:5" x14ac:dyDescent="0.25">
      <c r="E9018" s="1"/>
    </row>
    <row r="9019" spans="5:5" x14ac:dyDescent="0.25">
      <c r="E9019" s="1"/>
    </row>
    <row r="9020" spans="5:5" x14ac:dyDescent="0.25">
      <c r="E9020" s="1"/>
    </row>
    <row r="9021" spans="5:5" x14ac:dyDescent="0.25">
      <c r="E9021" s="1"/>
    </row>
    <row r="9022" spans="5:5" x14ac:dyDescent="0.25">
      <c r="E9022" s="1"/>
    </row>
    <row r="9023" spans="5:5" x14ac:dyDescent="0.25">
      <c r="E9023" s="1"/>
    </row>
    <row r="9024" spans="5:5" x14ac:dyDescent="0.25">
      <c r="E9024" s="1"/>
    </row>
    <row r="9025" spans="5:5" x14ac:dyDescent="0.25">
      <c r="E9025" s="1"/>
    </row>
    <row r="9026" spans="5:5" x14ac:dyDescent="0.25">
      <c r="E9026" s="1"/>
    </row>
    <row r="9027" spans="5:5" x14ac:dyDescent="0.25">
      <c r="E9027" s="1"/>
    </row>
    <row r="9028" spans="5:5" x14ac:dyDescent="0.25">
      <c r="E9028" s="1"/>
    </row>
    <row r="9029" spans="5:5" x14ac:dyDescent="0.25">
      <c r="E9029" s="1"/>
    </row>
    <row r="9030" spans="5:5" x14ac:dyDescent="0.25">
      <c r="E9030" s="1"/>
    </row>
    <row r="9031" spans="5:5" x14ac:dyDescent="0.25">
      <c r="E9031" s="1"/>
    </row>
    <row r="9032" spans="5:5" x14ac:dyDescent="0.25">
      <c r="E9032" s="1"/>
    </row>
    <row r="9033" spans="5:5" x14ac:dyDescent="0.25">
      <c r="E9033" s="1"/>
    </row>
    <row r="9034" spans="5:5" x14ac:dyDescent="0.25">
      <c r="E9034" s="1"/>
    </row>
    <row r="9035" spans="5:5" x14ac:dyDescent="0.25">
      <c r="E9035" s="1"/>
    </row>
    <row r="9036" spans="5:5" x14ac:dyDescent="0.25">
      <c r="E9036" s="1"/>
    </row>
    <row r="9037" spans="5:5" x14ac:dyDescent="0.25">
      <c r="E9037" s="1"/>
    </row>
    <row r="9038" spans="5:5" x14ac:dyDescent="0.25">
      <c r="E9038" s="1"/>
    </row>
    <row r="9039" spans="5:5" x14ac:dyDescent="0.25">
      <c r="E9039" s="1"/>
    </row>
    <row r="9040" spans="5:5" x14ac:dyDescent="0.25">
      <c r="E9040" s="1"/>
    </row>
    <row r="9041" spans="5:5" x14ac:dyDescent="0.25">
      <c r="E9041" s="1"/>
    </row>
    <row r="9042" spans="5:5" x14ac:dyDescent="0.25">
      <c r="E9042" s="1"/>
    </row>
    <row r="9043" spans="5:5" x14ac:dyDescent="0.25">
      <c r="E9043" s="1"/>
    </row>
    <row r="9044" spans="5:5" x14ac:dyDescent="0.25">
      <c r="E9044" s="1"/>
    </row>
    <row r="9045" spans="5:5" x14ac:dyDescent="0.25">
      <c r="E9045" s="1"/>
    </row>
    <row r="9046" spans="5:5" x14ac:dyDescent="0.25">
      <c r="E9046" s="1"/>
    </row>
    <row r="9047" spans="5:5" x14ac:dyDescent="0.25">
      <c r="E9047" s="1"/>
    </row>
    <row r="9048" spans="5:5" x14ac:dyDescent="0.25">
      <c r="E9048" s="1"/>
    </row>
    <row r="9049" spans="5:5" x14ac:dyDescent="0.25">
      <c r="E9049" s="1"/>
    </row>
    <row r="9050" spans="5:5" x14ac:dyDescent="0.25">
      <c r="E9050" s="1"/>
    </row>
    <row r="9051" spans="5:5" x14ac:dyDescent="0.25">
      <c r="E9051" s="1"/>
    </row>
    <row r="9052" spans="5:5" x14ac:dyDescent="0.25">
      <c r="E9052" s="1"/>
    </row>
    <row r="9053" spans="5:5" x14ac:dyDescent="0.25">
      <c r="E9053" s="1"/>
    </row>
    <row r="9054" spans="5:5" x14ac:dyDescent="0.25">
      <c r="E9054" s="1"/>
    </row>
    <row r="9055" spans="5:5" x14ac:dyDescent="0.25">
      <c r="E9055" s="1"/>
    </row>
    <row r="9056" spans="5:5" x14ac:dyDescent="0.25">
      <c r="E9056" s="1"/>
    </row>
    <row r="9057" spans="5:5" x14ac:dyDescent="0.25">
      <c r="E9057" s="1"/>
    </row>
    <row r="9058" spans="5:5" x14ac:dyDescent="0.25">
      <c r="E9058" s="1"/>
    </row>
    <row r="9059" spans="5:5" x14ac:dyDescent="0.25">
      <c r="E9059" s="1"/>
    </row>
    <row r="9060" spans="5:5" x14ac:dyDescent="0.25">
      <c r="E9060" s="1"/>
    </row>
    <row r="9061" spans="5:5" x14ac:dyDescent="0.25">
      <c r="E9061" s="1"/>
    </row>
    <row r="9062" spans="5:5" x14ac:dyDescent="0.25">
      <c r="E9062" s="1"/>
    </row>
    <row r="9063" spans="5:5" x14ac:dyDescent="0.25">
      <c r="E9063" s="1"/>
    </row>
    <row r="9064" spans="5:5" x14ac:dyDescent="0.25">
      <c r="E9064" s="1"/>
    </row>
    <row r="9065" spans="5:5" x14ac:dyDescent="0.25">
      <c r="E9065" s="1"/>
    </row>
    <row r="9066" spans="5:5" x14ac:dyDescent="0.25">
      <c r="E9066" s="1"/>
    </row>
    <row r="9067" spans="5:5" x14ac:dyDescent="0.25">
      <c r="E9067" s="1"/>
    </row>
    <row r="9068" spans="5:5" x14ac:dyDescent="0.25">
      <c r="E9068" s="1"/>
    </row>
    <row r="9069" spans="5:5" x14ac:dyDescent="0.25">
      <c r="E9069" s="1"/>
    </row>
    <row r="9070" spans="5:5" x14ac:dyDescent="0.25">
      <c r="E9070" s="1"/>
    </row>
    <row r="9071" spans="5:5" x14ac:dyDescent="0.25">
      <c r="E9071" s="1"/>
    </row>
    <row r="9072" spans="5:5" x14ac:dyDescent="0.25">
      <c r="E9072" s="1"/>
    </row>
    <row r="9073" spans="5:5" x14ac:dyDescent="0.25">
      <c r="E9073" s="1"/>
    </row>
    <row r="9074" spans="5:5" x14ac:dyDescent="0.25">
      <c r="E9074" s="1"/>
    </row>
    <row r="9075" spans="5:5" x14ac:dyDescent="0.25">
      <c r="E9075" s="1"/>
    </row>
    <row r="9076" spans="5:5" x14ac:dyDescent="0.25">
      <c r="E9076" s="1"/>
    </row>
    <row r="9077" spans="5:5" x14ac:dyDescent="0.25">
      <c r="E9077" s="1"/>
    </row>
    <row r="9078" spans="5:5" x14ac:dyDescent="0.25">
      <c r="E9078" s="1"/>
    </row>
    <row r="9079" spans="5:5" x14ac:dyDescent="0.25">
      <c r="E9079" s="1"/>
    </row>
    <row r="9080" spans="5:5" x14ac:dyDescent="0.25">
      <c r="E9080" s="1"/>
    </row>
    <row r="9081" spans="5:5" x14ac:dyDescent="0.25">
      <c r="E9081" s="1"/>
    </row>
    <row r="9082" spans="5:5" x14ac:dyDescent="0.25">
      <c r="E9082" s="1"/>
    </row>
    <row r="9083" spans="5:5" x14ac:dyDescent="0.25">
      <c r="E9083" s="1"/>
    </row>
    <row r="9084" spans="5:5" x14ac:dyDescent="0.25">
      <c r="E9084" s="1"/>
    </row>
    <row r="9085" spans="5:5" x14ac:dyDescent="0.25">
      <c r="E9085" s="1"/>
    </row>
    <row r="9086" spans="5:5" x14ac:dyDescent="0.25">
      <c r="E9086" s="1"/>
    </row>
    <row r="9087" spans="5:5" x14ac:dyDescent="0.25">
      <c r="E9087" s="1"/>
    </row>
    <row r="9088" spans="5:5" x14ac:dyDescent="0.25">
      <c r="E9088" s="1"/>
    </row>
    <row r="9089" spans="5:5" x14ac:dyDescent="0.25">
      <c r="E9089" s="1"/>
    </row>
    <row r="9090" spans="5:5" x14ac:dyDescent="0.25">
      <c r="E9090" s="1"/>
    </row>
    <row r="9091" spans="5:5" x14ac:dyDescent="0.25">
      <c r="E9091" s="1"/>
    </row>
    <row r="9092" spans="5:5" x14ac:dyDescent="0.25">
      <c r="E9092" s="1"/>
    </row>
    <row r="9093" spans="5:5" x14ac:dyDescent="0.25">
      <c r="E9093" s="1"/>
    </row>
    <row r="9094" spans="5:5" x14ac:dyDescent="0.25">
      <c r="E9094" s="1"/>
    </row>
    <row r="9095" spans="5:5" x14ac:dyDescent="0.25">
      <c r="E9095" s="1"/>
    </row>
    <row r="9096" spans="5:5" x14ac:dyDescent="0.25">
      <c r="E9096" s="1"/>
    </row>
    <row r="9097" spans="5:5" x14ac:dyDescent="0.25">
      <c r="E9097" s="1"/>
    </row>
    <row r="9098" spans="5:5" x14ac:dyDescent="0.25">
      <c r="E9098" s="1"/>
    </row>
    <row r="9099" spans="5:5" x14ac:dyDescent="0.25">
      <c r="E9099" s="1"/>
    </row>
    <row r="9100" spans="5:5" x14ac:dyDescent="0.25">
      <c r="E9100" s="1"/>
    </row>
    <row r="9101" spans="5:5" x14ac:dyDescent="0.25">
      <c r="E9101" s="1"/>
    </row>
    <row r="9102" spans="5:5" x14ac:dyDescent="0.25">
      <c r="E9102" s="1"/>
    </row>
    <row r="9103" spans="5:5" x14ac:dyDescent="0.25">
      <c r="E9103" s="1"/>
    </row>
    <row r="9104" spans="5:5" x14ac:dyDescent="0.25">
      <c r="E9104" s="1"/>
    </row>
    <row r="9105" spans="5:5" x14ac:dyDescent="0.25">
      <c r="E9105" s="1"/>
    </row>
    <row r="9106" spans="5:5" x14ac:dyDescent="0.25">
      <c r="E9106" s="1"/>
    </row>
    <row r="9107" spans="5:5" x14ac:dyDescent="0.25">
      <c r="E9107" s="1"/>
    </row>
    <row r="9108" spans="5:5" x14ac:dyDescent="0.25">
      <c r="E9108" s="1"/>
    </row>
    <row r="9109" spans="5:5" x14ac:dyDescent="0.25">
      <c r="E9109" s="1"/>
    </row>
    <row r="9110" spans="5:5" x14ac:dyDescent="0.25">
      <c r="E9110" s="1"/>
    </row>
    <row r="9111" spans="5:5" x14ac:dyDescent="0.25">
      <c r="E9111" s="1"/>
    </row>
    <row r="9112" spans="5:5" x14ac:dyDescent="0.25">
      <c r="E9112" s="1"/>
    </row>
    <row r="9113" spans="5:5" x14ac:dyDescent="0.25">
      <c r="E9113" s="1"/>
    </row>
    <row r="9114" spans="5:5" x14ac:dyDescent="0.25">
      <c r="E9114" s="1"/>
    </row>
    <row r="9115" spans="5:5" x14ac:dyDescent="0.25">
      <c r="E9115" s="1"/>
    </row>
    <row r="9116" spans="5:5" x14ac:dyDescent="0.25">
      <c r="E9116" s="1"/>
    </row>
    <row r="9117" spans="5:5" x14ac:dyDescent="0.25">
      <c r="E9117" s="1"/>
    </row>
    <row r="9118" spans="5:5" x14ac:dyDescent="0.25">
      <c r="E9118" s="1"/>
    </row>
    <row r="9119" spans="5:5" x14ac:dyDescent="0.25">
      <c r="E9119" s="1"/>
    </row>
    <row r="9120" spans="5:5" x14ac:dyDescent="0.25">
      <c r="E9120" s="1"/>
    </row>
    <row r="9121" spans="5:5" x14ac:dyDescent="0.25">
      <c r="E9121" s="1"/>
    </row>
    <row r="9122" spans="5:5" x14ac:dyDescent="0.25">
      <c r="E9122" s="1"/>
    </row>
    <row r="9123" spans="5:5" x14ac:dyDescent="0.25">
      <c r="E9123" s="1"/>
    </row>
    <row r="9124" spans="5:5" x14ac:dyDescent="0.25">
      <c r="E9124" s="1"/>
    </row>
    <row r="9125" spans="5:5" x14ac:dyDescent="0.25">
      <c r="E9125" s="1"/>
    </row>
    <row r="9126" spans="5:5" x14ac:dyDescent="0.25">
      <c r="E9126" s="1"/>
    </row>
    <row r="9127" spans="5:5" x14ac:dyDescent="0.25">
      <c r="E9127" s="1"/>
    </row>
    <row r="9128" spans="5:5" x14ac:dyDescent="0.25">
      <c r="E9128" s="1"/>
    </row>
    <row r="9129" spans="5:5" x14ac:dyDescent="0.25">
      <c r="E9129" s="1"/>
    </row>
    <row r="9130" spans="5:5" x14ac:dyDescent="0.25">
      <c r="E9130" s="1"/>
    </row>
    <row r="9131" spans="5:5" x14ac:dyDescent="0.25">
      <c r="E9131" s="1"/>
    </row>
    <row r="9132" spans="5:5" x14ac:dyDescent="0.25">
      <c r="E9132" s="1"/>
    </row>
    <row r="9133" spans="5:5" x14ac:dyDescent="0.25">
      <c r="E9133" s="1"/>
    </row>
    <row r="9134" spans="5:5" x14ac:dyDescent="0.25">
      <c r="E9134" s="1"/>
    </row>
    <row r="9135" spans="5:5" x14ac:dyDescent="0.25">
      <c r="E9135" s="1"/>
    </row>
    <row r="9136" spans="5:5" x14ac:dyDescent="0.25">
      <c r="E9136" s="1"/>
    </row>
    <row r="9137" spans="5:5" x14ac:dyDescent="0.25">
      <c r="E9137" s="1"/>
    </row>
    <row r="9138" spans="5:5" x14ac:dyDescent="0.25">
      <c r="E9138" s="1"/>
    </row>
    <row r="9139" spans="5:5" x14ac:dyDescent="0.25">
      <c r="E9139" s="1"/>
    </row>
    <row r="9140" spans="5:5" x14ac:dyDescent="0.25">
      <c r="E9140" s="1"/>
    </row>
    <row r="9141" spans="5:5" x14ac:dyDescent="0.25">
      <c r="E9141" s="1"/>
    </row>
    <row r="9142" spans="5:5" x14ac:dyDescent="0.25">
      <c r="E9142" s="1"/>
    </row>
    <row r="9143" spans="5:5" x14ac:dyDescent="0.25">
      <c r="E9143" s="1"/>
    </row>
    <row r="9144" spans="5:5" x14ac:dyDescent="0.25">
      <c r="E9144" s="1"/>
    </row>
    <row r="9145" spans="5:5" x14ac:dyDescent="0.25">
      <c r="E9145" s="1"/>
    </row>
    <row r="9146" spans="5:5" x14ac:dyDescent="0.25">
      <c r="E9146" s="1"/>
    </row>
    <row r="9147" spans="5:5" x14ac:dyDescent="0.25">
      <c r="E9147" s="1"/>
    </row>
    <row r="9148" spans="5:5" x14ac:dyDescent="0.25">
      <c r="E9148" s="1"/>
    </row>
    <row r="9149" spans="5:5" x14ac:dyDescent="0.25">
      <c r="E9149" s="1"/>
    </row>
    <row r="9150" spans="5:5" x14ac:dyDescent="0.25">
      <c r="E9150" s="1"/>
    </row>
    <row r="9151" spans="5:5" x14ac:dyDescent="0.25">
      <c r="E9151" s="1"/>
    </row>
    <row r="9152" spans="5:5" x14ac:dyDescent="0.25">
      <c r="E9152" s="1"/>
    </row>
    <row r="9153" spans="5:5" x14ac:dyDescent="0.25">
      <c r="E9153" s="1"/>
    </row>
    <row r="9154" spans="5:5" x14ac:dyDescent="0.25">
      <c r="E9154" s="1"/>
    </row>
    <row r="9155" spans="5:5" x14ac:dyDescent="0.25">
      <c r="E9155" s="1"/>
    </row>
    <row r="9156" spans="5:5" x14ac:dyDescent="0.25">
      <c r="E9156" s="1"/>
    </row>
    <row r="9157" spans="5:5" x14ac:dyDescent="0.25">
      <c r="E9157" s="1"/>
    </row>
    <row r="9158" spans="5:5" x14ac:dyDescent="0.25">
      <c r="E9158" s="1"/>
    </row>
    <row r="9159" spans="5:5" x14ac:dyDescent="0.25">
      <c r="E9159" s="1"/>
    </row>
    <row r="9160" spans="5:5" x14ac:dyDescent="0.25">
      <c r="E9160" s="1"/>
    </row>
    <row r="9161" spans="5:5" x14ac:dyDescent="0.25">
      <c r="E9161" s="1"/>
    </row>
    <row r="9162" spans="5:5" x14ac:dyDescent="0.25">
      <c r="E9162" s="1"/>
    </row>
    <row r="9163" spans="5:5" x14ac:dyDescent="0.25">
      <c r="E9163" s="1"/>
    </row>
    <row r="9164" spans="5:5" x14ac:dyDescent="0.25">
      <c r="E9164" s="1"/>
    </row>
    <row r="9165" spans="5:5" x14ac:dyDescent="0.25">
      <c r="E9165" s="1"/>
    </row>
    <row r="9166" spans="5:5" x14ac:dyDescent="0.25">
      <c r="E9166" s="1"/>
    </row>
    <row r="9167" spans="5:5" x14ac:dyDescent="0.25">
      <c r="E9167" s="1"/>
    </row>
    <row r="9168" spans="5:5" x14ac:dyDescent="0.25">
      <c r="E9168" s="1"/>
    </row>
    <row r="9169" spans="5:5" x14ac:dyDescent="0.25">
      <c r="E9169" s="1"/>
    </row>
    <row r="9170" spans="5:5" x14ac:dyDescent="0.25">
      <c r="E9170" s="1"/>
    </row>
    <row r="9171" spans="5:5" x14ac:dyDescent="0.25">
      <c r="E9171" s="1"/>
    </row>
    <row r="9172" spans="5:5" x14ac:dyDescent="0.25">
      <c r="E9172" s="1"/>
    </row>
    <row r="9173" spans="5:5" x14ac:dyDescent="0.25">
      <c r="E9173" s="1"/>
    </row>
    <row r="9174" spans="5:5" x14ac:dyDescent="0.25">
      <c r="E9174" s="1"/>
    </row>
    <row r="9175" spans="5:5" x14ac:dyDescent="0.25">
      <c r="E9175" s="1"/>
    </row>
    <row r="9176" spans="5:5" x14ac:dyDescent="0.25">
      <c r="E9176" s="1"/>
    </row>
    <row r="9177" spans="5:5" x14ac:dyDescent="0.25">
      <c r="E9177" s="1"/>
    </row>
    <row r="9178" spans="5:5" x14ac:dyDescent="0.25">
      <c r="E9178" s="1"/>
    </row>
    <row r="9179" spans="5:5" x14ac:dyDescent="0.25">
      <c r="E9179" s="1"/>
    </row>
    <row r="9180" spans="5:5" x14ac:dyDescent="0.25">
      <c r="E9180" s="1"/>
    </row>
    <row r="9181" spans="5:5" x14ac:dyDescent="0.25">
      <c r="E9181" s="1"/>
    </row>
    <row r="9182" spans="5:5" x14ac:dyDescent="0.25">
      <c r="E9182" s="1"/>
    </row>
    <row r="9183" spans="5:5" x14ac:dyDescent="0.25">
      <c r="E9183" s="1"/>
    </row>
    <row r="9184" spans="5:5" x14ac:dyDescent="0.25">
      <c r="E9184" s="1"/>
    </row>
    <row r="9185" spans="5:5" x14ac:dyDescent="0.25">
      <c r="E9185" s="1"/>
    </row>
    <row r="9186" spans="5:5" x14ac:dyDescent="0.25">
      <c r="E9186" s="1"/>
    </row>
    <row r="9187" spans="5:5" x14ac:dyDescent="0.25">
      <c r="E9187" s="1"/>
    </row>
    <row r="9188" spans="5:5" x14ac:dyDescent="0.25">
      <c r="E9188" s="1"/>
    </row>
    <row r="9189" spans="5:5" x14ac:dyDescent="0.25">
      <c r="E9189" s="1"/>
    </row>
    <row r="9190" spans="5:5" x14ac:dyDescent="0.25">
      <c r="E9190" s="1"/>
    </row>
    <row r="9191" spans="5:5" x14ac:dyDescent="0.25">
      <c r="E9191" s="1"/>
    </row>
    <row r="9192" spans="5:5" x14ac:dyDescent="0.25">
      <c r="E9192" s="1"/>
    </row>
    <row r="9193" spans="5:5" x14ac:dyDescent="0.25">
      <c r="E9193" s="1"/>
    </row>
    <row r="9194" spans="5:5" x14ac:dyDescent="0.25">
      <c r="E9194" s="1"/>
    </row>
    <row r="9195" spans="5:5" x14ac:dyDescent="0.25">
      <c r="E9195" s="1"/>
    </row>
    <row r="9196" spans="5:5" x14ac:dyDescent="0.25">
      <c r="E9196" s="1"/>
    </row>
    <row r="9197" spans="5:5" x14ac:dyDescent="0.25">
      <c r="E9197" s="1"/>
    </row>
    <row r="9198" spans="5:5" x14ac:dyDescent="0.25">
      <c r="E9198" s="1"/>
    </row>
    <row r="9199" spans="5:5" x14ac:dyDescent="0.25">
      <c r="E9199" s="1"/>
    </row>
    <row r="9200" spans="5:5" x14ac:dyDescent="0.25">
      <c r="E9200" s="1"/>
    </row>
    <row r="9201" spans="5:5" x14ac:dyDescent="0.25">
      <c r="E9201" s="1"/>
    </row>
    <row r="9202" spans="5:5" x14ac:dyDescent="0.25">
      <c r="E9202" s="1"/>
    </row>
    <row r="9203" spans="5:5" x14ac:dyDescent="0.25">
      <c r="E9203" s="1"/>
    </row>
    <row r="9204" spans="5:5" x14ac:dyDescent="0.25">
      <c r="E9204" s="1"/>
    </row>
    <row r="9205" spans="5:5" x14ac:dyDescent="0.25">
      <c r="E9205" s="1"/>
    </row>
    <row r="9206" spans="5:5" x14ac:dyDescent="0.25">
      <c r="E9206" s="1"/>
    </row>
    <row r="9207" spans="5:5" x14ac:dyDescent="0.25">
      <c r="E9207" s="1"/>
    </row>
    <row r="9208" spans="5:5" x14ac:dyDescent="0.25">
      <c r="E9208" s="1"/>
    </row>
    <row r="9209" spans="5:5" x14ac:dyDescent="0.25">
      <c r="E9209" s="1"/>
    </row>
    <row r="9210" spans="5:5" x14ac:dyDescent="0.25">
      <c r="E9210" s="1"/>
    </row>
    <row r="9211" spans="5:5" x14ac:dyDescent="0.25">
      <c r="E9211" s="1"/>
    </row>
    <row r="9212" spans="5:5" x14ac:dyDescent="0.25">
      <c r="E9212" s="1"/>
    </row>
    <row r="9213" spans="5:5" x14ac:dyDescent="0.25">
      <c r="E9213" s="1"/>
    </row>
    <row r="9214" spans="5:5" x14ac:dyDescent="0.25">
      <c r="E9214" s="1"/>
    </row>
    <row r="9215" spans="5:5" x14ac:dyDescent="0.25">
      <c r="E9215" s="1"/>
    </row>
    <row r="9216" spans="5:5" x14ac:dyDescent="0.25">
      <c r="E9216" s="1"/>
    </row>
    <row r="9217" spans="5:5" x14ac:dyDescent="0.25">
      <c r="E9217" s="1"/>
    </row>
    <row r="9218" spans="5:5" x14ac:dyDescent="0.25">
      <c r="E9218" s="1"/>
    </row>
    <row r="9219" spans="5:5" x14ac:dyDescent="0.25">
      <c r="E9219" s="1"/>
    </row>
    <row r="9220" spans="5:5" x14ac:dyDescent="0.25">
      <c r="E9220" s="1"/>
    </row>
    <row r="9221" spans="5:5" x14ac:dyDescent="0.25">
      <c r="E9221" s="1"/>
    </row>
    <row r="9222" spans="5:5" x14ac:dyDescent="0.25">
      <c r="E9222" s="1"/>
    </row>
    <row r="9223" spans="5:5" x14ac:dyDescent="0.25">
      <c r="E9223" s="1"/>
    </row>
    <row r="9224" spans="5:5" x14ac:dyDescent="0.25">
      <c r="E9224" s="1"/>
    </row>
    <row r="9225" spans="5:5" x14ac:dyDescent="0.25">
      <c r="E9225" s="1"/>
    </row>
    <row r="9226" spans="5:5" x14ac:dyDescent="0.25">
      <c r="E9226" s="1"/>
    </row>
    <row r="9227" spans="5:5" x14ac:dyDescent="0.25">
      <c r="E9227" s="1"/>
    </row>
    <row r="9228" spans="5:5" x14ac:dyDescent="0.25">
      <c r="E9228" s="1"/>
    </row>
    <row r="9229" spans="5:5" x14ac:dyDescent="0.25">
      <c r="E9229" s="1"/>
    </row>
    <row r="9230" spans="5:5" x14ac:dyDescent="0.25">
      <c r="E9230" s="1"/>
    </row>
    <row r="9231" spans="5:5" x14ac:dyDescent="0.25">
      <c r="E9231" s="1"/>
    </row>
    <row r="9232" spans="5:5" x14ac:dyDescent="0.25">
      <c r="E9232" s="1"/>
    </row>
    <row r="9233" spans="5:5" x14ac:dyDescent="0.25">
      <c r="E9233" s="1"/>
    </row>
    <row r="9234" spans="5:5" x14ac:dyDescent="0.25">
      <c r="E9234" s="1"/>
    </row>
    <row r="9235" spans="5:5" x14ac:dyDescent="0.25">
      <c r="E9235" s="1"/>
    </row>
    <row r="9236" spans="5:5" x14ac:dyDescent="0.25">
      <c r="E9236" s="1"/>
    </row>
    <row r="9237" spans="5:5" x14ac:dyDescent="0.25">
      <c r="E9237" s="1"/>
    </row>
    <row r="9238" spans="5:5" x14ac:dyDescent="0.25">
      <c r="E9238" s="1"/>
    </row>
    <row r="9239" spans="5:5" x14ac:dyDescent="0.25">
      <c r="E9239" s="1"/>
    </row>
    <row r="9240" spans="5:5" x14ac:dyDescent="0.25">
      <c r="E9240" s="1"/>
    </row>
    <row r="9241" spans="5:5" x14ac:dyDescent="0.25">
      <c r="E9241" s="1"/>
    </row>
    <row r="9242" spans="5:5" x14ac:dyDescent="0.25">
      <c r="E9242" s="1"/>
    </row>
    <row r="9243" spans="5:5" x14ac:dyDescent="0.25">
      <c r="E9243" s="1"/>
    </row>
    <row r="9244" spans="5:5" x14ac:dyDescent="0.25">
      <c r="E9244" s="1"/>
    </row>
    <row r="9245" spans="5:5" x14ac:dyDescent="0.25">
      <c r="E9245" s="1"/>
    </row>
    <row r="9246" spans="5:5" x14ac:dyDescent="0.25">
      <c r="E9246" s="1"/>
    </row>
    <row r="9247" spans="5:5" x14ac:dyDescent="0.25">
      <c r="E9247" s="1"/>
    </row>
    <row r="9248" spans="5:5" x14ac:dyDescent="0.25">
      <c r="E9248" s="1"/>
    </row>
    <row r="9249" spans="5:5" x14ac:dyDescent="0.25">
      <c r="E9249" s="1"/>
    </row>
    <row r="9250" spans="5:5" x14ac:dyDescent="0.25">
      <c r="E9250" s="1"/>
    </row>
    <row r="9251" spans="5:5" x14ac:dyDescent="0.25">
      <c r="E9251" s="1"/>
    </row>
    <row r="9252" spans="5:5" x14ac:dyDescent="0.25">
      <c r="E9252" s="1"/>
    </row>
    <row r="9253" spans="5:5" x14ac:dyDescent="0.25">
      <c r="E9253" s="1"/>
    </row>
    <row r="9254" spans="5:5" x14ac:dyDescent="0.25">
      <c r="E9254" s="1"/>
    </row>
    <row r="9255" spans="5:5" x14ac:dyDescent="0.25">
      <c r="E9255" s="1"/>
    </row>
    <row r="9256" spans="5:5" x14ac:dyDescent="0.25">
      <c r="E9256" s="1"/>
    </row>
    <row r="9257" spans="5:5" x14ac:dyDescent="0.25">
      <c r="E9257" s="1"/>
    </row>
    <row r="9258" spans="5:5" x14ac:dyDescent="0.25">
      <c r="E9258" s="1"/>
    </row>
    <row r="9259" spans="5:5" x14ac:dyDescent="0.25">
      <c r="E9259" s="1"/>
    </row>
    <row r="9260" spans="5:5" x14ac:dyDescent="0.25">
      <c r="E9260" s="1"/>
    </row>
    <row r="9261" spans="5:5" x14ac:dyDescent="0.25">
      <c r="E9261" s="1"/>
    </row>
    <row r="9262" spans="5:5" x14ac:dyDescent="0.25">
      <c r="E9262" s="1"/>
    </row>
    <row r="9263" spans="5:5" x14ac:dyDescent="0.25">
      <c r="E9263" s="1"/>
    </row>
    <row r="9264" spans="5:5" x14ac:dyDescent="0.25">
      <c r="E9264" s="1"/>
    </row>
    <row r="9265" spans="5:5" x14ac:dyDescent="0.25">
      <c r="E9265" s="1"/>
    </row>
    <row r="9266" spans="5:5" x14ac:dyDescent="0.25">
      <c r="E9266" s="1"/>
    </row>
    <row r="9267" spans="5:5" x14ac:dyDescent="0.25">
      <c r="E9267" s="1"/>
    </row>
    <row r="9268" spans="5:5" x14ac:dyDescent="0.25">
      <c r="E9268" s="1"/>
    </row>
    <row r="9269" spans="5:5" x14ac:dyDescent="0.25">
      <c r="E9269" s="1"/>
    </row>
    <row r="9270" spans="5:5" x14ac:dyDescent="0.25">
      <c r="E9270" s="1"/>
    </row>
    <row r="9271" spans="5:5" x14ac:dyDescent="0.25">
      <c r="E9271" s="1"/>
    </row>
    <row r="9272" spans="5:5" x14ac:dyDescent="0.25">
      <c r="E9272" s="1"/>
    </row>
    <row r="9273" spans="5:5" x14ac:dyDescent="0.25">
      <c r="E9273" s="1"/>
    </row>
    <row r="9274" spans="5:5" x14ac:dyDescent="0.25">
      <c r="E9274" s="1"/>
    </row>
    <row r="9275" spans="5:5" x14ac:dyDescent="0.25">
      <c r="E9275" s="1"/>
    </row>
    <row r="9276" spans="5:5" x14ac:dyDescent="0.25">
      <c r="E9276" s="1"/>
    </row>
    <row r="9277" spans="5:5" x14ac:dyDescent="0.25">
      <c r="E9277" s="1"/>
    </row>
    <row r="9278" spans="5:5" x14ac:dyDescent="0.25">
      <c r="E9278" s="1"/>
    </row>
    <row r="9279" spans="5:5" x14ac:dyDescent="0.25">
      <c r="E9279" s="1"/>
    </row>
    <row r="9280" spans="5:5" x14ac:dyDescent="0.25">
      <c r="E9280" s="1"/>
    </row>
    <row r="9281" spans="5:5" x14ac:dyDescent="0.25">
      <c r="E9281" s="1"/>
    </row>
    <row r="9282" spans="5:5" x14ac:dyDescent="0.25">
      <c r="E9282" s="1"/>
    </row>
    <row r="9283" spans="5:5" x14ac:dyDescent="0.25">
      <c r="E9283" s="1"/>
    </row>
    <row r="9284" spans="5:5" x14ac:dyDescent="0.25">
      <c r="E9284" s="1"/>
    </row>
    <row r="9285" spans="5:5" x14ac:dyDescent="0.25">
      <c r="E9285" s="1"/>
    </row>
    <row r="9286" spans="5:5" x14ac:dyDescent="0.25">
      <c r="E9286" s="1"/>
    </row>
    <row r="9287" spans="5:5" x14ac:dyDescent="0.25">
      <c r="E9287" s="1"/>
    </row>
    <row r="9288" spans="5:5" x14ac:dyDescent="0.25">
      <c r="E9288" s="1"/>
    </row>
    <row r="9289" spans="5:5" x14ac:dyDescent="0.25">
      <c r="E9289" s="1"/>
    </row>
    <row r="9290" spans="5:5" x14ac:dyDescent="0.25">
      <c r="E9290" s="1"/>
    </row>
    <row r="9291" spans="5:5" x14ac:dyDescent="0.25">
      <c r="E9291" s="1"/>
    </row>
    <row r="9292" spans="5:5" x14ac:dyDescent="0.25">
      <c r="E9292" s="1"/>
    </row>
    <row r="9293" spans="5:5" x14ac:dyDescent="0.25">
      <c r="E9293" s="1"/>
    </row>
    <row r="9294" spans="5:5" x14ac:dyDescent="0.25">
      <c r="E9294" s="1"/>
    </row>
    <row r="9295" spans="5:5" x14ac:dyDescent="0.25">
      <c r="E9295" s="1"/>
    </row>
    <row r="9296" spans="5:5" x14ac:dyDescent="0.25">
      <c r="E9296" s="1"/>
    </row>
    <row r="9297" spans="5:5" x14ac:dyDescent="0.25">
      <c r="E9297" s="1"/>
    </row>
    <row r="9298" spans="5:5" x14ac:dyDescent="0.25">
      <c r="E9298" s="1"/>
    </row>
    <row r="9299" spans="5:5" x14ac:dyDescent="0.25">
      <c r="E9299" s="1"/>
    </row>
    <row r="9300" spans="5:5" x14ac:dyDescent="0.25">
      <c r="E9300" s="1"/>
    </row>
    <row r="9301" spans="5:5" x14ac:dyDescent="0.25">
      <c r="E9301" s="1"/>
    </row>
    <row r="9302" spans="5:5" x14ac:dyDescent="0.25">
      <c r="E9302" s="1"/>
    </row>
    <row r="9303" spans="5:5" x14ac:dyDescent="0.25">
      <c r="E9303" s="1"/>
    </row>
    <row r="9304" spans="5:5" x14ac:dyDescent="0.25">
      <c r="E9304" s="1"/>
    </row>
    <row r="9305" spans="5:5" x14ac:dyDescent="0.25">
      <c r="E9305" s="1"/>
    </row>
    <row r="9306" spans="5:5" x14ac:dyDescent="0.25">
      <c r="E9306" s="1"/>
    </row>
    <row r="9307" spans="5:5" x14ac:dyDescent="0.25">
      <c r="E9307" s="1"/>
    </row>
    <row r="9308" spans="5:5" x14ac:dyDescent="0.25">
      <c r="E9308" s="1"/>
    </row>
    <row r="9309" spans="5:5" x14ac:dyDescent="0.25">
      <c r="E9309" s="1"/>
    </row>
    <row r="9310" spans="5:5" x14ac:dyDescent="0.25">
      <c r="E9310" s="1"/>
    </row>
    <row r="9311" spans="5:5" x14ac:dyDescent="0.25">
      <c r="E9311" s="1"/>
    </row>
    <row r="9312" spans="5:5" x14ac:dyDescent="0.25">
      <c r="E9312" s="1"/>
    </row>
    <row r="9313" spans="5:5" x14ac:dyDescent="0.25">
      <c r="E9313" s="1"/>
    </row>
    <row r="9314" spans="5:5" x14ac:dyDescent="0.25">
      <c r="E9314" s="1"/>
    </row>
    <row r="9315" spans="5:5" x14ac:dyDescent="0.25">
      <c r="E9315" s="1"/>
    </row>
    <row r="9316" spans="5:5" x14ac:dyDescent="0.25">
      <c r="E9316" s="1"/>
    </row>
    <row r="9317" spans="5:5" x14ac:dyDescent="0.25">
      <c r="E9317" s="1"/>
    </row>
    <row r="9318" spans="5:5" x14ac:dyDescent="0.25">
      <c r="E9318" s="1"/>
    </row>
    <row r="9319" spans="5:5" x14ac:dyDescent="0.25">
      <c r="E9319" s="1"/>
    </row>
    <row r="9320" spans="5:5" x14ac:dyDescent="0.25">
      <c r="E9320" s="1"/>
    </row>
    <row r="9321" spans="5:5" x14ac:dyDescent="0.25">
      <c r="E9321" s="1"/>
    </row>
    <row r="9322" spans="5:5" x14ac:dyDescent="0.25">
      <c r="E9322" s="1"/>
    </row>
    <row r="9323" spans="5:5" x14ac:dyDescent="0.25">
      <c r="E9323" s="1"/>
    </row>
    <row r="9324" spans="5:5" x14ac:dyDescent="0.25">
      <c r="E9324" s="1"/>
    </row>
    <row r="9325" spans="5:5" x14ac:dyDescent="0.25">
      <c r="E9325" s="1"/>
    </row>
    <row r="9326" spans="5:5" x14ac:dyDescent="0.25">
      <c r="E9326" s="1"/>
    </row>
    <row r="9327" spans="5:5" x14ac:dyDescent="0.25">
      <c r="E9327" s="1"/>
    </row>
    <row r="9328" spans="5:5" x14ac:dyDescent="0.25">
      <c r="E9328" s="1"/>
    </row>
    <row r="9329" spans="5:5" x14ac:dyDescent="0.25">
      <c r="E9329" s="1"/>
    </row>
    <row r="9330" spans="5:5" x14ac:dyDescent="0.25">
      <c r="E9330" s="1"/>
    </row>
    <row r="9331" spans="5:5" x14ac:dyDescent="0.25">
      <c r="E9331" s="1"/>
    </row>
    <row r="9332" spans="5:5" x14ac:dyDescent="0.25">
      <c r="E9332" s="1"/>
    </row>
    <row r="9333" spans="5:5" x14ac:dyDescent="0.25">
      <c r="E9333" s="1"/>
    </row>
    <row r="9334" spans="5:5" x14ac:dyDescent="0.25">
      <c r="E9334" s="1"/>
    </row>
    <row r="9335" spans="5:5" x14ac:dyDescent="0.25">
      <c r="E9335" s="1"/>
    </row>
    <row r="9336" spans="5:5" x14ac:dyDescent="0.25">
      <c r="E9336" s="1"/>
    </row>
    <row r="9337" spans="5:5" x14ac:dyDescent="0.25">
      <c r="E9337" s="1"/>
    </row>
    <row r="9338" spans="5:5" x14ac:dyDescent="0.25">
      <c r="E9338" s="1"/>
    </row>
    <row r="9339" spans="5:5" x14ac:dyDescent="0.25">
      <c r="E9339" s="1"/>
    </row>
    <row r="9340" spans="5:5" x14ac:dyDescent="0.25">
      <c r="E9340" s="1"/>
    </row>
    <row r="9341" spans="5:5" x14ac:dyDescent="0.25">
      <c r="E9341" s="1"/>
    </row>
    <row r="9342" spans="5:5" x14ac:dyDescent="0.25">
      <c r="E9342" s="1"/>
    </row>
    <row r="9343" spans="5:5" x14ac:dyDescent="0.25">
      <c r="E9343" s="1"/>
    </row>
    <row r="9344" spans="5:5" x14ac:dyDescent="0.25">
      <c r="E9344" s="1"/>
    </row>
    <row r="9345" spans="5:5" x14ac:dyDescent="0.25">
      <c r="E9345" s="1"/>
    </row>
    <row r="9346" spans="5:5" x14ac:dyDescent="0.25">
      <c r="E9346" s="1"/>
    </row>
    <row r="9347" spans="5:5" x14ac:dyDescent="0.25">
      <c r="E9347" s="1"/>
    </row>
    <row r="9348" spans="5:5" x14ac:dyDescent="0.25">
      <c r="E9348" s="1"/>
    </row>
    <row r="9349" spans="5:5" x14ac:dyDescent="0.25">
      <c r="E9349" s="1"/>
    </row>
    <row r="9350" spans="5:5" x14ac:dyDescent="0.25">
      <c r="E9350" s="1"/>
    </row>
    <row r="9351" spans="5:5" x14ac:dyDescent="0.25">
      <c r="E9351" s="1"/>
    </row>
    <row r="9352" spans="5:5" x14ac:dyDescent="0.25">
      <c r="E9352" s="1"/>
    </row>
    <row r="9353" spans="5:5" x14ac:dyDescent="0.25">
      <c r="E9353" s="1"/>
    </row>
    <row r="9354" spans="5:5" x14ac:dyDescent="0.25">
      <c r="E9354" s="1"/>
    </row>
    <row r="9355" spans="5:5" x14ac:dyDescent="0.25">
      <c r="E9355" s="1"/>
    </row>
    <row r="9356" spans="5:5" x14ac:dyDescent="0.25">
      <c r="E9356" s="1"/>
    </row>
    <row r="9357" spans="5:5" x14ac:dyDescent="0.25">
      <c r="E9357" s="1"/>
    </row>
    <row r="9358" spans="5:5" x14ac:dyDescent="0.25">
      <c r="E9358" s="1"/>
    </row>
    <row r="9359" spans="5:5" x14ac:dyDescent="0.25">
      <c r="E9359" s="1"/>
    </row>
    <row r="9360" spans="5:5" x14ac:dyDescent="0.25">
      <c r="E9360" s="1"/>
    </row>
    <row r="9361" spans="5:5" x14ac:dyDescent="0.25">
      <c r="E9361" s="1"/>
    </row>
    <row r="9362" spans="5:5" x14ac:dyDescent="0.25">
      <c r="E9362" s="1"/>
    </row>
    <row r="9363" spans="5:5" x14ac:dyDescent="0.25">
      <c r="E9363" s="1"/>
    </row>
    <row r="9364" spans="5:5" x14ac:dyDescent="0.25">
      <c r="E9364" s="1"/>
    </row>
    <row r="9365" spans="5:5" x14ac:dyDescent="0.25">
      <c r="E9365" s="1"/>
    </row>
    <row r="9366" spans="5:5" x14ac:dyDescent="0.25">
      <c r="E9366" s="1"/>
    </row>
    <row r="9367" spans="5:5" x14ac:dyDescent="0.25">
      <c r="E9367" s="1"/>
    </row>
    <row r="9368" spans="5:5" x14ac:dyDescent="0.25">
      <c r="E9368" s="1"/>
    </row>
    <row r="9369" spans="5:5" x14ac:dyDescent="0.25">
      <c r="E9369" s="1"/>
    </row>
    <row r="9370" spans="5:5" x14ac:dyDescent="0.25">
      <c r="E9370" s="1"/>
    </row>
    <row r="9371" spans="5:5" x14ac:dyDescent="0.25">
      <c r="E9371" s="1"/>
    </row>
    <row r="9372" spans="5:5" x14ac:dyDescent="0.25">
      <c r="E9372" s="1"/>
    </row>
    <row r="9373" spans="5:5" x14ac:dyDescent="0.25">
      <c r="E9373" s="1"/>
    </row>
    <row r="9374" spans="5:5" x14ac:dyDescent="0.25">
      <c r="E9374" s="1"/>
    </row>
    <row r="9375" spans="5:5" x14ac:dyDescent="0.25">
      <c r="E9375" s="1"/>
    </row>
    <row r="9376" spans="5:5" x14ac:dyDescent="0.25">
      <c r="E9376" s="1"/>
    </row>
    <row r="9377" spans="5:5" x14ac:dyDescent="0.25">
      <c r="E9377" s="1"/>
    </row>
    <row r="9378" spans="5:5" x14ac:dyDescent="0.25">
      <c r="E9378" s="1"/>
    </row>
    <row r="9379" spans="5:5" x14ac:dyDescent="0.25">
      <c r="E9379" s="1"/>
    </row>
    <row r="9380" spans="5:5" x14ac:dyDescent="0.25">
      <c r="E9380" s="1"/>
    </row>
    <row r="9381" spans="5:5" x14ac:dyDescent="0.25">
      <c r="E9381" s="1"/>
    </row>
    <row r="9382" spans="5:5" x14ac:dyDescent="0.25">
      <c r="E9382" s="1"/>
    </row>
    <row r="9383" spans="5:5" x14ac:dyDescent="0.25">
      <c r="E9383" s="1"/>
    </row>
    <row r="9384" spans="5:5" x14ac:dyDescent="0.25">
      <c r="E9384" s="1"/>
    </row>
    <row r="9385" spans="5:5" x14ac:dyDescent="0.25">
      <c r="E9385" s="1"/>
    </row>
    <row r="9386" spans="5:5" x14ac:dyDescent="0.25">
      <c r="E9386" s="1"/>
    </row>
    <row r="9387" spans="5:5" x14ac:dyDescent="0.25">
      <c r="E9387" s="1"/>
    </row>
    <row r="9388" spans="5:5" x14ac:dyDescent="0.25">
      <c r="E9388" s="1"/>
    </row>
    <row r="9389" spans="5:5" x14ac:dyDescent="0.25">
      <c r="E9389" s="1"/>
    </row>
    <row r="9390" spans="5:5" x14ac:dyDescent="0.25">
      <c r="E9390" s="1"/>
    </row>
    <row r="9391" spans="5:5" x14ac:dyDescent="0.25">
      <c r="E9391" s="1"/>
    </row>
    <row r="9392" spans="5:5" x14ac:dyDescent="0.25">
      <c r="E9392" s="1"/>
    </row>
    <row r="9393" spans="5:5" x14ac:dyDescent="0.25">
      <c r="E9393" s="1"/>
    </row>
    <row r="9394" spans="5:5" x14ac:dyDescent="0.25">
      <c r="E9394" s="1"/>
    </row>
    <row r="9395" spans="5:5" x14ac:dyDescent="0.25">
      <c r="E9395" s="1"/>
    </row>
    <row r="9396" spans="5:5" x14ac:dyDescent="0.25">
      <c r="E9396" s="1"/>
    </row>
    <row r="9397" spans="5:5" x14ac:dyDescent="0.25">
      <c r="E9397" s="1"/>
    </row>
    <row r="9398" spans="5:5" x14ac:dyDescent="0.25">
      <c r="E9398" s="1"/>
    </row>
    <row r="9399" spans="5:5" x14ac:dyDescent="0.25">
      <c r="E9399" s="1"/>
    </row>
    <row r="9400" spans="5:5" x14ac:dyDescent="0.25">
      <c r="E9400" s="1"/>
    </row>
    <row r="9401" spans="5:5" x14ac:dyDescent="0.25">
      <c r="E9401" s="1"/>
    </row>
    <row r="9402" spans="5:5" x14ac:dyDescent="0.25">
      <c r="E9402" s="1"/>
    </row>
    <row r="9403" spans="5:5" x14ac:dyDescent="0.25">
      <c r="E9403" s="1"/>
    </row>
    <row r="9404" spans="5:5" x14ac:dyDescent="0.25">
      <c r="E9404" s="1"/>
    </row>
    <row r="9405" spans="5:5" x14ac:dyDescent="0.25">
      <c r="E9405" s="1"/>
    </row>
    <row r="9406" spans="5:5" x14ac:dyDescent="0.25">
      <c r="E9406" s="1"/>
    </row>
    <row r="9407" spans="5:5" x14ac:dyDescent="0.25">
      <c r="E9407" s="1"/>
    </row>
    <row r="9408" spans="5:5" x14ac:dyDescent="0.25">
      <c r="E9408" s="1"/>
    </row>
    <row r="9409" spans="5:5" x14ac:dyDescent="0.25">
      <c r="E9409" s="1"/>
    </row>
    <row r="9410" spans="5:5" x14ac:dyDescent="0.25">
      <c r="E9410" s="1"/>
    </row>
    <row r="9411" spans="5:5" x14ac:dyDescent="0.25">
      <c r="E9411" s="1"/>
    </row>
    <row r="9412" spans="5:5" x14ac:dyDescent="0.25">
      <c r="E9412" s="1"/>
    </row>
    <row r="9413" spans="5:5" x14ac:dyDescent="0.25">
      <c r="E9413" s="1"/>
    </row>
    <row r="9414" spans="5:5" x14ac:dyDescent="0.25">
      <c r="E9414" s="1"/>
    </row>
    <row r="9415" spans="5:5" x14ac:dyDescent="0.25">
      <c r="E9415" s="1"/>
    </row>
    <row r="9416" spans="5:5" x14ac:dyDescent="0.25">
      <c r="E9416" s="1"/>
    </row>
    <row r="9417" spans="5:5" x14ac:dyDescent="0.25">
      <c r="E9417" s="1"/>
    </row>
    <row r="9418" spans="5:5" x14ac:dyDescent="0.25">
      <c r="E9418" s="1"/>
    </row>
    <row r="9419" spans="5:5" x14ac:dyDescent="0.25">
      <c r="E9419" s="1"/>
    </row>
    <row r="9420" spans="5:5" x14ac:dyDescent="0.25">
      <c r="E9420" s="1"/>
    </row>
    <row r="9421" spans="5:5" x14ac:dyDescent="0.25">
      <c r="E9421" s="1"/>
    </row>
    <row r="9422" spans="5:5" x14ac:dyDescent="0.25">
      <c r="E9422" s="1"/>
    </row>
    <row r="9423" spans="5:5" x14ac:dyDescent="0.25">
      <c r="E9423" s="1"/>
    </row>
    <row r="9424" spans="5:5" x14ac:dyDescent="0.25">
      <c r="E9424" s="1"/>
    </row>
    <row r="9425" spans="5:5" x14ac:dyDescent="0.25">
      <c r="E9425" s="1"/>
    </row>
    <row r="9426" spans="5:5" x14ac:dyDescent="0.25">
      <c r="E9426" s="1"/>
    </row>
    <row r="9427" spans="5:5" x14ac:dyDescent="0.25">
      <c r="E9427" s="1"/>
    </row>
    <row r="9428" spans="5:5" x14ac:dyDescent="0.25">
      <c r="E9428" s="1"/>
    </row>
    <row r="9429" spans="5:5" x14ac:dyDescent="0.25">
      <c r="E9429" s="1"/>
    </row>
    <row r="9430" spans="5:5" x14ac:dyDescent="0.25">
      <c r="E9430" s="1"/>
    </row>
    <row r="9431" spans="5:5" x14ac:dyDescent="0.25">
      <c r="E9431" s="1"/>
    </row>
    <row r="9432" spans="5:5" x14ac:dyDescent="0.25">
      <c r="E9432" s="1"/>
    </row>
    <row r="9433" spans="5:5" x14ac:dyDescent="0.25">
      <c r="E9433" s="1"/>
    </row>
    <row r="9434" spans="5:5" x14ac:dyDescent="0.25">
      <c r="E9434" s="1"/>
    </row>
    <row r="9435" spans="5:5" x14ac:dyDescent="0.25">
      <c r="E9435" s="1"/>
    </row>
    <row r="9436" spans="5:5" x14ac:dyDescent="0.25">
      <c r="E9436" s="1"/>
    </row>
    <row r="9437" spans="5:5" x14ac:dyDescent="0.25">
      <c r="E9437" s="1"/>
    </row>
    <row r="9438" spans="5:5" x14ac:dyDescent="0.25">
      <c r="E9438" s="1"/>
    </row>
    <row r="9439" spans="5:5" x14ac:dyDescent="0.25">
      <c r="E9439" s="1"/>
    </row>
    <row r="9440" spans="5:5" x14ac:dyDescent="0.25">
      <c r="E9440" s="1"/>
    </row>
    <row r="9441" spans="5:5" x14ac:dyDescent="0.25">
      <c r="E9441" s="1"/>
    </row>
    <row r="9442" spans="5:5" x14ac:dyDescent="0.25">
      <c r="E9442" s="1"/>
    </row>
    <row r="9443" spans="5:5" x14ac:dyDescent="0.25">
      <c r="E9443" s="1"/>
    </row>
    <row r="9444" spans="5:5" x14ac:dyDescent="0.25">
      <c r="E9444" s="1"/>
    </row>
    <row r="9445" spans="5:5" x14ac:dyDescent="0.25">
      <c r="E9445" s="1"/>
    </row>
    <row r="9446" spans="5:5" x14ac:dyDescent="0.25">
      <c r="E9446" s="1"/>
    </row>
    <row r="9447" spans="5:5" x14ac:dyDescent="0.25">
      <c r="E9447" s="1"/>
    </row>
    <row r="9448" spans="5:5" x14ac:dyDescent="0.25">
      <c r="E9448" s="1"/>
    </row>
    <row r="9449" spans="5:5" x14ac:dyDescent="0.25">
      <c r="E9449" s="1"/>
    </row>
    <row r="9450" spans="5:5" x14ac:dyDescent="0.25">
      <c r="E9450" s="1"/>
    </row>
    <row r="9451" spans="5:5" x14ac:dyDescent="0.25">
      <c r="E9451" s="1"/>
    </row>
    <row r="9452" spans="5:5" x14ac:dyDescent="0.25">
      <c r="E9452" s="1"/>
    </row>
    <row r="9453" spans="5:5" x14ac:dyDescent="0.25">
      <c r="E9453" s="1"/>
    </row>
    <row r="9454" spans="5:5" x14ac:dyDescent="0.25">
      <c r="E9454" s="1"/>
    </row>
    <row r="9455" spans="5:5" x14ac:dyDescent="0.25">
      <c r="E9455" s="1"/>
    </row>
    <row r="9456" spans="5:5" x14ac:dyDescent="0.25">
      <c r="E9456" s="1"/>
    </row>
    <row r="9457" spans="5:5" x14ac:dyDescent="0.25">
      <c r="E9457" s="1"/>
    </row>
    <row r="9458" spans="5:5" x14ac:dyDescent="0.25">
      <c r="E9458" s="1"/>
    </row>
    <row r="9459" spans="5:5" x14ac:dyDescent="0.25">
      <c r="E9459" s="1"/>
    </row>
    <row r="9460" spans="5:5" x14ac:dyDescent="0.25">
      <c r="E9460" s="1"/>
    </row>
    <row r="9461" spans="5:5" x14ac:dyDescent="0.25">
      <c r="E9461" s="1"/>
    </row>
    <row r="9462" spans="5:5" x14ac:dyDescent="0.25">
      <c r="E9462" s="1"/>
    </row>
    <row r="9463" spans="5:5" x14ac:dyDescent="0.25">
      <c r="E9463" s="1"/>
    </row>
    <row r="9464" spans="5:5" x14ac:dyDescent="0.25">
      <c r="E9464" s="1"/>
    </row>
    <row r="9465" spans="5:5" x14ac:dyDescent="0.25">
      <c r="E9465" s="1"/>
    </row>
    <row r="9466" spans="5:5" x14ac:dyDescent="0.25">
      <c r="E9466" s="1"/>
    </row>
    <row r="9467" spans="5:5" x14ac:dyDescent="0.25">
      <c r="E9467" s="1"/>
    </row>
    <row r="9468" spans="5:5" x14ac:dyDescent="0.25">
      <c r="E9468" s="1"/>
    </row>
    <row r="9469" spans="5:5" x14ac:dyDescent="0.25">
      <c r="E9469" s="1"/>
    </row>
    <row r="9470" spans="5:5" x14ac:dyDescent="0.25">
      <c r="E9470" s="1"/>
    </row>
    <row r="9471" spans="5:5" x14ac:dyDescent="0.25">
      <c r="E9471" s="1"/>
    </row>
    <row r="9472" spans="5:5" x14ac:dyDescent="0.25">
      <c r="E9472" s="1"/>
    </row>
    <row r="9473" spans="5:5" x14ac:dyDescent="0.25">
      <c r="E9473" s="1"/>
    </row>
    <row r="9474" spans="5:5" x14ac:dyDescent="0.25">
      <c r="E9474" s="1"/>
    </row>
    <row r="9475" spans="5:5" x14ac:dyDescent="0.25">
      <c r="E9475" s="1"/>
    </row>
    <row r="9476" spans="5:5" x14ac:dyDescent="0.25">
      <c r="E9476" s="1"/>
    </row>
    <row r="9477" spans="5:5" x14ac:dyDescent="0.25">
      <c r="E9477" s="1"/>
    </row>
    <row r="9478" spans="5:5" x14ac:dyDescent="0.25">
      <c r="E9478" s="1"/>
    </row>
    <row r="9479" spans="5:5" x14ac:dyDescent="0.25">
      <c r="E9479" s="1"/>
    </row>
    <row r="9480" spans="5:5" x14ac:dyDescent="0.25">
      <c r="E9480" s="1"/>
    </row>
    <row r="9481" spans="5:5" x14ac:dyDescent="0.25">
      <c r="E9481" s="1"/>
    </row>
    <row r="9482" spans="5:5" x14ac:dyDescent="0.25">
      <c r="E9482" s="1"/>
    </row>
    <row r="9483" spans="5:5" x14ac:dyDescent="0.25">
      <c r="E9483" s="1"/>
    </row>
    <row r="9484" spans="5:5" x14ac:dyDescent="0.25">
      <c r="E9484" s="1"/>
    </row>
    <row r="9485" spans="5:5" x14ac:dyDescent="0.25">
      <c r="E9485" s="1"/>
    </row>
    <row r="9486" spans="5:5" x14ac:dyDescent="0.25">
      <c r="E9486" s="1"/>
    </row>
    <row r="9487" spans="5:5" x14ac:dyDescent="0.25">
      <c r="E9487" s="1"/>
    </row>
    <row r="9488" spans="5:5" x14ac:dyDescent="0.25">
      <c r="E9488" s="1"/>
    </row>
    <row r="9489" spans="5:5" x14ac:dyDescent="0.25">
      <c r="E9489" s="1"/>
    </row>
    <row r="9490" spans="5:5" x14ac:dyDescent="0.25">
      <c r="E9490" s="1"/>
    </row>
    <row r="9491" spans="5:5" x14ac:dyDescent="0.25">
      <c r="E9491" s="1"/>
    </row>
    <row r="9492" spans="5:5" x14ac:dyDescent="0.25">
      <c r="E9492" s="1"/>
    </row>
    <row r="9493" spans="5:5" x14ac:dyDescent="0.25">
      <c r="E9493" s="1"/>
    </row>
    <row r="9494" spans="5:5" x14ac:dyDescent="0.25">
      <c r="E9494" s="1"/>
    </row>
    <row r="9495" spans="5:5" x14ac:dyDescent="0.25">
      <c r="E9495" s="1"/>
    </row>
    <row r="9496" spans="5:5" x14ac:dyDescent="0.25">
      <c r="E9496" s="1"/>
    </row>
    <row r="9497" spans="5:5" x14ac:dyDescent="0.25">
      <c r="E9497" s="1"/>
    </row>
    <row r="9498" spans="5:5" x14ac:dyDescent="0.25">
      <c r="E9498" s="1"/>
    </row>
    <row r="9499" spans="5:5" x14ac:dyDescent="0.25">
      <c r="E9499" s="1"/>
    </row>
    <row r="9500" spans="5:5" x14ac:dyDescent="0.25">
      <c r="E9500" s="1"/>
    </row>
    <row r="9501" spans="5:5" x14ac:dyDescent="0.25">
      <c r="E9501" s="1"/>
    </row>
    <row r="9502" spans="5:5" x14ac:dyDescent="0.25">
      <c r="E9502" s="1"/>
    </row>
    <row r="9503" spans="5:5" x14ac:dyDescent="0.25">
      <c r="E9503" s="1"/>
    </row>
    <row r="9504" spans="5:5" x14ac:dyDescent="0.25">
      <c r="E9504" s="1"/>
    </row>
    <row r="9505" spans="5:5" x14ac:dyDescent="0.25">
      <c r="E9505" s="1"/>
    </row>
    <row r="9506" spans="5:5" x14ac:dyDescent="0.25">
      <c r="E9506" s="1"/>
    </row>
    <row r="9507" spans="5:5" x14ac:dyDescent="0.25">
      <c r="E9507" s="1"/>
    </row>
    <row r="9508" spans="5:5" x14ac:dyDescent="0.25">
      <c r="E9508" s="1"/>
    </row>
    <row r="9509" spans="5:5" x14ac:dyDescent="0.25">
      <c r="E9509" s="1"/>
    </row>
    <row r="9510" spans="5:5" x14ac:dyDescent="0.25">
      <c r="E9510" s="1"/>
    </row>
    <row r="9511" spans="5:5" x14ac:dyDescent="0.25">
      <c r="E9511" s="1"/>
    </row>
    <row r="9512" spans="5:5" x14ac:dyDescent="0.25">
      <c r="E9512" s="1"/>
    </row>
    <row r="9513" spans="5:5" x14ac:dyDescent="0.25">
      <c r="E9513" s="1"/>
    </row>
    <row r="9514" spans="5:5" x14ac:dyDescent="0.25">
      <c r="E9514" s="1"/>
    </row>
    <row r="9515" spans="5:5" x14ac:dyDescent="0.25">
      <c r="E9515" s="1"/>
    </row>
    <row r="9516" spans="5:5" x14ac:dyDescent="0.25">
      <c r="E9516" s="1"/>
    </row>
    <row r="9517" spans="5:5" x14ac:dyDescent="0.25">
      <c r="E9517" s="1"/>
    </row>
    <row r="9518" spans="5:5" x14ac:dyDescent="0.25">
      <c r="E9518" s="1"/>
    </row>
    <row r="9519" spans="5:5" x14ac:dyDescent="0.25">
      <c r="E9519" s="1"/>
    </row>
    <row r="9520" spans="5:5" x14ac:dyDescent="0.25">
      <c r="E9520" s="1"/>
    </row>
    <row r="9521" spans="5:5" x14ac:dyDescent="0.25">
      <c r="E9521" s="1"/>
    </row>
    <row r="9522" spans="5:5" x14ac:dyDescent="0.25">
      <c r="E9522" s="1"/>
    </row>
    <row r="9523" spans="5:5" x14ac:dyDescent="0.25">
      <c r="E9523" s="1"/>
    </row>
    <row r="9524" spans="5:5" x14ac:dyDescent="0.25">
      <c r="E9524" s="1"/>
    </row>
    <row r="9525" spans="5:5" x14ac:dyDescent="0.25">
      <c r="E9525" s="1"/>
    </row>
    <row r="9526" spans="5:5" x14ac:dyDescent="0.25">
      <c r="E9526" s="1"/>
    </row>
    <row r="9527" spans="5:5" x14ac:dyDescent="0.25">
      <c r="E9527" s="1"/>
    </row>
    <row r="9528" spans="5:5" x14ac:dyDescent="0.25">
      <c r="E9528" s="1"/>
    </row>
    <row r="9529" spans="5:5" x14ac:dyDescent="0.25">
      <c r="E9529" s="1"/>
    </row>
    <row r="9530" spans="5:5" x14ac:dyDescent="0.25">
      <c r="E9530" s="1"/>
    </row>
    <row r="9531" spans="5:5" x14ac:dyDescent="0.25">
      <c r="E9531" s="1"/>
    </row>
    <row r="9532" spans="5:5" x14ac:dyDescent="0.25">
      <c r="E9532" s="1"/>
    </row>
    <row r="9533" spans="5:5" x14ac:dyDescent="0.25">
      <c r="E9533" s="1"/>
    </row>
    <row r="9534" spans="5:5" x14ac:dyDescent="0.25">
      <c r="E9534" s="1"/>
    </row>
    <row r="9535" spans="5:5" x14ac:dyDescent="0.25">
      <c r="E9535" s="1"/>
    </row>
    <row r="9536" spans="5:5" x14ac:dyDescent="0.25">
      <c r="E9536" s="1"/>
    </row>
    <row r="9537" spans="5:5" x14ac:dyDescent="0.25">
      <c r="E9537" s="1"/>
    </row>
    <row r="9538" spans="5:5" x14ac:dyDescent="0.25">
      <c r="E9538" s="1"/>
    </row>
    <row r="9539" spans="5:5" x14ac:dyDescent="0.25">
      <c r="E9539" s="1"/>
    </row>
    <row r="9540" spans="5:5" x14ac:dyDescent="0.25">
      <c r="E9540" s="1"/>
    </row>
    <row r="9541" spans="5:5" x14ac:dyDescent="0.25">
      <c r="E9541" s="1"/>
    </row>
    <row r="9542" spans="5:5" x14ac:dyDescent="0.25">
      <c r="E9542" s="1"/>
    </row>
    <row r="9543" spans="5:5" x14ac:dyDescent="0.25">
      <c r="E9543" s="1"/>
    </row>
    <row r="9544" spans="5:5" x14ac:dyDescent="0.25">
      <c r="E9544" s="1"/>
    </row>
    <row r="9545" spans="5:5" x14ac:dyDescent="0.25">
      <c r="E9545" s="1"/>
    </row>
    <row r="9546" spans="5:5" x14ac:dyDescent="0.25">
      <c r="E9546" s="1"/>
    </row>
    <row r="9547" spans="5:5" x14ac:dyDescent="0.25">
      <c r="E9547" s="1"/>
    </row>
    <row r="9548" spans="5:5" x14ac:dyDescent="0.25">
      <c r="E9548" s="1"/>
    </row>
    <row r="9549" spans="5:5" x14ac:dyDescent="0.25">
      <c r="E9549" s="1"/>
    </row>
    <row r="9550" spans="5:5" x14ac:dyDescent="0.25">
      <c r="E9550" s="1"/>
    </row>
    <row r="9551" spans="5:5" x14ac:dyDescent="0.25">
      <c r="E9551" s="1"/>
    </row>
    <row r="9552" spans="5:5" x14ac:dyDescent="0.25">
      <c r="E9552" s="1"/>
    </row>
    <row r="9553" spans="5:5" x14ac:dyDescent="0.25">
      <c r="E9553" s="1"/>
    </row>
    <row r="9554" spans="5:5" x14ac:dyDescent="0.25">
      <c r="E9554" s="1"/>
    </row>
    <row r="9555" spans="5:5" x14ac:dyDescent="0.25">
      <c r="E9555" s="1"/>
    </row>
    <row r="9556" spans="5:5" x14ac:dyDescent="0.25">
      <c r="E9556" s="1"/>
    </row>
    <row r="9557" spans="5:5" x14ac:dyDescent="0.25">
      <c r="E9557" s="1"/>
    </row>
    <row r="9558" spans="5:5" x14ac:dyDescent="0.25">
      <c r="E9558" s="1"/>
    </row>
    <row r="9559" spans="5:5" x14ac:dyDescent="0.25">
      <c r="E9559" s="1"/>
    </row>
    <row r="9560" spans="5:5" x14ac:dyDescent="0.25">
      <c r="E9560" s="1"/>
    </row>
    <row r="9561" spans="5:5" x14ac:dyDescent="0.25">
      <c r="E9561" s="1"/>
    </row>
    <row r="9562" spans="5:5" x14ac:dyDescent="0.25">
      <c r="E9562" s="1"/>
    </row>
    <row r="9563" spans="5:5" x14ac:dyDescent="0.25">
      <c r="E9563" s="1"/>
    </row>
    <row r="9564" spans="5:5" x14ac:dyDescent="0.25">
      <c r="E9564" s="1"/>
    </row>
    <row r="9565" spans="5:5" x14ac:dyDescent="0.25">
      <c r="E9565" s="1"/>
    </row>
    <row r="9566" spans="5:5" x14ac:dyDescent="0.25">
      <c r="E9566" s="1"/>
    </row>
    <row r="9567" spans="5:5" x14ac:dyDescent="0.25">
      <c r="E9567" s="1"/>
    </row>
    <row r="9568" spans="5:5" x14ac:dyDescent="0.25">
      <c r="E9568" s="1"/>
    </row>
    <row r="9569" spans="5:5" x14ac:dyDescent="0.25">
      <c r="E9569" s="1"/>
    </row>
    <row r="9570" spans="5:5" x14ac:dyDescent="0.25">
      <c r="E9570" s="1"/>
    </row>
    <row r="9571" spans="5:5" x14ac:dyDescent="0.25">
      <c r="E9571" s="1"/>
    </row>
    <row r="9572" spans="5:5" x14ac:dyDescent="0.25">
      <c r="E9572" s="1"/>
    </row>
    <row r="9573" spans="5:5" x14ac:dyDescent="0.25">
      <c r="E9573" s="1"/>
    </row>
    <row r="9574" spans="5:5" x14ac:dyDescent="0.25">
      <c r="E9574" s="1"/>
    </row>
    <row r="9575" spans="5:5" x14ac:dyDescent="0.25">
      <c r="E9575" s="1"/>
    </row>
    <row r="9576" spans="5:5" x14ac:dyDescent="0.25">
      <c r="E9576" s="1"/>
    </row>
    <row r="9577" spans="5:5" x14ac:dyDescent="0.25">
      <c r="E9577" s="1"/>
    </row>
    <row r="9578" spans="5:5" x14ac:dyDescent="0.25">
      <c r="E9578" s="1"/>
    </row>
    <row r="9579" spans="5:5" x14ac:dyDescent="0.25">
      <c r="E9579" s="1"/>
    </row>
    <row r="9580" spans="5:5" x14ac:dyDescent="0.25">
      <c r="E9580" s="1"/>
    </row>
    <row r="9581" spans="5:5" x14ac:dyDescent="0.25">
      <c r="E9581" s="1"/>
    </row>
    <row r="9582" spans="5:5" x14ac:dyDescent="0.25">
      <c r="E9582" s="1"/>
    </row>
    <row r="9583" spans="5:5" x14ac:dyDescent="0.25">
      <c r="E9583" s="1"/>
    </row>
    <row r="9584" spans="5:5" x14ac:dyDescent="0.25">
      <c r="E9584" s="1"/>
    </row>
    <row r="9585" spans="5:5" x14ac:dyDescent="0.25">
      <c r="E9585" s="1"/>
    </row>
    <row r="9586" spans="5:5" x14ac:dyDescent="0.25">
      <c r="E9586" s="1"/>
    </row>
    <row r="9587" spans="5:5" x14ac:dyDescent="0.25">
      <c r="E9587" s="1"/>
    </row>
    <row r="9588" spans="5:5" x14ac:dyDescent="0.25">
      <c r="E9588" s="1"/>
    </row>
    <row r="9589" spans="5:5" x14ac:dyDescent="0.25">
      <c r="E9589" s="1"/>
    </row>
    <row r="9590" spans="5:5" x14ac:dyDescent="0.25">
      <c r="E9590" s="1"/>
    </row>
    <row r="9591" spans="5:5" x14ac:dyDescent="0.25">
      <c r="E9591" s="1"/>
    </row>
    <row r="9592" spans="5:5" x14ac:dyDescent="0.25">
      <c r="E9592" s="1"/>
    </row>
    <row r="9593" spans="5:5" x14ac:dyDescent="0.25">
      <c r="E9593" s="1"/>
    </row>
    <row r="9594" spans="5:5" x14ac:dyDescent="0.25">
      <c r="E9594" s="1"/>
    </row>
    <row r="9595" spans="5:5" x14ac:dyDescent="0.25">
      <c r="E9595" s="1"/>
    </row>
    <row r="9596" spans="5:5" x14ac:dyDescent="0.25">
      <c r="E9596" s="1"/>
    </row>
    <row r="9597" spans="5:5" x14ac:dyDescent="0.25">
      <c r="E9597" s="1"/>
    </row>
    <row r="9598" spans="5:5" x14ac:dyDescent="0.25">
      <c r="E9598" s="1"/>
    </row>
    <row r="9599" spans="5:5" x14ac:dyDescent="0.25">
      <c r="E9599" s="1"/>
    </row>
    <row r="9600" spans="5:5" x14ac:dyDescent="0.25">
      <c r="E9600" s="1"/>
    </row>
    <row r="9601" spans="5:5" x14ac:dyDescent="0.25">
      <c r="E9601" s="1"/>
    </row>
    <row r="9602" spans="5:5" x14ac:dyDescent="0.25">
      <c r="E9602" s="1"/>
    </row>
    <row r="9603" spans="5:5" x14ac:dyDescent="0.25">
      <c r="E9603" s="1"/>
    </row>
    <row r="9604" spans="5:5" x14ac:dyDescent="0.25">
      <c r="E9604" s="1"/>
    </row>
    <row r="9605" spans="5:5" x14ac:dyDescent="0.25">
      <c r="E9605" s="1"/>
    </row>
    <row r="9606" spans="5:5" x14ac:dyDescent="0.25">
      <c r="E9606" s="1"/>
    </row>
    <row r="9607" spans="5:5" x14ac:dyDescent="0.25">
      <c r="E9607" s="1"/>
    </row>
    <row r="9608" spans="5:5" x14ac:dyDescent="0.25">
      <c r="E9608" s="1"/>
    </row>
    <row r="9609" spans="5:5" x14ac:dyDescent="0.25">
      <c r="E9609" s="1"/>
    </row>
    <row r="9610" spans="5:5" x14ac:dyDescent="0.25">
      <c r="E9610" s="1"/>
    </row>
    <row r="9611" spans="5:5" x14ac:dyDescent="0.25">
      <c r="E9611" s="1"/>
    </row>
    <row r="9612" spans="5:5" x14ac:dyDescent="0.25">
      <c r="E9612" s="1"/>
    </row>
    <row r="9613" spans="5:5" x14ac:dyDescent="0.25">
      <c r="E9613" s="1"/>
    </row>
    <row r="9614" spans="5:5" x14ac:dyDescent="0.25">
      <c r="E9614" s="1"/>
    </row>
    <row r="9615" spans="5:5" x14ac:dyDescent="0.25">
      <c r="E9615" s="1"/>
    </row>
    <row r="9616" spans="5:5" x14ac:dyDescent="0.25">
      <c r="E9616" s="1"/>
    </row>
    <row r="9617" spans="5:5" x14ac:dyDescent="0.25">
      <c r="E9617" s="1"/>
    </row>
    <row r="9618" spans="5:5" x14ac:dyDescent="0.25">
      <c r="E9618" s="1"/>
    </row>
    <row r="9619" spans="5:5" x14ac:dyDescent="0.25">
      <c r="E9619" s="1"/>
    </row>
    <row r="9620" spans="5:5" x14ac:dyDescent="0.25">
      <c r="E9620" s="1"/>
    </row>
    <row r="9621" spans="5:5" x14ac:dyDescent="0.25">
      <c r="E9621" s="1"/>
    </row>
    <row r="9622" spans="5:5" x14ac:dyDescent="0.25">
      <c r="E9622" s="1"/>
    </row>
    <row r="9623" spans="5:5" x14ac:dyDescent="0.25">
      <c r="E9623" s="1"/>
    </row>
    <row r="9624" spans="5:5" x14ac:dyDescent="0.25">
      <c r="E9624" s="1"/>
    </row>
    <row r="9625" spans="5:5" x14ac:dyDescent="0.25">
      <c r="E9625" s="1"/>
    </row>
    <row r="9626" spans="5:5" x14ac:dyDescent="0.25">
      <c r="E9626" s="1"/>
    </row>
    <row r="9627" spans="5:5" x14ac:dyDescent="0.25">
      <c r="E9627" s="1"/>
    </row>
    <row r="9628" spans="5:5" x14ac:dyDescent="0.25">
      <c r="E9628" s="1"/>
    </row>
    <row r="9629" spans="5:5" x14ac:dyDescent="0.25">
      <c r="E9629" s="1"/>
    </row>
    <row r="9630" spans="5:5" x14ac:dyDescent="0.25">
      <c r="E9630" s="1"/>
    </row>
    <row r="9631" spans="5:5" x14ac:dyDescent="0.25">
      <c r="E9631" s="1"/>
    </row>
    <row r="9632" spans="5:5" x14ac:dyDescent="0.25">
      <c r="E9632" s="1"/>
    </row>
    <row r="9633" spans="5:5" x14ac:dyDescent="0.25">
      <c r="E9633" s="1"/>
    </row>
    <row r="9634" spans="5:5" x14ac:dyDescent="0.25">
      <c r="E9634" s="1"/>
    </row>
    <row r="9635" spans="5:5" x14ac:dyDescent="0.25">
      <c r="E9635" s="1"/>
    </row>
    <row r="9636" spans="5:5" x14ac:dyDescent="0.25">
      <c r="E9636" s="1"/>
    </row>
    <row r="9637" spans="5:5" x14ac:dyDescent="0.25">
      <c r="E9637" s="1"/>
    </row>
    <row r="9638" spans="5:5" x14ac:dyDescent="0.25">
      <c r="E9638" s="1"/>
    </row>
    <row r="9639" spans="5:5" x14ac:dyDescent="0.25">
      <c r="E9639" s="1"/>
    </row>
    <row r="9640" spans="5:5" x14ac:dyDescent="0.25">
      <c r="E9640" s="1"/>
    </row>
    <row r="9641" spans="5:5" x14ac:dyDescent="0.25">
      <c r="E9641" s="1"/>
    </row>
    <row r="9642" spans="5:5" x14ac:dyDescent="0.25">
      <c r="E9642" s="1"/>
    </row>
    <row r="9643" spans="5:5" x14ac:dyDescent="0.25">
      <c r="E9643" s="1"/>
    </row>
    <row r="9644" spans="5:5" x14ac:dyDescent="0.25">
      <c r="E9644" s="1"/>
    </row>
    <row r="9645" spans="5:5" x14ac:dyDescent="0.25">
      <c r="E9645" s="1"/>
    </row>
    <row r="9646" spans="5:5" x14ac:dyDescent="0.25">
      <c r="E9646" s="1"/>
    </row>
    <row r="9647" spans="5:5" x14ac:dyDescent="0.25">
      <c r="E9647" s="1"/>
    </row>
    <row r="9648" spans="5:5" x14ac:dyDescent="0.25">
      <c r="E9648" s="1"/>
    </row>
    <row r="9649" spans="5:5" x14ac:dyDescent="0.25">
      <c r="E9649" s="1"/>
    </row>
    <row r="9650" spans="5:5" x14ac:dyDescent="0.25">
      <c r="E9650" s="1"/>
    </row>
    <row r="9651" spans="5:5" x14ac:dyDescent="0.25">
      <c r="E9651" s="1"/>
    </row>
    <row r="9652" spans="5:5" x14ac:dyDescent="0.25">
      <c r="E9652" s="1"/>
    </row>
    <row r="9653" spans="5:5" x14ac:dyDescent="0.25">
      <c r="E9653" s="1"/>
    </row>
    <row r="9654" spans="5:5" x14ac:dyDescent="0.25">
      <c r="E9654" s="1"/>
    </row>
    <row r="9655" spans="5:5" x14ac:dyDescent="0.25">
      <c r="E9655" s="1"/>
    </row>
    <row r="9656" spans="5:5" x14ac:dyDescent="0.25">
      <c r="E9656" s="1"/>
    </row>
    <row r="9657" spans="5:5" x14ac:dyDescent="0.25">
      <c r="E9657" s="1"/>
    </row>
    <row r="9658" spans="5:5" x14ac:dyDescent="0.25">
      <c r="E9658" s="1"/>
    </row>
    <row r="9659" spans="5:5" x14ac:dyDescent="0.25">
      <c r="E9659" s="1"/>
    </row>
    <row r="9660" spans="5:5" x14ac:dyDescent="0.25">
      <c r="E9660" s="1"/>
    </row>
    <row r="9661" spans="5:5" x14ac:dyDescent="0.25">
      <c r="E9661" s="1"/>
    </row>
    <row r="9662" spans="5:5" x14ac:dyDescent="0.25">
      <c r="E9662" s="1"/>
    </row>
    <row r="9663" spans="5:5" x14ac:dyDescent="0.25">
      <c r="E9663" s="1"/>
    </row>
    <row r="9664" spans="5:5" x14ac:dyDescent="0.25">
      <c r="E9664" s="1"/>
    </row>
    <row r="9665" spans="5:5" x14ac:dyDescent="0.25">
      <c r="E9665" s="1"/>
    </row>
    <row r="9666" spans="5:5" x14ac:dyDescent="0.25">
      <c r="E9666" s="1"/>
    </row>
    <row r="9667" spans="5:5" x14ac:dyDescent="0.25">
      <c r="E9667" s="1"/>
    </row>
    <row r="9668" spans="5:5" x14ac:dyDescent="0.25">
      <c r="E9668" s="1"/>
    </row>
    <row r="9669" spans="5:5" x14ac:dyDescent="0.25">
      <c r="E9669" s="1"/>
    </row>
    <row r="9670" spans="5:5" x14ac:dyDescent="0.25">
      <c r="E9670" s="1"/>
    </row>
    <row r="9671" spans="5:5" x14ac:dyDescent="0.25">
      <c r="E9671" s="1"/>
    </row>
    <row r="9672" spans="5:5" x14ac:dyDescent="0.25">
      <c r="E9672" s="1"/>
    </row>
    <row r="9673" spans="5:5" x14ac:dyDescent="0.25">
      <c r="E9673" s="1"/>
    </row>
    <row r="9674" spans="5:5" x14ac:dyDescent="0.25">
      <c r="E9674" s="1"/>
    </row>
    <row r="9675" spans="5:5" x14ac:dyDescent="0.25">
      <c r="E9675" s="1"/>
    </row>
    <row r="9676" spans="5:5" x14ac:dyDescent="0.25">
      <c r="E9676" s="1"/>
    </row>
    <row r="9677" spans="5:5" x14ac:dyDescent="0.25">
      <c r="E9677" s="1"/>
    </row>
    <row r="9678" spans="5:5" x14ac:dyDescent="0.25">
      <c r="E9678" s="1"/>
    </row>
    <row r="9679" spans="5:5" x14ac:dyDescent="0.25">
      <c r="E9679" s="1"/>
    </row>
    <row r="9680" spans="5:5" x14ac:dyDescent="0.25">
      <c r="E9680" s="1"/>
    </row>
    <row r="9681" spans="5:5" x14ac:dyDescent="0.25">
      <c r="E9681" s="1"/>
    </row>
    <row r="9682" spans="5:5" x14ac:dyDescent="0.25">
      <c r="E9682" s="1"/>
    </row>
    <row r="9683" spans="5:5" x14ac:dyDescent="0.25">
      <c r="E9683" s="1"/>
    </row>
    <row r="9684" spans="5:5" x14ac:dyDescent="0.25">
      <c r="E9684" s="1"/>
    </row>
    <row r="9685" spans="5:5" x14ac:dyDescent="0.25">
      <c r="E9685" s="1"/>
    </row>
    <row r="9686" spans="5:5" x14ac:dyDescent="0.25">
      <c r="E9686" s="1"/>
    </row>
    <row r="9687" spans="5:5" x14ac:dyDescent="0.25">
      <c r="E9687" s="1"/>
    </row>
    <row r="9688" spans="5:5" x14ac:dyDescent="0.25">
      <c r="E9688" s="1"/>
    </row>
    <row r="9689" spans="5:5" x14ac:dyDescent="0.25">
      <c r="E9689" s="1"/>
    </row>
    <row r="9690" spans="5:5" x14ac:dyDescent="0.25">
      <c r="E9690" s="1"/>
    </row>
    <row r="9691" spans="5:5" x14ac:dyDescent="0.25">
      <c r="E9691" s="1"/>
    </row>
    <row r="9692" spans="5:5" x14ac:dyDescent="0.25">
      <c r="E9692" s="1"/>
    </row>
    <row r="9693" spans="5:5" x14ac:dyDescent="0.25">
      <c r="E9693" s="1"/>
    </row>
    <row r="9694" spans="5:5" x14ac:dyDescent="0.25">
      <c r="E9694" s="1"/>
    </row>
    <row r="9695" spans="5:5" x14ac:dyDescent="0.25">
      <c r="E9695" s="1"/>
    </row>
    <row r="9696" spans="5:5" x14ac:dyDescent="0.25">
      <c r="E9696" s="1"/>
    </row>
    <row r="9697" spans="5:5" x14ac:dyDescent="0.25">
      <c r="E9697" s="1"/>
    </row>
    <row r="9698" spans="5:5" x14ac:dyDescent="0.25">
      <c r="E9698" s="1"/>
    </row>
    <row r="9699" spans="5:5" x14ac:dyDescent="0.25">
      <c r="E9699" s="1"/>
    </row>
    <row r="9700" spans="5:5" x14ac:dyDescent="0.25">
      <c r="E9700" s="1"/>
    </row>
    <row r="9701" spans="5:5" x14ac:dyDescent="0.25">
      <c r="E9701" s="1"/>
    </row>
    <row r="9702" spans="5:5" x14ac:dyDescent="0.25">
      <c r="E9702" s="1"/>
    </row>
    <row r="9703" spans="5:5" x14ac:dyDescent="0.25">
      <c r="E9703" s="1"/>
    </row>
    <row r="9704" spans="5:5" x14ac:dyDescent="0.25">
      <c r="E9704" s="1"/>
    </row>
    <row r="9705" spans="5:5" x14ac:dyDescent="0.25">
      <c r="E9705" s="1"/>
    </row>
    <row r="9706" spans="5:5" x14ac:dyDescent="0.25">
      <c r="E9706" s="1"/>
    </row>
    <row r="9707" spans="5:5" x14ac:dyDescent="0.25">
      <c r="E9707" s="1"/>
    </row>
    <row r="9708" spans="5:5" x14ac:dyDescent="0.25">
      <c r="E9708" s="1"/>
    </row>
    <row r="9709" spans="5:5" x14ac:dyDescent="0.25">
      <c r="E9709" s="1"/>
    </row>
    <row r="9710" spans="5:5" x14ac:dyDescent="0.25">
      <c r="E9710" s="1"/>
    </row>
    <row r="9711" spans="5:5" x14ac:dyDescent="0.25">
      <c r="E9711" s="1"/>
    </row>
    <row r="9712" spans="5:5" x14ac:dyDescent="0.25">
      <c r="E9712" s="1"/>
    </row>
    <row r="9713" spans="5:5" x14ac:dyDescent="0.25">
      <c r="E9713" s="1"/>
    </row>
    <row r="9714" spans="5:5" x14ac:dyDescent="0.25">
      <c r="E9714" s="1"/>
    </row>
    <row r="9715" spans="5:5" x14ac:dyDescent="0.25">
      <c r="E9715" s="1"/>
    </row>
    <row r="9716" spans="5:5" x14ac:dyDescent="0.25">
      <c r="E9716" s="1"/>
    </row>
    <row r="9717" spans="5:5" x14ac:dyDescent="0.25">
      <c r="E9717" s="1"/>
    </row>
    <row r="9718" spans="5:5" x14ac:dyDescent="0.25">
      <c r="E9718" s="1"/>
    </row>
    <row r="9719" spans="5:5" x14ac:dyDescent="0.25">
      <c r="E9719" s="1"/>
    </row>
    <row r="9720" spans="5:5" x14ac:dyDescent="0.25">
      <c r="E9720" s="1"/>
    </row>
    <row r="9721" spans="5:5" x14ac:dyDescent="0.25">
      <c r="E9721" s="1"/>
    </row>
    <row r="9722" spans="5:5" x14ac:dyDescent="0.25">
      <c r="E9722" s="1"/>
    </row>
    <row r="9723" spans="5:5" x14ac:dyDescent="0.25">
      <c r="E9723" s="1"/>
    </row>
    <row r="9724" spans="5:5" x14ac:dyDescent="0.25">
      <c r="E9724" s="1"/>
    </row>
    <row r="9725" spans="5:5" x14ac:dyDescent="0.25">
      <c r="E9725" s="1"/>
    </row>
    <row r="9726" spans="5:5" x14ac:dyDescent="0.25">
      <c r="E9726" s="1"/>
    </row>
    <row r="9727" spans="5:5" x14ac:dyDescent="0.25">
      <c r="E9727" s="1"/>
    </row>
    <row r="9728" spans="5:5" x14ac:dyDescent="0.25">
      <c r="E9728" s="1"/>
    </row>
    <row r="9729" spans="5:5" x14ac:dyDescent="0.25">
      <c r="E9729" s="1"/>
    </row>
    <row r="9730" spans="5:5" x14ac:dyDescent="0.25">
      <c r="E9730" s="1"/>
    </row>
    <row r="9731" spans="5:5" x14ac:dyDescent="0.25">
      <c r="E9731" s="1"/>
    </row>
    <row r="9732" spans="5:5" x14ac:dyDescent="0.25">
      <c r="E9732" s="1"/>
    </row>
    <row r="9733" spans="5:5" x14ac:dyDescent="0.25">
      <c r="E9733" s="1"/>
    </row>
    <row r="9734" spans="5:5" x14ac:dyDescent="0.25">
      <c r="E9734" s="1"/>
    </row>
    <row r="9735" spans="5:5" x14ac:dyDescent="0.25">
      <c r="E9735" s="1"/>
    </row>
    <row r="9736" spans="5:5" x14ac:dyDescent="0.25">
      <c r="E9736" s="1"/>
    </row>
    <row r="9737" spans="5:5" x14ac:dyDescent="0.25">
      <c r="E9737" s="1"/>
    </row>
    <row r="9738" spans="5:5" x14ac:dyDescent="0.25">
      <c r="E9738" s="1"/>
    </row>
    <row r="9739" spans="5:5" x14ac:dyDescent="0.25">
      <c r="E9739" s="1"/>
    </row>
    <row r="9740" spans="5:5" x14ac:dyDescent="0.25">
      <c r="E9740" s="1"/>
    </row>
    <row r="9741" spans="5:5" x14ac:dyDescent="0.25">
      <c r="E9741" s="1"/>
    </row>
    <row r="9742" spans="5:5" x14ac:dyDescent="0.25">
      <c r="E9742" s="1"/>
    </row>
    <row r="9743" spans="5:5" x14ac:dyDescent="0.25">
      <c r="E9743" s="1"/>
    </row>
    <row r="9744" spans="5:5" x14ac:dyDescent="0.25">
      <c r="E9744" s="1"/>
    </row>
    <row r="9745" spans="5:5" x14ac:dyDescent="0.25">
      <c r="E9745" s="1"/>
    </row>
    <row r="9746" spans="5:5" x14ac:dyDescent="0.25">
      <c r="E9746" s="1"/>
    </row>
    <row r="9747" spans="5:5" x14ac:dyDescent="0.25">
      <c r="E9747" s="1"/>
    </row>
    <row r="9748" spans="5:5" x14ac:dyDescent="0.25">
      <c r="E9748" s="1"/>
    </row>
    <row r="9749" spans="5:5" x14ac:dyDescent="0.25">
      <c r="E9749" s="1"/>
    </row>
    <row r="9750" spans="5:5" x14ac:dyDescent="0.25">
      <c r="E9750" s="1"/>
    </row>
    <row r="9751" spans="5:5" x14ac:dyDescent="0.25">
      <c r="E9751" s="1"/>
    </row>
    <row r="9752" spans="5:5" x14ac:dyDescent="0.25">
      <c r="E9752" s="1"/>
    </row>
    <row r="9753" spans="5:5" x14ac:dyDescent="0.25">
      <c r="E9753" s="1"/>
    </row>
    <row r="9754" spans="5:5" x14ac:dyDescent="0.25">
      <c r="E9754" s="1"/>
    </row>
    <row r="9755" spans="5:5" x14ac:dyDescent="0.25">
      <c r="E9755" s="1"/>
    </row>
    <row r="9756" spans="5:5" x14ac:dyDescent="0.25">
      <c r="E9756" s="1"/>
    </row>
    <row r="9757" spans="5:5" x14ac:dyDescent="0.25">
      <c r="E9757" s="1"/>
    </row>
    <row r="9758" spans="5:5" x14ac:dyDescent="0.25">
      <c r="E9758" s="1"/>
    </row>
    <row r="9759" spans="5:5" x14ac:dyDescent="0.25">
      <c r="E9759" s="1"/>
    </row>
    <row r="9760" spans="5:5" x14ac:dyDescent="0.25">
      <c r="E9760" s="1"/>
    </row>
    <row r="9761" spans="5:5" x14ac:dyDescent="0.25">
      <c r="E9761" s="1"/>
    </row>
    <row r="9762" spans="5:5" x14ac:dyDescent="0.25">
      <c r="E9762" s="1"/>
    </row>
    <row r="9763" spans="5:5" x14ac:dyDescent="0.25">
      <c r="E9763" s="1"/>
    </row>
    <row r="9764" spans="5:5" x14ac:dyDescent="0.25">
      <c r="E9764" s="1"/>
    </row>
    <row r="9765" spans="5:5" x14ac:dyDescent="0.25">
      <c r="E9765" s="1"/>
    </row>
    <row r="9766" spans="5:5" x14ac:dyDescent="0.25">
      <c r="E9766" s="1"/>
    </row>
    <row r="9767" spans="5:5" x14ac:dyDescent="0.25">
      <c r="E9767" s="1"/>
    </row>
    <row r="9768" spans="5:5" x14ac:dyDescent="0.25">
      <c r="E9768" s="1"/>
    </row>
    <row r="9769" spans="5:5" x14ac:dyDescent="0.25">
      <c r="E9769" s="1"/>
    </row>
    <row r="9770" spans="5:5" x14ac:dyDescent="0.25">
      <c r="E9770" s="1"/>
    </row>
    <row r="9771" spans="5:5" x14ac:dyDescent="0.25">
      <c r="E9771" s="1"/>
    </row>
    <row r="9772" spans="5:5" x14ac:dyDescent="0.25">
      <c r="E9772" s="1"/>
    </row>
    <row r="9773" spans="5:5" x14ac:dyDescent="0.25">
      <c r="E9773" s="1"/>
    </row>
    <row r="9774" spans="5:5" x14ac:dyDescent="0.25">
      <c r="E9774" s="1"/>
    </row>
    <row r="9775" spans="5:5" x14ac:dyDescent="0.25">
      <c r="E9775" s="1"/>
    </row>
    <row r="9776" spans="5:5" x14ac:dyDescent="0.25">
      <c r="E9776" s="1"/>
    </row>
    <row r="9777" spans="5:5" x14ac:dyDescent="0.25">
      <c r="E9777" s="1"/>
    </row>
    <row r="9778" spans="5:5" x14ac:dyDescent="0.25">
      <c r="E9778" s="1"/>
    </row>
    <row r="9779" spans="5:5" x14ac:dyDescent="0.25">
      <c r="E9779" s="1"/>
    </row>
    <row r="9780" spans="5:5" x14ac:dyDescent="0.25">
      <c r="E9780" s="1"/>
    </row>
    <row r="9781" spans="5:5" x14ac:dyDescent="0.25">
      <c r="E9781" s="1"/>
    </row>
    <row r="9782" spans="5:5" x14ac:dyDescent="0.25">
      <c r="E9782" s="1"/>
    </row>
    <row r="9783" spans="5:5" x14ac:dyDescent="0.25">
      <c r="E9783" s="1"/>
    </row>
    <row r="9784" spans="5:5" x14ac:dyDescent="0.25">
      <c r="E9784" s="1"/>
    </row>
    <row r="9785" spans="5:5" x14ac:dyDescent="0.25">
      <c r="E9785" s="1"/>
    </row>
    <row r="9786" spans="5:5" x14ac:dyDescent="0.25">
      <c r="E9786" s="1"/>
    </row>
    <row r="9787" spans="5:5" x14ac:dyDescent="0.25">
      <c r="E9787" s="1"/>
    </row>
    <row r="9788" spans="5:5" x14ac:dyDescent="0.25">
      <c r="E9788" s="1"/>
    </row>
    <row r="9789" spans="5:5" x14ac:dyDescent="0.25">
      <c r="E9789" s="1"/>
    </row>
    <row r="9790" spans="5:5" x14ac:dyDescent="0.25">
      <c r="E9790" s="1"/>
    </row>
    <row r="9791" spans="5:5" x14ac:dyDescent="0.25">
      <c r="E9791" s="1"/>
    </row>
    <row r="9792" spans="5:5" x14ac:dyDescent="0.25">
      <c r="E9792" s="1"/>
    </row>
    <row r="9793" spans="5:5" x14ac:dyDescent="0.25">
      <c r="E9793" s="1"/>
    </row>
    <row r="9794" spans="5:5" x14ac:dyDescent="0.25">
      <c r="E9794" s="1"/>
    </row>
    <row r="9795" spans="5:5" x14ac:dyDescent="0.25">
      <c r="E9795" s="1"/>
    </row>
    <row r="9796" spans="5:5" x14ac:dyDescent="0.25">
      <c r="E9796" s="1"/>
    </row>
    <row r="9797" spans="5:5" x14ac:dyDescent="0.25">
      <c r="E9797" s="1"/>
    </row>
    <row r="9798" spans="5:5" x14ac:dyDescent="0.25">
      <c r="E9798" s="1"/>
    </row>
    <row r="9799" spans="5:5" x14ac:dyDescent="0.25">
      <c r="E9799" s="1"/>
    </row>
    <row r="9800" spans="5:5" x14ac:dyDescent="0.25">
      <c r="E9800" s="1"/>
    </row>
    <row r="9801" spans="5:5" x14ac:dyDescent="0.25">
      <c r="E9801" s="1"/>
    </row>
    <row r="9802" spans="5:5" x14ac:dyDescent="0.25">
      <c r="E9802" s="1"/>
    </row>
    <row r="9803" spans="5:5" x14ac:dyDescent="0.25">
      <c r="E9803" s="1"/>
    </row>
    <row r="9804" spans="5:5" x14ac:dyDescent="0.25">
      <c r="E9804" s="1"/>
    </row>
    <row r="9805" spans="5:5" x14ac:dyDescent="0.25">
      <c r="E9805" s="1"/>
    </row>
    <row r="9806" spans="5:5" x14ac:dyDescent="0.25">
      <c r="E9806" s="1"/>
    </row>
    <row r="9807" spans="5:5" x14ac:dyDescent="0.25">
      <c r="E9807" s="1"/>
    </row>
    <row r="9808" spans="5:5" x14ac:dyDescent="0.25">
      <c r="E9808" s="1"/>
    </row>
    <row r="9809" spans="5:5" x14ac:dyDescent="0.25">
      <c r="E9809" s="1"/>
    </row>
    <row r="9810" spans="5:5" x14ac:dyDescent="0.25">
      <c r="E9810" s="1"/>
    </row>
    <row r="9811" spans="5:5" x14ac:dyDescent="0.25">
      <c r="E9811" s="1"/>
    </row>
    <row r="9812" spans="5:5" x14ac:dyDescent="0.25">
      <c r="E9812" s="1"/>
    </row>
    <row r="9813" spans="5:5" x14ac:dyDescent="0.25">
      <c r="E9813" s="1"/>
    </row>
    <row r="9814" spans="5:5" x14ac:dyDescent="0.25">
      <c r="E9814" s="1"/>
    </row>
    <row r="9815" spans="5:5" x14ac:dyDescent="0.25">
      <c r="E9815" s="1"/>
    </row>
    <row r="9816" spans="5:5" x14ac:dyDescent="0.25">
      <c r="E9816" s="1"/>
    </row>
    <row r="9817" spans="5:5" x14ac:dyDescent="0.25">
      <c r="E9817" s="1"/>
    </row>
    <row r="9818" spans="5:5" x14ac:dyDescent="0.25">
      <c r="E9818" s="1"/>
    </row>
    <row r="9819" spans="5:5" x14ac:dyDescent="0.25">
      <c r="E9819" s="1"/>
    </row>
    <row r="9820" spans="5:5" x14ac:dyDescent="0.25">
      <c r="E9820" s="1"/>
    </row>
    <row r="9821" spans="5:5" x14ac:dyDescent="0.25">
      <c r="E9821" s="1"/>
    </row>
    <row r="9822" spans="5:5" x14ac:dyDescent="0.25">
      <c r="E9822" s="1"/>
    </row>
    <row r="9823" spans="5:5" x14ac:dyDescent="0.25">
      <c r="E9823" s="1"/>
    </row>
    <row r="9824" spans="5:5" x14ac:dyDescent="0.25">
      <c r="E9824" s="1"/>
    </row>
    <row r="9825" spans="5:5" x14ac:dyDescent="0.25">
      <c r="E9825" s="1"/>
    </row>
    <row r="9826" spans="5:5" x14ac:dyDescent="0.25">
      <c r="E9826" s="1"/>
    </row>
    <row r="9827" spans="5:5" x14ac:dyDescent="0.25">
      <c r="E9827" s="1"/>
    </row>
    <row r="9828" spans="5:5" x14ac:dyDescent="0.25">
      <c r="E9828" s="1"/>
    </row>
    <row r="9829" spans="5:5" x14ac:dyDescent="0.25">
      <c r="E9829" s="1"/>
    </row>
    <row r="9830" spans="5:5" x14ac:dyDescent="0.25">
      <c r="E9830" s="1"/>
    </row>
    <row r="9831" spans="5:5" x14ac:dyDescent="0.25">
      <c r="E9831" s="1"/>
    </row>
    <row r="9832" spans="5:5" x14ac:dyDescent="0.25">
      <c r="E9832" s="1"/>
    </row>
    <row r="9833" spans="5:5" x14ac:dyDescent="0.25">
      <c r="E9833" s="1"/>
    </row>
    <row r="9834" spans="5:5" x14ac:dyDescent="0.25">
      <c r="E9834" s="1"/>
    </row>
    <row r="9835" spans="5:5" x14ac:dyDescent="0.25">
      <c r="E9835" s="1"/>
    </row>
    <row r="9836" spans="5:5" x14ac:dyDescent="0.25">
      <c r="E9836" s="1"/>
    </row>
    <row r="9837" spans="5:5" x14ac:dyDescent="0.25">
      <c r="E9837" s="1"/>
    </row>
    <row r="9838" spans="5:5" x14ac:dyDescent="0.25">
      <c r="E9838" s="1"/>
    </row>
    <row r="9839" spans="5:5" x14ac:dyDescent="0.25">
      <c r="E9839" s="1"/>
    </row>
    <row r="9840" spans="5:5" x14ac:dyDescent="0.25">
      <c r="E9840" s="1"/>
    </row>
    <row r="9841" spans="5:5" x14ac:dyDescent="0.25">
      <c r="E9841" s="1"/>
    </row>
    <row r="9842" spans="5:5" x14ac:dyDescent="0.25">
      <c r="E9842" s="1"/>
    </row>
    <row r="9843" spans="5:5" x14ac:dyDescent="0.25">
      <c r="E9843" s="1"/>
    </row>
    <row r="9844" spans="5:5" x14ac:dyDescent="0.25">
      <c r="E9844" s="1"/>
    </row>
    <row r="9845" spans="5:5" x14ac:dyDescent="0.25">
      <c r="E9845" s="1"/>
    </row>
    <row r="9846" spans="5:5" x14ac:dyDescent="0.25">
      <c r="E9846" s="1"/>
    </row>
    <row r="9847" spans="5:5" x14ac:dyDescent="0.25">
      <c r="E9847" s="1"/>
    </row>
    <row r="9848" spans="5:5" x14ac:dyDescent="0.25">
      <c r="E9848" s="1"/>
    </row>
    <row r="9849" spans="5:5" x14ac:dyDescent="0.25">
      <c r="E9849" s="1"/>
    </row>
    <row r="9850" spans="5:5" x14ac:dyDescent="0.25">
      <c r="E9850" s="1"/>
    </row>
    <row r="9851" spans="5:5" x14ac:dyDescent="0.25">
      <c r="E9851" s="1"/>
    </row>
    <row r="9852" spans="5:5" x14ac:dyDescent="0.25">
      <c r="E9852" s="1"/>
    </row>
    <row r="9853" spans="5:5" x14ac:dyDescent="0.25">
      <c r="E9853" s="1"/>
    </row>
    <row r="9854" spans="5:5" x14ac:dyDescent="0.25">
      <c r="E9854" s="1"/>
    </row>
    <row r="9855" spans="5:5" x14ac:dyDescent="0.25">
      <c r="E9855" s="1"/>
    </row>
    <row r="9856" spans="5:5" x14ac:dyDescent="0.25">
      <c r="E9856" s="1"/>
    </row>
    <row r="9857" spans="5:5" x14ac:dyDescent="0.25">
      <c r="E9857" s="1"/>
    </row>
    <row r="9858" spans="5:5" x14ac:dyDescent="0.25">
      <c r="E9858" s="1"/>
    </row>
    <row r="9859" spans="5:5" x14ac:dyDescent="0.25">
      <c r="E9859" s="1"/>
    </row>
    <row r="9860" spans="5:5" x14ac:dyDescent="0.25">
      <c r="E9860" s="1"/>
    </row>
    <row r="9861" spans="5:5" x14ac:dyDescent="0.25">
      <c r="E9861" s="1"/>
    </row>
    <row r="9862" spans="5:5" x14ac:dyDescent="0.25">
      <c r="E9862" s="1"/>
    </row>
    <row r="9863" spans="5:5" x14ac:dyDescent="0.25">
      <c r="E9863" s="1"/>
    </row>
    <row r="9864" spans="5:5" x14ac:dyDescent="0.25">
      <c r="E9864" s="1"/>
    </row>
    <row r="9865" spans="5:5" x14ac:dyDescent="0.25">
      <c r="E9865" s="1"/>
    </row>
    <row r="9866" spans="5:5" x14ac:dyDescent="0.25">
      <c r="E9866" s="1"/>
    </row>
    <row r="9867" spans="5:5" x14ac:dyDescent="0.25">
      <c r="E9867" s="1"/>
    </row>
    <row r="9868" spans="5:5" x14ac:dyDescent="0.25">
      <c r="E9868" s="1"/>
    </row>
    <row r="9869" spans="5:5" x14ac:dyDescent="0.25">
      <c r="E9869" s="1"/>
    </row>
    <row r="9870" spans="5:5" x14ac:dyDescent="0.25">
      <c r="E9870" s="1"/>
    </row>
    <row r="9871" spans="5:5" x14ac:dyDescent="0.25">
      <c r="E9871" s="1"/>
    </row>
    <row r="9872" spans="5:5" x14ac:dyDescent="0.25">
      <c r="E9872" s="1"/>
    </row>
    <row r="9873" spans="5:5" x14ac:dyDescent="0.25">
      <c r="E9873" s="1"/>
    </row>
    <row r="9874" spans="5:5" x14ac:dyDescent="0.25">
      <c r="E9874" s="1"/>
    </row>
    <row r="9875" spans="5:5" x14ac:dyDescent="0.25">
      <c r="E9875" s="1"/>
    </row>
    <row r="9876" spans="5:5" x14ac:dyDescent="0.25">
      <c r="E9876" s="1"/>
    </row>
    <row r="9877" spans="5:5" x14ac:dyDescent="0.25">
      <c r="E9877" s="1"/>
    </row>
    <row r="9878" spans="5:5" x14ac:dyDescent="0.25">
      <c r="E9878" s="1"/>
    </row>
    <row r="9879" spans="5:5" x14ac:dyDescent="0.25">
      <c r="E9879" s="1"/>
    </row>
    <row r="9880" spans="5:5" x14ac:dyDescent="0.25">
      <c r="E9880" s="1"/>
    </row>
    <row r="9881" spans="5:5" x14ac:dyDescent="0.25">
      <c r="E9881" s="1"/>
    </row>
    <row r="9882" spans="5:5" x14ac:dyDescent="0.25">
      <c r="E9882" s="1"/>
    </row>
    <row r="9883" spans="5:5" x14ac:dyDescent="0.25">
      <c r="E9883" s="1"/>
    </row>
    <row r="9884" spans="5:5" x14ac:dyDescent="0.25">
      <c r="E9884" s="1"/>
    </row>
    <row r="9885" spans="5:5" x14ac:dyDescent="0.25">
      <c r="E9885" s="1"/>
    </row>
    <row r="9886" spans="5:5" x14ac:dyDescent="0.25">
      <c r="E9886" s="1"/>
    </row>
    <row r="9887" spans="5:5" x14ac:dyDescent="0.25">
      <c r="E9887" s="1"/>
    </row>
    <row r="9888" spans="5:5" x14ac:dyDescent="0.25">
      <c r="E9888" s="1"/>
    </row>
    <row r="9889" spans="5:5" x14ac:dyDescent="0.25">
      <c r="E9889" s="1"/>
    </row>
    <row r="9890" spans="5:5" x14ac:dyDescent="0.25">
      <c r="E9890" s="1"/>
    </row>
    <row r="9891" spans="5:5" x14ac:dyDescent="0.25">
      <c r="E9891" s="1"/>
    </row>
    <row r="9892" spans="5:5" x14ac:dyDescent="0.25">
      <c r="E9892" s="1"/>
    </row>
    <row r="9893" spans="5:5" x14ac:dyDescent="0.25">
      <c r="E9893" s="1"/>
    </row>
    <row r="9894" spans="5:5" x14ac:dyDescent="0.25">
      <c r="E9894" s="1"/>
    </row>
    <row r="9895" spans="5:5" x14ac:dyDescent="0.25">
      <c r="E9895" s="1"/>
    </row>
    <row r="9896" spans="5:5" x14ac:dyDescent="0.25">
      <c r="E9896" s="1"/>
    </row>
    <row r="9897" spans="5:5" x14ac:dyDescent="0.25">
      <c r="E9897" s="1"/>
    </row>
    <row r="9898" spans="5:5" x14ac:dyDescent="0.25">
      <c r="E9898" s="1"/>
    </row>
    <row r="9899" spans="5:5" x14ac:dyDescent="0.25">
      <c r="E9899" s="1"/>
    </row>
    <row r="9900" spans="5:5" x14ac:dyDescent="0.25">
      <c r="E9900" s="1"/>
    </row>
    <row r="9901" spans="5:5" x14ac:dyDescent="0.25">
      <c r="E9901" s="1"/>
    </row>
    <row r="9902" spans="5:5" x14ac:dyDescent="0.25">
      <c r="E9902" s="1"/>
    </row>
    <row r="9903" spans="5:5" x14ac:dyDescent="0.25">
      <c r="E9903" s="1"/>
    </row>
    <row r="9904" spans="5:5" x14ac:dyDescent="0.25">
      <c r="E9904" s="1"/>
    </row>
    <row r="9905" spans="5:5" x14ac:dyDescent="0.25">
      <c r="E9905" s="1"/>
    </row>
    <row r="9906" spans="5:5" x14ac:dyDescent="0.25">
      <c r="E9906" s="1"/>
    </row>
    <row r="9907" spans="5:5" x14ac:dyDescent="0.25">
      <c r="E9907" s="1"/>
    </row>
    <row r="9908" spans="5:5" x14ac:dyDescent="0.25">
      <c r="E9908" s="1"/>
    </row>
    <row r="9909" spans="5:5" x14ac:dyDescent="0.25">
      <c r="E9909" s="1"/>
    </row>
    <row r="9910" spans="5:5" x14ac:dyDescent="0.25">
      <c r="E9910" s="1"/>
    </row>
    <row r="9911" spans="5:5" x14ac:dyDescent="0.25">
      <c r="E9911" s="1"/>
    </row>
    <row r="9912" spans="5:5" x14ac:dyDescent="0.25">
      <c r="E9912" s="1"/>
    </row>
    <row r="9913" spans="5:5" x14ac:dyDescent="0.25">
      <c r="E9913" s="1"/>
    </row>
    <row r="9914" spans="5:5" x14ac:dyDescent="0.25">
      <c r="E9914" s="1"/>
    </row>
    <row r="9915" spans="5:5" x14ac:dyDescent="0.25">
      <c r="E9915" s="1"/>
    </row>
    <row r="9916" spans="5:5" x14ac:dyDescent="0.25">
      <c r="E9916" s="1"/>
    </row>
    <row r="9917" spans="5:5" x14ac:dyDescent="0.25">
      <c r="E9917" s="1"/>
    </row>
    <row r="9918" spans="5:5" x14ac:dyDescent="0.25">
      <c r="E9918" s="1"/>
    </row>
    <row r="9919" spans="5:5" x14ac:dyDescent="0.25">
      <c r="E9919" s="1"/>
    </row>
    <row r="9920" spans="5:5" x14ac:dyDescent="0.25">
      <c r="E9920" s="1"/>
    </row>
    <row r="9921" spans="5:5" x14ac:dyDescent="0.25">
      <c r="E9921" s="1"/>
    </row>
    <row r="9922" spans="5:5" x14ac:dyDescent="0.25">
      <c r="E9922" s="1"/>
    </row>
    <row r="9923" spans="5:5" x14ac:dyDescent="0.25">
      <c r="E9923" s="1"/>
    </row>
    <row r="9924" spans="5:5" x14ac:dyDescent="0.25">
      <c r="E9924" s="1"/>
    </row>
    <row r="9925" spans="5:5" x14ac:dyDescent="0.25">
      <c r="E9925" s="1"/>
    </row>
    <row r="9926" spans="5:5" x14ac:dyDescent="0.25">
      <c r="E9926" s="1"/>
    </row>
    <row r="9927" spans="5:5" x14ac:dyDescent="0.25">
      <c r="E9927" s="1"/>
    </row>
    <row r="9928" spans="5:5" x14ac:dyDescent="0.25">
      <c r="E9928" s="1"/>
    </row>
    <row r="9929" spans="5:5" x14ac:dyDescent="0.25">
      <c r="E9929" s="1"/>
    </row>
    <row r="9930" spans="5:5" x14ac:dyDescent="0.25">
      <c r="E9930" s="1"/>
    </row>
    <row r="9931" spans="5:5" x14ac:dyDescent="0.25">
      <c r="E9931" s="1"/>
    </row>
    <row r="9932" spans="5:5" x14ac:dyDescent="0.25">
      <c r="E9932" s="1"/>
    </row>
    <row r="9933" spans="5:5" x14ac:dyDescent="0.25">
      <c r="E9933" s="1"/>
    </row>
    <row r="9934" spans="5:5" x14ac:dyDescent="0.25">
      <c r="E9934" s="1"/>
    </row>
    <row r="9935" spans="5:5" x14ac:dyDescent="0.25">
      <c r="E9935" s="1"/>
    </row>
    <row r="9936" spans="5:5" x14ac:dyDescent="0.25">
      <c r="E9936" s="1"/>
    </row>
    <row r="9937" spans="5:5" x14ac:dyDescent="0.25">
      <c r="E9937" s="1"/>
    </row>
    <row r="9938" spans="5:5" x14ac:dyDescent="0.25">
      <c r="E9938" s="1"/>
    </row>
    <row r="9939" spans="5:5" x14ac:dyDescent="0.25">
      <c r="E9939" s="1"/>
    </row>
    <row r="9940" spans="5:5" x14ac:dyDescent="0.25">
      <c r="E9940" s="1"/>
    </row>
    <row r="9941" spans="5:5" x14ac:dyDescent="0.25">
      <c r="E9941" s="1"/>
    </row>
    <row r="9942" spans="5:5" x14ac:dyDescent="0.25">
      <c r="E9942" s="1"/>
    </row>
    <row r="9943" spans="5:5" x14ac:dyDescent="0.25">
      <c r="E9943" s="1"/>
    </row>
    <row r="9944" spans="5:5" x14ac:dyDescent="0.25">
      <c r="E9944" s="1"/>
    </row>
    <row r="9945" spans="5:5" x14ac:dyDescent="0.25">
      <c r="E9945" s="1"/>
    </row>
    <row r="9946" spans="5:5" x14ac:dyDescent="0.25">
      <c r="E9946" s="1"/>
    </row>
    <row r="9947" spans="5:5" x14ac:dyDescent="0.25">
      <c r="E9947" s="1"/>
    </row>
    <row r="9948" spans="5:5" x14ac:dyDescent="0.25">
      <c r="E9948" s="1"/>
    </row>
    <row r="9949" spans="5:5" x14ac:dyDescent="0.25">
      <c r="E9949" s="1"/>
    </row>
    <row r="9950" spans="5:5" x14ac:dyDescent="0.25">
      <c r="E9950" s="1"/>
    </row>
    <row r="9951" spans="5:5" x14ac:dyDescent="0.25">
      <c r="E9951" s="1"/>
    </row>
    <row r="9952" spans="5:5" x14ac:dyDescent="0.25">
      <c r="E9952" s="1"/>
    </row>
    <row r="9953" spans="5:5" x14ac:dyDescent="0.25">
      <c r="E9953" s="1"/>
    </row>
    <row r="9954" spans="5:5" x14ac:dyDescent="0.25">
      <c r="E9954" s="1"/>
    </row>
    <row r="9955" spans="5:5" x14ac:dyDescent="0.25">
      <c r="E9955" s="1"/>
    </row>
    <row r="9956" spans="5:5" x14ac:dyDescent="0.25">
      <c r="E9956" s="1"/>
    </row>
    <row r="9957" spans="5:5" x14ac:dyDescent="0.25">
      <c r="E9957" s="1"/>
    </row>
    <row r="9958" spans="5:5" x14ac:dyDescent="0.25">
      <c r="E9958" s="1"/>
    </row>
    <row r="9959" spans="5:5" x14ac:dyDescent="0.25">
      <c r="E9959" s="1"/>
    </row>
    <row r="9960" spans="5:5" x14ac:dyDescent="0.25">
      <c r="E9960" s="1"/>
    </row>
    <row r="9961" spans="5:5" x14ac:dyDescent="0.25">
      <c r="E9961" s="1"/>
    </row>
    <row r="9962" spans="5:5" x14ac:dyDescent="0.25">
      <c r="E9962" s="1"/>
    </row>
    <row r="9963" spans="5:5" x14ac:dyDescent="0.25">
      <c r="E9963" s="1"/>
    </row>
    <row r="9964" spans="5:5" x14ac:dyDescent="0.25">
      <c r="E9964" s="1"/>
    </row>
    <row r="9965" spans="5:5" x14ac:dyDescent="0.25">
      <c r="E9965" s="1"/>
    </row>
    <row r="9966" spans="5:5" x14ac:dyDescent="0.25">
      <c r="E9966" s="1"/>
    </row>
    <row r="9967" spans="5:5" x14ac:dyDescent="0.25">
      <c r="E9967" s="1"/>
    </row>
    <row r="9968" spans="5:5" x14ac:dyDescent="0.25">
      <c r="E9968" s="1"/>
    </row>
    <row r="9969" spans="5:5" x14ac:dyDescent="0.25">
      <c r="E9969" s="1"/>
    </row>
    <row r="9970" spans="5:5" x14ac:dyDescent="0.25">
      <c r="E9970" s="1"/>
    </row>
    <row r="9971" spans="5:5" x14ac:dyDescent="0.25">
      <c r="E9971" s="1"/>
    </row>
    <row r="9972" spans="5:5" x14ac:dyDescent="0.25">
      <c r="E9972" s="1"/>
    </row>
    <row r="9973" spans="5:5" x14ac:dyDescent="0.25">
      <c r="E9973" s="1"/>
    </row>
    <row r="9974" spans="5:5" x14ac:dyDescent="0.25">
      <c r="E9974" s="1"/>
    </row>
    <row r="9975" spans="5:5" x14ac:dyDescent="0.25">
      <c r="E9975" s="1"/>
    </row>
    <row r="9976" spans="5:5" x14ac:dyDescent="0.25">
      <c r="E9976" s="1"/>
    </row>
    <row r="9977" spans="5:5" x14ac:dyDescent="0.25">
      <c r="E9977" s="1"/>
    </row>
    <row r="9978" spans="5:5" x14ac:dyDescent="0.25">
      <c r="E9978" s="1"/>
    </row>
    <row r="9979" spans="5:5" x14ac:dyDescent="0.25">
      <c r="E9979" s="1"/>
    </row>
    <row r="9980" spans="5:5" x14ac:dyDescent="0.25">
      <c r="E9980" s="1"/>
    </row>
    <row r="9981" spans="5:5" x14ac:dyDescent="0.25">
      <c r="E9981" s="1"/>
    </row>
    <row r="9982" spans="5:5" x14ac:dyDescent="0.25">
      <c r="E9982" s="1"/>
    </row>
    <row r="9983" spans="5:5" x14ac:dyDescent="0.25">
      <c r="E9983" s="1"/>
    </row>
    <row r="9984" spans="5:5" x14ac:dyDescent="0.25">
      <c r="E9984" s="1"/>
    </row>
    <row r="9985" spans="5:5" x14ac:dyDescent="0.25">
      <c r="E9985" s="1"/>
    </row>
    <row r="9986" spans="5:5" x14ac:dyDescent="0.25">
      <c r="E9986" s="1"/>
    </row>
    <row r="9987" spans="5:5" x14ac:dyDescent="0.25">
      <c r="E9987" s="1"/>
    </row>
    <row r="9988" spans="5:5" x14ac:dyDescent="0.25">
      <c r="E9988" s="1"/>
    </row>
    <row r="9989" spans="5:5" x14ac:dyDescent="0.25">
      <c r="E9989" s="1"/>
    </row>
    <row r="9990" spans="5:5" x14ac:dyDescent="0.25">
      <c r="E9990" s="1"/>
    </row>
    <row r="9991" spans="5:5" x14ac:dyDescent="0.25">
      <c r="E9991" s="1"/>
    </row>
    <row r="9992" spans="5:5" x14ac:dyDescent="0.25">
      <c r="E9992" s="1"/>
    </row>
    <row r="9993" spans="5:5" x14ac:dyDescent="0.25">
      <c r="E9993" s="1"/>
    </row>
    <row r="9994" spans="5:5" x14ac:dyDescent="0.25">
      <c r="E9994" s="1"/>
    </row>
    <row r="9995" spans="5:5" x14ac:dyDescent="0.25">
      <c r="E9995" s="1"/>
    </row>
    <row r="9996" spans="5:5" x14ac:dyDescent="0.25">
      <c r="E9996" s="1"/>
    </row>
    <row r="9997" spans="5:5" x14ac:dyDescent="0.25">
      <c r="E9997" s="1"/>
    </row>
    <row r="9998" spans="5:5" x14ac:dyDescent="0.25">
      <c r="E9998" s="1"/>
    </row>
    <row r="9999" spans="5:5" x14ac:dyDescent="0.25">
      <c r="E9999" s="1"/>
    </row>
    <row r="10000" spans="5:5" x14ac:dyDescent="0.25">
      <c r="E10000" s="1"/>
    </row>
    <row r="10001" spans="5:5" x14ac:dyDescent="0.25">
      <c r="E10001" s="1"/>
    </row>
    <row r="10002" spans="5:5" x14ac:dyDescent="0.25">
      <c r="E10002" s="1"/>
    </row>
    <row r="10003" spans="5:5" x14ac:dyDescent="0.25">
      <c r="E10003" s="1"/>
    </row>
    <row r="10004" spans="5:5" x14ac:dyDescent="0.25">
      <c r="E10004" s="1"/>
    </row>
    <row r="10005" spans="5:5" x14ac:dyDescent="0.25">
      <c r="E10005" s="1"/>
    </row>
    <row r="10006" spans="5:5" x14ac:dyDescent="0.25">
      <c r="E10006" s="1"/>
    </row>
    <row r="10007" spans="5:5" x14ac:dyDescent="0.25">
      <c r="E10007" s="1"/>
    </row>
    <row r="10008" spans="5:5" x14ac:dyDescent="0.25">
      <c r="E10008" s="1"/>
    </row>
    <row r="10009" spans="5:5" x14ac:dyDescent="0.25">
      <c r="E10009" s="1"/>
    </row>
    <row r="10010" spans="5:5" x14ac:dyDescent="0.25">
      <c r="E10010" s="1"/>
    </row>
    <row r="10011" spans="5:5" x14ac:dyDescent="0.25">
      <c r="E10011" s="1"/>
    </row>
    <row r="10012" spans="5:5" x14ac:dyDescent="0.25">
      <c r="E10012" s="1"/>
    </row>
    <row r="10013" spans="5:5" x14ac:dyDescent="0.25">
      <c r="E10013" s="1"/>
    </row>
    <row r="10014" spans="5:5" x14ac:dyDescent="0.25">
      <c r="E10014" s="1"/>
    </row>
    <row r="10015" spans="5:5" x14ac:dyDescent="0.25">
      <c r="E10015" s="1"/>
    </row>
    <row r="10016" spans="5:5" x14ac:dyDescent="0.25">
      <c r="E10016" s="1"/>
    </row>
    <row r="10017" spans="5:5" x14ac:dyDescent="0.25">
      <c r="E10017" s="1"/>
    </row>
    <row r="10018" spans="5:5" x14ac:dyDescent="0.25">
      <c r="E10018" s="1"/>
    </row>
    <row r="10019" spans="5:5" x14ac:dyDescent="0.25">
      <c r="E10019" s="1"/>
    </row>
    <row r="10020" spans="5:5" x14ac:dyDescent="0.25">
      <c r="E10020" s="1"/>
    </row>
    <row r="10021" spans="5:5" x14ac:dyDescent="0.25">
      <c r="E10021" s="1"/>
    </row>
    <row r="10022" spans="5:5" x14ac:dyDescent="0.25">
      <c r="E10022" s="1"/>
    </row>
    <row r="10023" spans="5:5" x14ac:dyDescent="0.25">
      <c r="E10023" s="1"/>
    </row>
    <row r="10024" spans="5:5" x14ac:dyDescent="0.25">
      <c r="E10024" s="1"/>
    </row>
    <row r="10025" spans="5:5" x14ac:dyDescent="0.25">
      <c r="E10025" s="1"/>
    </row>
    <row r="10026" spans="5:5" x14ac:dyDescent="0.25">
      <c r="E10026" s="1"/>
    </row>
    <row r="10027" spans="5:5" x14ac:dyDescent="0.25">
      <c r="E10027" s="1"/>
    </row>
    <row r="10028" spans="5:5" x14ac:dyDescent="0.25">
      <c r="E10028" s="1"/>
    </row>
    <row r="10029" spans="5:5" x14ac:dyDescent="0.25">
      <c r="E10029" s="1"/>
    </row>
    <row r="10030" spans="5:5" x14ac:dyDescent="0.25">
      <c r="E10030" s="1"/>
    </row>
    <row r="10031" spans="5:5" x14ac:dyDescent="0.25">
      <c r="E10031" s="1"/>
    </row>
    <row r="10032" spans="5:5" x14ac:dyDescent="0.25">
      <c r="E10032" s="1"/>
    </row>
    <row r="10033" spans="5:5" x14ac:dyDescent="0.25">
      <c r="E10033" s="1"/>
    </row>
    <row r="10034" spans="5:5" x14ac:dyDescent="0.25">
      <c r="E10034" s="1"/>
    </row>
    <row r="10035" spans="5:5" x14ac:dyDescent="0.25">
      <c r="E10035" s="1"/>
    </row>
    <row r="10036" spans="5:5" x14ac:dyDescent="0.25">
      <c r="E10036" s="1"/>
    </row>
    <row r="10037" spans="5:5" x14ac:dyDescent="0.25">
      <c r="E10037" s="1"/>
    </row>
    <row r="10038" spans="5:5" x14ac:dyDescent="0.25">
      <c r="E10038" s="1"/>
    </row>
    <row r="10039" spans="5:5" x14ac:dyDescent="0.25">
      <c r="E10039" s="1"/>
    </row>
    <row r="10040" spans="5:5" x14ac:dyDescent="0.25">
      <c r="E10040" s="1"/>
    </row>
    <row r="10041" spans="5:5" x14ac:dyDescent="0.25">
      <c r="E10041" s="1"/>
    </row>
    <row r="10042" spans="5:5" x14ac:dyDescent="0.25">
      <c r="E10042" s="1"/>
    </row>
    <row r="10043" spans="5:5" x14ac:dyDescent="0.25">
      <c r="E10043" s="1"/>
    </row>
    <row r="10044" spans="5:5" x14ac:dyDescent="0.25">
      <c r="E10044" s="1"/>
    </row>
    <row r="10045" spans="5:5" x14ac:dyDescent="0.25">
      <c r="E10045" s="1"/>
    </row>
    <row r="10046" spans="5:5" x14ac:dyDescent="0.25">
      <c r="E10046" s="1"/>
    </row>
    <row r="10047" spans="5:5" x14ac:dyDescent="0.25">
      <c r="E10047" s="1"/>
    </row>
    <row r="10048" spans="5:5" x14ac:dyDescent="0.25">
      <c r="E10048" s="1"/>
    </row>
    <row r="10049" spans="5:5" x14ac:dyDescent="0.25">
      <c r="E10049" s="1"/>
    </row>
    <row r="10050" spans="5:5" x14ac:dyDescent="0.25">
      <c r="E10050" s="1"/>
    </row>
    <row r="10051" spans="5:5" x14ac:dyDescent="0.25">
      <c r="E10051" s="1"/>
    </row>
    <row r="10052" spans="5:5" x14ac:dyDescent="0.25">
      <c r="E10052" s="1"/>
    </row>
    <row r="10053" spans="5:5" x14ac:dyDescent="0.25">
      <c r="E10053" s="1"/>
    </row>
    <row r="10054" spans="5:5" x14ac:dyDescent="0.25">
      <c r="E10054" s="1"/>
    </row>
    <row r="10055" spans="5:5" x14ac:dyDescent="0.25">
      <c r="E10055" s="1"/>
    </row>
    <row r="10056" spans="5:5" x14ac:dyDescent="0.25">
      <c r="E10056" s="1"/>
    </row>
    <row r="10057" spans="5:5" x14ac:dyDescent="0.25">
      <c r="E10057" s="1"/>
    </row>
    <row r="10058" spans="5:5" x14ac:dyDescent="0.25">
      <c r="E10058" s="1"/>
    </row>
    <row r="10059" spans="5:5" x14ac:dyDescent="0.25">
      <c r="E10059" s="1"/>
    </row>
    <row r="10060" spans="5:5" x14ac:dyDescent="0.25">
      <c r="E10060" s="1"/>
    </row>
    <row r="10061" spans="5:5" x14ac:dyDescent="0.25">
      <c r="E10061" s="1"/>
    </row>
    <row r="10062" spans="5:5" x14ac:dyDescent="0.25">
      <c r="E10062" s="1"/>
    </row>
    <row r="10063" spans="5:5" x14ac:dyDescent="0.25">
      <c r="E10063" s="1"/>
    </row>
    <row r="10064" spans="5:5" x14ac:dyDescent="0.25">
      <c r="E10064" s="1"/>
    </row>
    <row r="10065" spans="5:5" x14ac:dyDescent="0.25">
      <c r="E10065" s="1"/>
    </row>
    <row r="10066" spans="5:5" x14ac:dyDescent="0.25">
      <c r="E10066" s="1"/>
    </row>
    <row r="10067" spans="5:5" x14ac:dyDescent="0.25">
      <c r="E10067" s="1"/>
    </row>
    <row r="10068" spans="5:5" x14ac:dyDescent="0.25">
      <c r="E10068" s="1"/>
    </row>
    <row r="10069" spans="5:5" x14ac:dyDescent="0.25">
      <c r="E10069" s="1"/>
    </row>
    <row r="10070" spans="5:5" x14ac:dyDescent="0.25">
      <c r="E10070" s="1"/>
    </row>
    <row r="10071" spans="5:5" x14ac:dyDescent="0.25">
      <c r="E10071" s="1"/>
    </row>
    <row r="10072" spans="5:5" x14ac:dyDescent="0.25">
      <c r="E10072" s="1"/>
    </row>
    <row r="10073" spans="5:5" x14ac:dyDescent="0.25">
      <c r="E10073" s="1"/>
    </row>
    <row r="10074" spans="5:5" x14ac:dyDescent="0.25">
      <c r="E10074" s="1"/>
    </row>
    <row r="10075" spans="5:5" x14ac:dyDescent="0.25">
      <c r="E10075" s="1"/>
    </row>
    <row r="10076" spans="5:5" x14ac:dyDescent="0.25">
      <c r="E10076" s="1"/>
    </row>
    <row r="10077" spans="5:5" x14ac:dyDescent="0.25">
      <c r="E10077" s="1"/>
    </row>
    <row r="10078" spans="5:5" x14ac:dyDescent="0.25">
      <c r="E10078" s="1"/>
    </row>
    <row r="10079" spans="5:5" x14ac:dyDescent="0.25">
      <c r="E10079" s="1"/>
    </row>
    <row r="10080" spans="5:5" x14ac:dyDescent="0.25">
      <c r="E10080" s="1"/>
    </row>
    <row r="10081" spans="5:5" x14ac:dyDescent="0.25">
      <c r="E10081" s="1"/>
    </row>
    <row r="10082" spans="5:5" x14ac:dyDescent="0.25">
      <c r="E10082" s="1"/>
    </row>
    <row r="10083" spans="5:5" x14ac:dyDescent="0.25">
      <c r="E10083" s="1"/>
    </row>
    <row r="10084" spans="5:5" x14ac:dyDescent="0.25">
      <c r="E10084" s="1"/>
    </row>
    <row r="10085" spans="5:5" x14ac:dyDescent="0.25">
      <c r="E10085" s="1"/>
    </row>
    <row r="10086" spans="5:5" x14ac:dyDescent="0.25">
      <c r="E10086" s="1"/>
    </row>
    <row r="10087" spans="5:5" x14ac:dyDescent="0.25">
      <c r="E10087" s="1"/>
    </row>
    <row r="10088" spans="5:5" x14ac:dyDescent="0.25">
      <c r="E10088" s="1"/>
    </row>
    <row r="10089" spans="5:5" x14ac:dyDescent="0.25">
      <c r="E10089" s="1"/>
    </row>
    <row r="10090" spans="5:5" x14ac:dyDescent="0.25">
      <c r="E10090" s="1"/>
    </row>
    <row r="10091" spans="5:5" x14ac:dyDescent="0.25">
      <c r="E10091" s="1"/>
    </row>
    <row r="10092" spans="5:5" x14ac:dyDescent="0.25">
      <c r="E10092" s="1"/>
    </row>
    <row r="10093" spans="5:5" x14ac:dyDescent="0.25">
      <c r="E10093" s="1"/>
    </row>
    <row r="10094" spans="5:5" x14ac:dyDescent="0.25">
      <c r="E10094" s="1"/>
    </row>
    <row r="10095" spans="5:5" x14ac:dyDescent="0.25">
      <c r="E10095" s="1"/>
    </row>
    <row r="10096" spans="5:5" x14ac:dyDescent="0.25">
      <c r="E10096" s="1"/>
    </row>
    <row r="10097" spans="5:5" x14ac:dyDescent="0.25">
      <c r="E10097" s="1"/>
    </row>
    <row r="10098" spans="5:5" x14ac:dyDescent="0.25">
      <c r="E10098" s="1"/>
    </row>
    <row r="10099" spans="5:5" x14ac:dyDescent="0.25">
      <c r="E10099" s="1"/>
    </row>
    <row r="10100" spans="5:5" x14ac:dyDescent="0.25">
      <c r="E10100" s="1"/>
    </row>
    <row r="10101" spans="5:5" x14ac:dyDescent="0.25">
      <c r="E10101" s="1"/>
    </row>
    <row r="10102" spans="5:5" x14ac:dyDescent="0.25">
      <c r="E10102" s="1"/>
    </row>
    <row r="10103" spans="5:5" x14ac:dyDescent="0.25">
      <c r="E10103" s="1"/>
    </row>
    <row r="10104" spans="5:5" x14ac:dyDescent="0.25">
      <c r="E10104" s="1"/>
    </row>
    <row r="10105" spans="5:5" x14ac:dyDescent="0.25">
      <c r="E10105" s="1"/>
    </row>
    <row r="10106" spans="5:5" x14ac:dyDescent="0.25">
      <c r="E10106" s="1"/>
    </row>
    <row r="10107" spans="5:5" x14ac:dyDescent="0.25">
      <c r="E10107" s="1"/>
    </row>
    <row r="10108" spans="5:5" x14ac:dyDescent="0.25">
      <c r="E10108" s="1"/>
    </row>
    <row r="10109" spans="5:5" x14ac:dyDescent="0.25">
      <c r="E10109" s="1"/>
    </row>
    <row r="10110" spans="5:5" x14ac:dyDescent="0.25">
      <c r="E10110" s="1"/>
    </row>
    <row r="10111" spans="5:5" x14ac:dyDescent="0.25">
      <c r="E10111" s="1"/>
    </row>
    <row r="10112" spans="5:5" x14ac:dyDescent="0.25">
      <c r="E10112" s="1"/>
    </row>
    <row r="10113" spans="5:5" x14ac:dyDescent="0.25">
      <c r="E10113" s="1"/>
    </row>
    <row r="10114" spans="5:5" x14ac:dyDescent="0.25">
      <c r="E10114" s="1"/>
    </row>
    <row r="10115" spans="5:5" x14ac:dyDescent="0.25">
      <c r="E10115" s="1"/>
    </row>
    <row r="10116" spans="5:5" x14ac:dyDescent="0.25">
      <c r="E10116" s="1"/>
    </row>
    <row r="10117" spans="5:5" x14ac:dyDescent="0.25">
      <c r="E10117" s="1"/>
    </row>
    <row r="10118" spans="5:5" x14ac:dyDescent="0.25">
      <c r="E10118" s="1"/>
    </row>
    <row r="10119" spans="5:5" x14ac:dyDescent="0.25">
      <c r="E10119" s="1"/>
    </row>
    <row r="10120" spans="5:5" x14ac:dyDescent="0.25">
      <c r="E10120" s="1"/>
    </row>
    <row r="10121" spans="5:5" x14ac:dyDescent="0.25">
      <c r="E10121" s="1"/>
    </row>
    <row r="10122" spans="5:5" x14ac:dyDescent="0.25">
      <c r="E10122" s="1"/>
    </row>
    <row r="10123" spans="5:5" x14ac:dyDescent="0.25">
      <c r="E10123" s="1"/>
    </row>
    <row r="10124" spans="5:5" x14ac:dyDescent="0.25">
      <c r="E10124" s="1"/>
    </row>
    <row r="10125" spans="5:5" x14ac:dyDescent="0.25">
      <c r="E10125" s="1"/>
    </row>
    <row r="10126" spans="5:5" x14ac:dyDescent="0.25">
      <c r="E10126" s="1"/>
    </row>
    <row r="10127" spans="5:5" x14ac:dyDescent="0.25">
      <c r="E10127" s="1"/>
    </row>
    <row r="10128" spans="5:5" x14ac:dyDescent="0.25">
      <c r="E10128" s="1"/>
    </row>
    <row r="10129" spans="5:5" x14ac:dyDescent="0.25">
      <c r="E10129" s="1"/>
    </row>
    <row r="10130" spans="5:5" x14ac:dyDescent="0.25">
      <c r="E10130" s="1"/>
    </row>
    <row r="10131" spans="5:5" x14ac:dyDescent="0.25">
      <c r="E10131" s="1"/>
    </row>
    <row r="10132" spans="5:5" x14ac:dyDescent="0.25">
      <c r="E10132" s="1"/>
    </row>
    <row r="10133" spans="5:5" x14ac:dyDescent="0.25">
      <c r="E10133" s="1"/>
    </row>
    <row r="10134" spans="5:5" x14ac:dyDescent="0.25">
      <c r="E10134" s="1"/>
    </row>
    <row r="10135" spans="5:5" x14ac:dyDescent="0.25">
      <c r="E10135" s="1"/>
    </row>
    <row r="10136" spans="5:5" x14ac:dyDescent="0.25">
      <c r="E10136" s="1"/>
    </row>
    <row r="10137" spans="5:5" x14ac:dyDescent="0.25">
      <c r="E10137" s="1"/>
    </row>
    <row r="10138" spans="5:5" x14ac:dyDescent="0.25">
      <c r="E10138" s="1"/>
    </row>
    <row r="10139" spans="5:5" x14ac:dyDescent="0.25">
      <c r="E10139" s="1"/>
    </row>
    <row r="10140" spans="5:5" x14ac:dyDescent="0.25">
      <c r="E10140" s="1"/>
    </row>
    <row r="10141" spans="5:5" x14ac:dyDescent="0.25">
      <c r="E10141" s="1"/>
    </row>
    <row r="10142" spans="5:5" x14ac:dyDescent="0.25">
      <c r="E10142" s="1"/>
    </row>
    <row r="10143" spans="5:5" x14ac:dyDescent="0.25">
      <c r="E10143" s="1"/>
    </row>
    <row r="10144" spans="5:5" x14ac:dyDescent="0.25">
      <c r="E10144" s="1"/>
    </row>
    <row r="10145" spans="5:5" x14ac:dyDescent="0.25">
      <c r="E10145" s="1"/>
    </row>
    <row r="10146" spans="5:5" x14ac:dyDescent="0.25">
      <c r="E10146" s="1"/>
    </row>
    <row r="10147" spans="5:5" x14ac:dyDescent="0.25">
      <c r="E10147" s="1"/>
    </row>
    <row r="10148" spans="5:5" x14ac:dyDescent="0.25">
      <c r="E10148" s="1"/>
    </row>
    <row r="10149" spans="5:5" x14ac:dyDescent="0.25">
      <c r="E10149" s="1"/>
    </row>
    <row r="10150" spans="5:5" x14ac:dyDescent="0.25">
      <c r="E10150" s="1"/>
    </row>
    <row r="10151" spans="5:5" x14ac:dyDescent="0.25">
      <c r="E10151" s="1"/>
    </row>
    <row r="10152" spans="5:5" x14ac:dyDescent="0.25">
      <c r="E10152" s="1"/>
    </row>
    <row r="10153" spans="5:5" x14ac:dyDescent="0.25">
      <c r="E10153" s="1"/>
    </row>
    <row r="10154" spans="5:5" x14ac:dyDescent="0.25">
      <c r="E10154" s="1"/>
    </row>
    <row r="10155" spans="5:5" x14ac:dyDescent="0.25">
      <c r="E10155" s="1"/>
    </row>
    <row r="10156" spans="5:5" x14ac:dyDescent="0.25">
      <c r="E10156" s="1"/>
    </row>
    <row r="10157" spans="5:5" x14ac:dyDescent="0.25">
      <c r="E10157" s="1"/>
    </row>
    <row r="10158" spans="5:5" x14ac:dyDescent="0.25">
      <c r="E10158" s="1"/>
    </row>
    <row r="10159" spans="5:5" x14ac:dyDescent="0.25">
      <c r="E10159" s="1"/>
    </row>
    <row r="10160" spans="5:5" x14ac:dyDescent="0.25">
      <c r="E10160" s="1"/>
    </row>
    <row r="10161" spans="5:5" x14ac:dyDescent="0.25">
      <c r="E10161" s="1"/>
    </row>
    <row r="10162" spans="5:5" x14ac:dyDescent="0.25">
      <c r="E10162" s="1"/>
    </row>
    <row r="10163" spans="5:5" x14ac:dyDescent="0.25">
      <c r="E10163" s="1"/>
    </row>
    <row r="10164" spans="5:5" x14ac:dyDescent="0.25">
      <c r="E10164" s="1"/>
    </row>
    <row r="10165" spans="5:5" x14ac:dyDescent="0.25">
      <c r="E10165" s="1"/>
    </row>
    <row r="10166" spans="5:5" x14ac:dyDescent="0.25">
      <c r="E10166" s="1"/>
    </row>
    <row r="10167" spans="5:5" x14ac:dyDescent="0.25">
      <c r="E10167" s="1"/>
    </row>
    <row r="10168" spans="5:5" x14ac:dyDescent="0.25">
      <c r="E10168" s="1"/>
    </row>
    <row r="10169" spans="5:5" x14ac:dyDescent="0.25">
      <c r="E10169" s="1"/>
    </row>
    <row r="10170" spans="5:5" x14ac:dyDescent="0.25">
      <c r="E10170" s="1"/>
    </row>
    <row r="10171" spans="5:5" x14ac:dyDescent="0.25">
      <c r="E10171" s="1"/>
    </row>
    <row r="10172" spans="5:5" x14ac:dyDescent="0.25">
      <c r="E10172" s="1"/>
    </row>
    <row r="10173" spans="5:5" x14ac:dyDescent="0.25">
      <c r="E10173" s="1"/>
    </row>
    <row r="10174" spans="5:5" x14ac:dyDescent="0.25">
      <c r="E10174" s="1"/>
    </row>
    <row r="10175" spans="5:5" x14ac:dyDescent="0.25">
      <c r="E10175" s="1"/>
    </row>
    <row r="10176" spans="5:5" x14ac:dyDescent="0.25">
      <c r="E10176" s="1"/>
    </row>
    <row r="10177" spans="5:5" x14ac:dyDescent="0.25">
      <c r="E10177" s="1"/>
    </row>
    <row r="10178" spans="5:5" x14ac:dyDescent="0.25">
      <c r="E10178" s="1"/>
    </row>
    <row r="10179" spans="5:5" x14ac:dyDescent="0.25">
      <c r="E10179" s="1"/>
    </row>
    <row r="10180" spans="5:5" x14ac:dyDescent="0.25">
      <c r="E10180" s="1"/>
    </row>
    <row r="10181" spans="5:5" x14ac:dyDescent="0.25">
      <c r="E10181" s="1"/>
    </row>
    <row r="10182" spans="5:5" x14ac:dyDescent="0.25">
      <c r="E10182" s="1"/>
    </row>
    <row r="10183" spans="5:5" x14ac:dyDescent="0.25">
      <c r="E10183" s="1"/>
    </row>
    <row r="10184" spans="5:5" x14ac:dyDescent="0.25">
      <c r="E10184" s="1"/>
    </row>
    <row r="10185" spans="5:5" x14ac:dyDescent="0.25">
      <c r="E10185" s="1"/>
    </row>
    <row r="10186" spans="5:5" x14ac:dyDescent="0.25">
      <c r="E10186" s="1"/>
    </row>
    <row r="10187" spans="5:5" x14ac:dyDescent="0.25">
      <c r="E10187" s="1"/>
    </row>
    <row r="10188" spans="5:5" x14ac:dyDescent="0.25">
      <c r="E10188" s="1"/>
    </row>
    <row r="10189" spans="5:5" x14ac:dyDescent="0.25">
      <c r="E10189" s="1"/>
    </row>
    <row r="10190" spans="5:5" x14ac:dyDescent="0.25">
      <c r="E10190" s="1"/>
    </row>
    <row r="10191" spans="5:5" x14ac:dyDescent="0.25">
      <c r="E10191" s="1"/>
    </row>
    <row r="10192" spans="5:5" x14ac:dyDescent="0.25">
      <c r="E10192" s="1"/>
    </row>
    <row r="10193" spans="5:5" x14ac:dyDescent="0.25">
      <c r="E10193" s="1"/>
    </row>
    <row r="10194" spans="5:5" x14ac:dyDescent="0.25">
      <c r="E10194" s="1"/>
    </row>
    <row r="10195" spans="5:5" x14ac:dyDescent="0.25">
      <c r="E10195" s="1"/>
    </row>
    <row r="10196" spans="5:5" x14ac:dyDescent="0.25">
      <c r="E10196" s="1"/>
    </row>
    <row r="10197" spans="5:5" x14ac:dyDescent="0.25">
      <c r="E10197" s="1"/>
    </row>
    <row r="10198" spans="5:5" x14ac:dyDescent="0.25">
      <c r="E10198" s="1"/>
    </row>
    <row r="10199" spans="5:5" x14ac:dyDescent="0.25">
      <c r="E10199" s="1"/>
    </row>
    <row r="10200" spans="5:5" x14ac:dyDescent="0.25">
      <c r="E10200" s="1"/>
    </row>
    <row r="10201" spans="5:5" x14ac:dyDescent="0.25">
      <c r="E10201" s="1"/>
    </row>
    <row r="10202" spans="5:5" x14ac:dyDescent="0.25">
      <c r="E10202" s="1"/>
    </row>
    <row r="10203" spans="5:5" x14ac:dyDescent="0.25">
      <c r="E10203" s="1"/>
    </row>
    <row r="10204" spans="5:5" x14ac:dyDescent="0.25">
      <c r="E10204" s="1"/>
    </row>
    <row r="10205" spans="5:5" x14ac:dyDescent="0.25">
      <c r="E10205" s="1"/>
    </row>
    <row r="10206" spans="5:5" x14ac:dyDescent="0.25">
      <c r="E10206" s="1"/>
    </row>
    <row r="10207" spans="5:5" x14ac:dyDescent="0.25">
      <c r="E10207" s="1"/>
    </row>
    <row r="10208" spans="5:5" x14ac:dyDescent="0.25">
      <c r="E10208" s="1"/>
    </row>
    <row r="10209" spans="5:5" x14ac:dyDescent="0.25">
      <c r="E10209" s="1"/>
    </row>
    <row r="10210" spans="5:5" x14ac:dyDescent="0.25">
      <c r="E10210" s="1"/>
    </row>
    <row r="10211" spans="5:5" x14ac:dyDescent="0.25">
      <c r="E10211" s="1"/>
    </row>
    <row r="10212" spans="5:5" x14ac:dyDescent="0.25">
      <c r="E10212" s="1"/>
    </row>
    <row r="10213" spans="5:5" x14ac:dyDescent="0.25">
      <c r="E10213" s="1"/>
    </row>
    <row r="10214" spans="5:5" x14ac:dyDescent="0.25">
      <c r="E10214" s="1"/>
    </row>
    <row r="10215" spans="5:5" x14ac:dyDescent="0.25">
      <c r="E10215" s="1"/>
    </row>
    <row r="10216" spans="5:5" x14ac:dyDescent="0.25">
      <c r="E10216" s="1"/>
    </row>
    <row r="10217" spans="5:5" x14ac:dyDescent="0.25">
      <c r="E10217" s="1"/>
    </row>
    <row r="10218" spans="5:5" x14ac:dyDescent="0.25">
      <c r="E10218" s="1"/>
    </row>
    <row r="10219" spans="5:5" x14ac:dyDescent="0.25">
      <c r="E10219" s="1"/>
    </row>
    <row r="10220" spans="5:5" x14ac:dyDescent="0.25">
      <c r="E10220" s="1"/>
    </row>
    <row r="10221" spans="5:5" x14ac:dyDescent="0.25">
      <c r="E10221" s="1"/>
    </row>
    <row r="10222" spans="5:5" x14ac:dyDescent="0.25">
      <c r="E10222" s="1"/>
    </row>
    <row r="10223" spans="5:5" x14ac:dyDescent="0.25">
      <c r="E10223" s="1"/>
    </row>
    <row r="10224" spans="5:5" x14ac:dyDescent="0.25">
      <c r="E10224" s="1"/>
    </row>
    <row r="10225" spans="5:5" x14ac:dyDescent="0.25">
      <c r="E10225" s="1"/>
    </row>
    <row r="10226" spans="5:5" x14ac:dyDescent="0.25">
      <c r="E10226" s="1"/>
    </row>
    <row r="10227" spans="5:5" x14ac:dyDescent="0.25">
      <c r="E10227" s="1"/>
    </row>
    <row r="10228" spans="5:5" x14ac:dyDescent="0.25">
      <c r="E10228" s="1"/>
    </row>
    <row r="10229" spans="5:5" x14ac:dyDescent="0.25">
      <c r="E10229" s="1"/>
    </row>
    <row r="10230" spans="5:5" x14ac:dyDescent="0.25">
      <c r="E10230" s="1"/>
    </row>
    <row r="10231" spans="5:5" x14ac:dyDescent="0.25">
      <c r="E10231" s="1"/>
    </row>
    <row r="10232" spans="5:5" x14ac:dyDescent="0.25">
      <c r="E10232" s="1"/>
    </row>
    <row r="10233" spans="5:5" x14ac:dyDescent="0.25">
      <c r="E10233" s="1"/>
    </row>
    <row r="10234" spans="5:5" x14ac:dyDescent="0.25">
      <c r="E10234" s="1"/>
    </row>
    <row r="10235" spans="5:5" x14ac:dyDescent="0.25">
      <c r="E10235" s="1"/>
    </row>
    <row r="10236" spans="5:5" x14ac:dyDescent="0.25">
      <c r="E10236" s="1"/>
    </row>
    <row r="10237" spans="5:5" x14ac:dyDescent="0.25">
      <c r="E10237" s="1"/>
    </row>
    <row r="10238" spans="5:5" x14ac:dyDescent="0.25">
      <c r="E10238" s="1"/>
    </row>
    <row r="10239" spans="5:5" x14ac:dyDescent="0.25">
      <c r="E10239" s="1"/>
    </row>
    <row r="10240" spans="5:5" x14ac:dyDescent="0.25">
      <c r="E10240" s="1"/>
    </row>
    <row r="10241" spans="5:5" x14ac:dyDescent="0.25">
      <c r="E10241" s="1"/>
    </row>
    <row r="10242" spans="5:5" x14ac:dyDescent="0.25">
      <c r="E10242" s="1"/>
    </row>
    <row r="10243" spans="5:5" x14ac:dyDescent="0.25">
      <c r="E10243" s="1"/>
    </row>
    <row r="10244" spans="5:5" x14ac:dyDescent="0.25">
      <c r="E10244" s="1"/>
    </row>
    <row r="10245" spans="5:5" x14ac:dyDescent="0.25">
      <c r="E10245" s="1"/>
    </row>
    <row r="10246" spans="5:5" x14ac:dyDescent="0.25">
      <c r="E10246" s="1"/>
    </row>
    <row r="10247" spans="5:5" x14ac:dyDescent="0.25">
      <c r="E10247" s="1"/>
    </row>
    <row r="10248" spans="5:5" x14ac:dyDescent="0.25">
      <c r="E10248" s="1"/>
    </row>
    <row r="10249" spans="5:5" x14ac:dyDescent="0.25">
      <c r="E10249" s="1"/>
    </row>
    <row r="10250" spans="5:5" x14ac:dyDescent="0.25">
      <c r="E10250" s="1"/>
    </row>
    <row r="10251" spans="5:5" x14ac:dyDescent="0.25">
      <c r="E10251" s="1"/>
    </row>
    <row r="10252" spans="5:5" x14ac:dyDescent="0.25">
      <c r="E10252" s="1"/>
    </row>
    <row r="10253" spans="5:5" x14ac:dyDescent="0.25">
      <c r="E10253" s="1"/>
    </row>
    <row r="10254" spans="5:5" x14ac:dyDescent="0.25">
      <c r="E10254" s="1"/>
    </row>
    <row r="10255" spans="5:5" x14ac:dyDescent="0.25">
      <c r="E10255" s="1"/>
    </row>
    <row r="10256" spans="5:5" x14ac:dyDescent="0.25">
      <c r="E10256" s="1"/>
    </row>
    <row r="10257" spans="5:5" x14ac:dyDescent="0.25">
      <c r="E10257" s="1"/>
    </row>
    <row r="10258" spans="5:5" x14ac:dyDescent="0.25">
      <c r="E10258" s="1"/>
    </row>
    <row r="10259" spans="5:5" x14ac:dyDescent="0.25">
      <c r="E10259" s="1"/>
    </row>
    <row r="10260" spans="5:5" x14ac:dyDescent="0.25">
      <c r="E10260" s="1"/>
    </row>
    <row r="10261" spans="5:5" x14ac:dyDescent="0.25">
      <c r="E10261" s="1"/>
    </row>
    <row r="10262" spans="5:5" x14ac:dyDescent="0.25">
      <c r="E10262" s="1"/>
    </row>
    <row r="10263" spans="5:5" x14ac:dyDescent="0.25">
      <c r="E10263" s="1"/>
    </row>
    <row r="10264" spans="5:5" x14ac:dyDescent="0.25">
      <c r="E10264" s="1"/>
    </row>
    <row r="10265" spans="5:5" x14ac:dyDescent="0.25">
      <c r="E10265" s="1"/>
    </row>
    <row r="10266" spans="5:5" x14ac:dyDescent="0.25">
      <c r="E10266" s="1"/>
    </row>
    <row r="10267" spans="5:5" x14ac:dyDescent="0.25">
      <c r="E10267" s="1"/>
    </row>
    <row r="10268" spans="5:5" x14ac:dyDescent="0.25">
      <c r="E10268" s="1"/>
    </row>
    <row r="10269" spans="5:5" x14ac:dyDescent="0.25">
      <c r="E10269" s="1"/>
    </row>
    <row r="10270" spans="5:5" x14ac:dyDescent="0.25">
      <c r="E10270" s="1"/>
    </row>
    <row r="10271" spans="5:5" x14ac:dyDescent="0.25">
      <c r="E10271" s="1"/>
    </row>
    <row r="10272" spans="5:5" x14ac:dyDescent="0.25">
      <c r="E10272" s="1"/>
    </row>
    <row r="10273" spans="5:5" x14ac:dyDescent="0.25">
      <c r="E10273" s="1"/>
    </row>
    <row r="10274" spans="5:5" x14ac:dyDescent="0.25">
      <c r="E10274" s="1"/>
    </row>
    <row r="10275" spans="5:5" x14ac:dyDescent="0.25">
      <c r="E10275" s="1"/>
    </row>
    <row r="10276" spans="5:5" x14ac:dyDescent="0.25">
      <c r="E10276" s="1"/>
    </row>
    <row r="10277" spans="5:5" x14ac:dyDescent="0.25">
      <c r="E10277" s="1"/>
    </row>
    <row r="10278" spans="5:5" x14ac:dyDescent="0.25">
      <c r="E10278" s="1"/>
    </row>
    <row r="10279" spans="5:5" x14ac:dyDescent="0.25">
      <c r="E10279" s="1"/>
    </row>
    <row r="10280" spans="5:5" x14ac:dyDescent="0.25">
      <c r="E10280" s="1"/>
    </row>
    <row r="10281" spans="5:5" x14ac:dyDescent="0.25">
      <c r="E10281" s="1"/>
    </row>
    <row r="10282" spans="5:5" x14ac:dyDescent="0.25">
      <c r="E10282" s="1"/>
    </row>
    <row r="10283" spans="5:5" x14ac:dyDescent="0.25">
      <c r="E10283" s="1"/>
    </row>
    <row r="10284" spans="5:5" x14ac:dyDescent="0.25">
      <c r="E10284" s="1"/>
    </row>
    <row r="10285" spans="5:5" x14ac:dyDescent="0.25">
      <c r="E10285" s="1"/>
    </row>
    <row r="10286" spans="5:5" x14ac:dyDescent="0.25">
      <c r="E10286" s="1"/>
    </row>
    <row r="10287" spans="5:5" x14ac:dyDescent="0.25">
      <c r="E10287" s="1"/>
    </row>
    <row r="10288" spans="5:5" x14ac:dyDescent="0.25">
      <c r="E10288" s="1"/>
    </row>
    <row r="10289" spans="5:5" x14ac:dyDescent="0.25">
      <c r="E10289" s="1"/>
    </row>
    <row r="10290" spans="5:5" x14ac:dyDescent="0.25">
      <c r="E10290" s="1"/>
    </row>
    <row r="10291" spans="5:5" x14ac:dyDescent="0.25">
      <c r="E10291" s="1"/>
    </row>
    <row r="10292" spans="5:5" x14ac:dyDescent="0.25">
      <c r="E10292" s="1"/>
    </row>
    <row r="10293" spans="5:5" x14ac:dyDescent="0.25">
      <c r="E10293" s="1"/>
    </row>
    <row r="10294" spans="5:5" x14ac:dyDescent="0.25">
      <c r="E10294" s="1"/>
    </row>
    <row r="10295" spans="5:5" x14ac:dyDescent="0.25">
      <c r="E10295" s="1"/>
    </row>
    <row r="10296" spans="5:5" x14ac:dyDescent="0.25">
      <c r="E10296" s="1"/>
    </row>
    <row r="10297" spans="5:5" x14ac:dyDescent="0.25">
      <c r="E10297" s="1"/>
    </row>
    <row r="10298" spans="5:5" x14ac:dyDescent="0.25">
      <c r="E10298" s="1"/>
    </row>
    <row r="10299" spans="5:5" x14ac:dyDescent="0.25">
      <c r="E10299" s="1"/>
    </row>
    <row r="10300" spans="5:5" x14ac:dyDescent="0.25">
      <c r="E10300" s="1"/>
    </row>
    <row r="10301" spans="5:5" x14ac:dyDescent="0.25">
      <c r="E10301" s="1"/>
    </row>
    <row r="10302" spans="5:5" x14ac:dyDescent="0.25">
      <c r="E10302" s="1"/>
    </row>
    <row r="10303" spans="5:5" x14ac:dyDescent="0.25">
      <c r="E10303" s="1"/>
    </row>
    <row r="10304" spans="5:5" x14ac:dyDescent="0.25">
      <c r="E10304" s="1"/>
    </row>
    <row r="10305" spans="5:5" x14ac:dyDescent="0.25">
      <c r="E10305" s="1"/>
    </row>
    <row r="10306" spans="5:5" x14ac:dyDescent="0.25">
      <c r="E10306" s="1"/>
    </row>
    <row r="10307" spans="5:5" x14ac:dyDescent="0.25">
      <c r="E10307" s="1"/>
    </row>
    <row r="10308" spans="5:5" x14ac:dyDescent="0.25">
      <c r="E10308" s="1"/>
    </row>
    <row r="10309" spans="5:5" x14ac:dyDescent="0.25">
      <c r="E10309" s="1"/>
    </row>
    <row r="10310" spans="5:5" x14ac:dyDescent="0.25">
      <c r="E10310" s="1"/>
    </row>
    <row r="10311" spans="5:5" x14ac:dyDescent="0.25">
      <c r="E10311" s="1"/>
    </row>
    <row r="10312" spans="5:5" x14ac:dyDescent="0.25">
      <c r="E10312" s="1"/>
    </row>
    <row r="10313" spans="5:5" x14ac:dyDescent="0.25">
      <c r="E10313" s="1"/>
    </row>
    <row r="10314" spans="5:5" x14ac:dyDescent="0.25">
      <c r="E10314" s="1"/>
    </row>
    <row r="10315" spans="5:5" x14ac:dyDescent="0.25">
      <c r="E10315" s="1"/>
    </row>
    <row r="10316" spans="5:5" x14ac:dyDescent="0.25">
      <c r="E10316" s="1"/>
    </row>
    <row r="10317" spans="5:5" x14ac:dyDescent="0.25">
      <c r="E10317" s="1"/>
    </row>
    <row r="10318" spans="5:5" x14ac:dyDescent="0.25">
      <c r="E10318" s="1"/>
    </row>
    <row r="10319" spans="5:5" x14ac:dyDescent="0.25">
      <c r="E10319" s="1"/>
    </row>
    <row r="10320" spans="5:5" x14ac:dyDescent="0.25">
      <c r="E10320" s="1"/>
    </row>
    <row r="10321" spans="5:5" x14ac:dyDescent="0.25">
      <c r="E10321" s="1"/>
    </row>
    <row r="10322" spans="5:5" x14ac:dyDescent="0.25">
      <c r="E10322" s="1"/>
    </row>
    <row r="10323" spans="5:5" x14ac:dyDescent="0.25">
      <c r="E10323" s="1"/>
    </row>
    <row r="10324" spans="5:5" x14ac:dyDescent="0.25">
      <c r="E10324" s="1"/>
    </row>
    <row r="10325" spans="5:5" x14ac:dyDescent="0.25">
      <c r="E10325" s="1"/>
    </row>
    <row r="10326" spans="5:5" x14ac:dyDescent="0.25">
      <c r="E10326" s="1"/>
    </row>
    <row r="10327" spans="5:5" x14ac:dyDescent="0.25">
      <c r="E10327" s="1"/>
    </row>
    <row r="10328" spans="5:5" x14ac:dyDescent="0.25">
      <c r="E10328" s="1"/>
    </row>
    <row r="10329" spans="5:5" x14ac:dyDescent="0.25">
      <c r="E10329" s="1"/>
    </row>
    <row r="10330" spans="5:5" x14ac:dyDescent="0.25">
      <c r="E10330" s="1"/>
    </row>
    <row r="10331" spans="5:5" x14ac:dyDescent="0.25">
      <c r="E10331" s="1"/>
    </row>
    <row r="10332" spans="5:5" x14ac:dyDescent="0.25">
      <c r="E10332" s="1"/>
    </row>
    <row r="10333" spans="5:5" x14ac:dyDescent="0.25">
      <c r="E10333" s="1"/>
    </row>
    <row r="10334" spans="5:5" x14ac:dyDescent="0.25">
      <c r="E10334" s="1"/>
    </row>
    <row r="10335" spans="5:5" x14ac:dyDescent="0.25">
      <c r="E10335" s="1"/>
    </row>
    <row r="10336" spans="5:5" x14ac:dyDescent="0.25">
      <c r="E10336" s="1"/>
    </row>
    <row r="10337" spans="5:5" x14ac:dyDescent="0.25">
      <c r="E10337" s="1"/>
    </row>
    <row r="10338" spans="5:5" x14ac:dyDescent="0.25">
      <c r="E10338" s="1"/>
    </row>
    <row r="10339" spans="5:5" x14ac:dyDescent="0.25">
      <c r="E10339" s="1"/>
    </row>
    <row r="10340" spans="5:5" x14ac:dyDescent="0.25">
      <c r="E10340" s="1"/>
    </row>
    <row r="10341" spans="5:5" x14ac:dyDescent="0.25">
      <c r="E10341" s="1"/>
    </row>
    <row r="10342" spans="5:5" x14ac:dyDescent="0.25">
      <c r="E10342" s="1"/>
    </row>
    <row r="10343" spans="5:5" x14ac:dyDescent="0.25">
      <c r="E10343" s="1"/>
    </row>
    <row r="10344" spans="5:5" x14ac:dyDescent="0.25">
      <c r="E10344" s="1"/>
    </row>
    <row r="10345" spans="5:5" x14ac:dyDescent="0.25">
      <c r="E10345" s="1"/>
    </row>
    <row r="10346" spans="5:5" x14ac:dyDescent="0.25">
      <c r="E10346" s="1"/>
    </row>
    <row r="10347" spans="5:5" x14ac:dyDescent="0.25">
      <c r="E10347" s="1"/>
    </row>
    <row r="10348" spans="5:5" x14ac:dyDescent="0.25">
      <c r="E10348" s="1"/>
    </row>
    <row r="10349" spans="5:5" x14ac:dyDescent="0.25">
      <c r="E10349" s="1"/>
    </row>
    <row r="10350" spans="5:5" x14ac:dyDescent="0.25">
      <c r="E10350" s="1"/>
    </row>
    <row r="10351" spans="5:5" x14ac:dyDescent="0.25">
      <c r="E10351" s="1"/>
    </row>
    <row r="10352" spans="5:5" x14ac:dyDescent="0.25">
      <c r="E10352" s="1"/>
    </row>
    <row r="10353" spans="5:5" x14ac:dyDescent="0.25">
      <c r="E10353" s="1"/>
    </row>
    <row r="10354" spans="5:5" x14ac:dyDescent="0.25">
      <c r="E10354" s="1"/>
    </row>
    <row r="10355" spans="5:5" x14ac:dyDescent="0.25">
      <c r="E10355" s="1"/>
    </row>
    <row r="10356" spans="5:5" x14ac:dyDescent="0.25">
      <c r="E10356" s="1"/>
    </row>
    <row r="10357" spans="5:5" x14ac:dyDescent="0.25">
      <c r="E10357" s="1"/>
    </row>
    <row r="10358" spans="5:5" x14ac:dyDescent="0.25">
      <c r="E10358" s="1"/>
    </row>
    <row r="10359" spans="5:5" x14ac:dyDescent="0.25">
      <c r="E10359" s="1"/>
    </row>
    <row r="10360" spans="5:5" x14ac:dyDescent="0.25">
      <c r="E10360" s="1"/>
    </row>
    <row r="10361" spans="5:5" x14ac:dyDescent="0.25">
      <c r="E10361" s="1"/>
    </row>
    <row r="10362" spans="5:5" x14ac:dyDescent="0.25">
      <c r="E10362" s="1"/>
    </row>
    <row r="10363" spans="5:5" x14ac:dyDescent="0.25">
      <c r="E10363" s="1"/>
    </row>
    <row r="10364" spans="5:5" x14ac:dyDescent="0.25">
      <c r="E10364" s="1"/>
    </row>
    <row r="10365" spans="5:5" x14ac:dyDescent="0.25">
      <c r="E10365" s="1"/>
    </row>
    <row r="10366" spans="5:5" x14ac:dyDescent="0.25">
      <c r="E10366" s="1"/>
    </row>
    <row r="10367" spans="5:5" x14ac:dyDescent="0.25">
      <c r="E10367" s="1"/>
    </row>
    <row r="10368" spans="5:5" x14ac:dyDescent="0.25">
      <c r="E10368" s="1"/>
    </row>
    <row r="10369" spans="5:5" x14ac:dyDescent="0.25">
      <c r="E10369" s="1"/>
    </row>
    <row r="10370" spans="5:5" x14ac:dyDescent="0.25">
      <c r="E10370" s="1"/>
    </row>
    <row r="10371" spans="5:5" x14ac:dyDescent="0.25">
      <c r="E10371" s="1"/>
    </row>
    <row r="10372" spans="5:5" x14ac:dyDescent="0.25">
      <c r="E10372" s="1"/>
    </row>
    <row r="10373" spans="5:5" x14ac:dyDescent="0.25">
      <c r="E10373" s="1"/>
    </row>
    <row r="10374" spans="5:5" x14ac:dyDescent="0.25">
      <c r="E10374" s="1"/>
    </row>
    <row r="10375" spans="5:5" x14ac:dyDescent="0.25">
      <c r="E10375" s="1"/>
    </row>
    <row r="10376" spans="5:5" x14ac:dyDescent="0.25">
      <c r="E10376" s="1"/>
    </row>
    <row r="10377" spans="5:5" x14ac:dyDescent="0.25">
      <c r="E10377" s="1"/>
    </row>
    <row r="10378" spans="5:5" x14ac:dyDescent="0.25">
      <c r="E10378" s="1"/>
    </row>
    <row r="10379" spans="5:5" x14ac:dyDescent="0.25">
      <c r="E10379" s="1"/>
    </row>
    <row r="10380" spans="5:5" x14ac:dyDescent="0.25">
      <c r="E10380" s="1"/>
    </row>
    <row r="10381" spans="5:5" x14ac:dyDescent="0.25">
      <c r="E10381" s="1"/>
    </row>
    <row r="10382" spans="5:5" x14ac:dyDescent="0.25">
      <c r="E10382" s="1"/>
    </row>
    <row r="10383" spans="5:5" x14ac:dyDescent="0.25">
      <c r="E10383" s="1"/>
    </row>
    <row r="10384" spans="5:5" x14ac:dyDescent="0.25">
      <c r="E10384" s="1"/>
    </row>
    <row r="10385" spans="5:5" x14ac:dyDescent="0.25">
      <c r="E10385" s="1"/>
    </row>
    <row r="10386" spans="5:5" x14ac:dyDescent="0.25">
      <c r="E10386" s="1"/>
    </row>
    <row r="10387" spans="5:5" x14ac:dyDescent="0.25">
      <c r="E10387" s="1"/>
    </row>
    <row r="10388" spans="5:5" x14ac:dyDescent="0.25">
      <c r="E10388" s="1"/>
    </row>
    <row r="10389" spans="5:5" x14ac:dyDescent="0.25">
      <c r="E10389" s="1"/>
    </row>
    <row r="10390" spans="5:5" x14ac:dyDescent="0.25">
      <c r="E10390" s="1"/>
    </row>
    <row r="10391" spans="5:5" x14ac:dyDescent="0.25">
      <c r="E10391" s="1"/>
    </row>
    <row r="10392" spans="5:5" x14ac:dyDescent="0.25">
      <c r="E10392" s="1"/>
    </row>
    <row r="10393" spans="5:5" x14ac:dyDescent="0.25">
      <c r="E10393" s="1"/>
    </row>
    <row r="10394" spans="5:5" x14ac:dyDescent="0.25">
      <c r="E10394" s="1"/>
    </row>
    <row r="10395" spans="5:5" x14ac:dyDescent="0.25">
      <c r="E10395" s="1"/>
    </row>
    <row r="10396" spans="5:5" x14ac:dyDescent="0.25">
      <c r="E10396" s="1"/>
    </row>
    <row r="10397" spans="5:5" x14ac:dyDescent="0.25">
      <c r="E10397" s="1"/>
    </row>
    <row r="10398" spans="5:5" x14ac:dyDescent="0.25">
      <c r="E10398" s="1"/>
    </row>
    <row r="10399" spans="5:5" x14ac:dyDescent="0.25">
      <c r="E10399" s="1"/>
    </row>
    <row r="10400" spans="5:5" x14ac:dyDescent="0.25">
      <c r="E10400" s="1"/>
    </row>
    <row r="10401" spans="5:5" x14ac:dyDescent="0.25">
      <c r="E10401" s="1"/>
    </row>
    <row r="10402" spans="5:5" x14ac:dyDescent="0.25">
      <c r="E10402" s="1"/>
    </row>
    <row r="10403" spans="5:5" x14ac:dyDescent="0.25">
      <c r="E10403" s="1"/>
    </row>
    <row r="10404" spans="5:5" x14ac:dyDescent="0.25">
      <c r="E10404" s="1"/>
    </row>
    <row r="10405" spans="5:5" x14ac:dyDescent="0.25">
      <c r="E10405" s="1"/>
    </row>
    <row r="10406" spans="5:5" x14ac:dyDescent="0.25">
      <c r="E10406" s="1"/>
    </row>
    <row r="10407" spans="5:5" x14ac:dyDescent="0.25">
      <c r="E10407" s="1"/>
    </row>
    <row r="10408" spans="5:5" x14ac:dyDescent="0.25">
      <c r="E10408" s="1"/>
    </row>
    <row r="10409" spans="5:5" x14ac:dyDescent="0.25">
      <c r="E10409" s="1"/>
    </row>
    <row r="10410" spans="5:5" x14ac:dyDescent="0.25">
      <c r="E10410" s="1"/>
    </row>
    <row r="10411" spans="5:5" x14ac:dyDescent="0.25">
      <c r="E10411" s="1"/>
    </row>
    <row r="10412" spans="5:5" x14ac:dyDescent="0.25">
      <c r="E10412" s="1"/>
    </row>
    <row r="10413" spans="5:5" x14ac:dyDescent="0.25">
      <c r="E10413" s="1"/>
    </row>
    <row r="10414" spans="5:5" x14ac:dyDescent="0.25">
      <c r="E10414" s="1"/>
    </row>
    <row r="10415" spans="5:5" x14ac:dyDescent="0.25">
      <c r="E10415" s="1"/>
    </row>
    <row r="10416" spans="5:5" x14ac:dyDescent="0.25">
      <c r="E10416" s="1"/>
    </row>
    <row r="10417" spans="5:5" x14ac:dyDescent="0.25">
      <c r="E10417" s="1"/>
    </row>
    <row r="10418" spans="5:5" x14ac:dyDescent="0.25">
      <c r="E10418" s="1"/>
    </row>
    <row r="10419" spans="5:5" x14ac:dyDescent="0.25">
      <c r="E10419" s="1"/>
    </row>
    <row r="10420" spans="5:5" x14ac:dyDescent="0.25">
      <c r="E10420" s="1"/>
    </row>
    <row r="10421" spans="5:5" x14ac:dyDescent="0.25">
      <c r="E10421" s="1"/>
    </row>
    <row r="10422" spans="5:5" x14ac:dyDescent="0.25">
      <c r="E10422" s="1"/>
    </row>
    <row r="10423" spans="5:5" x14ac:dyDescent="0.25">
      <c r="E10423" s="1"/>
    </row>
    <row r="10424" spans="5:5" x14ac:dyDescent="0.25">
      <c r="E10424" s="1"/>
    </row>
    <row r="10425" spans="5:5" x14ac:dyDescent="0.25">
      <c r="E10425" s="1"/>
    </row>
    <row r="10426" spans="5:5" x14ac:dyDescent="0.25">
      <c r="E10426" s="1"/>
    </row>
    <row r="10427" spans="5:5" x14ac:dyDescent="0.25">
      <c r="E10427" s="1"/>
    </row>
    <row r="10428" spans="5:5" x14ac:dyDescent="0.25">
      <c r="E10428" s="1"/>
    </row>
    <row r="10429" spans="5:5" x14ac:dyDescent="0.25">
      <c r="E10429" s="1"/>
    </row>
    <row r="10430" spans="5:5" x14ac:dyDescent="0.25">
      <c r="E10430" s="1"/>
    </row>
    <row r="10431" spans="5:5" x14ac:dyDescent="0.25">
      <c r="E10431" s="1"/>
    </row>
    <row r="10432" spans="5:5" x14ac:dyDescent="0.25">
      <c r="E10432" s="1"/>
    </row>
    <row r="10433" spans="5:5" x14ac:dyDescent="0.25">
      <c r="E10433" s="1"/>
    </row>
    <row r="10434" spans="5:5" x14ac:dyDescent="0.25">
      <c r="E10434" s="1"/>
    </row>
    <row r="10435" spans="5:5" x14ac:dyDescent="0.25">
      <c r="E10435" s="1"/>
    </row>
    <row r="10436" spans="5:5" x14ac:dyDescent="0.25">
      <c r="E10436" s="1"/>
    </row>
    <row r="10437" spans="5:5" x14ac:dyDescent="0.25">
      <c r="E10437" s="1"/>
    </row>
    <row r="10438" spans="5:5" x14ac:dyDescent="0.25">
      <c r="E10438" s="1"/>
    </row>
    <row r="10439" spans="5:5" x14ac:dyDescent="0.25">
      <c r="E10439" s="1"/>
    </row>
    <row r="10440" spans="5:5" x14ac:dyDescent="0.25">
      <c r="E10440" s="1"/>
    </row>
    <row r="10441" spans="5:5" x14ac:dyDescent="0.25">
      <c r="E10441" s="1"/>
    </row>
    <row r="10442" spans="5:5" x14ac:dyDescent="0.25">
      <c r="E10442" s="1"/>
    </row>
    <row r="10443" spans="5:5" x14ac:dyDescent="0.25">
      <c r="E10443" s="1"/>
    </row>
    <row r="10444" spans="5:5" x14ac:dyDescent="0.25">
      <c r="E10444" s="1"/>
    </row>
    <row r="10445" spans="5:5" x14ac:dyDescent="0.25">
      <c r="E10445" s="1"/>
    </row>
    <row r="10446" spans="5:5" x14ac:dyDescent="0.25">
      <c r="E10446" s="1"/>
    </row>
    <row r="10447" spans="5:5" x14ac:dyDescent="0.25">
      <c r="E10447" s="1"/>
    </row>
    <row r="10448" spans="5:5" x14ac:dyDescent="0.25">
      <c r="E10448" s="1"/>
    </row>
    <row r="10449" spans="5:5" x14ac:dyDescent="0.25">
      <c r="E10449" s="1"/>
    </row>
    <row r="10450" spans="5:5" x14ac:dyDescent="0.25">
      <c r="E10450" s="1"/>
    </row>
    <row r="10451" spans="5:5" x14ac:dyDescent="0.25">
      <c r="E10451" s="1"/>
    </row>
    <row r="10452" spans="5:5" x14ac:dyDescent="0.25">
      <c r="E10452" s="1"/>
    </row>
    <row r="10453" spans="5:5" x14ac:dyDescent="0.25">
      <c r="E10453" s="1"/>
    </row>
    <row r="10454" spans="5:5" x14ac:dyDescent="0.25">
      <c r="E10454" s="1"/>
    </row>
    <row r="10455" spans="5:5" x14ac:dyDescent="0.25">
      <c r="E10455" s="1"/>
    </row>
    <row r="10456" spans="5:5" x14ac:dyDescent="0.25">
      <c r="E10456" s="1"/>
    </row>
    <row r="10457" spans="5:5" x14ac:dyDescent="0.25">
      <c r="E10457" s="1"/>
    </row>
    <row r="10458" spans="5:5" x14ac:dyDescent="0.25">
      <c r="E10458" s="1"/>
    </row>
    <row r="10459" spans="5:5" x14ac:dyDescent="0.25">
      <c r="E10459" s="1"/>
    </row>
    <row r="10460" spans="5:5" x14ac:dyDescent="0.25">
      <c r="E10460" s="1"/>
    </row>
    <row r="10461" spans="5:5" x14ac:dyDescent="0.25">
      <c r="E10461" s="1"/>
    </row>
    <row r="10462" spans="5:5" x14ac:dyDescent="0.25">
      <c r="E10462" s="1"/>
    </row>
    <row r="10463" spans="5:5" x14ac:dyDescent="0.25">
      <c r="E10463" s="1"/>
    </row>
    <row r="10464" spans="5:5" x14ac:dyDescent="0.25">
      <c r="E10464" s="1"/>
    </row>
    <row r="10465" spans="5:5" x14ac:dyDescent="0.25">
      <c r="E10465" s="1"/>
    </row>
    <row r="10466" spans="5:5" x14ac:dyDescent="0.25">
      <c r="E10466" s="1"/>
    </row>
    <row r="10467" spans="5:5" x14ac:dyDescent="0.25">
      <c r="E10467" s="1"/>
    </row>
    <row r="10468" spans="5:5" x14ac:dyDescent="0.25">
      <c r="E10468" s="1"/>
    </row>
    <row r="10469" spans="5:5" x14ac:dyDescent="0.25">
      <c r="E10469" s="1"/>
    </row>
    <row r="10470" spans="5:5" x14ac:dyDescent="0.25">
      <c r="E10470" s="1"/>
    </row>
    <row r="10471" spans="5:5" x14ac:dyDescent="0.25">
      <c r="E10471" s="1"/>
    </row>
    <row r="10472" spans="5:5" x14ac:dyDescent="0.25">
      <c r="E10472" s="1"/>
    </row>
    <row r="10473" spans="5:5" x14ac:dyDescent="0.25">
      <c r="E10473" s="1"/>
    </row>
    <row r="10474" spans="5:5" x14ac:dyDescent="0.25">
      <c r="E10474" s="1"/>
    </row>
    <row r="10475" spans="5:5" x14ac:dyDescent="0.25">
      <c r="E10475" s="1"/>
    </row>
    <row r="10476" spans="5:5" x14ac:dyDescent="0.25">
      <c r="E10476" s="1"/>
    </row>
    <row r="10477" spans="5:5" x14ac:dyDescent="0.25">
      <c r="E10477" s="1"/>
    </row>
    <row r="10478" spans="5:5" x14ac:dyDescent="0.25">
      <c r="E10478" s="1"/>
    </row>
    <row r="10479" spans="5:5" x14ac:dyDescent="0.25">
      <c r="E10479" s="1"/>
    </row>
    <row r="10480" spans="5:5" x14ac:dyDescent="0.25">
      <c r="E10480" s="1"/>
    </row>
    <row r="10481" spans="5:5" x14ac:dyDescent="0.25">
      <c r="E10481" s="1"/>
    </row>
    <row r="10482" spans="5:5" x14ac:dyDescent="0.25">
      <c r="E10482" s="1"/>
    </row>
    <row r="10483" spans="5:5" x14ac:dyDescent="0.25">
      <c r="E10483" s="1"/>
    </row>
    <row r="10484" spans="5:5" x14ac:dyDescent="0.25">
      <c r="E10484" s="1"/>
    </row>
    <row r="10485" spans="5:5" x14ac:dyDescent="0.25">
      <c r="E10485" s="1"/>
    </row>
    <row r="10486" spans="5:5" x14ac:dyDescent="0.25">
      <c r="E10486" s="1"/>
    </row>
    <row r="10487" spans="5:5" x14ac:dyDescent="0.25">
      <c r="E10487" s="1"/>
    </row>
    <row r="10488" spans="5:5" x14ac:dyDescent="0.25">
      <c r="E10488" s="1"/>
    </row>
    <row r="10489" spans="5:5" x14ac:dyDescent="0.25">
      <c r="E10489" s="1"/>
    </row>
    <row r="10490" spans="5:5" x14ac:dyDescent="0.25">
      <c r="E10490" s="1"/>
    </row>
    <row r="10491" spans="5:5" x14ac:dyDescent="0.25">
      <c r="E10491" s="1"/>
    </row>
    <row r="10492" spans="5:5" x14ac:dyDescent="0.25">
      <c r="E10492" s="1"/>
    </row>
    <row r="10493" spans="5:5" x14ac:dyDescent="0.25">
      <c r="E10493" s="1"/>
    </row>
    <row r="10494" spans="5:5" x14ac:dyDescent="0.25">
      <c r="E10494" s="1"/>
    </row>
    <row r="10495" spans="5:5" x14ac:dyDescent="0.25">
      <c r="E10495" s="1"/>
    </row>
    <row r="10496" spans="5:5" x14ac:dyDescent="0.25">
      <c r="E10496" s="1"/>
    </row>
    <row r="10497" spans="5:5" x14ac:dyDescent="0.25">
      <c r="E10497" s="1"/>
    </row>
    <row r="10498" spans="5:5" x14ac:dyDescent="0.25">
      <c r="E10498" s="1"/>
    </row>
    <row r="10499" spans="5:5" x14ac:dyDescent="0.25">
      <c r="E10499" s="1"/>
    </row>
    <row r="10500" spans="5:5" x14ac:dyDescent="0.25">
      <c r="E10500" s="1"/>
    </row>
    <row r="10501" spans="5:5" x14ac:dyDescent="0.25">
      <c r="E10501" s="1"/>
    </row>
    <row r="10502" spans="5:5" x14ac:dyDescent="0.25">
      <c r="E10502" s="1"/>
    </row>
    <row r="10503" spans="5:5" x14ac:dyDescent="0.25">
      <c r="E10503" s="1"/>
    </row>
    <row r="10504" spans="5:5" x14ac:dyDescent="0.25">
      <c r="E10504" s="1"/>
    </row>
    <row r="10505" spans="5:5" x14ac:dyDescent="0.25">
      <c r="E10505" s="1"/>
    </row>
    <row r="10506" spans="5:5" x14ac:dyDescent="0.25">
      <c r="E10506" s="1"/>
    </row>
    <row r="10507" spans="5:5" x14ac:dyDescent="0.25">
      <c r="E10507" s="1"/>
    </row>
    <row r="10508" spans="5:5" x14ac:dyDescent="0.25">
      <c r="E10508" s="1"/>
    </row>
    <row r="10509" spans="5:5" x14ac:dyDescent="0.25">
      <c r="E10509" s="1"/>
    </row>
    <row r="10510" spans="5:5" x14ac:dyDescent="0.25">
      <c r="E10510" s="1"/>
    </row>
    <row r="10511" spans="5:5" x14ac:dyDescent="0.25">
      <c r="E10511" s="1"/>
    </row>
    <row r="10512" spans="5:5" x14ac:dyDescent="0.25">
      <c r="E10512" s="1"/>
    </row>
    <row r="10513" spans="5:5" x14ac:dyDescent="0.25">
      <c r="E10513" s="1"/>
    </row>
    <row r="10514" spans="5:5" x14ac:dyDescent="0.25">
      <c r="E10514" s="1"/>
    </row>
    <row r="10515" spans="5:5" x14ac:dyDescent="0.25">
      <c r="E10515" s="1"/>
    </row>
    <row r="10516" spans="5:5" x14ac:dyDescent="0.25">
      <c r="E10516" s="1"/>
    </row>
    <row r="10517" spans="5:5" x14ac:dyDescent="0.25">
      <c r="E10517" s="1"/>
    </row>
    <row r="10518" spans="5:5" x14ac:dyDescent="0.25">
      <c r="E10518" s="1"/>
    </row>
    <row r="10519" spans="5:5" x14ac:dyDescent="0.25">
      <c r="E10519" s="1"/>
    </row>
    <row r="10520" spans="5:5" x14ac:dyDescent="0.25">
      <c r="E10520" s="1"/>
    </row>
    <row r="10521" spans="5:5" x14ac:dyDescent="0.25">
      <c r="E10521" s="1"/>
    </row>
    <row r="10522" spans="5:5" x14ac:dyDescent="0.25">
      <c r="E10522" s="1"/>
    </row>
    <row r="10523" spans="5:5" x14ac:dyDescent="0.25">
      <c r="E10523" s="1"/>
    </row>
    <row r="10524" spans="5:5" x14ac:dyDescent="0.25">
      <c r="E10524" s="1"/>
    </row>
    <row r="10525" spans="5:5" x14ac:dyDescent="0.25">
      <c r="E10525" s="1"/>
    </row>
    <row r="10526" spans="5:5" x14ac:dyDescent="0.25">
      <c r="E10526" s="1"/>
    </row>
    <row r="10527" spans="5:5" x14ac:dyDescent="0.25">
      <c r="E10527" s="1"/>
    </row>
    <row r="10528" spans="5:5" x14ac:dyDescent="0.25">
      <c r="E10528" s="1"/>
    </row>
    <row r="10529" spans="5:5" x14ac:dyDescent="0.25">
      <c r="E10529" s="1"/>
    </row>
    <row r="10530" spans="5:5" x14ac:dyDescent="0.25">
      <c r="E10530" s="1"/>
    </row>
    <row r="10531" spans="5:5" x14ac:dyDescent="0.25">
      <c r="E10531" s="1"/>
    </row>
    <row r="10532" spans="5:5" x14ac:dyDescent="0.25">
      <c r="E10532" s="1"/>
    </row>
    <row r="10533" spans="5:5" x14ac:dyDescent="0.25">
      <c r="E10533" s="1"/>
    </row>
    <row r="10534" spans="5:5" x14ac:dyDescent="0.25">
      <c r="E10534" s="1"/>
    </row>
    <row r="10535" spans="5:5" x14ac:dyDescent="0.25">
      <c r="E10535" s="1"/>
    </row>
    <row r="10536" spans="5:5" x14ac:dyDescent="0.25">
      <c r="E10536" s="1"/>
    </row>
    <row r="10537" spans="5:5" x14ac:dyDescent="0.25">
      <c r="E10537" s="1"/>
    </row>
    <row r="10538" spans="5:5" x14ac:dyDescent="0.25">
      <c r="E10538" s="1"/>
    </row>
    <row r="10539" spans="5:5" x14ac:dyDescent="0.25">
      <c r="E10539" s="1"/>
    </row>
    <row r="10540" spans="5:5" x14ac:dyDescent="0.25">
      <c r="E10540" s="1"/>
    </row>
    <row r="10541" spans="5:5" x14ac:dyDescent="0.25">
      <c r="E10541" s="1"/>
    </row>
    <row r="10542" spans="5:5" x14ac:dyDescent="0.25">
      <c r="E10542" s="1"/>
    </row>
    <row r="10543" spans="5:5" x14ac:dyDescent="0.25">
      <c r="E10543" s="1"/>
    </row>
    <row r="10544" spans="5:5" x14ac:dyDescent="0.25">
      <c r="E10544" s="1"/>
    </row>
    <row r="10545" spans="5:5" x14ac:dyDescent="0.25">
      <c r="E10545" s="1"/>
    </row>
    <row r="10546" spans="5:5" x14ac:dyDescent="0.25">
      <c r="E10546" s="1"/>
    </row>
    <row r="10547" spans="5:5" x14ac:dyDescent="0.25">
      <c r="E10547" s="1"/>
    </row>
    <row r="10548" spans="5:5" x14ac:dyDescent="0.25">
      <c r="E10548" s="1"/>
    </row>
    <row r="10549" spans="5:5" x14ac:dyDescent="0.25">
      <c r="E10549" s="1"/>
    </row>
    <row r="10550" spans="5:5" x14ac:dyDescent="0.25">
      <c r="E10550" s="1"/>
    </row>
    <row r="10551" spans="5:5" x14ac:dyDescent="0.25">
      <c r="E10551" s="1"/>
    </row>
    <row r="10552" spans="5:5" x14ac:dyDescent="0.25">
      <c r="E10552" s="1"/>
    </row>
    <row r="10553" spans="5:5" x14ac:dyDescent="0.25">
      <c r="E10553" s="1"/>
    </row>
    <row r="10554" spans="5:5" x14ac:dyDescent="0.25">
      <c r="E10554" s="1"/>
    </row>
    <row r="10555" spans="5:5" x14ac:dyDescent="0.25">
      <c r="E10555" s="1"/>
    </row>
    <row r="10556" spans="5:5" x14ac:dyDescent="0.25">
      <c r="E10556" s="1"/>
    </row>
    <row r="10557" spans="5:5" x14ac:dyDescent="0.25">
      <c r="E10557" s="1"/>
    </row>
    <row r="10558" spans="5:5" x14ac:dyDescent="0.25">
      <c r="E10558" s="1"/>
    </row>
    <row r="10559" spans="5:5" x14ac:dyDescent="0.25">
      <c r="E10559" s="1"/>
    </row>
    <row r="10560" spans="5:5" x14ac:dyDescent="0.25">
      <c r="E10560" s="1"/>
    </row>
    <row r="10561" spans="5:5" x14ac:dyDescent="0.25">
      <c r="E10561" s="1"/>
    </row>
    <row r="10562" spans="5:5" x14ac:dyDescent="0.25">
      <c r="E10562" s="1"/>
    </row>
    <row r="10563" spans="5:5" x14ac:dyDescent="0.25">
      <c r="E10563" s="1"/>
    </row>
    <row r="10564" spans="5:5" x14ac:dyDescent="0.25">
      <c r="E10564" s="1"/>
    </row>
    <row r="10565" spans="5:5" x14ac:dyDescent="0.25">
      <c r="E10565" s="1"/>
    </row>
    <row r="10566" spans="5:5" x14ac:dyDescent="0.25">
      <c r="E10566" s="1"/>
    </row>
    <row r="10567" spans="5:5" x14ac:dyDescent="0.25">
      <c r="E10567" s="1"/>
    </row>
    <row r="10568" spans="5:5" x14ac:dyDescent="0.25">
      <c r="E10568" s="1"/>
    </row>
    <row r="10569" spans="5:5" x14ac:dyDescent="0.25">
      <c r="E10569" s="1"/>
    </row>
    <row r="10570" spans="5:5" x14ac:dyDescent="0.25">
      <c r="E10570" s="1"/>
    </row>
    <row r="10571" spans="5:5" x14ac:dyDescent="0.25">
      <c r="E10571" s="1"/>
    </row>
    <row r="10572" spans="5:5" x14ac:dyDescent="0.25">
      <c r="E10572" s="1"/>
    </row>
    <row r="10573" spans="5:5" x14ac:dyDescent="0.25">
      <c r="E10573" s="1"/>
    </row>
    <row r="10574" spans="5:5" x14ac:dyDescent="0.25">
      <c r="E10574" s="1"/>
    </row>
    <row r="10575" spans="5:5" x14ac:dyDescent="0.25">
      <c r="E10575" s="1"/>
    </row>
    <row r="10576" spans="5:5" x14ac:dyDescent="0.25">
      <c r="E10576" s="1"/>
    </row>
    <row r="10577" spans="5:5" x14ac:dyDescent="0.25">
      <c r="E10577" s="1"/>
    </row>
    <row r="10578" spans="5:5" x14ac:dyDescent="0.25">
      <c r="E10578" s="1"/>
    </row>
    <row r="10579" spans="5:5" x14ac:dyDescent="0.25">
      <c r="E10579" s="1"/>
    </row>
    <row r="10580" spans="5:5" x14ac:dyDescent="0.25">
      <c r="E10580" s="1"/>
    </row>
    <row r="10581" spans="5:5" x14ac:dyDescent="0.25">
      <c r="E10581" s="1"/>
    </row>
    <row r="10582" spans="5:5" x14ac:dyDescent="0.25">
      <c r="E10582" s="1"/>
    </row>
    <row r="10583" spans="5:5" x14ac:dyDescent="0.25">
      <c r="E10583" s="1"/>
    </row>
    <row r="10584" spans="5:5" x14ac:dyDescent="0.25">
      <c r="E10584" s="1"/>
    </row>
    <row r="10585" spans="5:5" x14ac:dyDescent="0.25">
      <c r="E10585" s="1"/>
    </row>
    <row r="10586" spans="5:5" x14ac:dyDescent="0.25">
      <c r="E10586" s="1"/>
    </row>
    <row r="10587" spans="5:5" x14ac:dyDescent="0.25">
      <c r="E10587" s="1"/>
    </row>
    <row r="10588" spans="5:5" x14ac:dyDescent="0.25">
      <c r="E10588" s="1"/>
    </row>
    <row r="10589" spans="5:5" x14ac:dyDescent="0.25">
      <c r="E10589" s="1"/>
    </row>
    <row r="10590" spans="5:5" x14ac:dyDescent="0.25">
      <c r="E10590" s="1"/>
    </row>
    <row r="10591" spans="5:5" x14ac:dyDescent="0.25">
      <c r="E10591" s="1"/>
    </row>
    <row r="10592" spans="5:5" x14ac:dyDescent="0.25">
      <c r="E10592" s="1"/>
    </row>
    <row r="10593" spans="5:5" x14ac:dyDescent="0.25">
      <c r="E10593" s="1"/>
    </row>
    <row r="10594" spans="5:5" x14ac:dyDescent="0.25">
      <c r="E10594" s="1"/>
    </row>
    <row r="10595" spans="5:5" x14ac:dyDescent="0.25">
      <c r="E10595" s="1"/>
    </row>
    <row r="10596" spans="5:5" x14ac:dyDescent="0.25">
      <c r="E10596" s="1"/>
    </row>
    <row r="10597" spans="5:5" x14ac:dyDescent="0.25">
      <c r="E10597" s="1"/>
    </row>
    <row r="10598" spans="5:5" x14ac:dyDescent="0.25">
      <c r="E10598" s="1"/>
    </row>
    <row r="10599" spans="5:5" x14ac:dyDescent="0.25">
      <c r="E10599" s="1"/>
    </row>
    <row r="10600" spans="5:5" x14ac:dyDescent="0.25">
      <c r="E10600" s="1"/>
    </row>
    <row r="10601" spans="5:5" x14ac:dyDescent="0.25">
      <c r="E10601" s="1"/>
    </row>
    <row r="10602" spans="5:5" x14ac:dyDescent="0.25">
      <c r="E10602" s="1"/>
    </row>
    <row r="10603" spans="5:5" x14ac:dyDescent="0.25">
      <c r="E10603" s="1"/>
    </row>
    <row r="10604" spans="5:5" x14ac:dyDescent="0.25">
      <c r="E10604" s="1"/>
    </row>
    <row r="10605" spans="5:5" x14ac:dyDescent="0.25">
      <c r="E10605" s="1"/>
    </row>
    <row r="10606" spans="5:5" x14ac:dyDescent="0.25">
      <c r="E10606" s="1"/>
    </row>
    <row r="10607" spans="5:5" x14ac:dyDescent="0.25">
      <c r="E10607" s="1"/>
    </row>
    <row r="10608" spans="5:5" x14ac:dyDescent="0.25">
      <c r="E10608" s="1"/>
    </row>
    <row r="10609" spans="5:5" x14ac:dyDescent="0.25">
      <c r="E10609" s="1"/>
    </row>
    <row r="10610" spans="5:5" x14ac:dyDescent="0.25">
      <c r="E10610" s="1"/>
    </row>
    <row r="10611" spans="5:5" x14ac:dyDescent="0.25">
      <c r="E10611" s="1"/>
    </row>
    <row r="10612" spans="5:5" x14ac:dyDescent="0.25">
      <c r="E10612" s="1"/>
    </row>
    <row r="10613" spans="5:5" x14ac:dyDescent="0.25">
      <c r="E10613" s="1"/>
    </row>
    <row r="10614" spans="5:5" x14ac:dyDescent="0.25">
      <c r="E10614" s="1"/>
    </row>
    <row r="10615" spans="5:5" x14ac:dyDescent="0.25">
      <c r="E10615" s="1"/>
    </row>
    <row r="10616" spans="5:5" x14ac:dyDescent="0.25">
      <c r="E10616" s="1"/>
    </row>
    <row r="10617" spans="5:5" x14ac:dyDescent="0.25">
      <c r="E10617" s="1"/>
    </row>
    <row r="10618" spans="5:5" x14ac:dyDescent="0.25">
      <c r="E10618" s="1"/>
    </row>
    <row r="10619" spans="5:5" x14ac:dyDescent="0.25">
      <c r="E10619" s="1"/>
    </row>
    <row r="10620" spans="5:5" x14ac:dyDescent="0.25">
      <c r="E10620" s="1"/>
    </row>
    <row r="10621" spans="5:5" x14ac:dyDescent="0.25">
      <c r="E10621" s="1"/>
    </row>
    <row r="10622" spans="5:5" x14ac:dyDescent="0.25">
      <c r="E10622" s="1"/>
    </row>
    <row r="10623" spans="5:5" x14ac:dyDescent="0.25">
      <c r="E10623" s="1"/>
    </row>
    <row r="10624" spans="5:5" x14ac:dyDescent="0.25">
      <c r="E10624" s="1"/>
    </row>
    <row r="10625" spans="5:5" x14ac:dyDescent="0.25">
      <c r="E10625" s="1"/>
    </row>
    <row r="10626" spans="5:5" x14ac:dyDescent="0.25">
      <c r="E10626" s="1"/>
    </row>
    <row r="10627" spans="5:5" x14ac:dyDescent="0.25">
      <c r="E10627" s="1"/>
    </row>
    <row r="10628" spans="5:5" x14ac:dyDescent="0.25">
      <c r="E10628" s="1"/>
    </row>
    <row r="10629" spans="5:5" x14ac:dyDescent="0.25">
      <c r="E10629" s="1"/>
    </row>
    <row r="10630" spans="5:5" x14ac:dyDescent="0.25">
      <c r="E10630" s="1"/>
    </row>
    <row r="10631" spans="5:5" x14ac:dyDescent="0.25">
      <c r="E10631" s="1"/>
    </row>
    <row r="10632" spans="5:5" x14ac:dyDescent="0.25">
      <c r="E10632" s="1"/>
    </row>
    <row r="10633" spans="5:5" x14ac:dyDescent="0.25">
      <c r="E10633" s="1"/>
    </row>
    <row r="10634" spans="5:5" x14ac:dyDescent="0.25">
      <c r="E10634" s="1"/>
    </row>
    <row r="10635" spans="5:5" x14ac:dyDescent="0.25">
      <c r="E10635" s="1"/>
    </row>
    <row r="10636" spans="5:5" x14ac:dyDescent="0.25">
      <c r="E10636" s="1"/>
    </row>
    <row r="10637" spans="5:5" x14ac:dyDescent="0.25">
      <c r="E10637" s="1"/>
    </row>
    <row r="10638" spans="5:5" x14ac:dyDescent="0.25">
      <c r="E10638" s="1"/>
    </row>
    <row r="10639" spans="5:5" x14ac:dyDescent="0.25">
      <c r="E10639" s="1"/>
    </row>
    <row r="10640" spans="5:5" x14ac:dyDescent="0.25">
      <c r="E10640" s="1"/>
    </row>
    <row r="10641" spans="5:5" x14ac:dyDescent="0.25">
      <c r="E10641" s="1"/>
    </row>
    <row r="10642" spans="5:5" x14ac:dyDescent="0.25">
      <c r="E10642" s="1"/>
    </row>
    <row r="10643" spans="5:5" x14ac:dyDescent="0.25">
      <c r="E10643" s="1"/>
    </row>
    <row r="10644" spans="5:5" x14ac:dyDescent="0.25">
      <c r="E10644" s="1"/>
    </row>
    <row r="10645" spans="5:5" x14ac:dyDescent="0.25">
      <c r="E10645" s="1"/>
    </row>
    <row r="10646" spans="5:5" x14ac:dyDescent="0.25">
      <c r="E10646" s="1"/>
    </row>
    <row r="10647" spans="5:5" x14ac:dyDescent="0.25">
      <c r="E10647" s="1"/>
    </row>
    <row r="10648" spans="5:5" x14ac:dyDescent="0.25">
      <c r="E10648" s="1"/>
    </row>
    <row r="10649" spans="5:5" x14ac:dyDescent="0.25">
      <c r="E10649" s="1"/>
    </row>
    <row r="10650" spans="5:5" x14ac:dyDescent="0.25">
      <c r="E10650" s="1"/>
    </row>
    <row r="10651" spans="5:5" x14ac:dyDescent="0.25">
      <c r="E10651" s="1"/>
    </row>
    <row r="10652" spans="5:5" x14ac:dyDescent="0.25">
      <c r="E10652" s="1"/>
    </row>
    <row r="10653" spans="5:5" x14ac:dyDescent="0.25">
      <c r="E10653" s="1"/>
    </row>
    <row r="10654" spans="5:5" x14ac:dyDescent="0.25">
      <c r="E10654" s="1"/>
    </row>
    <row r="10655" spans="5:5" x14ac:dyDescent="0.25">
      <c r="E10655" s="1"/>
    </row>
    <row r="10656" spans="5:5" x14ac:dyDescent="0.25">
      <c r="E10656" s="1"/>
    </row>
    <row r="10657" spans="5:5" x14ac:dyDescent="0.25">
      <c r="E10657" s="1"/>
    </row>
    <row r="10658" spans="5:5" x14ac:dyDescent="0.25">
      <c r="E10658" s="1"/>
    </row>
    <row r="10659" spans="5:5" x14ac:dyDescent="0.25">
      <c r="E10659" s="1"/>
    </row>
    <row r="10660" spans="5:5" x14ac:dyDescent="0.25">
      <c r="E10660" s="1"/>
    </row>
    <row r="10661" spans="5:5" x14ac:dyDescent="0.25">
      <c r="E10661" s="1"/>
    </row>
    <row r="10662" spans="5:5" x14ac:dyDescent="0.25">
      <c r="E10662" s="1"/>
    </row>
    <row r="10663" spans="5:5" x14ac:dyDescent="0.25">
      <c r="E10663" s="1"/>
    </row>
    <row r="10664" spans="5:5" x14ac:dyDescent="0.25">
      <c r="E10664" s="1"/>
    </row>
    <row r="10665" spans="5:5" x14ac:dyDescent="0.25">
      <c r="E10665" s="1"/>
    </row>
    <row r="10666" spans="5:5" x14ac:dyDescent="0.25">
      <c r="E10666" s="1"/>
    </row>
    <row r="10667" spans="5:5" x14ac:dyDescent="0.25">
      <c r="E10667" s="1"/>
    </row>
    <row r="10668" spans="5:5" x14ac:dyDescent="0.25">
      <c r="E10668" s="1"/>
    </row>
    <row r="10669" spans="5:5" x14ac:dyDescent="0.25">
      <c r="E10669" s="1"/>
    </row>
    <row r="10670" spans="5:5" x14ac:dyDescent="0.25">
      <c r="E10670" s="1"/>
    </row>
    <row r="10671" spans="5:5" x14ac:dyDescent="0.25">
      <c r="E10671" s="1"/>
    </row>
    <row r="10672" spans="5:5" x14ac:dyDescent="0.25">
      <c r="E10672" s="1"/>
    </row>
    <row r="10673" spans="5:5" x14ac:dyDescent="0.25">
      <c r="E10673" s="1"/>
    </row>
    <row r="10674" spans="5:5" x14ac:dyDescent="0.25">
      <c r="E10674" s="1"/>
    </row>
    <row r="10675" spans="5:5" x14ac:dyDescent="0.25">
      <c r="E10675" s="1"/>
    </row>
    <row r="10676" spans="5:5" x14ac:dyDescent="0.25">
      <c r="E10676" s="1"/>
    </row>
    <row r="10677" spans="5:5" x14ac:dyDescent="0.25">
      <c r="E10677" s="1"/>
    </row>
    <row r="10678" spans="5:5" x14ac:dyDescent="0.25">
      <c r="E10678" s="1"/>
    </row>
    <row r="10679" spans="5:5" x14ac:dyDescent="0.25">
      <c r="E10679" s="1"/>
    </row>
    <row r="10680" spans="5:5" x14ac:dyDescent="0.25">
      <c r="E10680" s="1"/>
    </row>
    <row r="10681" spans="5:5" x14ac:dyDescent="0.25">
      <c r="E10681" s="1"/>
    </row>
    <row r="10682" spans="5:5" x14ac:dyDescent="0.25">
      <c r="E10682" s="1"/>
    </row>
    <row r="10683" spans="5:5" x14ac:dyDescent="0.25">
      <c r="E10683" s="1"/>
    </row>
    <row r="10684" spans="5:5" x14ac:dyDescent="0.25">
      <c r="E10684" s="1"/>
    </row>
    <row r="10685" spans="5:5" x14ac:dyDescent="0.25">
      <c r="E10685" s="1"/>
    </row>
    <row r="10686" spans="5:5" x14ac:dyDescent="0.25">
      <c r="E10686" s="1"/>
    </row>
    <row r="10687" spans="5:5" x14ac:dyDescent="0.25">
      <c r="E10687" s="1"/>
    </row>
    <row r="10688" spans="5:5" x14ac:dyDescent="0.25">
      <c r="E10688" s="1"/>
    </row>
    <row r="10689" spans="5:5" x14ac:dyDescent="0.25">
      <c r="E10689" s="1"/>
    </row>
    <row r="10690" spans="5:5" x14ac:dyDescent="0.25">
      <c r="E10690" s="1"/>
    </row>
    <row r="10691" spans="5:5" x14ac:dyDescent="0.25">
      <c r="E10691" s="1"/>
    </row>
    <row r="10692" spans="5:5" x14ac:dyDescent="0.25">
      <c r="E10692" s="1"/>
    </row>
    <row r="10693" spans="5:5" x14ac:dyDescent="0.25">
      <c r="E10693" s="1"/>
    </row>
    <row r="10694" spans="5:5" x14ac:dyDescent="0.25">
      <c r="E10694" s="1"/>
    </row>
    <row r="10695" spans="5:5" x14ac:dyDescent="0.25">
      <c r="E10695" s="1"/>
    </row>
    <row r="10696" spans="5:5" x14ac:dyDescent="0.25">
      <c r="E10696" s="1"/>
    </row>
    <row r="10697" spans="5:5" x14ac:dyDescent="0.25">
      <c r="E10697" s="1"/>
    </row>
    <row r="10698" spans="5:5" x14ac:dyDescent="0.25">
      <c r="E10698" s="1"/>
    </row>
    <row r="10699" spans="5:5" x14ac:dyDescent="0.25">
      <c r="E10699" s="1"/>
    </row>
    <row r="10700" spans="5:5" x14ac:dyDescent="0.25">
      <c r="E10700" s="1"/>
    </row>
    <row r="10701" spans="5:5" x14ac:dyDescent="0.25">
      <c r="E10701" s="1"/>
    </row>
    <row r="10702" spans="5:5" x14ac:dyDescent="0.25">
      <c r="E10702" s="1"/>
    </row>
    <row r="10703" spans="5:5" x14ac:dyDescent="0.25">
      <c r="E10703" s="1"/>
    </row>
    <row r="10704" spans="5:5" x14ac:dyDescent="0.25">
      <c r="E10704" s="1"/>
    </row>
    <row r="10705" spans="5:5" x14ac:dyDescent="0.25">
      <c r="E10705" s="1"/>
    </row>
    <row r="10706" spans="5:5" x14ac:dyDescent="0.25">
      <c r="E10706" s="1"/>
    </row>
    <row r="10707" spans="5:5" x14ac:dyDescent="0.25">
      <c r="E10707" s="1"/>
    </row>
    <row r="10708" spans="5:5" x14ac:dyDescent="0.25">
      <c r="E10708" s="1"/>
    </row>
    <row r="10709" spans="5:5" x14ac:dyDescent="0.25">
      <c r="E10709" s="1"/>
    </row>
    <row r="10710" spans="5:5" x14ac:dyDescent="0.25">
      <c r="E10710" s="1"/>
    </row>
    <row r="10711" spans="5:5" x14ac:dyDescent="0.25">
      <c r="E10711" s="1"/>
    </row>
    <row r="10712" spans="5:5" x14ac:dyDescent="0.25">
      <c r="E10712" s="1"/>
    </row>
    <row r="10713" spans="5:5" x14ac:dyDescent="0.25">
      <c r="E10713" s="1"/>
    </row>
    <row r="10714" spans="5:5" x14ac:dyDescent="0.25">
      <c r="E10714" s="1"/>
    </row>
    <row r="10715" spans="5:5" x14ac:dyDescent="0.25">
      <c r="E10715" s="1"/>
    </row>
    <row r="10716" spans="5:5" x14ac:dyDescent="0.25">
      <c r="E10716" s="1"/>
    </row>
    <row r="10717" spans="5:5" x14ac:dyDescent="0.25">
      <c r="E10717" s="1"/>
    </row>
    <row r="10718" spans="5:5" x14ac:dyDescent="0.25">
      <c r="E10718" s="1"/>
    </row>
    <row r="10719" spans="5:5" x14ac:dyDescent="0.25">
      <c r="E10719" s="1"/>
    </row>
    <row r="10720" spans="5:5" x14ac:dyDescent="0.25">
      <c r="E10720" s="1"/>
    </row>
    <row r="10721" spans="5:5" x14ac:dyDescent="0.25">
      <c r="E10721" s="1"/>
    </row>
    <row r="10722" spans="5:5" x14ac:dyDescent="0.25">
      <c r="E10722" s="1"/>
    </row>
    <row r="10723" spans="5:5" x14ac:dyDescent="0.25">
      <c r="E10723" s="1"/>
    </row>
    <row r="10724" spans="5:5" x14ac:dyDescent="0.25">
      <c r="E10724" s="1"/>
    </row>
    <row r="10725" spans="5:5" x14ac:dyDescent="0.25">
      <c r="E10725" s="1"/>
    </row>
    <row r="10726" spans="5:5" x14ac:dyDescent="0.25">
      <c r="E10726" s="1"/>
    </row>
    <row r="10727" spans="5:5" x14ac:dyDescent="0.25">
      <c r="E10727" s="1"/>
    </row>
    <row r="10728" spans="5:5" x14ac:dyDescent="0.25">
      <c r="E10728" s="1"/>
    </row>
    <row r="10729" spans="5:5" x14ac:dyDescent="0.25">
      <c r="E10729" s="1"/>
    </row>
    <row r="10730" spans="5:5" x14ac:dyDescent="0.25">
      <c r="E10730" s="1"/>
    </row>
    <row r="10731" spans="5:5" x14ac:dyDescent="0.25">
      <c r="E10731" s="1"/>
    </row>
    <row r="10732" spans="5:5" x14ac:dyDescent="0.25">
      <c r="E10732" s="1"/>
    </row>
    <row r="10733" spans="5:5" x14ac:dyDescent="0.25">
      <c r="E10733" s="1"/>
    </row>
    <row r="10734" spans="5:5" x14ac:dyDescent="0.25">
      <c r="E10734" s="1"/>
    </row>
    <row r="10735" spans="5:5" x14ac:dyDescent="0.25">
      <c r="E10735" s="1"/>
    </row>
    <row r="10736" spans="5:5" x14ac:dyDescent="0.25">
      <c r="E10736" s="1"/>
    </row>
    <row r="10737" spans="5:5" x14ac:dyDescent="0.25">
      <c r="E10737" s="1"/>
    </row>
    <row r="10738" spans="5:5" x14ac:dyDescent="0.25">
      <c r="E10738" s="1"/>
    </row>
    <row r="10739" spans="5:5" x14ac:dyDescent="0.25">
      <c r="E10739" s="1"/>
    </row>
    <row r="10740" spans="5:5" x14ac:dyDescent="0.25">
      <c r="E10740" s="1"/>
    </row>
    <row r="10741" spans="5:5" x14ac:dyDescent="0.25">
      <c r="E10741" s="1"/>
    </row>
    <row r="10742" spans="5:5" x14ac:dyDescent="0.25">
      <c r="E10742" s="1"/>
    </row>
    <row r="10743" spans="5:5" x14ac:dyDescent="0.25">
      <c r="E10743" s="1"/>
    </row>
    <row r="10744" spans="5:5" x14ac:dyDescent="0.25">
      <c r="E10744" s="1"/>
    </row>
    <row r="10745" spans="5:5" x14ac:dyDescent="0.25">
      <c r="E10745" s="1"/>
    </row>
    <row r="10746" spans="5:5" x14ac:dyDescent="0.25">
      <c r="E10746" s="1"/>
    </row>
    <row r="10747" spans="5:5" x14ac:dyDescent="0.25">
      <c r="E10747" s="1"/>
    </row>
    <row r="10748" spans="5:5" x14ac:dyDescent="0.25">
      <c r="E10748" s="1"/>
    </row>
    <row r="10749" spans="5:5" x14ac:dyDescent="0.25">
      <c r="E10749" s="1"/>
    </row>
    <row r="10750" spans="5:5" x14ac:dyDescent="0.25">
      <c r="E10750" s="1"/>
    </row>
    <row r="10751" spans="5:5" x14ac:dyDescent="0.25">
      <c r="E10751" s="1"/>
    </row>
    <row r="10752" spans="5:5" x14ac:dyDescent="0.25">
      <c r="E10752" s="1"/>
    </row>
    <row r="10753" spans="5:5" x14ac:dyDescent="0.25">
      <c r="E10753" s="1"/>
    </row>
    <row r="10754" spans="5:5" x14ac:dyDescent="0.25">
      <c r="E10754" s="1"/>
    </row>
    <row r="10755" spans="5:5" x14ac:dyDescent="0.25">
      <c r="E10755" s="1"/>
    </row>
    <row r="10756" spans="5:5" x14ac:dyDescent="0.25">
      <c r="E10756" s="1"/>
    </row>
    <row r="10757" spans="5:5" x14ac:dyDescent="0.25">
      <c r="E10757" s="1"/>
    </row>
    <row r="10758" spans="5:5" x14ac:dyDescent="0.25">
      <c r="E10758" s="1"/>
    </row>
    <row r="10759" spans="5:5" x14ac:dyDescent="0.25">
      <c r="E10759" s="1"/>
    </row>
    <row r="10760" spans="5:5" x14ac:dyDescent="0.25">
      <c r="E10760" s="1"/>
    </row>
    <row r="10761" spans="5:5" x14ac:dyDescent="0.25">
      <c r="E10761" s="1"/>
    </row>
    <row r="10762" spans="5:5" x14ac:dyDescent="0.25">
      <c r="E10762" s="1"/>
    </row>
    <row r="10763" spans="5:5" x14ac:dyDescent="0.25">
      <c r="E10763" s="1"/>
    </row>
    <row r="10764" spans="5:5" x14ac:dyDescent="0.25">
      <c r="E10764" s="1"/>
    </row>
    <row r="10765" spans="5:5" x14ac:dyDescent="0.25">
      <c r="E10765" s="1"/>
    </row>
    <row r="10766" spans="5:5" x14ac:dyDescent="0.25">
      <c r="E10766" s="1"/>
    </row>
    <row r="10767" spans="5:5" x14ac:dyDescent="0.25">
      <c r="E10767" s="1"/>
    </row>
    <row r="10768" spans="5:5" x14ac:dyDescent="0.25">
      <c r="E10768" s="1"/>
    </row>
    <row r="10769" spans="5:5" x14ac:dyDescent="0.25">
      <c r="E10769" s="1"/>
    </row>
    <row r="10770" spans="5:5" x14ac:dyDescent="0.25">
      <c r="E10770" s="1"/>
    </row>
    <row r="10771" spans="5:5" x14ac:dyDescent="0.25">
      <c r="E10771" s="1"/>
    </row>
    <row r="10772" spans="5:5" x14ac:dyDescent="0.25">
      <c r="E10772" s="1"/>
    </row>
    <row r="10773" spans="5:5" x14ac:dyDescent="0.25">
      <c r="E10773" s="1"/>
    </row>
    <row r="10774" spans="5:5" x14ac:dyDescent="0.25">
      <c r="E10774" s="1"/>
    </row>
    <row r="10775" spans="5:5" x14ac:dyDescent="0.25">
      <c r="E10775" s="1"/>
    </row>
    <row r="10776" spans="5:5" x14ac:dyDescent="0.25">
      <c r="E10776" s="1"/>
    </row>
    <row r="10777" spans="5:5" x14ac:dyDescent="0.25">
      <c r="E10777" s="1"/>
    </row>
    <row r="10778" spans="5:5" x14ac:dyDescent="0.25">
      <c r="E10778" s="1"/>
    </row>
    <row r="10779" spans="5:5" x14ac:dyDescent="0.25">
      <c r="E10779" s="1"/>
    </row>
    <row r="10780" spans="5:5" x14ac:dyDescent="0.25">
      <c r="E10780" s="1"/>
    </row>
    <row r="10781" spans="5:5" x14ac:dyDescent="0.25">
      <c r="E10781" s="1"/>
    </row>
    <row r="10782" spans="5:5" x14ac:dyDescent="0.25">
      <c r="E10782" s="1"/>
    </row>
    <row r="10783" spans="5:5" x14ac:dyDescent="0.25">
      <c r="E10783" s="1"/>
    </row>
    <row r="10784" spans="5:5" x14ac:dyDescent="0.25">
      <c r="E10784" s="1"/>
    </row>
    <row r="10785" spans="5:5" x14ac:dyDescent="0.25">
      <c r="E10785" s="1"/>
    </row>
    <row r="10786" spans="5:5" x14ac:dyDescent="0.25">
      <c r="E10786" s="1"/>
    </row>
    <row r="10787" spans="5:5" x14ac:dyDescent="0.25">
      <c r="E10787" s="1"/>
    </row>
    <row r="10788" spans="5:5" x14ac:dyDescent="0.25">
      <c r="E10788" s="1"/>
    </row>
    <row r="10789" spans="5:5" x14ac:dyDescent="0.25">
      <c r="E10789" s="1"/>
    </row>
    <row r="10790" spans="5:5" x14ac:dyDescent="0.25">
      <c r="E10790" s="1"/>
    </row>
    <row r="10791" spans="5:5" x14ac:dyDescent="0.25">
      <c r="E10791" s="1"/>
    </row>
    <row r="10792" spans="5:5" x14ac:dyDescent="0.25">
      <c r="E10792" s="1"/>
    </row>
    <row r="10793" spans="5:5" x14ac:dyDescent="0.25">
      <c r="E10793" s="1"/>
    </row>
    <row r="10794" spans="5:5" x14ac:dyDescent="0.25">
      <c r="E10794" s="1"/>
    </row>
    <row r="10795" spans="5:5" x14ac:dyDescent="0.25">
      <c r="E10795" s="1"/>
    </row>
    <row r="10796" spans="5:5" x14ac:dyDescent="0.25">
      <c r="E10796" s="1"/>
    </row>
    <row r="10797" spans="5:5" x14ac:dyDescent="0.25">
      <c r="E10797" s="1"/>
    </row>
    <row r="10798" spans="5:5" x14ac:dyDescent="0.25">
      <c r="E10798" s="1"/>
    </row>
    <row r="10799" spans="5:5" x14ac:dyDescent="0.25">
      <c r="E10799" s="1"/>
    </row>
    <row r="10800" spans="5:5" x14ac:dyDescent="0.25">
      <c r="E10800" s="1"/>
    </row>
    <row r="10801" spans="5:5" x14ac:dyDescent="0.25">
      <c r="E10801" s="1"/>
    </row>
    <row r="10802" spans="5:5" x14ac:dyDescent="0.25">
      <c r="E10802" s="1"/>
    </row>
    <row r="10803" spans="5:5" x14ac:dyDescent="0.25">
      <c r="E10803" s="1"/>
    </row>
    <row r="10804" spans="5:5" x14ac:dyDescent="0.25">
      <c r="E10804" s="1"/>
    </row>
    <row r="10805" spans="5:5" x14ac:dyDescent="0.25">
      <c r="E10805" s="1"/>
    </row>
    <row r="10806" spans="5:5" x14ac:dyDescent="0.25">
      <c r="E10806" s="1"/>
    </row>
    <row r="10807" spans="5:5" x14ac:dyDescent="0.25">
      <c r="E10807" s="1"/>
    </row>
    <row r="10808" spans="5:5" x14ac:dyDescent="0.25">
      <c r="E10808" s="1"/>
    </row>
    <row r="10809" spans="5:5" x14ac:dyDescent="0.25">
      <c r="E10809" s="1"/>
    </row>
    <row r="10810" spans="5:5" x14ac:dyDescent="0.25">
      <c r="E10810" s="1"/>
    </row>
    <row r="10811" spans="5:5" x14ac:dyDescent="0.25">
      <c r="E10811" s="1"/>
    </row>
    <row r="10812" spans="5:5" x14ac:dyDescent="0.25">
      <c r="E10812" s="1"/>
    </row>
    <row r="10813" spans="5:5" x14ac:dyDescent="0.25">
      <c r="E10813" s="1"/>
    </row>
    <row r="10814" spans="5:5" x14ac:dyDescent="0.25">
      <c r="E10814" s="1"/>
    </row>
    <row r="10815" spans="5:5" x14ac:dyDescent="0.25">
      <c r="E10815" s="1"/>
    </row>
    <row r="10816" spans="5:5" x14ac:dyDescent="0.25">
      <c r="E10816" s="1"/>
    </row>
    <row r="10817" spans="5:5" x14ac:dyDescent="0.25">
      <c r="E10817" s="1"/>
    </row>
    <row r="10818" spans="5:5" x14ac:dyDescent="0.25">
      <c r="E10818" s="1"/>
    </row>
    <row r="10819" spans="5:5" x14ac:dyDescent="0.25">
      <c r="E10819" s="1"/>
    </row>
    <row r="10820" spans="5:5" x14ac:dyDescent="0.25">
      <c r="E10820" s="1"/>
    </row>
    <row r="10821" spans="5:5" x14ac:dyDescent="0.25">
      <c r="E10821" s="1"/>
    </row>
    <row r="10822" spans="5:5" x14ac:dyDescent="0.25">
      <c r="E10822" s="1"/>
    </row>
    <row r="10823" spans="5:5" x14ac:dyDescent="0.25">
      <c r="E10823" s="1"/>
    </row>
    <row r="10824" spans="5:5" x14ac:dyDescent="0.25">
      <c r="E10824" s="1"/>
    </row>
    <row r="10825" spans="5:5" x14ac:dyDescent="0.25">
      <c r="E10825" s="1"/>
    </row>
    <row r="10826" spans="5:5" x14ac:dyDescent="0.25">
      <c r="E10826" s="1"/>
    </row>
    <row r="10827" spans="5:5" x14ac:dyDescent="0.25">
      <c r="E10827" s="1"/>
    </row>
    <row r="10828" spans="5:5" x14ac:dyDescent="0.25">
      <c r="E10828" s="1"/>
    </row>
    <row r="10829" spans="5:5" x14ac:dyDescent="0.25">
      <c r="E10829" s="1"/>
    </row>
    <row r="10830" spans="5:5" x14ac:dyDescent="0.25">
      <c r="E10830" s="1"/>
    </row>
    <row r="10831" spans="5:5" x14ac:dyDescent="0.25">
      <c r="E10831" s="1"/>
    </row>
    <row r="10832" spans="5:5" x14ac:dyDescent="0.25">
      <c r="E10832" s="1"/>
    </row>
    <row r="10833" spans="5:5" x14ac:dyDescent="0.25">
      <c r="E10833" s="1"/>
    </row>
    <row r="10834" spans="5:5" x14ac:dyDescent="0.25">
      <c r="E10834" s="1"/>
    </row>
    <row r="10835" spans="5:5" x14ac:dyDescent="0.25">
      <c r="E10835" s="1"/>
    </row>
    <row r="10836" spans="5:5" x14ac:dyDescent="0.25">
      <c r="E10836" s="1"/>
    </row>
    <row r="10837" spans="5:5" x14ac:dyDescent="0.25">
      <c r="E10837" s="1"/>
    </row>
    <row r="10838" spans="5:5" x14ac:dyDescent="0.25">
      <c r="E10838" s="1"/>
    </row>
    <row r="10839" spans="5:5" x14ac:dyDescent="0.25">
      <c r="E10839" s="1"/>
    </row>
    <row r="10840" spans="5:5" x14ac:dyDescent="0.25">
      <c r="E10840" s="1"/>
    </row>
    <row r="10841" spans="5:5" x14ac:dyDescent="0.25">
      <c r="E10841" s="1"/>
    </row>
    <row r="10842" spans="5:5" x14ac:dyDescent="0.25">
      <c r="E10842" s="1"/>
    </row>
    <row r="10843" spans="5:5" x14ac:dyDescent="0.25">
      <c r="E10843" s="1"/>
    </row>
    <row r="10844" spans="5:5" x14ac:dyDescent="0.25">
      <c r="E10844" s="1"/>
    </row>
    <row r="10845" spans="5:5" x14ac:dyDescent="0.25">
      <c r="E10845" s="1"/>
    </row>
    <row r="10846" spans="5:5" x14ac:dyDescent="0.25">
      <c r="E10846" s="1"/>
    </row>
    <row r="10847" spans="5:5" x14ac:dyDescent="0.25">
      <c r="E10847" s="1"/>
    </row>
    <row r="10848" spans="5:5" x14ac:dyDescent="0.25">
      <c r="E10848" s="1"/>
    </row>
    <row r="10849" spans="5:5" x14ac:dyDescent="0.25">
      <c r="E10849" s="1"/>
    </row>
    <row r="10850" spans="5:5" x14ac:dyDescent="0.25">
      <c r="E10850" s="1"/>
    </row>
    <row r="10851" spans="5:5" x14ac:dyDescent="0.25">
      <c r="E10851" s="1"/>
    </row>
    <row r="10852" spans="5:5" x14ac:dyDescent="0.25">
      <c r="E10852" s="1"/>
    </row>
    <row r="10853" spans="5:5" x14ac:dyDescent="0.25">
      <c r="E10853" s="1"/>
    </row>
    <row r="10854" spans="5:5" x14ac:dyDescent="0.25">
      <c r="E10854" s="1"/>
    </row>
    <row r="10855" spans="5:5" x14ac:dyDescent="0.25">
      <c r="E10855" s="1"/>
    </row>
    <row r="10856" spans="5:5" x14ac:dyDescent="0.25">
      <c r="E10856" s="1"/>
    </row>
    <row r="10857" spans="5:5" x14ac:dyDescent="0.25">
      <c r="E10857" s="1"/>
    </row>
    <row r="10858" spans="5:5" x14ac:dyDescent="0.25">
      <c r="E10858" s="1"/>
    </row>
    <row r="10859" spans="5:5" x14ac:dyDescent="0.25">
      <c r="E10859" s="1"/>
    </row>
    <row r="10860" spans="5:5" x14ac:dyDescent="0.25">
      <c r="E10860" s="1"/>
    </row>
    <row r="10861" spans="5:5" x14ac:dyDescent="0.25">
      <c r="E10861" s="1"/>
    </row>
    <row r="10862" spans="5:5" x14ac:dyDescent="0.25">
      <c r="E10862" s="1"/>
    </row>
    <row r="10863" spans="5:5" x14ac:dyDescent="0.25">
      <c r="E10863" s="1"/>
    </row>
    <row r="10864" spans="5:5" x14ac:dyDescent="0.25">
      <c r="E10864" s="1"/>
    </row>
    <row r="10865" spans="5:5" x14ac:dyDescent="0.25">
      <c r="E10865" s="1"/>
    </row>
    <row r="10866" spans="5:5" x14ac:dyDescent="0.25">
      <c r="E10866" s="1"/>
    </row>
    <row r="10867" spans="5:5" x14ac:dyDescent="0.25">
      <c r="E10867" s="1"/>
    </row>
    <row r="10868" spans="5:5" x14ac:dyDescent="0.25">
      <c r="E10868" s="1"/>
    </row>
    <row r="10869" spans="5:5" x14ac:dyDescent="0.25">
      <c r="E10869" s="1"/>
    </row>
    <row r="10870" spans="5:5" x14ac:dyDescent="0.25">
      <c r="E10870" s="1"/>
    </row>
    <row r="10871" spans="5:5" x14ac:dyDescent="0.25">
      <c r="E10871" s="1"/>
    </row>
    <row r="10872" spans="5:5" x14ac:dyDescent="0.25">
      <c r="E10872" s="1"/>
    </row>
    <row r="10873" spans="5:5" x14ac:dyDescent="0.25">
      <c r="E10873" s="1"/>
    </row>
    <row r="10874" spans="5:5" x14ac:dyDescent="0.25">
      <c r="E10874" s="1"/>
    </row>
    <row r="10875" spans="5:5" x14ac:dyDescent="0.25">
      <c r="E10875" s="1"/>
    </row>
    <row r="10876" spans="5:5" x14ac:dyDescent="0.25">
      <c r="E10876" s="1"/>
    </row>
    <row r="10877" spans="5:5" x14ac:dyDescent="0.25">
      <c r="E10877" s="1"/>
    </row>
    <row r="10878" spans="5:5" x14ac:dyDescent="0.25">
      <c r="E10878" s="1"/>
    </row>
    <row r="10879" spans="5:5" x14ac:dyDescent="0.25">
      <c r="E10879" s="1"/>
    </row>
    <row r="10880" spans="5:5" x14ac:dyDescent="0.25">
      <c r="E10880" s="1"/>
    </row>
    <row r="10881" spans="5:5" x14ac:dyDescent="0.25">
      <c r="E10881" s="1"/>
    </row>
    <row r="10882" spans="5:5" x14ac:dyDescent="0.25">
      <c r="E10882" s="1"/>
    </row>
    <row r="10883" spans="5:5" x14ac:dyDescent="0.25">
      <c r="E10883" s="1"/>
    </row>
    <row r="10884" spans="5:5" x14ac:dyDescent="0.25">
      <c r="E10884" s="1"/>
    </row>
    <row r="10885" spans="5:5" x14ac:dyDescent="0.25">
      <c r="E10885" s="1"/>
    </row>
    <row r="10886" spans="5:5" x14ac:dyDescent="0.25">
      <c r="E10886" s="1"/>
    </row>
    <row r="10887" spans="5:5" x14ac:dyDescent="0.25">
      <c r="E10887" s="1"/>
    </row>
    <row r="10888" spans="5:5" x14ac:dyDescent="0.25">
      <c r="E10888" s="1"/>
    </row>
    <row r="10889" spans="5:5" x14ac:dyDescent="0.25">
      <c r="E10889" s="1"/>
    </row>
    <row r="10890" spans="5:5" x14ac:dyDescent="0.25">
      <c r="E10890" s="1"/>
    </row>
    <row r="10891" spans="5:5" x14ac:dyDescent="0.25">
      <c r="E10891" s="1"/>
    </row>
    <row r="10892" spans="5:5" x14ac:dyDescent="0.25">
      <c r="E10892" s="1"/>
    </row>
    <row r="10893" spans="5:5" x14ac:dyDescent="0.25">
      <c r="E10893" s="1"/>
    </row>
    <row r="10894" spans="5:5" x14ac:dyDescent="0.25">
      <c r="E10894" s="1"/>
    </row>
    <row r="10895" spans="5:5" x14ac:dyDescent="0.25">
      <c r="E10895" s="1"/>
    </row>
    <row r="10896" spans="5:5" x14ac:dyDescent="0.25">
      <c r="E10896" s="1"/>
    </row>
    <row r="10897" spans="5:5" x14ac:dyDescent="0.25">
      <c r="E10897" s="1"/>
    </row>
    <row r="10898" spans="5:5" x14ac:dyDescent="0.25">
      <c r="E10898" s="1"/>
    </row>
    <row r="10899" spans="5:5" x14ac:dyDescent="0.25">
      <c r="E10899" s="1"/>
    </row>
    <row r="10900" spans="5:5" x14ac:dyDescent="0.25">
      <c r="E10900" s="1"/>
    </row>
    <row r="10901" spans="5:5" x14ac:dyDescent="0.25">
      <c r="E10901" s="1"/>
    </row>
    <row r="10902" spans="5:5" x14ac:dyDescent="0.25">
      <c r="E10902" s="1"/>
    </row>
    <row r="10903" spans="5:5" x14ac:dyDescent="0.25">
      <c r="E10903" s="1"/>
    </row>
    <row r="10904" spans="5:5" x14ac:dyDescent="0.25">
      <c r="E10904" s="1"/>
    </row>
    <row r="10905" spans="5:5" x14ac:dyDescent="0.25">
      <c r="E10905" s="1"/>
    </row>
    <row r="10906" spans="5:5" x14ac:dyDescent="0.25">
      <c r="E10906" s="1"/>
    </row>
    <row r="10907" spans="5:5" x14ac:dyDescent="0.25">
      <c r="E10907" s="1"/>
    </row>
    <row r="10908" spans="5:5" x14ac:dyDescent="0.25">
      <c r="E10908" s="1"/>
    </row>
    <row r="10909" spans="5:5" x14ac:dyDescent="0.25">
      <c r="E10909" s="1"/>
    </row>
    <row r="10910" spans="5:5" x14ac:dyDescent="0.25">
      <c r="E10910" s="1"/>
    </row>
    <row r="10911" spans="5:5" x14ac:dyDescent="0.25">
      <c r="E10911" s="1"/>
    </row>
    <row r="10912" spans="5:5" x14ac:dyDescent="0.25">
      <c r="E10912" s="1"/>
    </row>
    <row r="10913" spans="5:5" x14ac:dyDescent="0.25">
      <c r="E10913" s="1"/>
    </row>
    <row r="10914" spans="5:5" x14ac:dyDescent="0.25">
      <c r="E10914" s="1"/>
    </row>
    <row r="10915" spans="5:5" x14ac:dyDescent="0.25">
      <c r="E10915" s="1"/>
    </row>
    <row r="10916" spans="5:5" x14ac:dyDescent="0.25">
      <c r="E10916" s="1"/>
    </row>
    <row r="10917" spans="5:5" x14ac:dyDescent="0.25">
      <c r="E10917" s="1"/>
    </row>
    <row r="10918" spans="5:5" x14ac:dyDescent="0.25">
      <c r="E10918" s="1"/>
    </row>
    <row r="10919" spans="5:5" x14ac:dyDescent="0.25">
      <c r="E10919" s="1"/>
    </row>
    <row r="10920" spans="5:5" x14ac:dyDescent="0.25">
      <c r="E10920" s="1"/>
    </row>
    <row r="10921" spans="5:5" x14ac:dyDescent="0.25">
      <c r="E10921" s="1"/>
    </row>
    <row r="10922" spans="5:5" x14ac:dyDescent="0.25">
      <c r="E10922" s="1"/>
    </row>
    <row r="10923" spans="5:5" x14ac:dyDescent="0.25">
      <c r="E10923" s="1"/>
    </row>
    <row r="10924" spans="5:5" x14ac:dyDescent="0.25">
      <c r="E10924" s="1"/>
    </row>
    <row r="10925" spans="5:5" x14ac:dyDescent="0.25">
      <c r="E10925" s="1"/>
    </row>
    <row r="10926" spans="5:5" x14ac:dyDescent="0.25">
      <c r="E10926" s="1"/>
    </row>
    <row r="10927" spans="5:5" x14ac:dyDescent="0.25">
      <c r="E10927" s="1"/>
    </row>
    <row r="10928" spans="5:5" x14ac:dyDescent="0.25">
      <c r="E10928" s="1"/>
    </row>
    <row r="10929" spans="5:5" x14ac:dyDescent="0.25">
      <c r="E10929" s="1"/>
    </row>
    <row r="10930" spans="5:5" x14ac:dyDescent="0.25">
      <c r="E10930" s="1"/>
    </row>
    <row r="10931" spans="5:5" x14ac:dyDescent="0.25">
      <c r="E10931" s="1"/>
    </row>
    <row r="10932" spans="5:5" x14ac:dyDescent="0.25">
      <c r="E10932" s="1"/>
    </row>
    <row r="10933" spans="5:5" x14ac:dyDescent="0.25">
      <c r="E10933" s="1"/>
    </row>
    <row r="10934" spans="5:5" x14ac:dyDescent="0.25">
      <c r="E10934" s="1"/>
    </row>
    <row r="10935" spans="5:5" x14ac:dyDescent="0.25">
      <c r="E10935" s="1"/>
    </row>
    <row r="10936" spans="5:5" x14ac:dyDescent="0.25">
      <c r="E10936" s="1"/>
    </row>
    <row r="10937" spans="5:5" x14ac:dyDescent="0.25">
      <c r="E10937" s="1"/>
    </row>
    <row r="10938" spans="5:5" x14ac:dyDescent="0.25">
      <c r="E10938" s="1"/>
    </row>
    <row r="10939" spans="5:5" x14ac:dyDescent="0.25">
      <c r="E10939" s="1"/>
    </row>
    <row r="10940" spans="5:5" x14ac:dyDescent="0.25">
      <c r="E10940" s="1"/>
    </row>
    <row r="10941" spans="5:5" x14ac:dyDescent="0.25">
      <c r="E10941" s="1"/>
    </row>
    <row r="10942" spans="5:5" x14ac:dyDescent="0.25">
      <c r="E10942" s="1"/>
    </row>
    <row r="10943" spans="5:5" x14ac:dyDescent="0.25">
      <c r="E10943" s="1"/>
    </row>
    <row r="10944" spans="5:5" x14ac:dyDescent="0.25">
      <c r="E10944" s="1"/>
    </row>
    <row r="10945" spans="5:5" x14ac:dyDescent="0.25">
      <c r="E10945" s="1"/>
    </row>
    <row r="10946" spans="5:5" x14ac:dyDescent="0.25">
      <c r="E10946" s="1"/>
    </row>
    <row r="10947" spans="5:5" x14ac:dyDescent="0.25">
      <c r="E10947" s="1"/>
    </row>
    <row r="10948" spans="5:5" x14ac:dyDescent="0.25">
      <c r="E10948" s="1"/>
    </row>
    <row r="10949" spans="5:5" x14ac:dyDescent="0.25">
      <c r="E10949" s="1"/>
    </row>
    <row r="10950" spans="5:5" x14ac:dyDescent="0.25">
      <c r="E10950" s="1"/>
    </row>
    <row r="10951" spans="5:5" x14ac:dyDescent="0.25">
      <c r="E10951" s="1"/>
    </row>
    <row r="10952" spans="5:5" x14ac:dyDescent="0.25">
      <c r="E10952" s="1"/>
    </row>
    <row r="10953" spans="5:5" x14ac:dyDescent="0.25">
      <c r="E10953" s="1"/>
    </row>
    <row r="10954" spans="5:5" x14ac:dyDescent="0.25">
      <c r="E10954" s="1"/>
    </row>
    <row r="10955" spans="5:5" x14ac:dyDescent="0.25">
      <c r="E10955" s="1"/>
    </row>
    <row r="10956" spans="5:5" x14ac:dyDescent="0.25">
      <c r="E10956" s="1"/>
    </row>
    <row r="10957" spans="5:5" x14ac:dyDescent="0.25">
      <c r="E10957" s="1"/>
    </row>
    <row r="10958" spans="5:5" x14ac:dyDescent="0.25">
      <c r="E10958" s="1"/>
    </row>
    <row r="10959" spans="5:5" x14ac:dyDescent="0.25">
      <c r="E10959" s="1"/>
    </row>
    <row r="10960" spans="5:5" x14ac:dyDescent="0.25">
      <c r="E10960" s="1"/>
    </row>
    <row r="10961" spans="5:5" x14ac:dyDescent="0.25">
      <c r="E10961" s="1"/>
    </row>
    <row r="10962" spans="5:5" x14ac:dyDescent="0.25">
      <c r="E10962" s="1"/>
    </row>
    <row r="10963" spans="5:5" x14ac:dyDescent="0.25">
      <c r="E10963" s="1"/>
    </row>
    <row r="10964" spans="5:5" x14ac:dyDescent="0.25">
      <c r="E10964" s="1"/>
    </row>
    <row r="10965" spans="5:5" x14ac:dyDescent="0.25">
      <c r="E10965" s="1"/>
    </row>
    <row r="10966" spans="5:5" x14ac:dyDescent="0.25">
      <c r="E10966" s="1"/>
    </row>
    <row r="10967" spans="5:5" x14ac:dyDescent="0.25">
      <c r="E10967" s="1"/>
    </row>
    <row r="10968" spans="5:5" x14ac:dyDescent="0.25">
      <c r="E10968" s="1"/>
    </row>
    <row r="10969" spans="5:5" x14ac:dyDescent="0.25">
      <c r="E10969" s="1"/>
    </row>
    <row r="10970" spans="5:5" x14ac:dyDescent="0.25">
      <c r="E10970" s="1"/>
    </row>
    <row r="10971" spans="5:5" x14ac:dyDescent="0.25">
      <c r="E10971" s="1"/>
    </row>
    <row r="10972" spans="5:5" x14ac:dyDescent="0.25">
      <c r="E10972" s="1"/>
    </row>
    <row r="10973" spans="5:5" x14ac:dyDescent="0.25">
      <c r="E10973" s="1"/>
    </row>
    <row r="10974" spans="5:5" x14ac:dyDescent="0.25">
      <c r="E10974" s="1"/>
    </row>
    <row r="10975" spans="5:5" x14ac:dyDescent="0.25">
      <c r="E10975" s="1"/>
    </row>
    <row r="10976" spans="5:5" x14ac:dyDescent="0.25">
      <c r="E10976" s="1"/>
    </row>
    <row r="10977" spans="5:5" x14ac:dyDescent="0.25">
      <c r="E10977" s="1"/>
    </row>
    <row r="10978" spans="5:5" x14ac:dyDescent="0.25">
      <c r="E10978" s="1"/>
    </row>
    <row r="10979" spans="5:5" x14ac:dyDescent="0.25">
      <c r="E10979" s="1"/>
    </row>
    <row r="10980" spans="5:5" x14ac:dyDescent="0.25">
      <c r="E10980" s="1"/>
    </row>
    <row r="10981" spans="5:5" x14ac:dyDescent="0.25">
      <c r="E10981" s="1"/>
    </row>
    <row r="10982" spans="5:5" x14ac:dyDescent="0.25">
      <c r="E10982" s="1"/>
    </row>
    <row r="10983" spans="5:5" x14ac:dyDescent="0.25">
      <c r="E10983" s="1"/>
    </row>
    <row r="10984" spans="5:5" x14ac:dyDescent="0.25">
      <c r="E10984" s="1"/>
    </row>
    <row r="10985" spans="5:5" x14ac:dyDescent="0.25">
      <c r="E10985" s="1"/>
    </row>
    <row r="10986" spans="5:5" x14ac:dyDescent="0.25">
      <c r="E10986" s="1"/>
    </row>
    <row r="10987" spans="5:5" x14ac:dyDescent="0.25">
      <c r="E10987" s="1"/>
    </row>
    <row r="10988" spans="5:5" x14ac:dyDescent="0.25">
      <c r="E10988" s="1"/>
    </row>
    <row r="10989" spans="5:5" x14ac:dyDescent="0.25">
      <c r="E10989" s="1"/>
    </row>
    <row r="10990" spans="5:5" x14ac:dyDescent="0.25">
      <c r="E10990" s="1"/>
    </row>
    <row r="10991" spans="5:5" x14ac:dyDescent="0.25">
      <c r="E10991" s="1"/>
    </row>
    <row r="10992" spans="5:5" x14ac:dyDescent="0.25">
      <c r="E10992" s="1"/>
    </row>
    <row r="10993" spans="5:5" x14ac:dyDescent="0.25">
      <c r="E10993" s="1"/>
    </row>
    <row r="10994" spans="5:5" x14ac:dyDescent="0.25">
      <c r="E10994" s="1"/>
    </row>
    <row r="10995" spans="5:5" x14ac:dyDescent="0.25">
      <c r="E10995" s="1"/>
    </row>
    <row r="10996" spans="5:5" x14ac:dyDescent="0.25">
      <c r="E10996" s="1"/>
    </row>
    <row r="10997" spans="5:5" x14ac:dyDescent="0.25">
      <c r="E10997" s="1"/>
    </row>
    <row r="10998" spans="5:5" x14ac:dyDescent="0.25">
      <c r="E10998" s="1"/>
    </row>
    <row r="10999" spans="5:5" x14ac:dyDescent="0.25">
      <c r="E10999" s="1"/>
    </row>
    <row r="11000" spans="5:5" x14ac:dyDescent="0.25">
      <c r="E11000" s="1"/>
    </row>
    <row r="11001" spans="5:5" x14ac:dyDescent="0.25">
      <c r="E11001" s="1"/>
    </row>
    <row r="11002" spans="5:5" x14ac:dyDescent="0.25">
      <c r="E11002" s="1"/>
    </row>
    <row r="11003" spans="5:5" x14ac:dyDescent="0.25">
      <c r="E11003" s="1"/>
    </row>
    <row r="11004" spans="5:5" x14ac:dyDescent="0.25">
      <c r="E11004" s="1"/>
    </row>
    <row r="11005" spans="5:5" x14ac:dyDescent="0.25">
      <c r="E11005" s="1"/>
    </row>
    <row r="11006" spans="5:5" x14ac:dyDescent="0.25">
      <c r="E11006" s="1"/>
    </row>
    <row r="11007" spans="5:5" x14ac:dyDescent="0.25">
      <c r="E11007" s="1"/>
    </row>
    <row r="11008" spans="5:5" x14ac:dyDescent="0.25">
      <c r="E11008" s="1"/>
    </row>
    <row r="11009" spans="5:5" x14ac:dyDescent="0.25">
      <c r="E11009" s="1"/>
    </row>
    <row r="11010" spans="5:5" x14ac:dyDescent="0.25">
      <c r="E11010" s="1"/>
    </row>
    <row r="11011" spans="5:5" x14ac:dyDescent="0.25">
      <c r="E11011" s="1"/>
    </row>
    <row r="11012" spans="5:5" x14ac:dyDescent="0.25">
      <c r="E11012" s="1"/>
    </row>
    <row r="11013" spans="5:5" x14ac:dyDescent="0.25">
      <c r="E11013" s="1"/>
    </row>
    <row r="11014" spans="5:5" x14ac:dyDescent="0.25">
      <c r="E11014" s="1"/>
    </row>
    <row r="11015" spans="5:5" x14ac:dyDescent="0.25">
      <c r="E11015" s="1"/>
    </row>
    <row r="11016" spans="5:5" x14ac:dyDescent="0.25">
      <c r="E11016" s="1"/>
    </row>
    <row r="11017" spans="5:5" x14ac:dyDescent="0.25">
      <c r="E11017" s="1"/>
    </row>
    <row r="11018" spans="5:5" x14ac:dyDescent="0.25">
      <c r="E11018" s="1"/>
    </row>
    <row r="11019" spans="5:5" x14ac:dyDescent="0.25">
      <c r="E11019" s="1"/>
    </row>
    <row r="11020" spans="5:5" x14ac:dyDescent="0.25">
      <c r="E11020" s="1"/>
    </row>
    <row r="11021" spans="5:5" x14ac:dyDescent="0.25">
      <c r="E11021" s="1"/>
    </row>
    <row r="11022" spans="5:5" x14ac:dyDescent="0.25">
      <c r="E11022" s="1"/>
    </row>
    <row r="11023" spans="5:5" x14ac:dyDescent="0.25">
      <c r="E11023" s="1"/>
    </row>
    <row r="11024" spans="5:5" x14ac:dyDescent="0.25">
      <c r="E11024" s="1"/>
    </row>
    <row r="11025" spans="5:5" x14ac:dyDescent="0.25">
      <c r="E11025" s="1"/>
    </row>
    <row r="11026" spans="5:5" x14ac:dyDescent="0.25">
      <c r="E11026" s="1"/>
    </row>
    <row r="11027" spans="5:5" x14ac:dyDescent="0.25">
      <c r="E11027" s="1"/>
    </row>
    <row r="11028" spans="5:5" x14ac:dyDescent="0.25">
      <c r="E11028" s="1"/>
    </row>
    <row r="11029" spans="5:5" x14ac:dyDescent="0.25">
      <c r="E11029" s="1"/>
    </row>
    <row r="11030" spans="5:5" x14ac:dyDescent="0.25">
      <c r="E11030" s="1"/>
    </row>
    <row r="11031" spans="5:5" x14ac:dyDescent="0.25">
      <c r="E11031" s="1"/>
    </row>
    <row r="11032" spans="5:5" x14ac:dyDescent="0.25">
      <c r="E11032" s="1"/>
    </row>
    <row r="11033" spans="5:5" x14ac:dyDescent="0.25">
      <c r="E11033" s="1"/>
    </row>
    <row r="11034" spans="5:5" x14ac:dyDescent="0.25">
      <c r="E11034" s="1"/>
    </row>
    <row r="11035" spans="5:5" x14ac:dyDescent="0.25">
      <c r="E11035" s="1"/>
    </row>
    <row r="11036" spans="5:5" x14ac:dyDescent="0.25">
      <c r="E11036" s="1"/>
    </row>
    <row r="11037" spans="5:5" x14ac:dyDescent="0.25">
      <c r="E11037" s="1"/>
    </row>
    <row r="11038" spans="5:5" x14ac:dyDescent="0.25">
      <c r="E11038" s="1"/>
    </row>
    <row r="11039" spans="5:5" x14ac:dyDescent="0.25">
      <c r="E11039" s="1"/>
    </row>
    <row r="11040" spans="5:5" x14ac:dyDescent="0.25">
      <c r="E11040" s="1"/>
    </row>
    <row r="11041" spans="5:5" x14ac:dyDescent="0.25">
      <c r="E11041" s="1"/>
    </row>
    <row r="11042" spans="5:5" x14ac:dyDescent="0.25">
      <c r="E11042" s="1"/>
    </row>
    <row r="11043" spans="5:5" x14ac:dyDescent="0.25">
      <c r="E11043" s="1"/>
    </row>
    <row r="11044" spans="5:5" x14ac:dyDescent="0.25">
      <c r="E11044" s="1"/>
    </row>
    <row r="11045" spans="5:5" x14ac:dyDescent="0.25">
      <c r="E11045" s="1"/>
    </row>
    <row r="11046" spans="5:5" x14ac:dyDescent="0.25">
      <c r="E11046" s="1"/>
    </row>
    <row r="11047" spans="5:5" x14ac:dyDescent="0.25">
      <c r="E11047" s="1"/>
    </row>
    <row r="11048" spans="5:5" x14ac:dyDescent="0.25">
      <c r="E11048" s="1"/>
    </row>
    <row r="11049" spans="5:5" x14ac:dyDescent="0.25">
      <c r="E11049" s="1"/>
    </row>
    <row r="11050" spans="5:5" x14ac:dyDescent="0.25">
      <c r="E11050" s="1"/>
    </row>
    <row r="11051" spans="5:5" x14ac:dyDescent="0.25">
      <c r="E11051" s="1"/>
    </row>
    <row r="11052" spans="5:5" x14ac:dyDescent="0.25">
      <c r="E11052" s="1"/>
    </row>
    <row r="11053" spans="5:5" x14ac:dyDescent="0.25">
      <c r="E11053" s="1"/>
    </row>
    <row r="11054" spans="5:5" x14ac:dyDescent="0.25">
      <c r="E11054" s="1"/>
    </row>
    <row r="11055" spans="5:5" x14ac:dyDescent="0.25">
      <c r="E11055" s="1"/>
    </row>
    <row r="11056" spans="5:5" x14ac:dyDescent="0.25">
      <c r="E11056" s="1"/>
    </row>
    <row r="11057" spans="5:5" x14ac:dyDescent="0.25">
      <c r="E11057" s="1"/>
    </row>
    <row r="11058" spans="5:5" x14ac:dyDescent="0.25">
      <c r="E11058" s="1"/>
    </row>
    <row r="11059" spans="5:5" x14ac:dyDescent="0.25">
      <c r="E11059" s="1"/>
    </row>
    <row r="11060" spans="5:5" x14ac:dyDescent="0.25">
      <c r="E11060" s="1"/>
    </row>
    <row r="11061" spans="5:5" x14ac:dyDescent="0.25">
      <c r="E11061" s="1"/>
    </row>
    <row r="11062" spans="5:5" x14ac:dyDescent="0.25">
      <c r="E11062" s="1"/>
    </row>
    <row r="11063" spans="5:5" x14ac:dyDescent="0.25">
      <c r="E11063" s="1"/>
    </row>
    <row r="11064" spans="5:5" x14ac:dyDescent="0.25">
      <c r="E11064" s="1"/>
    </row>
    <row r="11065" spans="5:5" x14ac:dyDescent="0.25">
      <c r="E11065" s="1"/>
    </row>
    <row r="11066" spans="5:5" x14ac:dyDescent="0.25">
      <c r="E11066" s="1"/>
    </row>
    <row r="11067" spans="5:5" x14ac:dyDescent="0.25">
      <c r="E11067" s="1"/>
    </row>
    <row r="11068" spans="5:5" x14ac:dyDescent="0.25">
      <c r="E11068" s="1"/>
    </row>
    <row r="11069" spans="5:5" x14ac:dyDescent="0.25">
      <c r="E11069" s="1"/>
    </row>
    <row r="11070" spans="5:5" x14ac:dyDescent="0.25">
      <c r="E11070" s="1"/>
    </row>
    <row r="11071" spans="5:5" x14ac:dyDescent="0.25">
      <c r="E11071" s="1"/>
    </row>
    <row r="11072" spans="5:5" x14ac:dyDescent="0.25">
      <c r="E11072" s="1"/>
    </row>
    <row r="11073" spans="5:5" x14ac:dyDescent="0.25">
      <c r="E11073" s="1"/>
    </row>
    <row r="11074" spans="5:5" x14ac:dyDescent="0.25">
      <c r="E11074" s="1"/>
    </row>
    <row r="11075" spans="5:5" x14ac:dyDescent="0.25">
      <c r="E11075" s="1"/>
    </row>
    <row r="11076" spans="5:5" x14ac:dyDescent="0.25">
      <c r="E11076" s="1"/>
    </row>
    <row r="11077" spans="5:5" x14ac:dyDescent="0.25">
      <c r="E11077" s="1"/>
    </row>
    <row r="11078" spans="5:5" x14ac:dyDescent="0.25">
      <c r="E11078" s="1"/>
    </row>
    <row r="11079" spans="5:5" x14ac:dyDescent="0.25">
      <c r="E11079" s="1"/>
    </row>
    <row r="11080" spans="5:5" x14ac:dyDescent="0.25">
      <c r="E11080" s="1"/>
    </row>
    <row r="11081" spans="5:5" x14ac:dyDescent="0.25">
      <c r="E11081" s="1"/>
    </row>
    <row r="11082" spans="5:5" x14ac:dyDescent="0.25">
      <c r="E11082" s="1"/>
    </row>
    <row r="11083" spans="5:5" x14ac:dyDescent="0.25">
      <c r="E11083" s="1"/>
    </row>
    <row r="11084" spans="5:5" x14ac:dyDescent="0.25">
      <c r="E11084" s="1"/>
    </row>
    <row r="11085" spans="5:5" x14ac:dyDescent="0.25">
      <c r="E11085" s="1"/>
    </row>
    <row r="11086" spans="5:5" x14ac:dyDescent="0.25">
      <c r="E11086" s="1"/>
    </row>
    <row r="11087" spans="5:5" x14ac:dyDescent="0.25">
      <c r="E11087" s="1"/>
    </row>
    <row r="11088" spans="5:5" x14ac:dyDescent="0.25">
      <c r="E11088" s="1"/>
    </row>
    <row r="11089" spans="5:5" x14ac:dyDescent="0.25">
      <c r="E11089" s="1"/>
    </row>
    <row r="11090" spans="5:5" x14ac:dyDescent="0.25">
      <c r="E11090" s="1"/>
    </row>
    <row r="11091" spans="5:5" x14ac:dyDescent="0.25">
      <c r="E11091" s="1"/>
    </row>
    <row r="11092" spans="5:5" x14ac:dyDescent="0.25">
      <c r="E11092" s="1"/>
    </row>
    <row r="11093" spans="5:5" x14ac:dyDescent="0.25">
      <c r="E11093" s="1"/>
    </row>
    <row r="11094" spans="5:5" x14ac:dyDescent="0.25">
      <c r="E11094" s="1"/>
    </row>
    <row r="11095" spans="5:5" x14ac:dyDescent="0.25">
      <c r="E11095" s="1"/>
    </row>
    <row r="11096" spans="5:5" x14ac:dyDescent="0.25">
      <c r="E11096" s="1"/>
    </row>
    <row r="11097" spans="5:5" x14ac:dyDescent="0.25">
      <c r="E11097" s="1"/>
    </row>
    <row r="11098" spans="5:5" x14ac:dyDescent="0.25">
      <c r="E11098" s="1"/>
    </row>
    <row r="11099" spans="5:5" x14ac:dyDescent="0.25">
      <c r="E11099" s="1"/>
    </row>
    <row r="11100" spans="5:5" x14ac:dyDescent="0.25">
      <c r="E11100" s="1"/>
    </row>
    <row r="11101" spans="5:5" x14ac:dyDescent="0.25">
      <c r="E11101" s="1"/>
    </row>
    <row r="11102" spans="5:5" x14ac:dyDescent="0.25">
      <c r="E11102" s="1"/>
    </row>
    <row r="11103" spans="5:5" x14ac:dyDescent="0.25">
      <c r="E11103" s="1"/>
    </row>
    <row r="11104" spans="5:5" x14ac:dyDescent="0.25">
      <c r="E11104" s="1"/>
    </row>
    <row r="11105" spans="5:5" x14ac:dyDescent="0.25">
      <c r="E11105" s="1"/>
    </row>
    <row r="11106" spans="5:5" x14ac:dyDescent="0.25">
      <c r="E11106" s="1"/>
    </row>
    <row r="11107" spans="5:5" x14ac:dyDescent="0.25">
      <c r="E11107" s="1"/>
    </row>
    <row r="11108" spans="5:5" x14ac:dyDescent="0.25">
      <c r="E11108" s="1"/>
    </row>
    <row r="11109" spans="5:5" x14ac:dyDescent="0.25">
      <c r="E11109" s="1"/>
    </row>
    <row r="11110" spans="5:5" x14ac:dyDescent="0.25">
      <c r="E11110" s="1"/>
    </row>
    <row r="11111" spans="5:5" x14ac:dyDescent="0.25">
      <c r="E11111" s="1"/>
    </row>
    <row r="11112" spans="5:5" x14ac:dyDescent="0.25">
      <c r="E11112" s="1"/>
    </row>
    <row r="11113" spans="5:5" x14ac:dyDescent="0.25">
      <c r="E11113" s="1"/>
    </row>
    <row r="11114" spans="5:5" x14ac:dyDescent="0.25">
      <c r="E11114" s="1"/>
    </row>
    <row r="11115" spans="5:5" x14ac:dyDescent="0.25">
      <c r="E11115" s="1"/>
    </row>
    <row r="11116" spans="5:5" x14ac:dyDescent="0.25">
      <c r="E11116" s="1"/>
    </row>
    <row r="11117" spans="5:5" x14ac:dyDescent="0.25">
      <c r="E11117" s="1"/>
    </row>
    <row r="11118" spans="5:5" x14ac:dyDescent="0.25">
      <c r="E11118" s="1"/>
    </row>
    <row r="11119" spans="5:5" x14ac:dyDescent="0.25">
      <c r="E11119" s="1"/>
    </row>
    <row r="11120" spans="5:5" x14ac:dyDescent="0.25">
      <c r="E11120" s="1"/>
    </row>
    <row r="11121" spans="5:5" x14ac:dyDescent="0.25">
      <c r="E11121" s="1"/>
    </row>
    <row r="11122" spans="5:5" x14ac:dyDescent="0.25">
      <c r="E11122" s="1"/>
    </row>
    <row r="11123" spans="5:5" x14ac:dyDescent="0.25">
      <c r="E11123" s="1"/>
    </row>
    <row r="11124" spans="5:5" x14ac:dyDescent="0.25">
      <c r="E11124" s="1"/>
    </row>
    <row r="11125" spans="5:5" x14ac:dyDescent="0.25">
      <c r="E11125" s="1"/>
    </row>
    <row r="11126" spans="5:5" x14ac:dyDescent="0.25">
      <c r="E11126" s="1"/>
    </row>
    <row r="11127" spans="5:5" x14ac:dyDescent="0.25">
      <c r="E11127" s="1"/>
    </row>
    <row r="11128" spans="5:5" x14ac:dyDescent="0.25">
      <c r="E11128" s="1"/>
    </row>
    <row r="11129" spans="5:5" x14ac:dyDescent="0.25">
      <c r="E11129" s="1"/>
    </row>
    <row r="11130" spans="5:5" x14ac:dyDescent="0.25">
      <c r="E11130" s="1"/>
    </row>
    <row r="11131" spans="5:5" x14ac:dyDescent="0.25">
      <c r="E11131" s="1"/>
    </row>
    <row r="11132" spans="5:5" x14ac:dyDescent="0.25">
      <c r="E11132" s="1"/>
    </row>
    <row r="11133" spans="5:5" x14ac:dyDescent="0.25">
      <c r="E11133" s="1"/>
    </row>
    <row r="11134" spans="5:5" x14ac:dyDescent="0.25">
      <c r="E11134" s="1"/>
    </row>
    <row r="11135" spans="5:5" x14ac:dyDescent="0.25">
      <c r="E11135" s="1"/>
    </row>
    <row r="11136" spans="5:5" x14ac:dyDescent="0.25">
      <c r="E11136" s="1"/>
    </row>
    <row r="11137" spans="5:5" x14ac:dyDescent="0.25">
      <c r="E11137" s="1"/>
    </row>
    <row r="11138" spans="5:5" x14ac:dyDescent="0.25">
      <c r="E11138" s="1"/>
    </row>
    <row r="11139" spans="5:5" x14ac:dyDescent="0.25">
      <c r="E11139" s="1"/>
    </row>
    <row r="11140" spans="5:5" x14ac:dyDescent="0.25">
      <c r="E11140" s="1"/>
    </row>
    <row r="11141" spans="5:5" x14ac:dyDescent="0.25">
      <c r="E11141" s="1"/>
    </row>
    <row r="11142" spans="5:5" x14ac:dyDescent="0.25">
      <c r="E11142" s="1"/>
    </row>
    <row r="11143" spans="5:5" x14ac:dyDescent="0.25">
      <c r="E11143" s="1"/>
    </row>
    <row r="11144" spans="5:5" x14ac:dyDescent="0.25">
      <c r="E11144" s="1"/>
    </row>
    <row r="11145" spans="5:5" x14ac:dyDescent="0.25">
      <c r="E11145" s="1"/>
    </row>
    <row r="11146" spans="5:5" x14ac:dyDescent="0.25">
      <c r="E11146" s="1"/>
    </row>
    <row r="11147" spans="5:5" x14ac:dyDescent="0.25">
      <c r="E11147" s="1"/>
    </row>
    <row r="11148" spans="5:5" x14ac:dyDescent="0.25">
      <c r="E11148" s="1"/>
    </row>
    <row r="11149" spans="5:5" x14ac:dyDescent="0.25">
      <c r="E11149" s="1"/>
    </row>
    <row r="11150" spans="5:5" x14ac:dyDescent="0.25">
      <c r="E11150" s="1"/>
    </row>
    <row r="11151" spans="5:5" x14ac:dyDescent="0.25">
      <c r="E11151" s="1"/>
    </row>
    <row r="11152" spans="5:5" x14ac:dyDescent="0.25">
      <c r="E11152" s="1"/>
    </row>
    <row r="11153" spans="5:5" x14ac:dyDescent="0.25">
      <c r="E11153" s="1"/>
    </row>
    <row r="11154" spans="5:5" x14ac:dyDescent="0.25">
      <c r="E11154" s="1"/>
    </row>
    <row r="11155" spans="5:5" x14ac:dyDescent="0.25">
      <c r="E11155" s="1"/>
    </row>
    <row r="11156" spans="5:5" x14ac:dyDescent="0.25">
      <c r="E11156" s="1"/>
    </row>
    <row r="11157" spans="5:5" x14ac:dyDescent="0.25">
      <c r="E11157" s="1"/>
    </row>
    <row r="11158" spans="5:5" x14ac:dyDescent="0.25">
      <c r="E11158" s="1"/>
    </row>
    <row r="11159" spans="5:5" x14ac:dyDescent="0.25">
      <c r="E11159" s="1"/>
    </row>
    <row r="11160" spans="5:5" x14ac:dyDescent="0.25">
      <c r="E11160" s="1"/>
    </row>
    <row r="11161" spans="5:5" x14ac:dyDescent="0.25">
      <c r="E11161" s="1"/>
    </row>
    <row r="11162" spans="5:5" x14ac:dyDescent="0.25">
      <c r="E11162" s="1"/>
    </row>
    <row r="11163" spans="5:5" x14ac:dyDescent="0.25">
      <c r="E11163" s="1"/>
    </row>
    <row r="11164" spans="5:5" x14ac:dyDescent="0.25">
      <c r="E11164" s="1"/>
    </row>
    <row r="11165" spans="5:5" x14ac:dyDescent="0.25">
      <c r="E11165" s="1"/>
    </row>
    <row r="11166" spans="5:5" x14ac:dyDescent="0.25">
      <c r="E11166" s="1"/>
    </row>
    <row r="11167" spans="5:5" x14ac:dyDescent="0.25">
      <c r="E11167" s="1"/>
    </row>
    <row r="11168" spans="5:5" x14ac:dyDescent="0.25">
      <c r="E11168" s="1"/>
    </row>
    <row r="11169" spans="5:5" x14ac:dyDescent="0.25">
      <c r="E11169" s="1"/>
    </row>
    <row r="11170" spans="5:5" x14ac:dyDescent="0.25">
      <c r="E11170" s="1"/>
    </row>
    <row r="11171" spans="5:5" x14ac:dyDescent="0.25">
      <c r="E11171" s="1"/>
    </row>
    <row r="11172" spans="5:5" x14ac:dyDescent="0.25">
      <c r="E11172" s="1"/>
    </row>
    <row r="11173" spans="5:5" x14ac:dyDescent="0.25">
      <c r="E11173" s="1"/>
    </row>
    <row r="11174" spans="5:5" x14ac:dyDescent="0.25">
      <c r="E11174" s="1"/>
    </row>
    <row r="11175" spans="5:5" x14ac:dyDescent="0.25">
      <c r="E11175" s="1"/>
    </row>
    <row r="11176" spans="5:5" x14ac:dyDescent="0.25">
      <c r="E11176" s="1"/>
    </row>
    <row r="11177" spans="5:5" x14ac:dyDescent="0.25">
      <c r="E11177" s="1"/>
    </row>
    <row r="11178" spans="5:5" x14ac:dyDescent="0.25">
      <c r="E11178" s="1"/>
    </row>
    <row r="11179" spans="5:5" x14ac:dyDescent="0.25">
      <c r="E11179" s="1"/>
    </row>
    <row r="11180" spans="5:5" x14ac:dyDescent="0.25">
      <c r="E11180" s="1"/>
    </row>
    <row r="11181" spans="5:5" x14ac:dyDescent="0.25">
      <c r="E11181" s="1"/>
    </row>
    <row r="11182" spans="5:5" x14ac:dyDescent="0.25">
      <c r="E11182" s="1"/>
    </row>
    <row r="11183" spans="5:5" x14ac:dyDescent="0.25">
      <c r="E11183" s="1"/>
    </row>
    <row r="11184" spans="5:5" x14ac:dyDescent="0.25">
      <c r="E11184" s="1"/>
    </row>
    <row r="11185" spans="5:5" x14ac:dyDescent="0.25">
      <c r="E11185" s="1"/>
    </row>
    <row r="11186" spans="5:5" x14ac:dyDescent="0.25">
      <c r="E11186" s="1"/>
    </row>
    <row r="11187" spans="5:5" x14ac:dyDescent="0.25">
      <c r="E11187" s="1"/>
    </row>
    <row r="11188" spans="5:5" x14ac:dyDescent="0.25">
      <c r="E11188" s="1"/>
    </row>
    <row r="11189" spans="5:5" x14ac:dyDescent="0.25">
      <c r="E11189" s="1"/>
    </row>
    <row r="11190" spans="5:5" x14ac:dyDescent="0.25">
      <c r="E11190" s="1"/>
    </row>
    <row r="11191" spans="5:5" x14ac:dyDescent="0.25">
      <c r="E11191" s="1"/>
    </row>
    <row r="11192" spans="5:5" x14ac:dyDescent="0.25">
      <c r="E11192" s="1"/>
    </row>
    <row r="11193" spans="5:5" x14ac:dyDescent="0.25">
      <c r="E11193" s="1"/>
    </row>
    <row r="11194" spans="5:5" x14ac:dyDescent="0.25">
      <c r="E11194" s="1"/>
    </row>
    <row r="11195" spans="5:5" x14ac:dyDescent="0.25">
      <c r="E11195" s="1"/>
    </row>
    <row r="11196" spans="5:5" x14ac:dyDescent="0.25">
      <c r="E11196" s="1"/>
    </row>
    <row r="11197" spans="5:5" x14ac:dyDescent="0.25">
      <c r="E11197" s="1"/>
    </row>
    <row r="11198" spans="5:5" x14ac:dyDescent="0.25">
      <c r="E11198" s="1"/>
    </row>
    <row r="11199" spans="5:5" x14ac:dyDescent="0.25">
      <c r="E11199" s="1"/>
    </row>
    <row r="11200" spans="5:5" x14ac:dyDescent="0.25">
      <c r="E11200" s="1"/>
    </row>
    <row r="11201" spans="5:5" x14ac:dyDescent="0.25">
      <c r="E11201" s="1"/>
    </row>
    <row r="11202" spans="5:5" x14ac:dyDescent="0.25">
      <c r="E11202" s="1"/>
    </row>
    <row r="11203" spans="5:5" x14ac:dyDescent="0.25">
      <c r="E11203" s="1"/>
    </row>
    <row r="11204" spans="5:5" x14ac:dyDescent="0.25">
      <c r="E11204" s="1"/>
    </row>
    <row r="11205" spans="5:5" x14ac:dyDescent="0.25">
      <c r="E11205" s="1"/>
    </row>
    <row r="11206" spans="5:5" x14ac:dyDescent="0.25">
      <c r="E11206" s="1"/>
    </row>
    <row r="11207" spans="5:5" x14ac:dyDescent="0.25">
      <c r="E11207" s="1"/>
    </row>
    <row r="11208" spans="5:5" x14ac:dyDescent="0.25">
      <c r="E11208" s="1"/>
    </row>
    <row r="11209" spans="5:5" x14ac:dyDescent="0.25">
      <c r="E11209" s="1"/>
    </row>
    <row r="11210" spans="5:5" x14ac:dyDescent="0.25">
      <c r="E11210" s="1"/>
    </row>
    <row r="11211" spans="5:5" x14ac:dyDescent="0.25">
      <c r="E11211" s="1"/>
    </row>
    <row r="11212" spans="5:5" x14ac:dyDescent="0.25">
      <c r="E11212" s="1"/>
    </row>
    <row r="11213" spans="5:5" x14ac:dyDescent="0.25">
      <c r="E11213" s="1"/>
    </row>
    <row r="11214" spans="5:5" x14ac:dyDescent="0.25">
      <c r="E11214" s="1"/>
    </row>
    <row r="11215" spans="5:5" x14ac:dyDescent="0.25">
      <c r="E11215" s="1"/>
    </row>
    <row r="11216" spans="5:5" x14ac:dyDescent="0.25">
      <c r="E11216" s="1"/>
    </row>
    <row r="11217" spans="5:5" x14ac:dyDescent="0.25">
      <c r="E11217" s="1"/>
    </row>
    <row r="11218" spans="5:5" x14ac:dyDescent="0.25">
      <c r="E11218" s="1"/>
    </row>
    <row r="11219" spans="5:5" x14ac:dyDescent="0.25">
      <c r="E11219" s="1"/>
    </row>
    <row r="11220" spans="5:5" x14ac:dyDescent="0.25">
      <c r="E11220" s="1"/>
    </row>
    <row r="11221" spans="5:5" x14ac:dyDescent="0.25">
      <c r="E11221" s="1"/>
    </row>
    <row r="11222" spans="5:5" x14ac:dyDescent="0.25">
      <c r="E11222" s="1"/>
    </row>
    <row r="11223" spans="5:5" x14ac:dyDescent="0.25">
      <c r="E11223" s="1"/>
    </row>
    <row r="11224" spans="5:5" x14ac:dyDescent="0.25">
      <c r="E11224" s="1"/>
    </row>
    <row r="11225" spans="5:5" x14ac:dyDescent="0.25">
      <c r="E11225" s="1"/>
    </row>
    <row r="11226" spans="5:5" x14ac:dyDescent="0.25">
      <c r="E11226" s="1"/>
    </row>
    <row r="11227" spans="5:5" x14ac:dyDescent="0.25">
      <c r="E11227" s="1"/>
    </row>
    <row r="11228" spans="5:5" x14ac:dyDescent="0.25">
      <c r="E11228" s="1"/>
    </row>
    <row r="11229" spans="5:5" x14ac:dyDescent="0.25">
      <c r="E11229" s="1"/>
    </row>
    <row r="11230" spans="5:5" x14ac:dyDescent="0.25">
      <c r="E11230" s="1"/>
    </row>
    <row r="11231" spans="5:5" x14ac:dyDescent="0.25">
      <c r="E11231" s="1"/>
    </row>
    <row r="11232" spans="5:5" x14ac:dyDescent="0.25">
      <c r="E11232" s="1"/>
    </row>
    <row r="11233" spans="5:5" x14ac:dyDescent="0.25">
      <c r="E11233" s="1"/>
    </row>
    <row r="11234" spans="5:5" x14ac:dyDescent="0.25">
      <c r="E11234" s="1"/>
    </row>
    <row r="11235" spans="5:5" x14ac:dyDescent="0.25">
      <c r="E11235" s="1"/>
    </row>
    <row r="11236" spans="5:5" x14ac:dyDescent="0.25">
      <c r="E11236" s="1"/>
    </row>
    <row r="11237" spans="5:5" x14ac:dyDescent="0.25">
      <c r="E11237" s="1"/>
    </row>
    <row r="11238" spans="5:5" x14ac:dyDescent="0.25">
      <c r="E11238" s="1"/>
    </row>
    <row r="11239" spans="5:5" x14ac:dyDescent="0.25">
      <c r="E11239" s="1"/>
    </row>
    <row r="11240" spans="5:5" x14ac:dyDescent="0.25">
      <c r="E11240" s="1"/>
    </row>
    <row r="11241" spans="5:5" x14ac:dyDescent="0.25">
      <c r="E11241" s="1"/>
    </row>
    <row r="11242" spans="5:5" x14ac:dyDescent="0.25">
      <c r="E11242" s="1"/>
    </row>
    <row r="11243" spans="5:5" x14ac:dyDescent="0.25">
      <c r="E11243" s="1"/>
    </row>
    <row r="11244" spans="5:5" x14ac:dyDescent="0.25">
      <c r="E11244" s="1"/>
    </row>
    <row r="11245" spans="5:5" x14ac:dyDescent="0.25">
      <c r="E11245" s="1"/>
    </row>
    <row r="11246" spans="5:5" x14ac:dyDescent="0.25">
      <c r="E11246" s="1"/>
    </row>
    <row r="11247" spans="5:5" x14ac:dyDescent="0.25">
      <c r="E11247" s="1"/>
    </row>
    <row r="11248" spans="5:5" x14ac:dyDescent="0.25">
      <c r="E11248" s="1"/>
    </row>
    <row r="11249" spans="5:5" x14ac:dyDescent="0.25">
      <c r="E11249" s="1"/>
    </row>
    <row r="11250" spans="5:5" x14ac:dyDescent="0.25">
      <c r="E11250" s="1"/>
    </row>
    <row r="11251" spans="5:5" x14ac:dyDescent="0.25">
      <c r="E11251" s="1"/>
    </row>
    <row r="11252" spans="5:5" x14ac:dyDescent="0.25">
      <c r="E11252" s="1"/>
    </row>
    <row r="11253" spans="5:5" x14ac:dyDescent="0.25">
      <c r="E11253" s="1"/>
    </row>
    <row r="11254" spans="5:5" x14ac:dyDescent="0.25">
      <c r="E11254" s="1"/>
    </row>
    <row r="11255" spans="5:5" x14ac:dyDescent="0.25">
      <c r="E11255" s="1"/>
    </row>
    <row r="11256" spans="5:5" x14ac:dyDescent="0.25">
      <c r="E11256" s="1"/>
    </row>
    <row r="11257" spans="5:5" x14ac:dyDescent="0.25">
      <c r="E11257" s="1"/>
    </row>
    <row r="11258" spans="5:5" x14ac:dyDescent="0.25">
      <c r="E11258" s="1"/>
    </row>
    <row r="11259" spans="5:5" x14ac:dyDescent="0.25">
      <c r="E11259" s="1"/>
    </row>
    <row r="11260" spans="5:5" x14ac:dyDescent="0.25">
      <c r="E11260" s="1"/>
    </row>
    <row r="11261" spans="5:5" x14ac:dyDescent="0.25">
      <c r="E11261" s="1"/>
    </row>
    <row r="11262" spans="5:5" x14ac:dyDescent="0.25">
      <c r="E11262" s="1"/>
    </row>
    <row r="11263" spans="5:5" x14ac:dyDescent="0.25">
      <c r="E11263" s="1"/>
    </row>
    <row r="11264" spans="5:5" x14ac:dyDescent="0.25">
      <c r="E11264" s="1"/>
    </row>
    <row r="11265" spans="5:5" x14ac:dyDescent="0.25">
      <c r="E11265" s="1"/>
    </row>
    <row r="11266" spans="5:5" x14ac:dyDescent="0.25">
      <c r="E11266" s="1"/>
    </row>
    <row r="11267" spans="5:5" x14ac:dyDescent="0.25">
      <c r="E11267" s="1"/>
    </row>
    <row r="11268" spans="5:5" x14ac:dyDescent="0.25">
      <c r="E11268" s="1"/>
    </row>
    <row r="11269" spans="5:5" x14ac:dyDescent="0.25">
      <c r="E11269" s="1"/>
    </row>
    <row r="11270" spans="5:5" x14ac:dyDescent="0.25">
      <c r="E11270" s="1"/>
    </row>
    <row r="11271" spans="5:5" x14ac:dyDescent="0.25">
      <c r="E11271" s="1"/>
    </row>
    <row r="11272" spans="5:5" x14ac:dyDescent="0.25">
      <c r="E11272" s="1"/>
    </row>
    <row r="11273" spans="5:5" x14ac:dyDescent="0.25">
      <c r="E11273" s="1"/>
    </row>
    <row r="11274" spans="5:5" x14ac:dyDescent="0.25">
      <c r="E11274" s="1"/>
    </row>
    <row r="11275" spans="5:5" x14ac:dyDescent="0.25">
      <c r="E11275" s="1"/>
    </row>
    <row r="11276" spans="5:5" x14ac:dyDescent="0.25">
      <c r="E11276" s="1"/>
    </row>
    <row r="11277" spans="5:5" x14ac:dyDescent="0.25">
      <c r="E11277" s="1"/>
    </row>
    <row r="11278" spans="5:5" x14ac:dyDescent="0.25">
      <c r="E11278" s="1"/>
    </row>
    <row r="11279" spans="5:5" x14ac:dyDescent="0.25">
      <c r="E11279" s="1"/>
    </row>
    <row r="11280" spans="5:5" x14ac:dyDescent="0.25">
      <c r="E11280" s="1"/>
    </row>
    <row r="11281" spans="5:5" x14ac:dyDescent="0.25">
      <c r="E11281" s="1"/>
    </row>
    <row r="11282" spans="5:5" x14ac:dyDescent="0.25">
      <c r="E11282" s="1"/>
    </row>
    <row r="11283" spans="5:5" x14ac:dyDescent="0.25">
      <c r="E11283" s="1"/>
    </row>
    <row r="11284" spans="5:5" x14ac:dyDescent="0.25">
      <c r="E11284" s="1"/>
    </row>
    <row r="11285" spans="5:5" x14ac:dyDescent="0.25">
      <c r="E11285" s="1"/>
    </row>
    <row r="11286" spans="5:5" x14ac:dyDescent="0.25">
      <c r="E11286" s="1"/>
    </row>
    <row r="11287" spans="5:5" x14ac:dyDescent="0.25">
      <c r="E11287" s="1"/>
    </row>
    <row r="11288" spans="5:5" x14ac:dyDescent="0.25">
      <c r="E11288" s="1"/>
    </row>
    <row r="11289" spans="5:5" x14ac:dyDescent="0.25">
      <c r="E11289" s="1"/>
    </row>
    <row r="11290" spans="5:5" x14ac:dyDescent="0.25">
      <c r="E11290" s="1"/>
    </row>
    <row r="11291" spans="5:5" x14ac:dyDescent="0.25">
      <c r="E11291" s="1"/>
    </row>
    <row r="11292" spans="5:5" x14ac:dyDescent="0.25">
      <c r="E11292" s="1"/>
    </row>
    <row r="11293" spans="5:5" x14ac:dyDescent="0.25">
      <c r="E11293" s="1"/>
    </row>
    <row r="11294" spans="5:5" x14ac:dyDescent="0.25">
      <c r="E11294" s="1"/>
    </row>
    <row r="11295" spans="5:5" x14ac:dyDescent="0.25">
      <c r="E11295" s="1"/>
    </row>
    <row r="11296" spans="5:5" x14ac:dyDescent="0.25">
      <c r="E11296" s="1"/>
    </row>
    <row r="11297" spans="5:5" x14ac:dyDescent="0.25">
      <c r="E11297" s="1"/>
    </row>
    <row r="11298" spans="5:5" x14ac:dyDescent="0.25">
      <c r="E11298" s="1"/>
    </row>
    <row r="11299" spans="5:5" x14ac:dyDescent="0.25">
      <c r="E11299" s="1"/>
    </row>
    <row r="11300" spans="5:5" x14ac:dyDescent="0.25">
      <c r="E11300" s="1"/>
    </row>
    <row r="11301" spans="5:5" x14ac:dyDescent="0.25">
      <c r="E11301" s="1"/>
    </row>
    <row r="11302" spans="5:5" x14ac:dyDescent="0.25">
      <c r="E11302" s="1"/>
    </row>
    <row r="11303" spans="5:5" x14ac:dyDescent="0.25">
      <c r="E11303" s="1"/>
    </row>
    <row r="11304" spans="5:5" x14ac:dyDescent="0.25">
      <c r="E11304" s="1"/>
    </row>
    <row r="11305" spans="5:5" x14ac:dyDescent="0.25">
      <c r="E11305" s="1"/>
    </row>
    <row r="11306" spans="5:5" x14ac:dyDescent="0.25">
      <c r="E11306" s="1"/>
    </row>
    <row r="11307" spans="5:5" x14ac:dyDescent="0.25">
      <c r="E11307" s="1"/>
    </row>
    <row r="11308" spans="5:5" x14ac:dyDescent="0.25">
      <c r="E11308" s="1"/>
    </row>
    <row r="11309" spans="5:5" x14ac:dyDescent="0.25">
      <c r="E11309" s="1"/>
    </row>
    <row r="11310" spans="5:5" x14ac:dyDescent="0.25">
      <c r="E11310" s="1"/>
    </row>
    <row r="11311" spans="5:5" x14ac:dyDescent="0.25">
      <c r="E11311" s="1"/>
    </row>
    <row r="11312" spans="5:5" x14ac:dyDescent="0.25">
      <c r="E11312" s="1"/>
    </row>
    <row r="11313" spans="5:5" x14ac:dyDescent="0.25">
      <c r="E11313" s="1"/>
    </row>
    <row r="11314" spans="5:5" x14ac:dyDescent="0.25">
      <c r="E11314" s="1"/>
    </row>
    <row r="11315" spans="5:5" x14ac:dyDescent="0.25">
      <c r="E11315" s="1"/>
    </row>
    <row r="11316" spans="5:5" x14ac:dyDescent="0.25">
      <c r="E11316" s="1"/>
    </row>
    <row r="11317" spans="5:5" x14ac:dyDescent="0.25">
      <c r="E11317" s="1"/>
    </row>
    <row r="11318" spans="5:5" x14ac:dyDescent="0.25">
      <c r="E11318" s="1"/>
    </row>
    <row r="11319" spans="5:5" x14ac:dyDescent="0.25">
      <c r="E11319" s="1"/>
    </row>
    <row r="11320" spans="5:5" x14ac:dyDescent="0.25">
      <c r="E11320" s="1"/>
    </row>
    <row r="11321" spans="5:5" x14ac:dyDescent="0.25">
      <c r="E11321" s="1"/>
    </row>
    <row r="11322" spans="5:5" x14ac:dyDescent="0.25">
      <c r="E11322" s="1"/>
    </row>
    <row r="11323" spans="5:5" x14ac:dyDescent="0.25">
      <c r="E11323" s="1"/>
    </row>
    <row r="11324" spans="5:5" x14ac:dyDescent="0.25">
      <c r="E11324" s="1"/>
    </row>
    <row r="11325" spans="5:5" x14ac:dyDescent="0.25">
      <c r="E11325" s="1"/>
    </row>
    <row r="11326" spans="5:5" x14ac:dyDescent="0.25">
      <c r="E11326" s="1"/>
    </row>
    <row r="11327" spans="5:5" x14ac:dyDescent="0.25">
      <c r="E11327" s="1"/>
    </row>
    <row r="11328" spans="5:5" x14ac:dyDescent="0.25">
      <c r="E11328" s="1"/>
    </row>
    <row r="11329" spans="5:5" x14ac:dyDescent="0.25">
      <c r="E11329" s="1"/>
    </row>
    <row r="11330" spans="5:5" x14ac:dyDescent="0.25">
      <c r="E11330" s="1"/>
    </row>
    <row r="11331" spans="5:5" x14ac:dyDescent="0.25">
      <c r="E11331" s="1"/>
    </row>
    <row r="11332" spans="5:5" x14ac:dyDescent="0.25">
      <c r="E11332" s="1"/>
    </row>
    <row r="11333" spans="5:5" x14ac:dyDescent="0.25">
      <c r="E11333" s="1"/>
    </row>
    <row r="11334" spans="5:5" x14ac:dyDescent="0.25">
      <c r="E11334" s="1"/>
    </row>
    <row r="11335" spans="5:5" x14ac:dyDescent="0.25">
      <c r="E11335" s="1"/>
    </row>
    <row r="11336" spans="5:5" x14ac:dyDescent="0.25">
      <c r="E11336" s="1"/>
    </row>
    <row r="11337" spans="5:5" x14ac:dyDescent="0.25">
      <c r="E11337" s="1"/>
    </row>
    <row r="11338" spans="5:5" x14ac:dyDescent="0.25">
      <c r="E11338" s="1"/>
    </row>
    <row r="11339" spans="5:5" x14ac:dyDescent="0.25">
      <c r="E11339" s="1"/>
    </row>
    <row r="11340" spans="5:5" x14ac:dyDescent="0.25">
      <c r="E11340" s="1"/>
    </row>
    <row r="11341" spans="5:5" x14ac:dyDescent="0.25">
      <c r="E11341" s="1"/>
    </row>
    <row r="11342" spans="5:5" x14ac:dyDescent="0.25">
      <c r="E11342" s="1"/>
    </row>
    <row r="11343" spans="5:5" x14ac:dyDescent="0.25">
      <c r="E11343" s="1"/>
    </row>
    <row r="11344" spans="5:5" x14ac:dyDescent="0.25">
      <c r="E11344" s="1"/>
    </row>
    <row r="11345" spans="5:5" x14ac:dyDescent="0.25">
      <c r="E11345" s="1"/>
    </row>
    <row r="11346" spans="5:5" x14ac:dyDescent="0.25">
      <c r="E11346" s="1"/>
    </row>
    <row r="11347" spans="5:5" x14ac:dyDescent="0.25">
      <c r="E11347" s="1"/>
    </row>
    <row r="11348" spans="5:5" x14ac:dyDescent="0.25">
      <c r="E11348" s="1"/>
    </row>
    <row r="11349" spans="5:5" x14ac:dyDescent="0.25">
      <c r="E11349" s="1"/>
    </row>
    <row r="11350" spans="5:5" x14ac:dyDescent="0.25">
      <c r="E11350" s="1"/>
    </row>
    <row r="11351" spans="5:5" x14ac:dyDescent="0.25">
      <c r="E11351" s="1"/>
    </row>
    <row r="11352" spans="5:5" x14ac:dyDescent="0.25">
      <c r="E11352" s="1"/>
    </row>
    <row r="11353" spans="5:5" x14ac:dyDescent="0.25">
      <c r="E11353" s="1"/>
    </row>
    <row r="11354" spans="5:5" x14ac:dyDescent="0.25">
      <c r="E11354" s="1"/>
    </row>
    <row r="11355" spans="5:5" x14ac:dyDescent="0.25">
      <c r="E11355" s="1"/>
    </row>
    <row r="11356" spans="5:5" x14ac:dyDescent="0.25">
      <c r="E11356" s="1"/>
    </row>
    <row r="11357" spans="5:5" x14ac:dyDescent="0.25">
      <c r="E11357" s="1"/>
    </row>
    <row r="11358" spans="5:5" x14ac:dyDescent="0.25">
      <c r="E11358" s="1"/>
    </row>
    <row r="11359" spans="5:5" x14ac:dyDescent="0.25">
      <c r="E11359" s="1"/>
    </row>
    <row r="11360" spans="5:5" x14ac:dyDescent="0.25">
      <c r="E11360" s="1"/>
    </row>
    <row r="11361" spans="5:5" x14ac:dyDescent="0.25">
      <c r="E11361" s="1"/>
    </row>
    <row r="11362" spans="5:5" x14ac:dyDescent="0.25">
      <c r="E11362" s="1"/>
    </row>
    <row r="11363" spans="5:5" x14ac:dyDescent="0.25">
      <c r="E11363" s="1"/>
    </row>
    <row r="11364" spans="5:5" x14ac:dyDescent="0.25">
      <c r="E11364" s="1"/>
    </row>
    <row r="11365" spans="5:5" x14ac:dyDescent="0.25">
      <c r="E11365" s="1"/>
    </row>
    <row r="11366" spans="5:5" x14ac:dyDescent="0.25">
      <c r="E11366" s="1"/>
    </row>
    <row r="11367" spans="5:5" x14ac:dyDescent="0.25">
      <c r="E11367" s="1"/>
    </row>
    <row r="11368" spans="5:5" x14ac:dyDescent="0.25">
      <c r="E11368" s="1"/>
    </row>
    <row r="11369" spans="5:5" x14ac:dyDescent="0.25">
      <c r="E11369" s="1"/>
    </row>
    <row r="11370" spans="5:5" x14ac:dyDescent="0.25">
      <c r="E11370" s="1"/>
    </row>
    <row r="11371" spans="5:5" x14ac:dyDescent="0.25">
      <c r="E11371" s="1"/>
    </row>
    <row r="11372" spans="5:5" x14ac:dyDescent="0.25">
      <c r="E11372" s="1"/>
    </row>
    <row r="11373" spans="5:5" x14ac:dyDescent="0.25">
      <c r="E11373" s="1"/>
    </row>
    <row r="11374" spans="5:5" x14ac:dyDescent="0.25">
      <c r="E11374" s="1"/>
    </row>
    <row r="11375" spans="5:5" x14ac:dyDescent="0.25">
      <c r="E11375" s="1"/>
    </row>
    <row r="11376" spans="5:5" x14ac:dyDescent="0.25">
      <c r="E11376" s="1"/>
    </row>
    <row r="11377" spans="5:5" x14ac:dyDescent="0.25">
      <c r="E11377" s="1"/>
    </row>
    <row r="11378" spans="5:5" x14ac:dyDescent="0.25">
      <c r="E11378" s="1"/>
    </row>
    <row r="11379" spans="5:5" x14ac:dyDescent="0.25">
      <c r="E11379" s="1"/>
    </row>
    <row r="11380" spans="5:5" x14ac:dyDescent="0.25">
      <c r="E11380" s="1"/>
    </row>
    <row r="11381" spans="5:5" x14ac:dyDescent="0.25">
      <c r="E11381" s="1"/>
    </row>
    <row r="11382" spans="5:5" x14ac:dyDescent="0.25">
      <c r="E11382" s="1"/>
    </row>
    <row r="11383" spans="5:5" x14ac:dyDescent="0.25">
      <c r="E11383" s="1"/>
    </row>
    <row r="11384" spans="5:5" x14ac:dyDescent="0.25">
      <c r="E11384" s="1"/>
    </row>
    <row r="11385" spans="5:5" x14ac:dyDescent="0.25">
      <c r="E11385" s="1"/>
    </row>
    <row r="11386" spans="5:5" x14ac:dyDescent="0.25">
      <c r="E11386" s="1"/>
    </row>
    <row r="11387" spans="5:5" x14ac:dyDescent="0.25">
      <c r="E11387" s="1"/>
    </row>
    <row r="11388" spans="5:5" x14ac:dyDescent="0.25">
      <c r="E11388" s="1"/>
    </row>
    <row r="11389" spans="5:5" x14ac:dyDescent="0.25">
      <c r="E11389" s="1"/>
    </row>
    <row r="11390" spans="5:5" x14ac:dyDescent="0.25">
      <c r="E11390" s="1"/>
    </row>
    <row r="11391" spans="5:5" x14ac:dyDescent="0.25">
      <c r="E11391" s="1"/>
    </row>
    <row r="11392" spans="5:5" x14ac:dyDescent="0.25">
      <c r="E11392" s="1"/>
    </row>
    <row r="11393" spans="5:5" x14ac:dyDescent="0.25">
      <c r="E11393" s="1"/>
    </row>
    <row r="11394" spans="5:5" x14ac:dyDescent="0.25">
      <c r="E11394" s="1"/>
    </row>
    <row r="11395" spans="5:5" x14ac:dyDescent="0.25">
      <c r="E11395" s="1"/>
    </row>
    <row r="11396" spans="5:5" x14ac:dyDescent="0.25">
      <c r="E11396" s="1"/>
    </row>
    <row r="11397" spans="5:5" x14ac:dyDescent="0.25">
      <c r="E11397" s="1"/>
    </row>
    <row r="11398" spans="5:5" x14ac:dyDescent="0.25">
      <c r="E11398" s="1"/>
    </row>
    <row r="11399" spans="5:5" x14ac:dyDescent="0.25">
      <c r="E11399" s="1"/>
    </row>
    <row r="11400" spans="5:5" x14ac:dyDescent="0.25">
      <c r="E11400" s="1"/>
    </row>
    <row r="11401" spans="5:5" x14ac:dyDescent="0.25">
      <c r="E11401" s="1"/>
    </row>
    <row r="11402" spans="5:5" x14ac:dyDescent="0.25">
      <c r="E11402" s="1"/>
    </row>
    <row r="11403" spans="5:5" x14ac:dyDescent="0.25">
      <c r="E11403" s="1"/>
    </row>
    <row r="11404" spans="5:5" x14ac:dyDescent="0.25">
      <c r="E11404" s="1"/>
    </row>
    <row r="11405" spans="5:5" x14ac:dyDescent="0.25">
      <c r="E11405" s="1"/>
    </row>
    <row r="11406" spans="5:5" x14ac:dyDescent="0.25">
      <c r="E11406" s="1"/>
    </row>
    <row r="11407" spans="5:5" x14ac:dyDescent="0.25">
      <c r="E11407" s="1"/>
    </row>
    <row r="11408" spans="5:5" x14ac:dyDescent="0.25">
      <c r="E11408" s="1"/>
    </row>
    <row r="11409" spans="5:5" x14ac:dyDescent="0.25">
      <c r="E11409" s="1"/>
    </row>
    <row r="11410" spans="5:5" x14ac:dyDescent="0.25">
      <c r="E11410" s="1"/>
    </row>
    <row r="11411" spans="5:5" x14ac:dyDescent="0.25">
      <c r="E11411" s="1"/>
    </row>
    <row r="11412" spans="5:5" x14ac:dyDescent="0.25">
      <c r="E11412" s="1"/>
    </row>
    <row r="11413" spans="5:5" x14ac:dyDescent="0.25">
      <c r="E11413" s="1"/>
    </row>
    <row r="11414" spans="5:5" x14ac:dyDescent="0.25">
      <c r="E11414" s="1"/>
    </row>
    <row r="11415" spans="5:5" x14ac:dyDescent="0.25">
      <c r="E11415" s="1"/>
    </row>
    <row r="11416" spans="5:5" x14ac:dyDescent="0.25">
      <c r="E11416" s="1"/>
    </row>
    <row r="11417" spans="5:5" x14ac:dyDescent="0.25">
      <c r="E11417" s="1"/>
    </row>
    <row r="11418" spans="5:5" x14ac:dyDescent="0.25">
      <c r="E11418" s="1"/>
    </row>
    <row r="11419" spans="5:5" x14ac:dyDescent="0.25">
      <c r="E11419" s="1"/>
    </row>
    <row r="11420" spans="5:5" x14ac:dyDescent="0.25">
      <c r="E11420" s="1"/>
    </row>
    <row r="11421" spans="5:5" x14ac:dyDescent="0.25">
      <c r="E11421" s="1"/>
    </row>
    <row r="11422" spans="5:5" x14ac:dyDescent="0.25">
      <c r="E11422" s="1"/>
    </row>
    <row r="11423" spans="5:5" x14ac:dyDescent="0.25">
      <c r="E11423" s="1"/>
    </row>
    <row r="11424" spans="5:5" x14ac:dyDescent="0.25">
      <c r="E11424" s="1"/>
    </row>
    <row r="11425" spans="5:5" x14ac:dyDescent="0.25">
      <c r="E11425" s="1"/>
    </row>
    <row r="11426" spans="5:5" x14ac:dyDescent="0.25">
      <c r="E11426" s="1"/>
    </row>
    <row r="11427" spans="5:5" x14ac:dyDescent="0.25">
      <c r="E11427" s="1"/>
    </row>
    <row r="11428" spans="5:5" x14ac:dyDescent="0.25">
      <c r="E11428" s="1"/>
    </row>
    <row r="11429" spans="5:5" x14ac:dyDescent="0.25">
      <c r="E11429" s="1"/>
    </row>
    <row r="11430" spans="5:5" x14ac:dyDescent="0.25">
      <c r="E11430" s="1"/>
    </row>
    <row r="11431" spans="5:5" x14ac:dyDescent="0.25">
      <c r="E11431" s="1"/>
    </row>
    <row r="11432" spans="5:5" x14ac:dyDescent="0.25">
      <c r="E11432" s="1"/>
    </row>
    <row r="11433" spans="5:5" x14ac:dyDescent="0.25">
      <c r="E11433" s="1"/>
    </row>
    <row r="11434" spans="5:5" x14ac:dyDescent="0.25">
      <c r="E11434" s="1"/>
    </row>
    <row r="11435" spans="5:5" x14ac:dyDescent="0.25">
      <c r="E11435" s="1"/>
    </row>
    <row r="11436" spans="5:5" x14ac:dyDescent="0.25">
      <c r="E11436" s="1"/>
    </row>
    <row r="11437" spans="5:5" x14ac:dyDescent="0.25">
      <c r="E11437" s="1"/>
    </row>
    <row r="11438" spans="5:5" x14ac:dyDescent="0.25">
      <c r="E11438" s="1"/>
    </row>
    <row r="11439" spans="5:5" x14ac:dyDescent="0.25">
      <c r="E11439" s="1"/>
    </row>
    <row r="11440" spans="5:5" x14ac:dyDescent="0.25">
      <c r="E11440" s="1"/>
    </row>
    <row r="11441" spans="5:5" x14ac:dyDescent="0.25">
      <c r="E11441" s="1"/>
    </row>
    <row r="11442" spans="5:5" x14ac:dyDescent="0.25">
      <c r="E11442" s="1"/>
    </row>
    <row r="11443" spans="5:5" x14ac:dyDescent="0.25">
      <c r="E11443" s="1"/>
    </row>
    <row r="11444" spans="5:5" x14ac:dyDescent="0.25">
      <c r="E11444" s="1"/>
    </row>
    <row r="11445" spans="5:5" x14ac:dyDescent="0.25">
      <c r="E11445" s="1"/>
    </row>
    <row r="11446" spans="5:5" x14ac:dyDescent="0.25">
      <c r="E11446" s="1"/>
    </row>
    <row r="11447" spans="5:5" x14ac:dyDescent="0.25">
      <c r="E11447" s="1"/>
    </row>
    <row r="11448" spans="5:5" x14ac:dyDescent="0.25">
      <c r="E11448" s="1"/>
    </row>
    <row r="11449" spans="5:5" x14ac:dyDescent="0.25">
      <c r="E11449" s="1"/>
    </row>
    <row r="11450" spans="5:5" x14ac:dyDescent="0.25">
      <c r="E11450" s="1"/>
    </row>
    <row r="11451" spans="5:5" x14ac:dyDescent="0.25">
      <c r="E11451" s="1"/>
    </row>
    <row r="11452" spans="5:5" x14ac:dyDescent="0.25">
      <c r="E11452" s="1"/>
    </row>
    <row r="11453" spans="5:5" x14ac:dyDescent="0.25">
      <c r="E11453" s="1"/>
    </row>
    <row r="11454" spans="5:5" x14ac:dyDescent="0.25">
      <c r="E11454" s="1"/>
    </row>
    <row r="11455" spans="5:5" x14ac:dyDescent="0.25">
      <c r="E11455" s="1"/>
    </row>
    <row r="11456" spans="5:5" x14ac:dyDescent="0.25">
      <c r="E11456" s="1"/>
    </row>
    <row r="11457" spans="5:5" x14ac:dyDescent="0.25">
      <c r="E11457" s="1"/>
    </row>
    <row r="11458" spans="5:5" x14ac:dyDescent="0.25">
      <c r="E11458" s="1"/>
    </row>
    <row r="11459" spans="5:5" x14ac:dyDescent="0.25">
      <c r="E11459" s="1"/>
    </row>
    <row r="11460" spans="5:5" x14ac:dyDescent="0.25">
      <c r="E11460" s="1"/>
    </row>
    <row r="11461" spans="5:5" x14ac:dyDescent="0.25">
      <c r="E11461" s="1"/>
    </row>
    <row r="11462" spans="5:5" x14ac:dyDescent="0.25">
      <c r="E11462" s="1"/>
    </row>
    <row r="11463" spans="5:5" x14ac:dyDescent="0.25">
      <c r="E11463" s="1"/>
    </row>
    <row r="11464" spans="5:5" x14ac:dyDescent="0.25">
      <c r="E11464" s="1"/>
    </row>
    <row r="11465" spans="5:5" x14ac:dyDescent="0.25">
      <c r="E11465" s="1"/>
    </row>
    <row r="11466" spans="5:5" x14ac:dyDescent="0.25">
      <c r="E11466" s="1"/>
    </row>
    <row r="11467" spans="5:5" x14ac:dyDescent="0.25">
      <c r="E11467" s="1"/>
    </row>
    <row r="11468" spans="5:5" x14ac:dyDescent="0.25">
      <c r="E11468" s="1"/>
    </row>
    <row r="11469" spans="5:5" x14ac:dyDescent="0.25">
      <c r="E11469" s="1"/>
    </row>
    <row r="11470" spans="5:5" x14ac:dyDescent="0.25">
      <c r="E11470" s="1"/>
    </row>
    <row r="11471" spans="5:5" x14ac:dyDescent="0.25">
      <c r="E11471" s="1"/>
    </row>
    <row r="11472" spans="5:5" x14ac:dyDescent="0.25">
      <c r="E11472" s="1"/>
    </row>
    <row r="11473" spans="5:5" x14ac:dyDescent="0.25">
      <c r="E11473" s="1"/>
    </row>
    <row r="11474" spans="5:5" x14ac:dyDescent="0.25">
      <c r="E11474" s="1"/>
    </row>
    <row r="11475" spans="5:5" x14ac:dyDescent="0.25">
      <c r="E11475" s="1"/>
    </row>
    <row r="11476" spans="5:5" x14ac:dyDescent="0.25">
      <c r="E11476" s="1"/>
    </row>
    <row r="11477" spans="5:5" x14ac:dyDescent="0.25">
      <c r="E11477" s="1"/>
    </row>
    <row r="11478" spans="5:5" x14ac:dyDescent="0.25">
      <c r="E11478" s="1"/>
    </row>
    <row r="11479" spans="5:5" x14ac:dyDescent="0.25">
      <c r="E11479" s="1"/>
    </row>
    <row r="11480" spans="5:5" x14ac:dyDescent="0.25">
      <c r="E11480" s="1"/>
    </row>
    <row r="11481" spans="5:5" x14ac:dyDescent="0.25">
      <c r="E11481" s="1"/>
    </row>
    <row r="11482" spans="5:5" x14ac:dyDescent="0.25">
      <c r="E11482" s="1"/>
    </row>
    <row r="11483" spans="5:5" x14ac:dyDescent="0.25">
      <c r="E11483" s="1"/>
    </row>
    <row r="11484" spans="5:5" x14ac:dyDescent="0.25">
      <c r="E11484" s="1"/>
    </row>
    <row r="11485" spans="5:5" x14ac:dyDescent="0.25">
      <c r="E11485" s="1"/>
    </row>
    <row r="11486" spans="5:5" x14ac:dyDescent="0.25">
      <c r="E11486" s="1"/>
    </row>
    <row r="11487" spans="5:5" x14ac:dyDescent="0.25">
      <c r="E11487" s="1"/>
    </row>
    <row r="11488" spans="5:5" x14ac:dyDescent="0.25">
      <c r="E11488" s="1"/>
    </row>
    <row r="11489" spans="5:5" x14ac:dyDescent="0.25">
      <c r="E11489" s="1"/>
    </row>
    <row r="11490" spans="5:5" x14ac:dyDescent="0.25">
      <c r="E11490" s="1"/>
    </row>
    <row r="11491" spans="5:5" x14ac:dyDescent="0.25">
      <c r="E11491" s="1"/>
    </row>
    <row r="11492" spans="5:5" x14ac:dyDescent="0.25">
      <c r="E11492" s="1"/>
    </row>
    <row r="11493" spans="5:5" x14ac:dyDescent="0.25">
      <c r="E11493" s="1"/>
    </row>
    <row r="11494" spans="5:5" x14ac:dyDescent="0.25">
      <c r="E11494" s="1"/>
    </row>
    <row r="11495" spans="5:5" x14ac:dyDescent="0.25">
      <c r="E11495" s="1"/>
    </row>
    <row r="11496" spans="5:5" x14ac:dyDescent="0.25">
      <c r="E11496" s="1"/>
    </row>
    <row r="11497" spans="5:5" x14ac:dyDescent="0.25">
      <c r="E11497" s="1"/>
    </row>
    <row r="11498" spans="5:5" x14ac:dyDescent="0.25">
      <c r="E11498" s="1"/>
    </row>
    <row r="11499" spans="5:5" x14ac:dyDescent="0.25">
      <c r="E11499" s="1"/>
    </row>
    <row r="11500" spans="5:5" x14ac:dyDescent="0.25">
      <c r="E11500" s="1"/>
    </row>
    <row r="11501" spans="5:5" x14ac:dyDescent="0.25">
      <c r="E11501" s="1"/>
    </row>
    <row r="11502" spans="5:5" x14ac:dyDescent="0.25">
      <c r="E11502" s="1"/>
    </row>
    <row r="11503" spans="5:5" x14ac:dyDescent="0.25">
      <c r="E11503" s="1"/>
    </row>
    <row r="11504" spans="5:5" x14ac:dyDescent="0.25">
      <c r="E11504" s="1"/>
    </row>
    <row r="11505" spans="5:5" x14ac:dyDescent="0.25">
      <c r="E11505" s="1"/>
    </row>
    <row r="11506" spans="5:5" x14ac:dyDescent="0.25">
      <c r="E11506" s="1"/>
    </row>
    <row r="11507" spans="5:5" x14ac:dyDescent="0.25">
      <c r="E11507" s="1"/>
    </row>
    <row r="11508" spans="5:5" x14ac:dyDescent="0.25">
      <c r="E11508" s="1"/>
    </row>
    <row r="11509" spans="5:5" x14ac:dyDescent="0.25">
      <c r="E11509" s="1"/>
    </row>
    <row r="11510" spans="5:5" x14ac:dyDescent="0.25">
      <c r="E11510" s="1"/>
    </row>
    <row r="11511" spans="5:5" x14ac:dyDescent="0.25">
      <c r="E11511" s="1"/>
    </row>
    <row r="11512" spans="5:5" x14ac:dyDescent="0.25">
      <c r="E11512" s="1"/>
    </row>
    <row r="11513" spans="5:5" x14ac:dyDescent="0.25">
      <c r="E11513" s="1"/>
    </row>
    <row r="11514" spans="5:5" x14ac:dyDescent="0.25">
      <c r="E11514" s="1"/>
    </row>
    <row r="11515" spans="5:5" x14ac:dyDescent="0.25">
      <c r="E11515" s="1"/>
    </row>
    <row r="11516" spans="5:5" x14ac:dyDescent="0.25">
      <c r="E11516" s="1"/>
    </row>
    <row r="11517" spans="5:5" x14ac:dyDescent="0.25">
      <c r="E11517" s="1"/>
    </row>
    <row r="11518" spans="5:5" x14ac:dyDescent="0.25">
      <c r="E11518" s="1"/>
    </row>
    <row r="11519" spans="5:5" x14ac:dyDescent="0.25">
      <c r="E11519" s="1"/>
    </row>
    <row r="11520" spans="5:5" x14ac:dyDescent="0.25">
      <c r="E11520" s="1"/>
    </row>
    <row r="11521" spans="5:5" x14ac:dyDescent="0.25">
      <c r="E11521" s="1"/>
    </row>
    <row r="11522" spans="5:5" x14ac:dyDescent="0.25">
      <c r="E11522" s="1"/>
    </row>
    <row r="11523" spans="5:5" x14ac:dyDescent="0.25">
      <c r="E11523" s="1"/>
    </row>
    <row r="11524" spans="5:5" x14ac:dyDescent="0.25">
      <c r="E11524" s="1"/>
    </row>
    <row r="11525" spans="5:5" x14ac:dyDescent="0.25">
      <c r="E11525" s="1"/>
    </row>
    <row r="11526" spans="5:5" x14ac:dyDescent="0.25">
      <c r="E11526" s="1"/>
    </row>
    <row r="11527" spans="5:5" x14ac:dyDescent="0.25">
      <c r="E11527" s="1"/>
    </row>
    <row r="11528" spans="5:5" x14ac:dyDescent="0.25">
      <c r="E11528" s="1"/>
    </row>
    <row r="11529" spans="5:5" x14ac:dyDescent="0.25">
      <c r="E11529" s="1"/>
    </row>
    <row r="11530" spans="5:5" x14ac:dyDescent="0.25">
      <c r="E11530" s="1"/>
    </row>
    <row r="11531" spans="5:5" x14ac:dyDescent="0.25">
      <c r="E11531" s="1"/>
    </row>
    <row r="11532" spans="5:5" x14ac:dyDescent="0.25">
      <c r="E11532" s="1"/>
    </row>
    <row r="11533" spans="5:5" x14ac:dyDescent="0.25">
      <c r="E11533" s="1"/>
    </row>
    <row r="11534" spans="5:5" x14ac:dyDescent="0.25">
      <c r="E11534" s="1"/>
    </row>
    <row r="11535" spans="5:5" x14ac:dyDescent="0.25">
      <c r="E11535" s="1"/>
    </row>
    <row r="11536" spans="5:5" x14ac:dyDescent="0.25">
      <c r="E11536" s="1"/>
    </row>
    <row r="11537" spans="5:5" x14ac:dyDescent="0.25">
      <c r="E11537" s="1"/>
    </row>
    <row r="11538" spans="5:5" x14ac:dyDescent="0.25">
      <c r="E11538" s="1"/>
    </row>
    <row r="11539" spans="5:5" x14ac:dyDescent="0.25">
      <c r="E11539" s="1"/>
    </row>
    <row r="11540" spans="5:5" x14ac:dyDescent="0.25">
      <c r="E11540" s="1"/>
    </row>
    <row r="11541" spans="5:5" x14ac:dyDescent="0.25">
      <c r="E11541" s="1"/>
    </row>
    <row r="11542" spans="5:5" x14ac:dyDescent="0.25">
      <c r="E11542" s="1"/>
    </row>
    <row r="11543" spans="5:5" x14ac:dyDescent="0.25">
      <c r="E11543" s="1"/>
    </row>
    <row r="11544" spans="5:5" x14ac:dyDescent="0.25">
      <c r="E11544" s="1"/>
    </row>
    <row r="11545" spans="5:5" x14ac:dyDescent="0.25">
      <c r="E11545" s="1"/>
    </row>
    <row r="11546" spans="5:5" x14ac:dyDescent="0.25">
      <c r="E11546" s="1"/>
    </row>
    <row r="11547" spans="5:5" x14ac:dyDescent="0.25">
      <c r="E11547" s="1"/>
    </row>
    <row r="11548" spans="5:5" x14ac:dyDescent="0.25">
      <c r="E11548" s="1"/>
    </row>
    <row r="11549" spans="5:5" x14ac:dyDescent="0.25">
      <c r="E11549" s="1"/>
    </row>
    <row r="11550" spans="5:5" x14ac:dyDescent="0.25">
      <c r="E11550" s="1"/>
    </row>
    <row r="11551" spans="5:5" x14ac:dyDescent="0.25">
      <c r="E11551" s="1"/>
    </row>
    <row r="11552" spans="5:5" x14ac:dyDescent="0.25">
      <c r="E11552" s="1"/>
    </row>
    <row r="11553" spans="5:5" x14ac:dyDescent="0.25">
      <c r="E11553" s="1"/>
    </row>
    <row r="11554" spans="5:5" x14ac:dyDescent="0.25">
      <c r="E11554" s="1"/>
    </row>
    <row r="11555" spans="5:5" x14ac:dyDescent="0.25">
      <c r="E11555" s="1"/>
    </row>
    <row r="11556" spans="5:5" x14ac:dyDescent="0.25">
      <c r="E11556" s="1"/>
    </row>
    <row r="11557" spans="5:5" x14ac:dyDescent="0.25">
      <c r="E11557" s="1"/>
    </row>
    <row r="11558" spans="5:5" x14ac:dyDescent="0.25">
      <c r="E11558" s="1"/>
    </row>
    <row r="11559" spans="5:5" x14ac:dyDescent="0.25">
      <c r="E11559" s="1"/>
    </row>
    <row r="11560" spans="5:5" x14ac:dyDescent="0.25">
      <c r="E11560" s="1"/>
    </row>
    <row r="11561" spans="5:5" x14ac:dyDescent="0.25">
      <c r="E11561" s="1"/>
    </row>
    <row r="11562" spans="5:5" x14ac:dyDescent="0.25">
      <c r="E11562" s="1"/>
    </row>
    <row r="11563" spans="5:5" x14ac:dyDescent="0.25">
      <c r="E11563" s="1"/>
    </row>
    <row r="11564" spans="5:5" x14ac:dyDescent="0.25">
      <c r="E11564" s="1"/>
    </row>
    <row r="11565" spans="5:5" x14ac:dyDescent="0.25">
      <c r="E11565" s="1"/>
    </row>
    <row r="11566" spans="5:5" x14ac:dyDescent="0.25">
      <c r="E11566" s="1"/>
    </row>
    <row r="11567" spans="5:5" x14ac:dyDescent="0.25">
      <c r="E11567" s="1"/>
    </row>
    <row r="11568" spans="5:5" x14ac:dyDescent="0.25">
      <c r="E11568" s="1"/>
    </row>
    <row r="11569" spans="5:5" x14ac:dyDescent="0.25">
      <c r="E11569" s="1"/>
    </row>
    <row r="11570" spans="5:5" x14ac:dyDescent="0.25">
      <c r="E11570" s="1"/>
    </row>
    <row r="11571" spans="5:5" x14ac:dyDescent="0.25">
      <c r="E11571" s="1"/>
    </row>
    <row r="11572" spans="5:5" x14ac:dyDescent="0.25">
      <c r="E11572" s="1"/>
    </row>
    <row r="11573" spans="5:5" x14ac:dyDescent="0.25">
      <c r="E11573" s="1"/>
    </row>
    <row r="11574" spans="5:5" x14ac:dyDescent="0.25">
      <c r="E11574" s="1"/>
    </row>
    <row r="11575" spans="5:5" x14ac:dyDescent="0.25">
      <c r="E11575" s="1"/>
    </row>
    <row r="11576" spans="5:5" x14ac:dyDescent="0.25">
      <c r="E11576" s="1"/>
    </row>
    <row r="11577" spans="5:5" x14ac:dyDescent="0.25">
      <c r="E11577" s="1"/>
    </row>
    <row r="11578" spans="5:5" x14ac:dyDescent="0.25">
      <c r="E11578" s="1"/>
    </row>
    <row r="11579" spans="5:5" x14ac:dyDescent="0.25">
      <c r="E11579" s="1"/>
    </row>
    <row r="11580" spans="5:5" x14ac:dyDescent="0.25">
      <c r="E11580" s="1"/>
    </row>
    <row r="11581" spans="5:5" x14ac:dyDescent="0.25">
      <c r="E11581" s="1"/>
    </row>
    <row r="11582" spans="5:5" x14ac:dyDescent="0.25">
      <c r="E11582" s="1"/>
    </row>
    <row r="11583" spans="5:5" x14ac:dyDescent="0.25">
      <c r="E11583" s="1"/>
    </row>
    <row r="11584" spans="5:5" x14ac:dyDescent="0.25">
      <c r="E11584" s="1"/>
    </row>
    <row r="11585" spans="5:5" x14ac:dyDescent="0.25">
      <c r="E11585" s="1"/>
    </row>
    <row r="11586" spans="5:5" x14ac:dyDescent="0.25">
      <c r="E11586" s="1"/>
    </row>
    <row r="11587" spans="5:5" x14ac:dyDescent="0.25">
      <c r="E11587" s="1"/>
    </row>
    <row r="11588" spans="5:5" x14ac:dyDescent="0.25">
      <c r="E11588" s="1"/>
    </row>
    <row r="11589" spans="5:5" x14ac:dyDescent="0.25">
      <c r="E11589" s="1"/>
    </row>
    <row r="11590" spans="5:5" x14ac:dyDescent="0.25">
      <c r="E11590" s="1"/>
    </row>
    <row r="11591" spans="5:5" x14ac:dyDescent="0.25">
      <c r="E11591" s="1"/>
    </row>
    <row r="11592" spans="5:5" x14ac:dyDescent="0.25">
      <c r="E11592" s="1"/>
    </row>
    <row r="11593" spans="5:5" x14ac:dyDescent="0.25">
      <c r="E11593" s="1"/>
    </row>
    <row r="11594" spans="5:5" x14ac:dyDescent="0.25">
      <c r="E11594" s="1"/>
    </row>
    <row r="11595" spans="5:5" x14ac:dyDescent="0.25">
      <c r="E11595" s="1"/>
    </row>
    <row r="11596" spans="5:5" x14ac:dyDescent="0.25">
      <c r="E11596" s="1"/>
    </row>
    <row r="11597" spans="5:5" x14ac:dyDescent="0.25">
      <c r="E11597" s="1"/>
    </row>
    <row r="11598" spans="5:5" x14ac:dyDescent="0.25">
      <c r="E11598" s="1"/>
    </row>
    <row r="11599" spans="5:5" x14ac:dyDescent="0.25">
      <c r="E11599" s="1"/>
    </row>
    <row r="11600" spans="5:5" x14ac:dyDescent="0.25">
      <c r="E11600" s="1"/>
    </row>
    <row r="11601" spans="5:5" x14ac:dyDescent="0.25">
      <c r="E11601" s="1"/>
    </row>
    <row r="11602" spans="5:5" x14ac:dyDescent="0.25">
      <c r="E11602" s="1"/>
    </row>
    <row r="11603" spans="5:5" x14ac:dyDescent="0.25">
      <c r="E11603" s="1"/>
    </row>
    <row r="11604" spans="5:5" x14ac:dyDescent="0.25">
      <c r="E11604" s="1"/>
    </row>
    <row r="11605" spans="5:5" x14ac:dyDescent="0.25">
      <c r="E11605" s="1"/>
    </row>
    <row r="11606" spans="5:5" x14ac:dyDescent="0.25">
      <c r="E11606" s="1"/>
    </row>
    <row r="11607" spans="5:5" x14ac:dyDescent="0.25">
      <c r="E11607" s="1"/>
    </row>
    <row r="11608" spans="5:5" x14ac:dyDescent="0.25">
      <c r="E11608" s="1"/>
    </row>
    <row r="11609" spans="5:5" x14ac:dyDescent="0.25">
      <c r="E11609" s="1"/>
    </row>
    <row r="11610" spans="5:5" x14ac:dyDescent="0.25">
      <c r="E11610" s="1"/>
    </row>
    <row r="11611" spans="5:5" x14ac:dyDescent="0.25">
      <c r="E11611" s="1"/>
    </row>
    <row r="11612" spans="5:5" x14ac:dyDescent="0.25">
      <c r="E11612" s="1"/>
    </row>
    <row r="11613" spans="5:5" x14ac:dyDescent="0.25">
      <c r="E11613" s="1"/>
    </row>
    <row r="11614" spans="5:5" x14ac:dyDescent="0.25">
      <c r="E11614" s="1"/>
    </row>
    <row r="11615" spans="5:5" x14ac:dyDescent="0.25">
      <c r="E11615" s="1"/>
    </row>
    <row r="11616" spans="5:5" x14ac:dyDescent="0.25">
      <c r="E11616" s="1"/>
    </row>
    <row r="11617" spans="5:5" x14ac:dyDescent="0.25">
      <c r="E11617" s="1"/>
    </row>
    <row r="11618" spans="5:5" x14ac:dyDescent="0.25">
      <c r="E11618" s="1"/>
    </row>
    <row r="11619" spans="5:5" x14ac:dyDescent="0.25">
      <c r="E11619" s="1"/>
    </row>
    <row r="11620" spans="5:5" x14ac:dyDescent="0.25">
      <c r="E11620" s="1"/>
    </row>
    <row r="11621" spans="5:5" x14ac:dyDescent="0.25">
      <c r="E11621" s="1"/>
    </row>
    <row r="11622" spans="5:5" x14ac:dyDescent="0.25">
      <c r="E11622" s="1"/>
    </row>
    <row r="11623" spans="5:5" x14ac:dyDescent="0.25">
      <c r="E11623" s="1"/>
    </row>
    <row r="11624" spans="5:5" x14ac:dyDescent="0.25">
      <c r="E11624" s="1"/>
    </row>
    <row r="11625" spans="5:5" x14ac:dyDescent="0.25">
      <c r="E11625" s="1"/>
    </row>
    <row r="11626" spans="5:5" x14ac:dyDescent="0.25">
      <c r="E11626" s="1"/>
    </row>
    <row r="11627" spans="5:5" x14ac:dyDescent="0.25">
      <c r="E11627" s="1"/>
    </row>
    <row r="11628" spans="5:5" x14ac:dyDescent="0.25">
      <c r="E11628" s="1"/>
    </row>
    <row r="11629" spans="5:5" x14ac:dyDescent="0.25">
      <c r="E11629" s="1"/>
    </row>
    <row r="11630" spans="5:5" x14ac:dyDescent="0.25">
      <c r="E11630" s="1"/>
    </row>
    <row r="11631" spans="5:5" x14ac:dyDescent="0.25">
      <c r="E11631" s="1"/>
    </row>
    <row r="11632" spans="5:5" x14ac:dyDescent="0.25">
      <c r="E11632" s="1"/>
    </row>
    <row r="11633" spans="5:5" x14ac:dyDescent="0.25">
      <c r="E11633" s="1"/>
    </row>
    <row r="11634" spans="5:5" x14ac:dyDescent="0.25">
      <c r="E11634" s="1"/>
    </row>
    <row r="11635" spans="5:5" x14ac:dyDescent="0.25">
      <c r="E11635" s="1"/>
    </row>
    <row r="11636" spans="5:5" x14ac:dyDescent="0.25">
      <c r="E11636" s="1"/>
    </row>
    <row r="11637" spans="5:5" x14ac:dyDescent="0.25">
      <c r="E11637" s="1"/>
    </row>
    <row r="11638" spans="5:5" x14ac:dyDescent="0.25">
      <c r="E11638" s="1"/>
    </row>
    <row r="11639" spans="5:5" x14ac:dyDescent="0.25">
      <c r="E11639" s="1"/>
    </row>
    <row r="11640" spans="5:5" x14ac:dyDescent="0.25">
      <c r="E11640" s="1"/>
    </row>
    <row r="11641" spans="5:5" x14ac:dyDescent="0.25">
      <c r="E11641" s="1"/>
    </row>
    <row r="11642" spans="5:5" x14ac:dyDescent="0.25">
      <c r="E11642" s="1"/>
    </row>
    <row r="11643" spans="5:5" x14ac:dyDescent="0.25">
      <c r="E11643" s="1"/>
    </row>
    <row r="11644" spans="5:5" x14ac:dyDescent="0.25">
      <c r="E11644" s="1"/>
    </row>
    <row r="11645" spans="5:5" x14ac:dyDescent="0.25">
      <c r="E11645" s="1"/>
    </row>
    <row r="11646" spans="5:5" x14ac:dyDescent="0.25">
      <c r="E11646" s="1"/>
    </row>
    <row r="11647" spans="5:5" x14ac:dyDescent="0.25">
      <c r="E11647" s="1"/>
    </row>
    <row r="11648" spans="5:5" x14ac:dyDescent="0.25">
      <c r="E11648" s="1"/>
    </row>
    <row r="11649" spans="5:5" x14ac:dyDescent="0.25">
      <c r="E11649" s="1"/>
    </row>
    <row r="11650" spans="5:5" x14ac:dyDescent="0.25">
      <c r="E11650" s="1"/>
    </row>
    <row r="11651" spans="5:5" x14ac:dyDescent="0.25">
      <c r="E11651" s="1"/>
    </row>
    <row r="11652" spans="5:5" x14ac:dyDescent="0.25">
      <c r="E11652" s="1"/>
    </row>
    <row r="11653" spans="5:5" x14ac:dyDescent="0.25">
      <c r="E11653" s="1"/>
    </row>
    <row r="11654" spans="5:5" x14ac:dyDescent="0.25">
      <c r="E11654" s="1"/>
    </row>
    <row r="11655" spans="5:5" x14ac:dyDescent="0.25">
      <c r="E11655" s="1"/>
    </row>
    <row r="11656" spans="5:5" x14ac:dyDescent="0.25">
      <c r="E11656" s="1"/>
    </row>
    <row r="11657" spans="5:5" x14ac:dyDescent="0.25">
      <c r="E11657" s="1"/>
    </row>
    <row r="11658" spans="5:5" x14ac:dyDescent="0.25">
      <c r="E11658" s="1"/>
    </row>
    <row r="11659" spans="5:5" x14ac:dyDescent="0.25">
      <c r="E11659" s="1"/>
    </row>
    <row r="11660" spans="5:5" x14ac:dyDescent="0.25">
      <c r="E11660" s="1"/>
    </row>
    <row r="11661" spans="5:5" x14ac:dyDescent="0.25">
      <c r="E11661" s="1"/>
    </row>
    <row r="11662" spans="5:5" x14ac:dyDescent="0.25">
      <c r="E11662" s="1"/>
    </row>
    <row r="11663" spans="5:5" x14ac:dyDescent="0.25">
      <c r="E11663" s="1"/>
    </row>
    <row r="11664" spans="5:5" x14ac:dyDescent="0.25">
      <c r="E11664" s="1"/>
    </row>
    <row r="11665" spans="5:5" x14ac:dyDescent="0.25">
      <c r="E11665" s="1"/>
    </row>
    <row r="11666" spans="5:5" x14ac:dyDescent="0.25">
      <c r="E11666" s="1"/>
    </row>
    <row r="11667" spans="5:5" x14ac:dyDescent="0.25">
      <c r="E11667" s="1"/>
    </row>
    <row r="11668" spans="5:5" x14ac:dyDescent="0.25">
      <c r="E11668" s="1"/>
    </row>
    <row r="11669" spans="5:5" x14ac:dyDescent="0.25">
      <c r="E11669" s="1"/>
    </row>
    <row r="11670" spans="5:5" x14ac:dyDescent="0.25">
      <c r="E11670" s="1"/>
    </row>
    <row r="11671" spans="5:5" x14ac:dyDescent="0.25">
      <c r="E11671" s="1"/>
    </row>
    <row r="11672" spans="5:5" x14ac:dyDescent="0.25">
      <c r="E11672" s="1"/>
    </row>
    <row r="11673" spans="5:5" x14ac:dyDescent="0.25">
      <c r="E11673" s="1"/>
    </row>
    <row r="11674" spans="5:5" x14ac:dyDescent="0.25">
      <c r="E11674" s="1"/>
    </row>
    <row r="11675" spans="5:5" x14ac:dyDescent="0.25">
      <c r="E11675" s="1"/>
    </row>
    <row r="11676" spans="5:5" x14ac:dyDescent="0.25">
      <c r="E11676" s="1"/>
    </row>
    <row r="11677" spans="5:5" x14ac:dyDescent="0.25">
      <c r="E11677" s="1"/>
    </row>
    <row r="11678" spans="5:5" x14ac:dyDescent="0.25">
      <c r="E11678" s="1"/>
    </row>
    <row r="11679" spans="5:5" x14ac:dyDescent="0.25">
      <c r="E11679" s="1"/>
    </row>
    <row r="11680" spans="5:5" x14ac:dyDescent="0.25">
      <c r="E11680" s="1"/>
    </row>
    <row r="11681" spans="5:5" x14ac:dyDescent="0.25">
      <c r="E11681" s="1"/>
    </row>
    <row r="11682" spans="5:5" x14ac:dyDescent="0.25">
      <c r="E11682" s="1"/>
    </row>
    <row r="11683" spans="5:5" x14ac:dyDescent="0.25">
      <c r="E11683" s="1"/>
    </row>
    <row r="11684" spans="5:5" x14ac:dyDescent="0.25">
      <c r="E11684" s="1"/>
    </row>
    <row r="11685" spans="5:5" x14ac:dyDescent="0.25">
      <c r="E11685" s="1"/>
    </row>
    <row r="11686" spans="5:5" x14ac:dyDescent="0.25">
      <c r="E11686" s="1"/>
    </row>
    <row r="11687" spans="5:5" x14ac:dyDescent="0.25">
      <c r="E11687" s="1"/>
    </row>
    <row r="11688" spans="5:5" x14ac:dyDescent="0.25">
      <c r="E11688" s="1"/>
    </row>
    <row r="11689" spans="5:5" x14ac:dyDescent="0.25">
      <c r="E11689" s="1"/>
    </row>
    <row r="11690" spans="5:5" x14ac:dyDescent="0.25">
      <c r="E11690" s="1"/>
    </row>
    <row r="11691" spans="5:5" x14ac:dyDescent="0.25">
      <c r="E11691" s="1"/>
    </row>
    <row r="11692" spans="5:5" x14ac:dyDescent="0.25">
      <c r="E11692" s="1"/>
    </row>
    <row r="11693" spans="5:5" x14ac:dyDescent="0.25">
      <c r="E11693" s="1"/>
    </row>
    <row r="11694" spans="5:5" x14ac:dyDescent="0.25">
      <c r="E11694" s="1"/>
    </row>
    <row r="11695" spans="5:5" x14ac:dyDescent="0.25">
      <c r="E11695" s="1"/>
    </row>
    <row r="11696" spans="5:5" x14ac:dyDescent="0.25">
      <c r="E11696" s="1"/>
    </row>
    <row r="11697" spans="5:5" x14ac:dyDescent="0.25">
      <c r="E11697" s="1"/>
    </row>
    <row r="11698" spans="5:5" x14ac:dyDescent="0.25">
      <c r="E11698" s="1"/>
    </row>
    <row r="11699" spans="5:5" x14ac:dyDescent="0.25">
      <c r="E11699" s="1"/>
    </row>
    <row r="11700" spans="5:5" x14ac:dyDescent="0.25">
      <c r="E11700" s="1"/>
    </row>
    <row r="11701" spans="5:5" x14ac:dyDescent="0.25">
      <c r="E11701" s="1"/>
    </row>
    <row r="11702" spans="5:5" x14ac:dyDescent="0.25">
      <c r="E11702" s="1"/>
    </row>
    <row r="11703" spans="5:5" x14ac:dyDescent="0.25">
      <c r="E11703" s="1"/>
    </row>
    <row r="11704" spans="5:5" x14ac:dyDescent="0.25">
      <c r="E11704" s="1"/>
    </row>
    <row r="11705" spans="5:5" x14ac:dyDescent="0.25">
      <c r="E11705" s="1"/>
    </row>
    <row r="11706" spans="5:5" x14ac:dyDescent="0.25">
      <c r="E11706" s="1"/>
    </row>
    <row r="11707" spans="5:5" x14ac:dyDescent="0.25">
      <c r="E11707" s="1"/>
    </row>
    <row r="11708" spans="5:5" x14ac:dyDescent="0.25">
      <c r="E11708" s="1"/>
    </row>
    <row r="11709" spans="5:5" x14ac:dyDescent="0.25">
      <c r="E11709" s="1"/>
    </row>
    <row r="11710" spans="5:5" x14ac:dyDescent="0.25">
      <c r="E11710" s="1"/>
    </row>
    <row r="11711" spans="5:5" x14ac:dyDescent="0.25">
      <c r="E11711" s="1"/>
    </row>
    <row r="11712" spans="5:5" x14ac:dyDescent="0.25">
      <c r="E11712" s="1"/>
    </row>
    <row r="11713" spans="5:5" x14ac:dyDescent="0.25">
      <c r="E11713" s="1"/>
    </row>
    <row r="11714" spans="5:5" x14ac:dyDescent="0.25">
      <c r="E11714" s="1"/>
    </row>
    <row r="11715" spans="5:5" x14ac:dyDescent="0.25">
      <c r="E11715" s="1"/>
    </row>
    <row r="11716" spans="5:5" x14ac:dyDescent="0.25">
      <c r="E11716" s="1"/>
    </row>
    <row r="11717" spans="5:5" x14ac:dyDescent="0.25">
      <c r="E11717" s="1"/>
    </row>
    <row r="11718" spans="5:5" x14ac:dyDescent="0.25">
      <c r="E11718" s="1"/>
    </row>
    <row r="11719" spans="5:5" x14ac:dyDescent="0.25">
      <c r="E11719" s="1"/>
    </row>
    <row r="11720" spans="5:5" x14ac:dyDescent="0.25">
      <c r="E11720" s="1"/>
    </row>
    <row r="11721" spans="5:5" x14ac:dyDescent="0.25">
      <c r="E11721" s="1"/>
    </row>
    <row r="11722" spans="5:5" x14ac:dyDescent="0.25">
      <c r="E11722" s="1"/>
    </row>
    <row r="11723" spans="5:5" x14ac:dyDescent="0.25">
      <c r="E11723" s="1"/>
    </row>
    <row r="11724" spans="5:5" x14ac:dyDescent="0.25">
      <c r="E11724" s="1"/>
    </row>
    <row r="11725" spans="5:5" x14ac:dyDescent="0.25">
      <c r="E11725" s="1"/>
    </row>
    <row r="11726" spans="5:5" x14ac:dyDescent="0.25">
      <c r="E11726" s="1"/>
    </row>
    <row r="11727" spans="5:5" x14ac:dyDescent="0.25">
      <c r="E11727" s="1"/>
    </row>
    <row r="11728" spans="5:5" x14ac:dyDescent="0.25">
      <c r="E11728" s="1"/>
    </row>
    <row r="11729" spans="5:5" x14ac:dyDescent="0.25">
      <c r="E11729" s="1"/>
    </row>
    <row r="11730" spans="5:5" x14ac:dyDescent="0.25">
      <c r="E11730" s="1"/>
    </row>
    <row r="11731" spans="5:5" x14ac:dyDescent="0.25">
      <c r="E11731" s="1"/>
    </row>
    <row r="11732" spans="5:5" x14ac:dyDescent="0.25">
      <c r="E11732" s="1"/>
    </row>
    <row r="11733" spans="5:5" x14ac:dyDescent="0.25">
      <c r="E11733" s="1"/>
    </row>
    <row r="11734" spans="5:5" x14ac:dyDescent="0.25">
      <c r="E11734" s="1"/>
    </row>
    <row r="11735" spans="5:5" x14ac:dyDescent="0.25">
      <c r="E11735" s="1"/>
    </row>
    <row r="11736" spans="5:5" x14ac:dyDescent="0.25">
      <c r="E11736" s="1"/>
    </row>
    <row r="11737" spans="5:5" x14ac:dyDescent="0.25">
      <c r="E11737" s="1"/>
    </row>
    <row r="11738" spans="5:5" x14ac:dyDescent="0.25">
      <c r="E11738" s="1"/>
    </row>
    <row r="11739" spans="5:5" x14ac:dyDescent="0.25">
      <c r="E11739" s="1"/>
    </row>
    <row r="11740" spans="5:5" x14ac:dyDescent="0.25">
      <c r="E11740" s="1"/>
    </row>
    <row r="11741" spans="5:5" x14ac:dyDescent="0.25">
      <c r="E11741" s="1"/>
    </row>
    <row r="11742" spans="5:5" x14ac:dyDescent="0.25">
      <c r="E11742" s="1"/>
    </row>
    <row r="11743" spans="5:5" x14ac:dyDescent="0.25">
      <c r="E11743" s="1"/>
    </row>
    <row r="11744" spans="5:5" x14ac:dyDescent="0.25">
      <c r="E11744" s="1"/>
    </row>
    <row r="11745" spans="5:5" x14ac:dyDescent="0.25">
      <c r="E11745" s="1"/>
    </row>
    <row r="11746" spans="5:5" x14ac:dyDescent="0.25">
      <c r="E11746" s="1"/>
    </row>
    <row r="11747" spans="5:5" x14ac:dyDescent="0.25">
      <c r="E11747" s="1"/>
    </row>
    <row r="11748" spans="5:5" x14ac:dyDescent="0.25">
      <c r="E11748" s="1"/>
    </row>
    <row r="11749" spans="5:5" x14ac:dyDescent="0.25">
      <c r="E11749" s="1"/>
    </row>
    <row r="11750" spans="5:5" x14ac:dyDescent="0.25">
      <c r="E11750" s="1"/>
    </row>
    <row r="11751" spans="5:5" x14ac:dyDescent="0.25">
      <c r="E11751" s="1"/>
    </row>
    <row r="11752" spans="5:5" x14ac:dyDescent="0.25">
      <c r="E11752" s="1"/>
    </row>
    <row r="11753" spans="5:5" x14ac:dyDescent="0.25">
      <c r="E11753" s="1"/>
    </row>
    <row r="11754" spans="5:5" x14ac:dyDescent="0.25">
      <c r="E11754" s="1"/>
    </row>
    <row r="11755" spans="5:5" x14ac:dyDescent="0.25">
      <c r="E11755" s="1"/>
    </row>
    <row r="11756" spans="5:5" x14ac:dyDescent="0.25">
      <c r="E11756" s="1"/>
    </row>
    <row r="11757" spans="5:5" x14ac:dyDescent="0.25">
      <c r="E11757" s="1"/>
    </row>
    <row r="11758" spans="5:5" x14ac:dyDescent="0.25">
      <c r="E11758" s="1"/>
    </row>
    <row r="11759" spans="5:5" x14ac:dyDescent="0.25">
      <c r="E11759" s="1"/>
    </row>
    <row r="11760" spans="5:5" x14ac:dyDescent="0.25">
      <c r="E11760" s="1"/>
    </row>
    <row r="11761" spans="5:5" x14ac:dyDescent="0.25">
      <c r="E11761" s="1"/>
    </row>
    <row r="11762" spans="5:5" x14ac:dyDescent="0.25">
      <c r="E11762" s="1"/>
    </row>
    <row r="11763" spans="5:5" x14ac:dyDescent="0.25">
      <c r="E11763" s="1"/>
    </row>
    <row r="11764" spans="5:5" x14ac:dyDescent="0.25">
      <c r="E11764" s="1"/>
    </row>
    <row r="11765" spans="5:5" x14ac:dyDescent="0.25">
      <c r="E11765" s="1"/>
    </row>
    <row r="11766" spans="5:5" x14ac:dyDescent="0.25">
      <c r="E11766" s="1"/>
    </row>
    <row r="11767" spans="5:5" x14ac:dyDescent="0.25">
      <c r="E11767" s="1"/>
    </row>
    <row r="11768" spans="5:5" x14ac:dyDescent="0.25">
      <c r="E11768" s="1"/>
    </row>
    <row r="11769" spans="5:5" x14ac:dyDescent="0.25">
      <c r="E11769" s="1"/>
    </row>
    <row r="11770" spans="5:5" x14ac:dyDescent="0.25">
      <c r="E11770" s="1"/>
    </row>
    <row r="11771" spans="5:5" x14ac:dyDescent="0.25">
      <c r="E11771" s="1"/>
    </row>
    <row r="11772" spans="5:5" x14ac:dyDescent="0.25">
      <c r="E11772" s="1"/>
    </row>
    <row r="11773" spans="5:5" x14ac:dyDescent="0.25">
      <c r="E11773" s="1"/>
    </row>
    <row r="11774" spans="5:5" x14ac:dyDescent="0.25">
      <c r="E11774" s="1"/>
    </row>
    <row r="11775" spans="5:5" x14ac:dyDescent="0.25">
      <c r="E11775" s="1"/>
    </row>
    <row r="11776" spans="5:5" x14ac:dyDescent="0.25">
      <c r="E11776" s="1"/>
    </row>
    <row r="11777" spans="5:5" x14ac:dyDescent="0.25">
      <c r="E11777" s="1"/>
    </row>
    <row r="11778" spans="5:5" x14ac:dyDescent="0.25">
      <c r="E11778" s="1"/>
    </row>
    <row r="11779" spans="5:5" x14ac:dyDescent="0.25">
      <c r="E11779" s="1"/>
    </row>
    <row r="11780" spans="5:5" x14ac:dyDescent="0.25">
      <c r="E11780" s="1"/>
    </row>
    <row r="11781" spans="5:5" x14ac:dyDescent="0.25">
      <c r="E11781" s="1"/>
    </row>
    <row r="11782" spans="5:5" x14ac:dyDescent="0.25">
      <c r="E11782" s="1"/>
    </row>
    <row r="11783" spans="5:5" x14ac:dyDescent="0.25">
      <c r="E11783" s="1"/>
    </row>
    <row r="11784" spans="5:5" x14ac:dyDescent="0.25">
      <c r="E11784" s="1"/>
    </row>
    <row r="11785" spans="5:5" x14ac:dyDescent="0.25">
      <c r="E11785" s="1"/>
    </row>
    <row r="11786" spans="5:5" x14ac:dyDescent="0.25">
      <c r="E11786" s="1"/>
    </row>
    <row r="11787" spans="5:5" x14ac:dyDescent="0.25">
      <c r="E11787" s="1"/>
    </row>
    <row r="11788" spans="5:5" x14ac:dyDescent="0.25">
      <c r="E11788" s="1"/>
    </row>
    <row r="11789" spans="5:5" x14ac:dyDescent="0.25">
      <c r="E11789" s="1"/>
    </row>
    <row r="11790" spans="5:5" x14ac:dyDescent="0.25">
      <c r="E11790" s="1"/>
    </row>
    <row r="11791" spans="5:5" x14ac:dyDescent="0.25">
      <c r="E11791" s="1"/>
    </row>
    <row r="11792" spans="5:5" x14ac:dyDescent="0.25">
      <c r="E11792" s="1"/>
    </row>
    <row r="11793" spans="5:5" x14ac:dyDescent="0.25">
      <c r="E11793" s="1"/>
    </row>
    <row r="11794" spans="5:5" x14ac:dyDescent="0.25">
      <c r="E11794" s="1"/>
    </row>
    <row r="11795" spans="5:5" x14ac:dyDescent="0.25">
      <c r="E11795" s="1"/>
    </row>
    <row r="11796" spans="5:5" x14ac:dyDescent="0.25">
      <c r="E11796" s="1"/>
    </row>
    <row r="11797" spans="5:5" x14ac:dyDescent="0.25">
      <c r="E11797" s="1"/>
    </row>
    <row r="11798" spans="5:5" x14ac:dyDescent="0.25">
      <c r="E11798" s="1"/>
    </row>
    <row r="11799" spans="5:5" x14ac:dyDescent="0.25">
      <c r="E11799" s="1"/>
    </row>
    <row r="11800" spans="5:5" x14ac:dyDescent="0.25">
      <c r="E11800" s="1"/>
    </row>
    <row r="11801" spans="5:5" x14ac:dyDescent="0.25">
      <c r="E11801" s="1"/>
    </row>
    <row r="11802" spans="5:5" x14ac:dyDescent="0.25">
      <c r="E11802" s="1"/>
    </row>
    <row r="11803" spans="5:5" x14ac:dyDescent="0.25">
      <c r="E11803" s="1"/>
    </row>
    <row r="11804" spans="5:5" x14ac:dyDescent="0.25">
      <c r="E11804" s="1"/>
    </row>
    <row r="11805" spans="5:5" x14ac:dyDescent="0.25">
      <c r="E11805" s="1"/>
    </row>
    <row r="11806" spans="5:5" x14ac:dyDescent="0.25">
      <c r="E11806" s="1"/>
    </row>
    <row r="11807" spans="5:5" x14ac:dyDescent="0.25">
      <c r="E11807" s="1"/>
    </row>
    <row r="11808" spans="5:5" x14ac:dyDescent="0.25">
      <c r="E11808" s="1"/>
    </row>
    <row r="11809" spans="5:5" x14ac:dyDescent="0.25">
      <c r="E11809" s="1"/>
    </row>
    <row r="11810" spans="5:5" x14ac:dyDescent="0.25">
      <c r="E11810" s="1"/>
    </row>
    <row r="11811" spans="5:5" x14ac:dyDescent="0.25">
      <c r="E11811" s="1"/>
    </row>
    <row r="11812" spans="5:5" x14ac:dyDescent="0.25">
      <c r="E11812" s="1"/>
    </row>
    <row r="11813" spans="5:5" x14ac:dyDescent="0.25">
      <c r="E11813" s="1"/>
    </row>
    <row r="11814" spans="5:5" x14ac:dyDescent="0.25">
      <c r="E11814" s="1"/>
    </row>
    <row r="11815" spans="5:5" x14ac:dyDescent="0.25">
      <c r="E11815" s="1"/>
    </row>
    <row r="11816" spans="5:5" x14ac:dyDescent="0.25">
      <c r="E11816" s="1"/>
    </row>
    <row r="11817" spans="5:5" x14ac:dyDescent="0.25">
      <c r="E11817" s="1"/>
    </row>
    <row r="11818" spans="5:5" x14ac:dyDescent="0.25">
      <c r="E11818" s="1"/>
    </row>
    <row r="11819" spans="5:5" x14ac:dyDescent="0.25">
      <c r="E11819" s="1"/>
    </row>
    <row r="11820" spans="5:5" x14ac:dyDescent="0.25">
      <c r="E11820" s="1"/>
    </row>
    <row r="11821" spans="5:5" x14ac:dyDescent="0.25">
      <c r="E11821" s="1"/>
    </row>
    <row r="11822" spans="5:5" x14ac:dyDescent="0.25">
      <c r="E11822" s="1"/>
    </row>
    <row r="11823" spans="5:5" x14ac:dyDescent="0.25">
      <c r="E11823" s="1"/>
    </row>
    <row r="11824" spans="5:5" x14ac:dyDescent="0.25">
      <c r="E11824" s="1"/>
    </row>
    <row r="11825" spans="5:5" x14ac:dyDescent="0.25">
      <c r="E11825" s="1"/>
    </row>
    <row r="11826" spans="5:5" x14ac:dyDescent="0.25">
      <c r="E11826" s="1"/>
    </row>
    <row r="11827" spans="5:5" x14ac:dyDescent="0.25">
      <c r="E11827" s="1"/>
    </row>
    <row r="11828" spans="5:5" x14ac:dyDescent="0.25">
      <c r="E11828" s="1"/>
    </row>
    <row r="11829" spans="5:5" x14ac:dyDescent="0.25">
      <c r="E11829" s="1"/>
    </row>
    <row r="11830" spans="5:5" x14ac:dyDescent="0.25">
      <c r="E11830" s="1"/>
    </row>
    <row r="11831" spans="5:5" x14ac:dyDescent="0.25">
      <c r="E11831" s="1"/>
    </row>
    <row r="11832" spans="5:5" x14ac:dyDescent="0.25">
      <c r="E11832" s="1"/>
    </row>
    <row r="11833" spans="5:5" x14ac:dyDescent="0.25">
      <c r="E11833" s="1"/>
    </row>
    <row r="11834" spans="5:5" x14ac:dyDescent="0.25">
      <c r="E11834" s="1"/>
    </row>
    <row r="11835" spans="5:5" x14ac:dyDescent="0.25">
      <c r="E11835" s="1"/>
    </row>
    <row r="11836" spans="5:5" x14ac:dyDescent="0.25">
      <c r="E11836" s="1"/>
    </row>
    <row r="11837" spans="5:5" x14ac:dyDescent="0.25">
      <c r="E11837" s="1"/>
    </row>
    <row r="11838" spans="5:5" x14ac:dyDescent="0.25">
      <c r="E11838" s="1"/>
    </row>
    <row r="11839" spans="5:5" x14ac:dyDescent="0.25">
      <c r="E11839" s="1"/>
    </row>
    <row r="11840" spans="5:5" x14ac:dyDescent="0.25">
      <c r="E11840" s="1"/>
    </row>
    <row r="11841" spans="5:5" x14ac:dyDescent="0.25">
      <c r="E11841" s="1"/>
    </row>
    <row r="11842" spans="5:5" x14ac:dyDescent="0.25">
      <c r="E11842" s="1"/>
    </row>
    <row r="11843" spans="5:5" x14ac:dyDescent="0.25">
      <c r="E11843" s="1"/>
    </row>
    <row r="11844" spans="5:5" x14ac:dyDescent="0.25">
      <c r="E11844" s="1"/>
    </row>
    <row r="11845" spans="5:5" x14ac:dyDescent="0.25">
      <c r="E11845" s="1"/>
    </row>
    <row r="11846" spans="5:5" x14ac:dyDescent="0.25">
      <c r="E11846" s="1"/>
    </row>
    <row r="11847" spans="5:5" x14ac:dyDescent="0.25">
      <c r="E11847" s="1"/>
    </row>
    <row r="11848" spans="5:5" x14ac:dyDescent="0.25">
      <c r="E11848" s="1"/>
    </row>
    <row r="11849" spans="5:5" x14ac:dyDescent="0.25">
      <c r="E11849" s="1"/>
    </row>
    <row r="11850" spans="5:5" x14ac:dyDescent="0.25">
      <c r="E11850" s="1"/>
    </row>
    <row r="11851" spans="5:5" x14ac:dyDescent="0.25">
      <c r="E11851" s="1"/>
    </row>
    <row r="11852" spans="5:5" x14ac:dyDescent="0.25">
      <c r="E11852" s="1"/>
    </row>
    <row r="11853" spans="5:5" x14ac:dyDescent="0.25">
      <c r="E11853" s="1"/>
    </row>
    <row r="11854" spans="5:5" x14ac:dyDescent="0.25">
      <c r="E11854" s="1"/>
    </row>
    <row r="11855" spans="5:5" x14ac:dyDescent="0.25">
      <c r="E11855" s="1"/>
    </row>
    <row r="11856" spans="5:5" x14ac:dyDescent="0.25">
      <c r="E11856" s="1"/>
    </row>
    <row r="11857" spans="5:5" x14ac:dyDescent="0.25">
      <c r="E11857" s="1"/>
    </row>
    <row r="11858" spans="5:5" x14ac:dyDescent="0.25">
      <c r="E11858" s="1"/>
    </row>
    <row r="11859" spans="5:5" x14ac:dyDescent="0.25">
      <c r="E11859" s="1"/>
    </row>
    <row r="11860" spans="5:5" x14ac:dyDescent="0.25">
      <c r="E11860" s="1"/>
    </row>
    <row r="11861" spans="5:5" x14ac:dyDescent="0.25">
      <c r="E11861" s="1"/>
    </row>
    <row r="11862" spans="5:5" x14ac:dyDescent="0.25">
      <c r="E11862" s="1"/>
    </row>
    <row r="11863" spans="5:5" x14ac:dyDescent="0.25">
      <c r="E11863" s="1"/>
    </row>
    <row r="11864" spans="5:5" x14ac:dyDescent="0.25">
      <c r="E11864" s="1"/>
    </row>
    <row r="11865" spans="5:5" x14ac:dyDescent="0.25">
      <c r="E11865" s="1"/>
    </row>
    <row r="11866" spans="5:5" x14ac:dyDescent="0.25">
      <c r="E11866" s="1"/>
    </row>
    <row r="11867" spans="5:5" x14ac:dyDescent="0.25">
      <c r="E11867" s="1"/>
    </row>
    <row r="11868" spans="5:5" x14ac:dyDescent="0.25">
      <c r="E11868" s="1"/>
    </row>
    <row r="11869" spans="5:5" x14ac:dyDescent="0.25">
      <c r="E11869" s="1"/>
    </row>
    <row r="11870" spans="5:5" x14ac:dyDescent="0.25">
      <c r="E11870" s="1"/>
    </row>
    <row r="11871" spans="5:5" x14ac:dyDescent="0.25">
      <c r="E11871" s="1"/>
    </row>
    <row r="11872" spans="5:5" x14ac:dyDescent="0.25">
      <c r="E11872" s="1"/>
    </row>
    <row r="11873" spans="5:5" x14ac:dyDescent="0.25">
      <c r="E11873" s="1"/>
    </row>
    <row r="11874" spans="5:5" x14ac:dyDescent="0.25">
      <c r="E11874" s="1"/>
    </row>
    <row r="11875" spans="5:5" x14ac:dyDescent="0.25">
      <c r="E11875" s="1"/>
    </row>
    <row r="11876" spans="5:5" x14ac:dyDescent="0.25">
      <c r="E11876" s="1"/>
    </row>
    <row r="11877" spans="5:5" x14ac:dyDescent="0.25">
      <c r="E11877" s="1"/>
    </row>
    <row r="11878" spans="5:5" x14ac:dyDescent="0.25">
      <c r="E11878" s="1"/>
    </row>
    <row r="11879" spans="5:5" x14ac:dyDescent="0.25">
      <c r="E11879" s="1"/>
    </row>
    <row r="11880" spans="5:5" x14ac:dyDescent="0.25">
      <c r="E11880" s="1"/>
    </row>
    <row r="11881" spans="5:5" x14ac:dyDescent="0.25">
      <c r="E11881" s="1"/>
    </row>
    <row r="11882" spans="5:5" x14ac:dyDescent="0.25">
      <c r="E11882" s="1"/>
    </row>
    <row r="11883" spans="5:5" x14ac:dyDescent="0.25">
      <c r="E11883" s="1"/>
    </row>
    <row r="11884" spans="5:5" x14ac:dyDescent="0.25">
      <c r="E11884" s="1"/>
    </row>
    <row r="11885" spans="5:5" x14ac:dyDescent="0.25">
      <c r="E11885" s="1"/>
    </row>
    <row r="11886" spans="5:5" x14ac:dyDescent="0.25">
      <c r="E11886" s="1"/>
    </row>
    <row r="11887" spans="5:5" x14ac:dyDescent="0.25">
      <c r="E11887" s="1"/>
    </row>
    <row r="11888" spans="5:5" x14ac:dyDescent="0.25">
      <c r="E11888" s="1"/>
    </row>
    <row r="11889" spans="5:5" x14ac:dyDescent="0.25">
      <c r="E11889" s="1"/>
    </row>
    <row r="11890" spans="5:5" x14ac:dyDescent="0.25">
      <c r="E11890" s="1"/>
    </row>
    <row r="11891" spans="5:5" x14ac:dyDescent="0.25">
      <c r="E11891" s="1"/>
    </row>
    <row r="11892" spans="5:5" x14ac:dyDescent="0.25">
      <c r="E11892" s="1"/>
    </row>
    <row r="11893" spans="5:5" x14ac:dyDescent="0.25">
      <c r="E11893" s="1"/>
    </row>
    <row r="11894" spans="5:5" x14ac:dyDescent="0.25">
      <c r="E11894" s="1"/>
    </row>
    <row r="11895" spans="5:5" x14ac:dyDescent="0.25">
      <c r="E11895" s="1"/>
    </row>
    <row r="11896" spans="5:5" x14ac:dyDescent="0.25">
      <c r="E11896" s="1"/>
    </row>
    <row r="11897" spans="5:5" x14ac:dyDescent="0.25">
      <c r="E11897" s="1"/>
    </row>
    <row r="11898" spans="5:5" x14ac:dyDescent="0.25">
      <c r="E11898" s="1"/>
    </row>
    <row r="11899" spans="5:5" x14ac:dyDescent="0.25">
      <c r="E11899" s="1"/>
    </row>
    <row r="11900" spans="5:5" x14ac:dyDescent="0.25">
      <c r="E11900" s="1"/>
    </row>
    <row r="11901" spans="5:5" x14ac:dyDescent="0.25">
      <c r="E11901" s="1"/>
    </row>
    <row r="11902" spans="5:5" x14ac:dyDescent="0.25">
      <c r="E11902" s="1"/>
    </row>
    <row r="11903" spans="5:5" x14ac:dyDescent="0.25">
      <c r="E11903" s="1"/>
    </row>
    <row r="11904" spans="5:5" x14ac:dyDescent="0.25">
      <c r="E11904" s="1"/>
    </row>
    <row r="11905" spans="5:5" x14ac:dyDescent="0.25">
      <c r="E11905" s="1"/>
    </row>
    <row r="11906" spans="5:5" x14ac:dyDescent="0.25">
      <c r="E11906" s="1"/>
    </row>
    <row r="11907" spans="5:5" x14ac:dyDescent="0.25">
      <c r="E11907" s="1"/>
    </row>
    <row r="11908" spans="5:5" x14ac:dyDescent="0.25">
      <c r="E11908" s="1"/>
    </row>
    <row r="11909" spans="5:5" x14ac:dyDescent="0.25">
      <c r="E11909" s="1"/>
    </row>
    <row r="11910" spans="5:5" x14ac:dyDescent="0.25">
      <c r="E11910" s="1"/>
    </row>
    <row r="11911" spans="5:5" x14ac:dyDescent="0.25">
      <c r="E11911" s="1"/>
    </row>
    <row r="11912" spans="5:5" x14ac:dyDescent="0.25">
      <c r="E11912" s="1"/>
    </row>
    <row r="11913" spans="5:5" x14ac:dyDescent="0.25">
      <c r="E11913" s="1"/>
    </row>
    <row r="11914" spans="5:5" x14ac:dyDescent="0.25">
      <c r="E11914" s="1"/>
    </row>
    <row r="11915" spans="5:5" x14ac:dyDescent="0.25">
      <c r="E11915" s="1"/>
    </row>
    <row r="11916" spans="5:5" x14ac:dyDescent="0.25">
      <c r="E11916" s="1"/>
    </row>
    <row r="11917" spans="5:5" x14ac:dyDescent="0.25">
      <c r="E11917" s="1"/>
    </row>
    <row r="11918" spans="5:5" x14ac:dyDescent="0.25">
      <c r="E11918" s="1"/>
    </row>
    <row r="11919" spans="5:5" x14ac:dyDescent="0.25">
      <c r="E11919" s="1"/>
    </row>
    <row r="11920" spans="5:5" x14ac:dyDescent="0.25">
      <c r="E11920" s="1"/>
    </row>
    <row r="11921" spans="5:5" x14ac:dyDescent="0.25">
      <c r="E11921" s="1"/>
    </row>
    <row r="11922" spans="5:5" x14ac:dyDescent="0.25">
      <c r="E11922" s="1"/>
    </row>
    <row r="11923" spans="5:5" x14ac:dyDescent="0.25">
      <c r="E11923" s="1"/>
    </row>
    <row r="11924" spans="5:5" x14ac:dyDescent="0.25">
      <c r="E11924" s="1"/>
    </row>
    <row r="11925" spans="5:5" x14ac:dyDescent="0.25">
      <c r="E11925" s="1"/>
    </row>
    <row r="11926" spans="5:5" x14ac:dyDescent="0.25">
      <c r="E11926" s="1"/>
    </row>
    <row r="11927" spans="5:5" x14ac:dyDescent="0.25">
      <c r="E11927" s="1"/>
    </row>
    <row r="11928" spans="5:5" x14ac:dyDescent="0.25">
      <c r="E11928" s="1"/>
    </row>
    <row r="11929" spans="5:5" x14ac:dyDescent="0.25">
      <c r="E11929" s="1"/>
    </row>
    <row r="11930" spans="5:5" x14ac:dyDescent="0.25">
      <c r="E11930" s="1"/>
    </row>
    <row r="11931" spans="5:5" x14ac:dyDescent="0.25">
      <c r="E11931" s="1"/>
    </row>
    <row r="11932" spans="5:5" x14ac:dyDescent="0.25">
      <c r="E11932" s="1"/>
    </row>
    <row r="11933" spans="5:5" x14ac:dyDescent="0.25">
      <c r="E11933" s="1"/>
    </row>
    <row r="11934" spans="5:5" x14ac:dyDescent="0.25">
      <c r="E11934" s="1"/>
    </row>
    <row r="11935" spans="5:5" x14ac:dyDescent="0.25">
      <c r="E11935" s="1"/>
    </row>
    <row r="11936" spans="5:5" x14ac:dyDescent="0.25">
      <c r="E11936" s="1"/>
    </row>
    <row r="11937" spans="5:5" x14ac:dyDescent="0.25">
      <c r="E11937" s="1"/>
    </row>
    <row r="11938" spans="5:5" x14ac:dyDescent="0.25">
      <c r="E11938" s="1"/>
    </row>
    <row r="11939" spans="5:5" x14ac:dyDescent="0.25">
      <c r="E11939" s="1"/>
    </row>
    <row r="11940" spans="5:5" x14ac:dyDescent="0.25">
      <c r="E11940" s="1"/>
    </row>
    <row r="11941" spans="5:5" x14ac:dyDescent="0.25">
      <c r="E11941" s="1"/>
    </row>
    <row r="11942" spans="5:5" x14ac:dyDescent="0.25">
      <c r="E11942" s="1"/>
    </row>
    <row r="11943" spans="5:5" x14ac:dyDescent="0.25">
      <c r="E11943" s="1"/>
    </row>
    <row r="11944" spans="5:5" x14ac:dyDescent="0.25">
      <c r="E11944" s="1"/>
    </row>
    <row r="11945" spans="5:5" x14ac:dyDescent="0.25">
      <c r="E11945" s="1"/>
    </row>
    <row r="11946" spans="5:5" x14ac:dyDescent="0.25">
      <c r="E11946" s="1"/>
    </row>
    <row r="11947" spans="5:5" x14ac:dyDescent="0.25">
      <c r="E11947" s="1"/>
    </row>
    <row r="11948" spans="5:5" x14ac:dyDescent="0.25">
      <c r="E11948" s="1"/>
    </row>
    <row r="11949" spans="5:5" x14ac:dyDescent="0.25">
      <c r="E11949" s="1"/>
    </row>
    <row r="11950" spans="5:5" x14ac:dyDescent="0.25">
      <c r="E11950" s="1"/>
    </row>
    <row r="11951" spans="5:5" x14ac:dyDescent="0.25">
      <c r="E11951" s="1"/>
    </row>
    <row r="11952" spans="5:5" x14ac:dyDescent="0.25">
      <c r="E11952" s="1"/>
    </row>
    <row r="11953" spans="5:5" x14ac:dyDescent="0.25">
      <c r="E11953" s="1"/>
    </row>
    <row r="11954" spans="5:5" x14ac:dyDescent="0.25">
      <c r="E11954" s="1"/>
    </row>
    <row r="11955" spans="5:5" x14ac:dyDescent="0.25">
      <c r="E11955" s="1"/>
    </row>
    <row r="11956" spans="5:5" x14ac:dyDescent="0.25">
      <c r="E11956" s="1"/>
    </row>
    <row r="11957" spans="5:5" x14ac:dyDescent="0.25">
      <c r="E11957" s="1"/>
    </row>
    <row r="11958" spans="5:5" x14ac:dyDescent="0.25">
      <c r="E11958" s="1"/>
    </row>
    <row r="11959" spans="5:5" x14ac:dyDescent="0.25">
      <c r="E11959" s="1"/>
    </row>
    <row r="11960" spans="5:5" x14ac:dyDescent="0.25">
      <c r="E11960" s="1"/>
    </row>
    <row r="11961" spans="5:5" x14ac:dyDescent="0.25">
      <c r="E11961" s="1"/>
    </row>
    <row r="11962" spans="5:5" x14ac:dyDescent="0.25">
      <c r="E11962" s="1"/>
    </row>
    <row r="11963" spans="5:5" x14ac:dyDescent="0.25">
      <c r="E11963" s="1"/>
    </row>
    <row r="11964" spans="5:5" x14ac:dyDescent="0.25">
      <c r="E11964" s="1"/>
    </row>
    <row r="11965" spans="5:5" x14ac:dyDescent="0.25">
      <c r="E11965" s="1"/>
    </row>
    <row r="11966" spans="5:5" x14ac:dyDescent="0.25">
      <c r="E11966" s="1"/>
    </row>
    <row r="11967" spans="5:5" x14ac:dyDescent="0.25">
      <c r="E11967" s="1"/>
    </row>
    <row r="11968" spans="5:5" x14ac:dyDescent="0.25">
      <c r="E11968" s="1"/>
    </row>
    <row r="11969" spans="5:5" x14ac:dyDescent="0.25">
      <c r="E11969" s="1"/>
    </row>
    <row r="11970" spans="5:5" x14ac:dyDescent="0.25">
      <c r="E11970" s="1"/>
    </row>
    <row r="11971" spans="5:5" x14ac:dyDescent="0.25">
      <c r="E11971" s="1"/>
    </row>
    <row r="11972" spans="5:5" x14ac:dyDescent="0.25">
      <c r="E11972" s="1"/>
    </row>
    <row r="11973" spans="5:5" x14ac:dyDescent="0.25">
      <c r="E11973" s="1"/>
    </row>
    <row r="11974" spans="5:5" x14ac:dyDescent="0.25">
      <c r="E11974" s="1"/>
    </row>
    <row r="11975" spans="5:5" x14ac:dyDescent="0.25">
      <c r="E11975" s="1"/>
    </row>
    <row r="11976" spans="5:5" x14ac:dyDescent="0.25">
      <c r="E11976" s="1"/>
    </row>
    <row r="11977" spans="5:5" x14ac:dyDescent="0.25">
      <c r="E11977" s="1"/>
    </row>
    <row r="11978" spans="5:5" x14ac:dyDescent="0.25">
      <c r="E11978" s="1"/>
    </row>
    <row r="11979" spans="5:5" x14ac:dyDescent="0.25">
      <c r="E11979" s="1"/>
    </row>
    <row r="11980" spans="5:5" x14ac:dyDescent="0.25">
      <c r="E11980" s="1"/>
    </row>
    <row r="11981" spans="5:5" x14ac:dyDescent="0.25">
      <c r="E11981" s="1"/>
    </row>
    <row r="11982" spans="5:5" x14ac:dyDescent="0.25">
      <c r="E11982" s="1"/>
    </row>
    <row r="11983" spans="5:5" x14ac:dyDescent="0.25">
      <c r="E11983" s="1"/>
    </row>
    <row r="11984" spans="5:5" x14ac:dyDescent="0.25">
      <c r="E11984" s="1"/>
    </row>
    <row r="11985" spans="5:5" x14ac:dyDescent="0.25">
      <c r="E11985" s="1"/>
    </row>
    <row r="11986" spans="5:5" x14ac:dyDescent="0.25">
      <c r="E11986" s="1"/>
    </row>
    <row r="11987" spans="5:5" x14ac:dyDescent="0.25">
      <c r="E11987" s="1"/>
    </row>
    <row r="11988" spans="5:5" x14ac:dyDescent="0.25">
      <c r="E11988" s="1"/>
    </row>
    <row r="11989" spans="5:5" x14ac:dyDescent="0.25">
      <c r="E11989" s="1"/>
    </row>
    <row r="11990" spans="5:5" x14ac:dyDescent="0.25">
      <c r="E11990" s="1"/>
    </row>
    <row r="11991" spans="5:5" x14ac:dyDescent="0.25">
      <c r="E11991" s="1"/>
    </row>
    <row r="11992" spans="5:5" x14ac:dyDescent="0.25">
      <c r="E11992" s="1"/>
    </row>
    <row r="11993" spans="5:5" x14ac:dyDescent="0.25">
      <c r="E11993" s="1"/>
    </row>
    <row r="11994" spans="5:5" x14ac:dyDescent="0.25">
      <c r="E11994" s="1"/>
    </row>
    <row r="11995" spans="5:5" x14ac:dyDescent="0.25">
      <c r="E11995" s="1"/>
    </row>
    <row r="11996" spans="5:5" x14ac:dyDescent="0.25">
      <c r="E11996" s="1"/>
    </row>
    <row r="11997" spans="5:5" x14ac:dyDescent="0.25">
      <c r="E11997" s="1"/>
    </row>
    <row r="11998" spans="5:5" x14ac:dyDescent="0.25">
      <c r="E11998" s="1"/>
    </row>
    <row r="11999" spans="5:5" x14ac:dyDescent="0.25">
      <c r="E11999" s="1"/>
    </row>
    <row r="12000" spans="5:5" x14ac:dyDescent="0.25">
      <c r="E12000" s="1"/>
    </row>
    <row r="12001" spans="5:5" x14ac:dyDescent="0.25">
      <c r="E12001" s="1"/>
    </row>
    <row r="12002" spans="5:5" x14ac:dyDescent="0.25">
      <c r="E12002" s="1"/>
    </row>
    <row r="12003" spans="5:5" x14ac:dyDescent="0.25">
      <c r="E12003" s="1"/>
    </row>
    <row r="12004" spans="5:5" x14ac:dyDescent="0.25">
      <c r="E12004" s="1"/>
    </row>
    <row r="12005" spans="5:5" x14ac:dyDescent="0.25">
      <c r="E12005" s="1"/>
    </row>
    <row r="12006" spans="5:5" x14ac:dyDescent="0.25">
      <c r="E12006" s="1"/>
    </row>
    <row r="12007" spans="5:5" x14ac:dyDescent="0.25">
      <c r="E12007" s="1"/>
    </row>
    <row r="12008" spans="5:5" x14ac:dyDescent="0.25">
      <c r="E12008" s="1"/>
    </row>
    <row r="12009" spans="5:5" x14ac:dyDescent="0.25">
      <c r="E12009" s="1"/>
    </row>
    <row r="12010" spans="5:5" x14ac:dyDescent="0.25">
      <c r="E12010" s="1"/>
    </row>
    <row r="12011" spans="5:5" x14ac:dyDescent="0.25">
      <c r="E12011" s="1"/>
    </row>
    <row r="12012" spans="5:5" x14ac:dyDescent="0.25">
      <c r="E12012" s="1"/>
    </row>
    <row r="12013" spans="5:5" x14ac:dyDescent="0.25">
      <c r="E12013" s="1"/>
    </row>
    <row r="12014" spans="5:5" x14ac:dyDescent="0.25">
      <c r="E12014" s="1"/>
    </row>
    <row r="12015" spans="5:5" x14ac:dyDescent="0.25">
      <c r="E12015" s="1"/>
    </row>
    <row r="12016" spans="5:5" x14ac:dyDescent="0.25">
      <c r="E12016" s="1"/>
    </row>
    <row r="12017" spans="5:5" x14ac:dyDescent="0.25">
      <c r="E12017" s="1"/>
    </row>
    <row r="12018" spans="5:5" x14ac:dyDescent="0.25">
      <c r="E12018" s="1"/>
    </row>
    <row r="12019" spans="5:5" x14ac:dyDescent="0.25">
      <c r="E12019" s="1"/>
    </row>
    <row r="12020" spans="5:5" x14ac:dyDescent="0.25">
      <c r="E12020" s="1"/>
    </row>
    <row r="12021" spans="5:5" x14ac:dyDescent="0.25">
      <c r="E12021" s="1"/>
    </row>
    <row r="12022" spans="5:5" x14ac:dyDescent="0.25">
      <c r="E12022" s="1"/>
    </row>
    <row r="12023" spans="5:5" x14ac:dyDescent="0.25">
      <c r="E12023" s="1"/>
    </row>
    <row r="12024" spans="5:5" x14ac:dyDescent="0.25">
      <c r="E12024" s="1"/>
    </row>
    <row r="12025" spans="5:5" x14ac:dyDescent="0.25">
      <c r="E12025" s="1"/>
    </row>
    <row r="12026" spans="5:5" x14ac:dyDescent="0.25">
      <c r="E12026" s="1"/>
    </row>
    <row r="12027" spans="5:5" x14ac:dyDescent="0.25">
      <c r="E12027" s="1"/>
    </row>
    <row r="12028" spans="5:5" x14ac:dyDescent="0.25">
      <c r="E12028" s="1"/>
    </row>
    <row r="12029" spans="5:5" x14ac:dyDescent="0.25">
      <c r="E12029" s="1"/>
    </row>
    <row r="12030" spans="5:5" x14ac:dyDescent="0.25">
      <c r="E12030" s="1"/>
    </row>
    <row r="12031" spans="5:5" x14ac:dyDescent="0.25">
      <c r="E12031" s="1"/>
    </row>
    <row r="12032" spans="5:5" x14ac:dyDescent="0.25">
      <c r="E12032" s="1"/>
    </row>
    <row r="12033" spans="5:5" x14ac:dyDescent="0.25">
      <c r="E12033" s="1"/>
    </row>
    <row r="12034" spans="5:5" x14ac:dyDescent="0.25">
      <c r="E12034" s="1"/>
    </row>
    <row r="12035" spans="5:5" x14ac:dyDescent="0.25">
      <c r="E12035" s="1"/>
    </row>
    <row r="12036" spans="5:5" x14ac:dyDescent="0.25">
      <c r="E12036" s="1"/>
    </row>
    <row r="12037" spans="5:5" x14ac:dyDescent="0.25">
      <c r="E12037" s="1"/>
    </row>
    <row r="12038" spans="5:5" x14ac:dyDescent="0.25">
      <c r="E12038" s="1"/>
    </row>
    <row r="12039" spans="5:5" x14ac:dyDescent="0.25">
      <c r="E12039" s="1"/>
    </row>
    <row r="12040" spans="5:5" x14ac:dyDescent="0.25">
      <c r="E12040" s="1"/>
    </row>
    <row r="12041" spans="5:5" x14ac:dyDescent="0.25">
      <c r="E12041" s="1"/>
    </row>
    <row r="12042" spans="5:5" x14ac:dyDescent="0.25">
      <c r="E12042" s="1"/>
    </row>
    <row r="12043" spans="5:5" x14ac:dyDescent="0.25">
      <c r="E12043" s="1"/>
    </row>
    <row r="12044" spans="5:5" x14ac:dyDescent="0.25">
      <c r="E12044" s="1"/>
    </row>
    <row r="12045" spans="5:5" x14ac:dyDescent="0.25">
      <c r="E12045" s="1"/>
    </row>
    <row r="12046" spans="5:5" x14ac:dyDescent="0.25">
      <c r="E12046" s="1"/>
    </row>
    <row r="12047" spans="5:5" x14ac:dyDescent="0.25">
      <c r="E12047" s="1"/>
    </row>
    <row r="12048" spans="5:5" x14ac:dyDescent="0.25">
      <c r="E12048" s="1"/>
    </row>
    <row r="12049" spans="5:5" x14ac:dyDescent="0.25">
      <c r="E12049" s="1"/>
    </row>
    <row r="12050" spans="5:5" x14ac:dyDescent="0.25">
      <c r="E12050" s="1"/>
    </row>
    <row r="12051" spans="5:5" x14ac:dyDescent="0.25">
      <c r="E12051" s="1"/>
    </row>
    <row r="12052" spans="5:5" x14ac:dyDescent="0.25">
      <c r="E12052" s="1"/>
    </row>
    <row r="12053" spans="5:5" x14ac:dyDescent="0.25">
      <c r="E12053" s="1"/>
    </row>
    <row r="12054" spans="5:5" x14ac:dyDescent="0.25">
      <c r="E12054" s="1"/>
    </row>
    <row r="12055" spans="5:5" x14ac:dyDescent="0.25">
      <c r="E12055" s="1"/>
    </row>
    <row r="12056" spans="5:5" x14ac:dyDescent="0.25">
      <c r="E12056" s="1"/>
    </row>
    <row r="12057" spans="5:5" x14ac:dyDescent="0.25">
      <c r="E12057" s="1"/>
    </row>
    <row r="12058" spans="5:5" x14ac:dyDescent="0.25">
      <c r="E12058" s="1"/>
    </row>
    <row r="12059" spans="5:5" x14ac:dyDescent="0.25">
      <c r="E12059" s="1"/>
    </row>
    <row r="12060" spans="5:5" x14ac:dyDescent="0.25">
      <c r="E12060" s="1"/>
    </row>
    <row r="12061" spans="5:5" x14ac:dyDescent="0.25">
      <c r="E12061" s="1"/>
    </row>
    <row r="12062" spans="5:5" x14ac:dyDescent="0.25">
      <c r="E12062" s="1"/>
    </row>
    <row r="12063" spans="5:5" x14ac:dyDescent="0.25">
      <c r="E12063" s="1"/>
    </row>
    <row r="12064" spans="5:5" x14ac:dyDescent="0.25">
      <c r="E12064" s="1"/>
    </row>
    <row r="12065" spans="5:5" x14ac:dyDescent="0.25">
      <c r="E12065" s="1"/>
    </row>
    <row r="12066" spans="5:5" x14ac:dyDescent="0.25">
      <c r="E12066" s="1"/>
    </row>
    <row r="12067" spans="5:5" x14ac:dyDescent="0.25">
      <c r="E12067" s="1"/>
    </row>
    <row r="12068" spans="5:5" x14ac:dyDescent="0.25">
      <c r="E12068" s="1"/>
    </row>
    <row r="12069" spans="5:5" x14ac:dyDescent="0.25">
      <c r="E12069" s="1"/>
    </row>
    <row r="12070" spans="5:5" x14ac:dyDescent="0.25">
      <c r="E12070" s="1"/>
    </row>
    <row r="12071" spans="5:5" x14ac:dyDescent="0.25">
      <c r="E12071" s="1"/>
    </row>
    <row r="12072" spans="5:5" x14ac:dyDescent="0.25">
      <c r="E12072" s="1"/>
    </row>
    <row r="12073" spans="5:5" x14ac:dyDescent="0.25">
      <c r="E12073" s="1"/>
    </row>
    <row r="12074" spans="5:5" x14ac:dyDescent="0.25">
      <c r="E12074" s="1"/>
    </row>
    <row r="12075" spans="5:5" x14ac:dyDescent="0.25">
      <c r="E12075" s="1"/>
    </row>
    <row r="12076" spans="5:5" x14ac:dyDescent="0.25">
      <c r="E12076" s="1"/>
    </row>
    <row r="12077" spans="5:5" x14ac:dyDescent="0.25">
      <c r="E12077" s="1"/>
    </row>
    <row r="12078" spans="5:5" x14ac:dyDescent="0.25">
      <c r="E12078" s="1"/>
    </row>
    <row r="12079" spans="5:5" x14ac:dyDescent="0.25">
      <c r="E12079" s="1"/>
    </row>
    <row r="12080" spans="5:5" x14ac:dyDescent="0.25">
      <c r="E12080" s="1"/>
    </row>
    <row r="12081" spans="5:5" x14ac:dyDescent="0.25">
      <c r="E12081" s="1"/>
    </row>
    <row r="12082" spans="5:5" x14ac:dyDescent="0.25">
      <c r="E12082" s="1"/>
    </row>
    <row r="12083" spans="5:5" x14ac:dyDescent="0.25">
      <c r="E12083" s="1"/>
    </row>
    <row r="12084" spans="5:5" x14ac:dyDescent="0.25">
      <c r="E12084" s="1"/>
    </row>
    <row r="12085" spans="5:5" x14ac:dyDescent="0.25">
      <c r="E12085" s="1"/>
    </row>
    <row r="12086" spans="5:5" x14ac:dyDescent="0.25">
      <c r="E12086" s="1"/>
    </row>
    <row r="12087" spans="5:5" x14ac:dyDescent="0.25">
      <c r="E12087" s="1"/>
    </row>
    <row r="12088" spans="5:5" x14ac:dyDescent="0.25">
      <c r="E12088" s="1"/>
    </row>
    <row r="12089" spans="5:5" x14ac:dyDescent="0.25">
      <c r="E12089" s="1"/>
    </row>
    <row r="12090" spans="5:5" x14ac:dyDescent="0.25">
      <c r="E12090" s="1"/>
    </row>
    <row r="12091" spans="5:5" x14ac:dyDescent="0.25">
      <c r="E12091" s="1"/>
    </row>
    <row r="12092" spans="5:5" x14ac:dyDescent="0.25">
      <c r="E12092" s="1"/>
    </row>
    <row r="12093" spans="5:5" x14ac:dyDescent="0.25">
      <c r="E12093" s="1"/>
    </row>
    <row r="12094" spans="5:5" x14ac:dyDescent="0.25">
      <c r="E12094" s="1"/>
    </row>
    <row r="12095" spans="5:5" x14ac:dyDescent="0.25">
      <c r="E12095" s="1"/>
    </row>
    <row r="12096" spans="5:5" x14ac:dyDescent="0.25">
      <c r="E12096" s="1"/>
    </row>
    <row r="12097" spans="5:5" x14ac:dyDescent="0.25">
      <c r="E12097" s="1"/>
    </row>
    <row r="12098" spans="5:5" x14ac:dyDescent="0.25">
      <c r="E12098" s="1"/>
    </row>
    <row r="12099" spans="5:5" x14ac:dyDescent="0.25">
      <c r="E12099" s="1"/>
    </row>
    <row r="12100" spans="5:5" x14ac:dyDescent="0.25">
      <c r="E12100" s="1"/>
    </row>
    <row r="12101" spans="5:5" x14ac:dyDescent="0.25">
      <c r="E12101" s="1"/>
    </row>
    <row r="12102" spans="5:5" x14ac:dyDescent="0.25">
      <c r="E12102" s="1"/>
    </row>
    <row r="12103" spans="5:5" x14ac:dyDescent="0.25">
      <c r="E12103" s="1"/>
    </row>
    <row r="12104" spans="5:5" x14ac:dyDescent="0.25">
      <c r="E12104" s="1"/>
    </row>
    <row r="12105" spans="5:5" x14ac:dyDescent="0.25">
      <c r="E12105" s="1"/>
    </row>
    <row r="12106" spans="5:5" x14ac:dyDescent="0.25">
      <c r="E12106" s="1"/>
    </row>
    <row r="12107" spans="5:5" x14ac:dyDescent="0.25">
      <c r="E12107" s="1"/>
    </row>
    <row r="12108" spans="5:5" x14ac:dyDescent="0.25">
      <c r="E12108" s="1"/>
    </row>
    <row r="12109" spans="5:5" x14ac:dyDescent="0.25">
      <c r="E12109" s="1"/>
    </row>
    <row r="12110" spans="5:5" x14ac:dyDescent="0.25">
      <c r="E12110" s="1"/>
    </row>
    <row r="12111" spans="5:5" x14ac:dyDescent="0.25">
      <c r="E12111" s="1"/>
    </row>
    <row r="12112" spans="5:5" x14ac:dyDescent="0.25">
      <c r="E12112" s="1"/>
    </row>
    <row r="12113" spans="5:5" x14ac:dyDescent="0.25">
      <c r="E12113" s="1"/>
    </row>
    <row r="12114" spans="5:5" x14ac:dyDescent="0.25">
      <c r="E12114" s="1"/>
    </row>
    <row r="12115" spans="5:5" x14ac:dyDescent="0.25">
      <c r="E12115" s="1"/>
    </row>
    <row r="12116" spans="5:5" x14ac:dyDescent="0.25">
      <c r="E12116" s="1"/>
    </row>
    <row r="12117" spans="5:5" x14ac:dyDescent="0.25">
      <c r="E12117" s="1"/>
    </row>
    <row r="12118" spans="5:5" x14ac:dyDescent="0.25">
      <c r="E12118" s="1"/>
    </row>
    <row r="12119" spans="5:5" x14ac:dyDescent="0.25">
      <c r="E12119" s="1"/>
    </row>
    <row r="12120" spans="5:5" x14ac:dyDescent="0.25">
      <c r="E12120" s="1"/>
    </row>
    <row r="12121" spans="5:5" x14ac:dyDescent="0.25">
      <c r="E12121" s="1"/>
    </row>
    <row r="12122" spans="5:5" x14ac:dyDescent="0.25">
      <c r="E12122" s="1"/>
    </row>
    <row r="12123" spans="5:5" x14ac:dyDescent="0.25">
      <c r="E12123" s="1"/>
    </row>
    <row r="12124" spans="5:5" x14ac:dyDescent="0.25">
      <c r="E12124" s="1"/>
    </row>
    <row r="12125" spans="5:5" x14ac:dyDescent="0.25">
      <c r="E12125" s="1"/>
    </row>
    <row r="12126" spans="5:5" x14ac:dyDescent="0.25">
      <c r="E12126" s="1"/>
    </row>
    <row r="12127" spans="5:5" x14ac:dyDescent="0.25">
      <c r="E12127" s="1"/>
    </row>
    <row r="12128" spans="5:5" x14ac:dyDescent="0.25">
      <c r="E12128" s="1"/>
    </row>
    <row r="12129" spans="5:5" x14ac:dyDescent="0.25">
      <c r="E12129" s="1"/>
    </row>
    <row r="12130" spans="5:5" x14ac:dyDescent="0.25">
      <c r="E12130" s="1"/>
    </row>
    <row r="12131" spans="5:5" x14ac:dyDescent="0.25">
      <c r="E12131" s="1"/>
    </row>
    <row r="12132" spans="5:5" x14ac:dyDescent="0.25">
      <c r="E12132" s="1"/>
    </row>
    <row r="12133" spans="5:5" x14ac:dyDescent="0.25">
      <c r="E12133" s="1"/>
    </row>
    <row r="12134" spans="5:5" x14ac:dyDescent="0.25">
      <c r="E12134" s="1"/>
    </row>
    <row r="12135" spans="5:5" x14ac:dyDescent="0.25">
      <c r="E12135" s="1"/>
    </row>
    <row r="12136" spans="5:5" x14ac:dyDescent="0.25">
      <c r="E12136" s="1"/>
    </row>
    <row r="12137" spans="5:5" x14ac:dyDescent="0.25">
      <c r="E12137" s="1"/>
    </row>
    <row r="12138" spans="5:5" x14ac:dyDescent="0.25">
      <c r="E12138" s="1"/>
    </row>
    <row r="12139" spans="5:5" x14ac:dyDescent="0.25">
      <c r="E12139" s="1"/>
    </row>
    <row r="12140" spans="5:5" x14ac:dyDescent="0.25">
      <c r="E12140" s="1"/>
    </row>
    <row r="12141" spans="5:5" x14ac:dyDescent="0.25">
      <c r="E12141" s="1"/>
    </row>
    <row r="12142" spans="5:5" x14ac:dyDescent="0.25">
      <c r="E12142" s="1"/>
    </row>
    <row r="12143" spans="5:5" x14ac:dyDescent="0.25">
      <c r="E12143" s="1"/>
    </row>
    <row r="12144" spans="5:5" x14ac:dyDescent="0.25">
      <c r="E12144" s="1"/>
    </row>
    <row r="12145" spans="5:5" x14ac:dyDescent="0.25">
      <c r="E12145" s="1"/>
    </row>
    <row r="12146" spans="5:5" x14ac:dyDescent="0.25">
      <c r="E12146" s="1"/>
    </row>
    <row r="12147" spans="5:5" x14ac:dyDescent="0.25">
      <c r="E12147" s="1"/>
    </row>
    <row r="12148" spans="5:5" x14ac:dyDescent="0.25">
      <c r="E12148" s="1"/>
    </row>
    <row r="12149" spans="5:5" x14ac:dyDescent="0.25">
      <c r="E12149" s="1"/>
    </row>
    <row r="12150" spans="5:5" x14ac:dyDescent="0.25">
      <c r="E12150" s="1"/>
    </row>
    <row r="12151" spans="5:5" x14ac:dyDescent="0.25">
      <c r="E12151" s="1"/>
    </row>
    <row r="12152" spans="5:5" x14ac:dyDescent="0.25">
      <c r="E12152" s="1"/>
    </row>
    <row r="12153" spans="5:5" x14ac:dyDescent="0.25">
      <c r="E12153" s="1"/>
    </row>
    <row r="12154" spans="5:5" x14ac:dyDescent="0.25">
      <c r="E12154" s="1"/>
    </row>
    <row r="12155" spans="5:5" x14ac:dyDescent="0.25">
      <c r="E12155" s="1"/>
    </row>
    <row r="12156" spans="5:5" x14ac:dyDescent="0.25">
      <c r="E12156" s="1"/>
    </row>
    <row r="12157" spans="5:5" x14ac:dyDescent="0.25">
      <c r="E12157" s="1"/>
    </row>
    <row r="12158" spans="5:5" x14ac:dyDescent="0.25">
      <c r="E12158" s="1"/>
    </row>
    <row r="12159" spans="5:5" x14ac:dyDescent="0.25">
      <c r="E12159" s="1"/>
    </row>
    <row r="12160" spans="5:5" x14ac:dyDescent="0.25">
      <c r="E12160" s="1"/>
    </row>
    <row r="12161" spans="5:5" x14ac:dyDescent="0.25">
      <c r="E12161" s="1"/>
    </row>
    <row r="12162" spans="5:5" x14ac:dyDescent="0.25">
      <c r="E12162" s="1"/>
    </row>
    <row r="12163" spans="5:5" x14ac:dyDescent="0.25">
      <c r="E12163" s="1"/>
    </row>
    <row r="12164" spans="5:5" x14ac:dyDescent="0.25">
      <c r="E12164" s="1"/>
    </row>
    <row r="12165" spans="5:5" x14ac:dyDescent="0.25">
      <c r="E12165" s="1"/>
    </row>
    <row r="12166" spans="5:5" x14ac:dyDescent="0.25">
      <c r="E12166" s="1"/>
    </row>
    <row r="12167" spans="5:5" x14ac:dyDescent="0.25">
      <c r="E12167" s="1"/>
    </row>
    <row r="12168" spans="5:5" x14ac:dyDescent="0.25">
      <c r="E12168" s="1"/>
    </row>
    <row r="12169" spans="5:5" x14ac:dyDescent="0.25">
      <c r="E12169" s="1"/>
    </row>
    <row r="12170" spans="5:5" x14ac:dyDescent="0.25">
      <c r="E12170" s="1"/>
    </row>
    <row r="12171" spans="5:5" x14ac:dyDescent="0.25">
      <c r="E12171" s="1"/>
    </row>
    <row r="12172" spans="5:5" x14ac:dyDescent="0.25">
      <c r="E12172" s="1"/>
    </row>
    <row r="12173" spans="5:5" x14ac:dyDescent="0.25">
      <c r="E12173" s="1"/>
    </row>
    <row r="12174" spans="5:5" x14ac:dyDescent="0.25">
      <c r="E12174" s="1"/>
    </row>
    <row r="12175" spans="5:5" x14ac:dyDescent="0.25">
      <c r="E12175" s="1"/>
    </row>
    <row r="12176" spans="5:5" x14ac:dyDescent="0.25">
      <c r="E12176" s="1"/>
    </row>
    <row r="12177" spans="5:5" x14ac:dyDescent="0.25">
      <c r="E12177" s="1"/>
    </row>
    <row r="12178" spans="5:5" x14ac:dyDescent="0.25">
      <c r="E12178" s="1"/>
    </row>
    <row r="12179" spans="5:5" x14ac:dyDescent="0.25">
      <c r="E12179" s="1"/>
    </row>
    <row r="12180" spans="5:5" x14ac:dyDescent="0.25">
      <c r="E12180" s="1"/>
    </row>
    <row r="12181" spans="5:5" x14ac:dyDescent="0.25">
      <c r="E12181" s="1"/>
    </row>
    <row r="12182" spans="5:5" x14ac:dyDescent="0.25">
      <c r="E12182" s="1"/>
    </row>
    <row r="12183" spans="5:5" x14ac:dyDescent="0.25">
      <c r="E12183" s="1"/>
    </row>
    <row r="12184" spans="5:5" x14ac:dyDescent="0.25">
      <c r="E12184" s="1"/>
    </row>
    <row r="12185" spans="5:5" x14ac:dyDescent="0.25">
      <c r="E12185" s="1"/>
    </row>
    <row r="12186" spans="5:5" x14ac:dyDescent="0.25">
      <c r="E12186" s="1"/>
    </row>
    <row r="12187" spans="5:5" x14ac:dyDescent="0.25">
      <c r="E12187" s="1"/>
    </row>
    <row r="12188" spans="5:5" x14ac:dyDescent="0.25">
      <c r="E12188" s="1"/>
    </row>
    <row r="12189" spans="5:5" x14ac:dyDescent="0.25">
      <c r="E12189" s="1"/>
    </row>
    <row r="12190" spans="5:5" x14ac:dyDescent="0.25">
      <c r="E12190" s="1"/>
    </row>
    <row r="12191" spans="5:5" x14ac:dyDescent="0.25">
      <c r="E12191" s="1"/>
    </row>
    <row r="12192" spans="5:5" x14ac:dyDescent="0.25">
      <c r="E12192" s="1"/>
    </row>
    <row r="12193" spans="5:5" x14ac:dyDescent="0.25">
      <c r="E12193" s="1"/>
    </row>
    <row r="12194" spans="5:5" x14ac:dyDescent="0.25">
      <c r="E12194" s="1"/>
    </row>
    <row r="12195" spans="5:5" x14ac:dyDescent="0.25">
      <c r="E12195" s="1"/>
    </row>
    <row r="12196" spans="5:5" x14ac:dyDescent="0.25">
      <c r="E12196" s="1"/>
    </row>
    <row r="12197" spans="5:5" x14ac:dyDescent="0.25">
      <c r="E12197" s="1"/>
    </row>
    <row r="12198" spans="5:5" x14ac:dyDescent="0.25">
      <c r="E12198" s="1"/>
    </row>
    <row r="12199" spans="5:5" x14ac:dyDescent="0.25">
      <c r="E12199" s="1"/>
    </row>
    <row r="12200" spans="5:5" x14ac:dyDescent="0.25">
      <c r="E12200" s="1"/>
    </row>
    <row r="12201" spans="5:5" x14ac:dyDescent="0.25">
      <c r="E12201" s="1"/>
    </row>
    <row r="12202" spans="5:5" x14ac:dyDescent="0.25">
      <c r="E12202" s="1"/>
    </row>
    <row r="12203" spans="5:5" x14ac:dyDescent="0.25">
      <c r="E12203" s="1"/>
    </row>
    <row r="12204" spans="5:5" x14ac:dyDescent="0.25">
      <c r="E12204" s="1"/>
    </row>
    <row r="12205" spans="5:5" x14ac:dyDescent="0.25">
      <c r="E12205" s="1"/>
    </row>
    <row r="12206" spans="5:5" x14ac:dyDescent="0.25">
      <c r="E12206" s="1"/>
    </row>
    <row r="12207" spans="5:5" x14ac:dyDescent="0.25">
      <c r="E12207" s="1"/>
    </row>
    <row r="12208" spans="5:5" x14ac:dyDescent="0.25">
      <c r="E12208" s="1"/>
    </row>
    <row r="12209" spans="5:5" x14ac:dyDescent="0.25">
      <c r="E12209" s="1"/>
    </row>
    <row r="12210" spans="5:5" x14ac:dyDescent="0.25">
      <c r="E12210" s="1"/>
    </row>
    <row r="12211" spans="5:5" x14ac:dyDescent="0.25">
      <c r="E12211" s="1"/>
    </row>
    <row r="12212" spans="5:5" x14ac:dyDescent="0.25">
      <c r="E12212" s="1"/>
    </row>
    <row r="12213" spans="5:5" x14ac:dyDescent="0.25">
      <c r="E12213" s="1"/>
    </row>
    <row r="12214" spans="5:5" x14ac:dyDescent="0.25">
      <c r="E12214" s="1"/>
    </row>
    <row r="12215" spans="5:5" x14ac:dyDescent="0.25">
      <c r="E12215" s="1"/>
    </row>
    <row r="12216" spans="5:5" x14ac:dyDescent="0.25">
      <c r="E12216" s="1"/>
    </row>
    <row r="12217" spans="5:5" x14ac:dyDescent="0.25">
      <c r="E12217" s="1"/>
    </row>
    <row r="12218" spans="5:5" x14ac:dyDescent="0.25">
      <c r="E12218" s="1"/>
    </row>
    <row r="12219" spans="5:5" x14ac:dyDescent="0.25">
      <c r="E12219" s="1"/>
    </row>
    <row r="12220" spans="5:5" x14ac:dyDescent="0.25">
      <c r="E12220" s="1"/>
    </row>
    <row r="12221" spans="5:5" x14ac:dyDescent="0.25">
      <c r="E12221" s="1"/>
    </row>
    <row r="12222" spans="5:5" x14ac:dyDescent="0.25">
      <c r="E12222" s="1"/>
    </row>
    <row r="12223" spans="5:5" x14ac:dyDescent="0.25">
      <c r="E12223" s="1"/>
    </row>
    <row r="12224" spans="5:5" x14ac:dyDescent="0.25">
      <c r="E12224" s="1"/>
    </row>
    <row r="12225" spans="5:5" x14ac:dyDescent="0.25">
      <c r="E12225" s="1"/>
    </row>
    <row r="12226" spans="5:5" x14ac:dyDescent="0.25">
      <c r="E12226" s="1"/>
    </row>
    <row r="12227" spans="5:5" x14ac:dyDescent="0.25">
      <c r="E12227" s="1"/>
    </row>
    <row r="12228" spans="5:5" x14ac:dyDescent="0.25">
      <c r="E12228" s="1"/>
    </row>
    <row r="12229" spans="5:5" x14ac:dyDescent="0.25">
      <c r="E12229" s="1"/>
    </row>
    <row r="12230" spans="5:5" x14ac:dyDescent="0.25">
      <c r="E12230" s="1"/>
    </row>
    <row r="12231" spans="5:5" x14ac:dyDescent="0.25">
      <c r="E12231" s="1"/>
    </row>
    <row r="12232" spans="5:5" x14ac:dyDescent="0.25">
      <c r="E12232" s="1"/>
    </row>
    <row r="12233" spans="5:5" x14ac:dyDescent="0.25">
      <c r="E12233" s="1"/>
    </row>
    <row r="12234" spans="5:5" x14ac:dyDescent="0.25">
      <c r="E12234" s="1"/>
    </row>
    <row r="12235" spans="5:5" x14ac:dyDescent="0.25">
      <c r="E12235" s="1"/>
    </row>
    <row r="12236" spans="5:5" x14ac:dyDescent="0.25">
      <c r="E12236" s="1"/>
    </row>
    <row r="12237" spans="5:5" x14ac:dyDescent="0.25">
      <c r="E12237" s="1"/>
    </row>
    <row r="12238" spans="5:5" x14ac:dyDescent="0.25">
      <c r="E12238" s="1"/>
    </row>
    <row r="12239" spans="5:5" x14ac:dyDescent="0.25">
      <c r="E12239" s="1"/>
    </row>
    <row r="12240" spans="5:5" x14ac:dyDescent="0.25">
      <c r="E12240" s="1"/>
    </row>
    <row r="12241" spans="5:5" x14ac:dyDescent="0.25">
      <c r="E12241" s="1"/>
    </row>
    <row r="12242" spans="5:5" x14ac:dyDescent="0.25">
      <c r="E12242" s="1"/>
    </row>
    <row r="12243" spans="5:5" x14ac:dyDescent="0.25">
      <c r="E12243" s="1"/>
    </row>
    <row r="12244" spans="5:5" x14ac:dyDescent="0.25">
      <c r="E12244" s="1"/>
    </row>
    <row r="12245" spans="5:5" x14ac:dyDescent="0.25">
      <c r="E12245" s="1"/>
    </row>
    <row r="12246" spans="5:5" x14ac:dyDescent="0.25">
      <c r="E12246" s="1"/>
    </row>
    <row r="12247" spans="5:5" x14ac:dyDescent="0.25">
      <c r="E12247" s="1"/>
    </row>
    <row r="12248" spans="5:5" x14ac:dyDescent="0.25">
      <c r="E12248" s="1"/>
    </row>
    <row r="12249" spans="5:5" x14ac:dyDescent="0.25">
      <c r="E12249" s="1"/>
    </row>
    <row r="12250" spans="5:5" x14ac:dyDescent="0.25">
      <c r="E12250" s="1"/>
    </row>
    <row r="12251" spans="5:5" x14ac:dyDescent="0.25">
      <c r="E12251" s="1"/>
    </row>
    <row r="12252" spans="5:5" x14ac:dyDescent="0.25">
      <c r="E12252" s="1"/>
    </row>
    <row r="12253" spans="5:5" x14ac:dyDescent="0.25">
      <c r="E12253" s="1"/>
    </row>
    <row r="12254" spans="5:5" x14ac:dyDescent="0.25">
      <c r="E12254" s="1"/>
    </row>
    <row r="12255" spans="5:5" x14ac:dyDescent="0.25">
      <c r="E12255" s="1"/>
    </row>
    <row r="12256" spans="5:5" x14ac:dyDescent="0.25">
      <c r="E12256" s="1"/>
    </row>
    <row r="12257" spans="5:5" x14ac:dyDescent="0.25">
      <c r="E12257" s="1"/>
    </row>
    <row r="12258" spans="5:5" x14ac:dyDescent="0.25">
      <c r="E12258" s="1"/>
    </row>
    <row r="12259" spans="5:5" x14ac:dyDescent="0.25">
      <c r="E12259" s="1"/>
    </row>
    <row r="12260" spans="5:5" x14ac:dyDescent="0.25">
      <c r="E12260" s="1"/>
    </row>
    <row r="12261" spans="5:5" x14ac:dyDescent="0.25">
      <c r="E12261" s="1"/>
    </row>
    <row r="12262" spans="5:5" x14ac:dyDescent="0.25">
      <c r="E12262" s="1"/>
    </row>
    <row r="12263" spans="5:5" x14ac:dyDescent="0.25">
      <c r="E12263" s="1"/>
    </row>
    <row r="12264" spans="5:5" x14ac:dyDescent="0.25">
      <c r="E12264" s="1"/>
    </row>
    <row r="12265" spans="5:5" x14ac:dyDescent="0.25">
      <c r="E12265" s="1"/>
    </row>
    <row r="12266" spans="5:5" x14ac:dyDescent="0.25">
      <c r="E12266" s="1"/>
    </row>
    <row r="12267" spans="5:5" x14ac:dyDescent="0.25">
      <c r="E12267" s="1"/>
    </row>
    <row r="12268" spans="5:5" x14ac:dyDescent="0.25">
      <c r="E12268" s="1"/>
    </row>
    <row r="12269" spans="5:5" x14ac:dyDescent="0.25">
      <c r="E12269" s="1"/>
    </row>
    <row r="12270" spans="5:5" x14ac:dyDescent="0.25">
      <c r="E12270" s="1"/>
    </row>
    <row r="12271" spans="5:5" x14ac:dyDescent="0.25">
      <c r="E12271" s="1"/>
    </row>
    <row r="12272" spans="5:5" x14ac:dyDescent="0.25">
      <c r="E12272" s="1"/>
    </row>
    <row r="12273" spans="5:5" x14ac:dyDescent="0.25">
      <c r="E12273" s="1"/>
    </row>
    <row r="12274" spans="5:5" x14ac:dyDescent="0.25">
      <c r="E12274" s="1"/>
    </row>
    <row r="12275" spans="5:5" x14ac:dyDescent="0.25">
      <c r="E12275" s="1"/>
    </row>
    <row r="12276" spans="5:5" x14ac:dyDescent="0.25">
      <c r="E12276" s="1"/>
    </row>
    <row r="12277" spans="5:5" x14ac:dyDescent="0.25">
      <c r="E12277" s="1"/>
    </row>
    <row r="12278" spans="5:5" x14ac:dyDescent="0.25">
      <c r="E12278" s="1"/>
    </row>
    <row r="12279" spans="5:5" x14ac:dyDescent="0.25">
      <c r="E12279" s="1"/>
    </row>
    <row r="12280" spans="5:5" x14ac:dyDescent="0.25">
      <c r="E12280" s="1"/>
    </row>
    <row r="12281" spans="5:5" x14ac:dyDescent="0.25">
      <c r="E12281" s="1"/>
    </row>
    <row r="12282" spans="5:5" x14ac:dyDescent="0.25">
      <c r="E12282" s="1"/>
    </row>
    <row r="12283" spans="5:5" x14ac:dyDescent="0.25">
      <c r="E12283" s="1"/>
    </row>
    <row r="12284" spans="5:5" x14ac:dyDescent="0.25">
      <c r="E12284" s="1"/>
    </row>
    <row r="12285" spans="5:5" x14ac:dyDescent="0.25">
      <c r="E12285" s="1"/>
    </row>
    <row r="12286" spans="5:5" x14ac:dyDescent="0.25">
      <c r="E12286" s="1"/>
    </row>
    <row r="12287" spans="5:5" x14ac:dyDescent="0.25">
      <c r="E12287" s="1"/>
    </row>
    <row r="12288" spans="5:5" x14ac:dyDescent="0.25">
      <c r="E12288" s="1"/>
    </row>
    <row r="12289" spans="5:5" x14ac:dyDescent="0.25">
      <c r="E12289" s="1"/>
    </row>
    <row r="12290" spans="5:5" x14ac:dyDescent="0.25">
      <c r="E12290" s="1"/>
    </row>
    <row r="12291" spans="5:5" x14ac:dyDescent="0.25">
      <c r="E12291" s="1"/>
    </row>
    <row r="12292" spans="5:5" x14ac:dyDescent="0.25">
      <c r="E12292" s="1"/>
    </row>
    <row r="12293" spans="5:5" x14ac:dyDescent="0.25">
      <c r="E12293" s="1"/>
    </row>
    <row r="12294" spans="5:5" x14ac:dyDescent="0.25">
      <c r="E12294" s="1"/>
    </row>
    <row r="12295" spans="5:5" x14ac:dyDescent="0.25">
      <c r="E12295" s="1"/>
    </row>
    <row r="12296" spans="5:5" x14ac:dyDescent="0.25">
      <c r="E12296" s="1"/>
    </row>
    <row r="12297" spans="5:5" x14ac:dyDescent="0.25">
      <c r="E12297" s="1"/>
    </row>
    <row r="12298" spans="5:5" x14ac:dyDescent="0.25">
      <c r="E12298" s="1"/>
    </row>
    <row r="12299" spans="5:5" x14ac:dyDescent="0.25">
      <c r="E12299" s="1"/>
    </row>
    <row r="12300" spans="5:5" x14ac:dyDescent="0.25">
      <c r="E12300" s="1"/>
    </row>
    <row r="12301" spans="5:5" x14ac:dyDescent="0.25">
      <c r="E12301" s="1"/>
    </row>
    <row r="12302" spans="5:5" x14ac:dyDescent="0.25">
      <c r="E12302" s="1"/>
    </row>
    <row r="12303" spans="5:5" x14ac:dyDescent="0.25">
      <c r="E12303" s="1"/>
    </row>
    <row r="12304" spans="5:5" x14ac:dyDescent="0.25">
      <c r="E12304" s="1"/>
    </row>
    <row r="12305" spans="5:5" x14ac:dyDescent="0.25">
      <c r="E12305" s="1"/>
    </row>
    <row r="12306" spans="5:5" x14ac:dyDescent="0.25">
      <c r="E12306" s="1"/>
    </row>
    <row r="12307" spans="5:5" x14ac:dyDescent="0.25">
      <c r="E12307" s="1"/>
    </row>
    <row r="12308" spans="5:5" x14ac:dyDescent="0.25">
      <c r="E12308" s="1"/>
    </row>
    <row r="12309" spans="5:5" x14ac:dyDescent="0.25">
      <c r="E12309" s="1"/>
    </row>
    <row r="12310" spans="5:5" x14ac:dyDescent="0.25">
      <c r="E12310" s="1"/>
    </row>
    <row r="12311" spans="5:5" x14ac:dyDescent="0.25">
      <c r="E12311" s="1"/>
    </row>
    <row r="12312" spans="5:5" x14ac:dyDescent="0.25">
      <c r="E12312" s="1"/>
    </row>
    <row r="12313" spans="5:5" x14ac:dyDescent="0.25">
      <c r="E12313" s="1"/>
    </row>
    <row r="12314" spans="5:5" x14ac:dyDescent="0.25">
      <c r="E12314" s="1"/>
    </row>
    <row r="12315" spans="5:5" x14ac:dyDescent="0.25">
      <c r="E12315" s="1"/>
    </row>
    <row r="12316" spans="5:5" x14ac:dyDescent="0.25">
      <c r="E12316" s="1"/>
    </row>
    <row r="12317" spans="5:5" x14ac:dyDescent="0.25">
      <c r="E12317" s="1"/>
    </row>
    <row r="12318" spans="5:5" x14ac:dyDescent="0.25">
      <c r="E12318" s="1"/>
    </row>
    <row r="12319" spans="5:5" x14ac:dyDescent="0.25">
      <c r="E12319" s="1"/>
    </row>
    <row r="12320" spans="5:5" x14ac:dyDescent="0.25">
      <c r="E12320" s="1"/>
    </row>
    <row r="12321" spans="5:5" x14ac:dyDescent="0.25">
      <c r="E12321" s="1"/>
    </row>
    <row r="12322" spans="5:5" x14ac:dyDescent="0.25">
      <c r="E12322" s="1"/>
    </row>
    <row r="12323" spans="5:5" x14ac:dyDescent="0.25">
      <c r="E12323" s="1"/>
    </row>
    <row r="12324" spans="5:5" x14ac:dyDescent="0.25">
      <c r="E12324" s="1"/>
    </row>
    <row r="12325" spans="5:5" x14ac:dyDescent="0.25">
      <c r="E12325" s="1"/>
    </row>
    <row r="12326" spans="5:5" x14ac:dyDescent="0.25">
      <c r="E12326" s="1"/>
    </row>
    <row r="12327" spans="5:5" x14ac:dyDescent="0.25">
      <c r="E12327" s="1"/>
    </row>
    <row r="12328" spans="5:5" x14ac:dyDescent="0.25">
      <c r="E12328" s="1"/>
    </row>
    <row r="12329" spans="5:5" x14ac:dyDescent="0.25">
      <c r="E12329" s="1"/>
    </row>
    <row r="12330" spans="5:5" x14ac:dyDescent="0.25">
      <c r="E12330" s="1"/>
    </row>
    <row r="12331" spans="5:5" x14ac:dyDescent="0.25">
      <c r="E12331" s="1"/>
    </row>
    <row r="12332" spans="5:5" x14ac:dyDescent="0.25">
      <c r="E12332" s="1"/>
    </row>
    <row r="12333" spans="5:5" x14ac:dyDescent="0.25">
      <c r="E12333" s="1"/>
    </row>
    <row r="12334" spans="5:5" x14ac:dyDescent="0.25">
      <c r="E12334" s="1"/>
    </row>
    <row r="12335" spans="5:5" x14ac:dyDescent="0.25">
      <c r="E12335" s="1"/>
    </row>
    <row r="12336" spans="5:5" x14ac:dyDescent="0.25">
      <c r="E12336" s="1"/>
    </row>
    <row r="12337" spans="5:5" x14ac:dyDescent="0.25">
      <c r="E12337" s="1"/>
    </row>
    <row r="12338" spans="5:5" x14ac:dyDescent="0.25">
      <c r="E12338" s="1"/>
    </row>
    <row r="12339" spans="5:5" x14ac:dyDescent="0.25">
      <c r="E12339" s="1"/>
    </row>
    <row r="12340" spans="5:5" x14ac:dyDescent="0.25">
      <c r="E12340" s="1"/>
    </row>
    <row r="12341" spans="5:5" x14ac:dyDescent="0.25">
      <c r="E12341" s="1"/>
    </row>
    <row r="12342" spans="5:5" x14ac:dyDescent="0.25">
      <c r="E12342" s="1"/>
    </row>
    <row r="12343" spans="5:5" x14ac:dyDescent="0.25">
      <c r="E12343" s="1"/>
    </row>
    <row r="12344" spans="5:5" x14ac:dyDescent="0.25">
      <c r="E12344" s="1"/>
    </row>
    <row r="12345" spans="5:5" x14ac:dyDescent="0.25">
      <c r="E12345" s="1"/>
    </row>
    <row r="12346" spans="5:5" x14ac:dyDescent="0.25">
      <c r="E12346" s="1"/>
    </row>
    <row r="12347" spans="5:5" x14ac:dyDescent="0.25">
      <c r="E12347" s="1"/>
    </row>
    <row r="12348" spans="5:5" x14ac:dyDescent="0.25">
      <c r="E12348" s="1"/>
    </row>
    <row r="12349" spans="5:5" x14ac:dyDescent="0.25">
      <c r="E12349" s="1"/>
    </row>
    <row r="12350" spans="5:5" x14ac:dyDescent="0.25">
      <c r="E12350" s="1"/>
    </row>
    <row r="12351" spans="5:5" x14ac:dyDescent="0.25">
      <c r="E12351" s="1"/>
    </row>
    <row r="12352" spans="5:5" x14ac:dyDescent="0.25">
      <c r="E12352" s="1"/>
    </row>
    <row r="12353" spans="5:5" x14ac:dyDescent="0.25">
      <c r="E12353" s="1"/>
    </row>
    <row r="12354" spans="5:5" x14ac:dyDescent="0.25">
      <c r="E12354" s="1"/>
    </row>
    <row r="12355" spans="5:5" x14ac:dyDescent="0.25">
      <c r="E12355" s="1"/>
    </row>
    <row r="12356" spans="5:5" x14ac:dyDescent="0.25">
      <c r="E12356" s="1"/>
    </row>
    <row r="12357" spans="5:5" x14ac:dyDescent="0.25">
      <c r="E12357" s="1"/>
    </row>
    <row r="12358" spans="5:5" x14ac:dyDescent="0.25">
      <c r="E12358" s="1"/>
    </row>
    <row r="12359" spans="5:5" x14ac:dyDescent="0.25">
      <c r="E12359" s="1"/>
    </row>
    <row r="12360" spans="5:5" x14ac:dyDescent="0.25">
      <c r="E12360" s="1"/>
    </row>
    <row r="12361" spans="5:5" x14ac:dyDescent="0.25">
      <c r="E12361" s="1"/>
    </row>
    <row r="12362" spans="5:5" x14ac:dyDescent="0.25">
      <c r="E12362" s="1"/>
    </row>
    <row r="12363" spans="5:5" x14ac:dyDescent="0.25">
      <c r="E12363" s="1"/>
    </row>
    <row r="12364" spans="5:5" x14ac:dyDescent="0.25">
      <c r="E12364" s="1"/>
    </row>
    <row r="12365" spans="5:5" x14ac:dyDescent="0.25">
      <c r="E12365" s="1"/>
    </row>
    <row r="12366" spans="5:5" x14ac:dyDescent="0.25">
      <c r="E12366" s="1"/>
    </row>
    <row r="12367" spans="5:5" x14ac:dyDescent="0.25">
      <c r="E12367" s="1"/>
    </row>
    <row r="12368" spans="5:5" x14ac:dyDescent="0.25">
      <c r="E12368" s="1"/>
    </row>
    <row r="12369" spans="5:5" x14ac:dyDescent="0.25">
      <c r="E12369" s="1"/>
    </row>
    <row r="12370" spans="5:5" x14ac:dyDescent="0.25">
      <c r="E12370" s="1"/>
    </row>
    <row r="12371" spans="5:5" x14ac:dyDescent="0.25">
      <c r="E12371" s="1"/>
    </row>
    <row r="12372" spans="5:5" x14ac:dyDescent="0.25">
      <c r="E12372" s="1"/>
    </row>
    <row r="12373" spans="5:5" x14ac:dyDescent="0.25">
      <c r="E12373" s="1"/>
    </row>
    <row r="12374" spans="5:5" x14ac:dyDescent="0.25">
      <c r="E12374" s="1"/>
    </row>
    <row r="12375" spans="5:5" x14ac:dyDescent="0.25">
      <c r="E12375" s="1"/>
    </row>
    <row r="12376" spans="5:5" x14ac:dyDescent="0.25">
      <c r="E12376" s="1"/>
    </row>
    <row r="12377" spans="5:5" x14ac:dyDescent="0.25">
      <c r="E12377" s="1"/>
    </row>
    <row r="12378" spans="5:5" x14ac:dyDescent="0.25">
      <c r="E12378" s="1"/>
    </row>
    <row r="12379" spans="5:5" x14ac:dyDescent="0.25">
      <c r="E12379" s="1"/>
    </row>
    <row r="12380" spans="5:5" x14ac:dyDescent="0.25">
      <c r="E12380" s="1"/>
    </row>
    <row r="12381" spans="5:5" x14ac:dyDescent="0.25">
      <c r="E12381" s="1"/>
    </row>
    <row r="12382" spans="5:5" x14ac:dyDescent="0.25">
      <c r="E12382" s="1"/>
    </row>
    <row r="12383" spans="5:5" x14ac:dyDescent="0.25">
      <c r="E12383" s="1"/>
    </row>
    <row r="12384" spans="5:5" x14ac:dyDescent="0.25">
      <c r="E12384" s="1"/>
    </row>
    <row r="12385" spans="5:5" x14ac:dyDescent="0.25">
      <c r="E12385" s="1"/>
    </row>
    <row r="12386" spans="5:5" x14ac:dyDescent="0.25">
      <c r="E12386" s="1"/>
    </row>
    <row r="12387" spans="5:5" x14ac:dyDescent="0.25">
      <c r="E12387" s="1"/>
    </row>
    <row r="12388" spans="5:5" x14ac:dyDescent="0.25">
      <c r="E12388" s="1"/>
    </row>
    <row r="12389" spans="5:5" x14ac:dyDescent="0.25">
      <c r="E12389" s="1"/>
    </row>
    <row r="12390" spans="5:5" x14ac:dyDescent="0.25">
      <c r="E12390" s="1"/>
    </row>
    <row r="12391" spans="5:5" x14ac:dyDescent="0.25">
      <c r="E12391" s="1"/>
    </row>
    <row r="12392" spans="5:5" x14ac:dyDescent="0.25">
      <c r="E12392" s="1"/>
    </row>
    <row r="12393" spans="5:5" x14ac:dyDescent="0.25">
      <c r="E12393" s="1"/>
    </row>
    <row r="12394" spans="5:5" x14ac:dyDescent="0.25">
      <c r="E12394" s="1"/>
    </row>
    <row r="12395" spans="5:5" x14ac:dyDescent="0.25">
      <c r="E12395" s="1"/>
    </row>
    <row r="12396" spans="5:5" x14ac:dyDescent="0.25">
      <c r="E12396" s="1"/>
    </row>
    <row r="12397" spans="5:5" x14ac:dyDescent="0.25">
      <c r="E12397" s="1"/>
    </row>
    <row r="12398" spans="5:5" x14ac:dyDescent="0.25">
      <c r="E12398" s="1"/>
    </row>
    <row r="12399" spans="5:5" x14ac:dyDescent="0.25">
      <c r="E12399" s="1"/>
    </row>
    <row r="12400" spans="5:5" x14ac:dyDescent="0.25">
      <c r="E12400" s="1"/>
    </row>
    <row r="12401" spans="5:5" x14ac:dyDescent="0.25">
      <c r="E12401" s="1"/>
    </row>
    <row r="12402" spans="5:5" x14ac:dyDescent="0.25">
      <c r="E12402" s="1"/>
    </row>
    <row r="12403" spans="5:5" x14ac:dyDescent="0.25">
      <c r="E12403" s="1"/>
    </row>
    <row r="12404" spans="5:5" x14ac:dyDescent="0.25">
      <c r="E12404" s="1"/>
    </row>
    <row r="12405" spans="5:5" x14ac:dyDescent="0.25">
      <c r="E12405" s="1"/>
    </row>
    <row r="12406" spans="5:5" x14ac:dyDescent="0.25">
      <c r="E12406" s="1"/>
    </row>
    <row r="12407" spans="5:5" x14ac:dyDescent="0.25">
      <c r="E12407" s="1"/>
    </row>
    <row r="12408" spans="5:5" x14ac:dyDescent="0.25">
      <c r="E12408" s="1"/>
    </row>
    <row r="12409" spans="5:5" x14ac:dyDescent="0.25">
      <c r="E12409" s="1"/>
    </row>
    <row r="12410" spans="5:5" x14ac:dyDescent="0.25">
      <c r="E12410" s="1"/>
    </row>
    <row r="12411" spans="5:5" x14ac:dyDescent="0.25">
      <c r="E12411" s="1"/>
    </row>
    <row r="12412" spans="5:5" x14ac:dyDescent="0.25">
      <c r="E12412" s="1"/>
    </row>
    <row r="12413" spans="5:5" x14ac:dyDescent="0.25">
      <c r="E12413" s="1"/>
    </row>
    <row r="12414" spans="5:5" x14ac:dyDescent="0.25">
      <c r="E12414" s="1"/>
    </row>
    <row r="12415" spans="5:5" x14ac:dyDescent="0.25">
      <c r="E12415" s="1"/>
    </row>
    <row r="12416" spans="5:5" x14ac:dyDescent="0.25">
      <c r="E12416" s="1"/>
    </row>
    <row r="12417" spans="5:5" x14ac:dyDescent="0.25">
      <c r="E12417" s="1"/>
    </row>
    <row r="12418" spans="5:5" x14ac:dyDescent="0.25">
      <c r="E12418" s="1"/>
    </row>
    <row r="12419" spans="5:5" x14ac:dyDescent="0.25">
      <c r="E12419" s="1"/>
    </row>
    <row r="12420" spans="5:5" x14ac:dyDescent="0.25">
      <c r="E12420" s="1"/>
    </row>
    <row r="12421" spans="5:5" x14ac:dyDescent="0.25">
      <c r="E12421" s="1"/>
    </row>
    <row r="12422" spans="5:5" x14ac:dyDescent="0.25">
      <c r="E12422" s="1"/>
    </row>
    <row r="12423" spans="5:5" x14ac:dyDescent="0.25">
      <c r="E12423" s="1"/>
    </row>
    <row r="12424" spans="5:5" x14ac:dyDescent="0.25">
      <c r="E12424" s="1"/>
    </row>
    <row r="12425" spans="5:5" x14ac:dyDescent="0.25">
      <c r="E12425" s="1"/>
    </row>
    <row r="12426" spans="5:5" x14ac:dyDescent="0.25">
      <c r="E12426" s="1"/>
    </row>
    <row r="12427" spans="5:5" x14ac:dyDescent="0.25">
      <c r="E12427" s="1"/>
    </row>
    <row r="12428" spans="5:5" x14ac:dyDescent="0.25">
      <c r="E12428" s="1"/>
    </row>
    <row r="12429" spans="5:5" x14ac:dyDescent="0.25">
      <c r="E12429" s="1"/>
    </row>
    <row r="12430" spans="5:5" x14ac:dyDescent="0.25">
      <c r="E12430" s="1"/>
    </row>
    <row r="12431" spans="5:5" x14ac:dyDescent="0.25">
      <c r="E12431" s="1"/>
    </row>
    <row r="12432" spans="5:5" x14ac:dyDescent="0.25">
      <c r="E12432" s="1"/>
    </row>
    <row r="12433" spans="5:5" x14ac:dyDescent="0.25">
      <c r="E12433" s="1"/>
    </row>
    <row r="12434" spans="5:5" x14ac:dyDescent="0.25">
      <c r="E12434" s="1"/>
    </row>
    <row r="12435" spans="5:5" x14ac:dyDescent="0.25">
      <c r="E12435" s="1"/>
    </row>
    <row r="12436" spans="5:5" x14ac:dyDescent="0.25">
      <c r="E12436" s="1"/>
    </row>
    <row r="12437" spans="5:5" x14ac:dyDescent="0.25">
      <c r="E12437" s="1"/>
    </row>
    <row r="12438" spans="5:5" x14ac:dyDescent="0.25">
      <c r="E12438" s="1"/>
    </row>
    <row r="12439" spans="5:5" x14ac:dyDescent="0.25">
      <c r="E12439" s="1"/>
    </row>
    <row r="12440" spans="5:5" x14ac:dyDescent="0.25">
      <c r="E12440" s="1"/>
    </row>
    <row r="12441" spans="5:5" x14ac:dyDescent="0.25">
      <c r="E12441" s="1"/>
    </row>
    <row r="12442" spans="5:5" x14ac:dyDescent="0.25">
      <c r="E12442" s="1"/>
    </row>
    <row r="12443" spans="5:5" x14ac:dyDescent="0.25">
      <c r="E12443" s="1"/>
    </row>
    <row r="12444" spans="5:5" x14ac:dyDescent="0.25">
      <c r="E12444" s="1"/>
    </row>
    <row r="12445" spans="5:5" x14ac:dyDescent="0.25">
      <c r="E12445" s="1"/>
    </row>
    <row r="12446" spans="5:5" x14ac:dyDescent="0.25">
      <c r="E12446" s="1"/>
    </row>
    <row r="12447" spans="5:5" x14ac:dyDescent="0.25">
      <c r="E12447" s="1"/>
    </row>
    <row r="12448" spans="5:5" x14ac:dyDescent="0.25">
      <c r="E12448" s="1"/>
    </row>
    <row r="12449" spans="5:5" x14ac:dyDescent="0.25">
      <c r="E12449" s="1"/>
    </row>
    <row r="12450" spans="5:5" x14ac:dyDescent="0.25">
      <c r="E12450" s="1"/>
    </row>
    <row r="12451" spans="5:5" x14ac:dyDescent="0.25">
      <c r="E12451" s="1"/>
    </row>
    <row r="12452" spans="5:5" x14ac:dyDescent="0.25">
      <c r="E12452" s="1"/>
    </row>
    <row r="12453" spans="5:5" x14ac:dyDescent="0.25">
      <c r="E12453" s="1"/>
    </row>
    <row r="12454" spans="5:5" x14ac:dyDescent="0.25">
      <c r="E12454" s="1"/>
    </row>
    <row r="12455" spans="5:5" x14ac:dyDescent="0.25">
      <c r="E12455" s="1"/>
    </row>
    <row r="12456" spans="5:5" x14ac:dyDescent="0.25">
      <c r="E12456" s="1"/>
    </row>
    <row r="12457" spans="5:5" x14ac:dyDescent="0.25">
      <c r="E12457" s="1"/>
    </row>
    <row r="12458" spans="5:5" x14ac:dyDescent="0.25">
      <c r="E12458" s="1"/>
    </row>
    <row r="12459" spans="5:5" x14ac:dyDescent="0.25">
      <c r="E12459" s="1"/>
    </row>
    <row r="12460" spans="5:5" x14ac:dyDescent="0.25">
      <c r="E12460" s="1"/>
    </row>
    <row r="12461" spans="5:5" x14ac:dyDescent="0.25">
      <c r="E12461" s="1"/>
    </row>
    <row r="12462" spans="5:5" x14ac:dyDescent="0.25">
      <c r="E12462" s="1"/>
    </row>
    <row r="12463" spans="5:5" x14ac:dyDescent="0.25">
      <c r="E12463" s="1"/>
    </row>
    <row r="12464" spans="5:5" x14ac:dyDescent="0.25">
      <c r="E12464" s="1"/>
    </row>
    <row r="12465" spans="5:5" x14ac:dyDescent="0.25">
      <c r="E12465" s="1"/>
    </row>
    <row r="12466" spans="5:5" x14ac:dyDescent="0.25">
      <c r="E12466" s="1"/>
    </row>
    <row r="12467" spans="5:5" x14ac:dyDescent="0.25">
      <c r="E12467" s="1"/>
    </row>
    <row r="12468" spans="5:5" x14ac:dyDescent="0.25">
      <c r="E12468" s="1"/>
    </row>
    <row r="12469" spans="5:5" x14ac:dyDescent="0.25">
      <c r="E12469" s="1"/>
    </row>
    <row r="12470" spans="5:5" x14ac:dyDescent="0.25">
      <c r="E12470" s="1"/>
    </row>
    <row r="12471" spans="5:5" x14ac:dyDescent="0.25">
      <c r="E12471" s="1"/>
    </row>
    <row r="12472" spans="5:5" x14ac:dyDescent="0.25">
      <c r="E12472" s="1"/>
    </row>
    <row r="12473" spans="5:5" x14ac:dyDescent="0.25">
      <c r="E12473" s="1"/>
    </row>
    <row r="12474" spans="5:5" x14ac:dyDescent="0.25">
      <c r="E12474" s="1"/>
    </row>
    <row r="12475" spans="5:5" x14ac:dyDescent="0.25">
      <c r="E12475" s="1"/>
    </row>
    <row r="12476" spans="5:5" x14ac:dyDescent="0.25">
      <c r="E12476" s="1"/>
    </row>
    <row r="12477" spans="5:5" x14ac:dyDescent="0.25">
      <c r="E12477" s="1"/>
    </row>
    <row r="12478" spans="5:5" x14ac:dyDescent="0.25">
      <c r="E12478" s="1"/>
    </row>
    <row r="12479" spans="5:5" x14ac:dyDescent="0.25">
      <c r="E12479" s="1"/>
    </row>
    <row r="12480" spans="5:5" x14ac:dyDescent="0.25">
      <c r="E12480" s="1"/>
    </row>
    <row r="12481" spans="5:5" x14ac:dyDescent="0.25">
      <c r="E12481" s="1"/>
    </row>
    <row r="12482" spans="5:5" x14ac:dyDescent="0.25">
      <c r="E12482" s="1"/>
    </row>
    <row r="12483" spans="5:5" x14ac:dyDescent="0.25">
      <c r="E12483" s="1"/>
    </row>
    <row r="12484" spans="5:5" x14ac:dyDescent="0.25">
      <c r="E12484" s="1"/>
    </row>
    <row r="12485" spans="5:5" x14ac:dyDescent="0.25">
      <c r="E12485" s="1"/>
    </row>
    <row r="12486" spans="5:5" x14ac:dyDescent="0.25">
      <c r="E12486" s="1"/>
    </row>
    <row r="12487" spans="5:5" x14ac:dyDescent="0.25">
      <c r="E12487" s="1"/>
    </row>
    <row r="12488" spans="5:5" x14ac:dyDescent="0.25">
      <c r="E12488" s="1"/>
    </row>
    <row r="12489" spans="5:5" x14ac:dyDescent="0.25">
      <c r="E12489" s="1"/>
    </row>
    <row r="12490" spans="5:5" x14ac:dyDescent="0.25">
      <c r="E12490" s="1"/>
    </row>
    <row r="12491" spans="5:5" x14ac:dyDescent="0.25">
      <c r="E12491" s="1"/>
    </row>
    <row r="12492" spans="5:5" x14ac:dyDescent="0.25">
      <c r="E12492" s="1"/>
    </row>
    <row r="12493" spans="5:5" x14ac:dyDescent="0.25">
      <c r="E12493" s="1"/>
    </row>
    <row r="12494" spans="5:5" x14ac:dyDescent="0.25">
      <c r="E12494" s="1"/>
    </row>
    <row r="12495" spans="5:5" x14ac:dyDescent="0.25">
      <c r="E12495" s="1"/>
    </row>
    <row r="12496" spans="5:5" x14ac:dyDescent="0.25">
      <c r="E12496" s="1"/>
    </row>
    <row r="12497" spans="5:5" x14ac:dyDescent="0.25">
      <c r="E12497" s="1"/>
    </row>
    <row r="12498" spans="5:5" x14ac:dyDescent="0.25">
      <c r="E12498" s="1"/>
    </row>
    <row r="12499" spans="5:5" x14ac:dyDescent="0.25">
      <c r="E12499" s="1"/>
    </row>
    <row r="12500" spans="5:5" x14ac:dyDescent="0.25">
      <c r="E12500" s="1"/>
    </row>
    <row r="12501" spans="5:5" x14ac:dyDescent="0.25">
      <c r="E12501" s="1"/>
    </row>
    <row r="12502" spans="5:5" x14ac:dyDescent="0.25">
      <c r="E12502" s="1"/>
    </row>
    <row r="12503" spans="5:5" x14ac:dyDescent="0.25">
      <c r="E12503" s="1"/>
    </row>
    <row r="12504" spans="5:5" x14ac:dyDescent="0.25">
      <c r="E12504" s="1"/>
    </row>
    <row r="12505" spans="5:5" x14ac:dyDescent="0.25">
      <c r="E12505" s="1"/>
    </row>
    <row r="12506" spans="5:5" x14ac:dyDescent="0.25">
      <c r="E12506" s="1"/>
    </row>
    <row r="12507" spans="5:5" x14ac:dyDescent="0.25">
      <c r="E12507" s="1"/>
    </row>
    <row r="12508" spans="5:5" x14ac:dyDescent="0.25">
      <c r="E12508" s="1"/>
    </row>
    <row r="12509" spans="5:5" x14ac:dyDescent="0.25">
      <c r="E12509" s="1"/>
    </row>
    <row r="12510" spans="5:5" x14ac:dyDescent="0.25">
      <c r="E12510" s="1"/>
    </row>
    <row r="12511" spans="5:5" x14ac:dyDescent="0.25">
      <c r="E12511" s="1"/>
    </row>
    <row r="12512" spans="5:5" x14ac:dyDescent="0.25">
      <c r="E12512" s="1"/>
    </row>
    <row r="12513" spans="5:5" x14ac:dyDescent="0.25">
      <c r="E12513" s="1"/>
    </row>
    <row r="12514" spans="5:5" x14ac:dyDescent="0.25">
      <c r="E12514" s="1"/>
    </row>
    <row r="12515" spans="5:5" x14ac:dyDescent="0.25">
      <c r="E12515" s="1"/>
    </row>
    <row r="12516" spans="5:5" x14ac:dyDescent="0.25">
      <c r="E12516" s="1"/>
    </row>
    <row r="12517" spans="5:5" x14ac:dyDescent="0.25">
      <c r="E12517" s="1"/>
    </row>
    <row r="12518" spans="5:5" x14ac:dyDescent="0.25">
      <c r="E12518" s="1"/>
    </row>
    <row r="12519" spans="5:5" x14ac:dyDescent="0.25">
      <c r="E12519" s="1"/>
    </row>
    <row r="12520" spans="5:5" x14ac:dyDescent="0.25">
      <c r="E12520" s="1"/>
    </row>
    <row r="12521" spans="5:5" x14ac:dyDescent="0.25">
      <c r="E12521" s="1"/>
    </row>
    <row r="12522" spans="5:5" x14ac:dyDescent="0.25">
      <c r="E12522" s="1"/>
    </row>
    <row r="12523" spans="5:5" x14ac:dyDescent="0.25">
      <c r="E12523" s="1"/>
    </row>
    <row r="12524" spans="5:5" x14ac:dyDescent="0.25">
      <c r="E12524" s="1"/>
    </row>
    <row r="12525" spans="5:5" x14ac:dyDescent="0.25">
      <c r="E12525" s="1"/>
    </row>
    <row r="12526" spans="5:5" x14ac:dyDescent="0.25">
      <c r="E12526" s="1"/>
    </row>
    <row r="12527" spans="5:5" x14ac:dyDescent="0.25">
      <c r="E12527" s="1"/>
    </row>
    <row r="12528" spans="5:5" x14ac:dyDescent="0.25">
      <c r="E12528" s="1"/>
    </row>
    <row r="12529" spans="5:5" x14ac:dyDescent="0.25">
      <c r="E12529" s="1"/>
    </row>
    <row r="12530" spans="5:5" x14ac:dyDescent="0.25">
      <c r="E12530" s="1"/>
    </row>
    <row r="12531" spans="5:5" x14ac:dyDescent="0.25">
      <c r="E12531" s="1"/>
    </row>
    <row r="12532" spans="5:5" x14ac:dyDescent="0.25">
      <c r="E12532" s="1"/>
    </row>
    <row r="12533" spans="5:5" x14ac:dyDescent="0.25">
      <c r="E12533" s="1"/>
    </row>
    <row r="12534" spans="5:5" x14ac:dyDescent="0.25">
      <c r="E12534" s="1"/>
    </row>
    <row r="12535" spans="5:5" x14ac:dyDescent="0.25">
      <c r="E12535" s="1"/>
    </row>
    <row r="12536" spans="5:5" x14ac:dyDescent="0.25">
      <c r="E12536" s="1"/>
    </row>
    <row r="12537" spans="5:5" x14ac:dyDescent="0.25">
      <c r="E12537" s="1"/>
    </row>
    <row r="12538" spans="5:5" x14ac:dyDescent="0.25">
      <c r="E12538" s="1"/>
    </row>
    <row r="12539" spans="5:5" x14ac:dyDescent="0.25">
      <c r="E12539" s="1"/>
    </row>
    <row r="12540" spans="5:5" x14ac:dyDescent="0.25">
      <c r="E12540" s="1"/>
    </row>
    <row r="12541" spans="5:5" x14ac:dyDescent="0.25">
      <c r="E12541" s="1"/>
    </row>
    <row r="12542" spans="5:5" x14ac:dyDescent="0.25">
      <c r="E12542" s="1"/>
    </row>
    <row r="12543" spans="5:5" x14ac:dyDescent="0.25">
      <c r="E12543" s="1"/>
    </row>
    <row r="12544" spans="5:5" x14ac:dyDescent="0.25">
      <c r="E12544" s="1"/>
    </row>
    <row r="12545" spans="5:5" x14ac:dyDescent="0.25">
      <c r="E12545" s="1"/>
    </row>
    <row r="12546" spans="5:5" x14ac:dyDescent="0.25">
      <c r="E12546" s="1"/>
    </row>
    <row r="12547" spans="5:5" x14ac:dyDescent="0.25">
      <c r="E12547" s="1"/>
    </row>
    <row r="12548" spans="5:5" x14ac:dyDescent="0.25">
      <c r="E12548" s="1"/>
    </row>
    <row r="12549" spans="5:5" x14ac:dyDescent="0.25">
      <c r="E12549" s="1"/>
    </row>
    <row r="12550" spans="5:5" x14ac:dyDescent="0.25">
      <c r="E12550" s="1"/>
    </row>
    <row r="12551" spans="5:5" x14ac:dyDescent="0.25">
      <c r="E12551" s="1"/>
    </row>
    <row r="12552" spans="5:5" x14ac:dyDescent="0.25">
      <c r="E12552" s="1"/>
    </row>
    <row r="12553" spans="5:5" x14ac:dyDescent="0.25">
      <c r="E12553" s="1"/>
    </row>
    <row r="12554" spans="5:5" x14ac:dyDescent="0.25">
      <c r="E12554" s="1"/>
    </row>
    <row r="12555" spans="5:5" x14ac:dyDescent="0.25">
      <c r="E12555" s="1"/>
    </row>
    <row r="12556" spans="5:5" x14ac:dyDescent="0.25">
      <c r="E12556" s="1"/>
    </row>
    <row r="12557" spans="5:5" x14ac:dyDescent="0.25">
      <c r="E12557" s="1"/>
    </row>
    <row r="12558" spans="5:5" x14ac:dyDescent="0.25">
      <c r="E12558" s="1"/>
    </row>
    <row r="12559" spans="5:5" x14ac:dyDescent="0.25">
      <c r="E12559" s="1"/>
    </row>
    <row r="12560" spans="5:5" x14ac:dyDescent="0.25">
      <c r="E12560" s="1"/>
    </row>
    <row r="12561" spans="5:5" x14ac:dyDescent="0.25">
      <c r="E12561" s="1"/>
    </row>
    <row r="12562" spans="5:5" x14ac:dyDescent="0.25">
      <c r="E12562" s="1"/>
    </row>
    <row r="12563" spans="5:5" x14ac:dyDescent="0.25">
      <c r="E12563" s="1"/>
    </row>
    <row r="12564" spans="5:5" x14ac:dyDescent="0.25">
      <c r="E12564" s="1"/>
    </row>
    <row r="12565" spans="5:5" x14ac:dyDescent="0.25">
      <c r="E12565" s="1"/>
    </row>
    <row r="12566" spans="5:5" x14ac:dyDescent="0.25">
      <c r="E12566" s="1"/>
    </row>
    <row r="12567" spans="5:5" x14ac:dyDescent="0.25">
      <c r="E12567" s="1"/>
    </row>
    <row r="12568" spans="5:5" x14ac:dyDescent="0.25">
      <c r="E12568" s="1"/>
    </row>
    <row r="12569" spans="5:5" x14ac:dyDescent="0.25">
      <c r="E12569" s="1"/>
    </row>
    <row r="12570" spans="5:5" x14ac:dyDescent="0.25">
      <c r="E12570" s="1"/>
    </row>
    <row r="12571" spans="5:5" x14ac:dyDescent="0.25">
      <c r="E12571" s="1"/>
    </row>
    <row r="12572" spans="5:5" x14ac:dyDescent="0.25">
      <c r="E12572" s="1"/>
    </row>
    <row r="12573" spans="5:5" x14ac:dyDescent="0.25">
      <c r="E12573" s="1"/>
    </row>
    <row r="12574" spans="5:5" x14ac:dyDescent="0.25">
      <c r="E12574" s="1"/>
    </row>
    <row r="12575" spans="5:5" x14ac:dyDescent="0.25">
      <c r="E12575" s="1"/>
    </row>
    <row r="12576" spans="5:5" x14ac:dyDescent="0.25">
      <c r="E12576" s="1"/>
    </row>
    <row r="12577" spans="5:5" x14ac:dyDescent="0.25">
      <c r="E12577" s="1"/>
    </row>
    <row r="12578" spans="5:5" x14ac:dyDescent="0.25">
      <c r="E12578" s="1"/>
    </row>
    <row r="12579" spans="5:5" x14ac:dyDescent="0.25">
      <c r="E12579" s="1"/>
    </row>
    <row r="12580" spans="5:5" x14ac:dyDescent="0.25">
      <c r="E12580" s="1"/>
    </row>
    <row r="12581" spans="5:5" x14ac:dyDescent="0.25">
      <c r="E12581" s="1"/>
    </row>
    <row r="12582" spans="5:5" x14ac:dyDescent="0.25">
      <c r="E12582" s="1"/>
    </row>
    <row r="12583" spans="5:5" x14ac:dyDescent="0.25">
      <c r="E12583" s="1"/>
    </row>
    <row r="12584" spans="5:5" x14ac:dyDescent="0.25">
      <c r="E12584" s="1"/>
    </row>
    <row r="12585" spans="5:5" x14ac:dyDescent="0.25">
      <c r="E12585" s="1"/>
    </row>
    <row r="12586" spans="5:5" x14ac:dyDescent="0.25">
      <c r="E12586" s="1"/>
    </row>
    <row r="12587" spans="5:5" x14ac:dyDescent="0.25">
      <c r="E12587" s="1"/>
    </row>
    <row r="12588" spans="5:5" x14ac:dyDescent="0.25">
      <c r="E12588" s="1"/>
    </row>
    <row r="12589" spans="5:5" x14ac:dyDescent="0.25">
      <c r="E12589" s="1"/>
    </row>
    <row r="12590" spans="5:5" x14ac:dyDescent="0.25">
      <c r="E12590" s="1"/>
    </row>
    <row r="12591" spans="5:5" x14ac:dyDescent="0.25">
      <c r="E12591" s="1"/>
    </row>
    <row r="12592" spans="5:5" x14ac:dyDescent="0.25">
      <c r="E12592" s="1"/>
    </row>
    <row r="12593" spans="5:5" x14ac:dyDescent="0.25">
      <c r="E12593" s="1"/>
    </row>
    <row r="12594" spans="5:5" x14ac:dyDescent="0.25">
      <c r="E12594" s="1"/>
    </row>
    <row r="12595" spans="5:5" x14ac:dyDescent="0.25">
      <c r="E12595" s="1"/>
    </row>
    <row r="12596" spans="5:5" x14ac:dyDescent="0.25">
      <c r="E12596" s="1"/>
    </row>
    <row r="12597" spans="5:5" x14ac:dyDescent="0.25">
      <c r="E12597" s="1"/>
    </row>
    <row r="12598" spans="5:5" x14ac:dyDescent="0.25">
      <c r="E12598" s="1"/>
    </row>
    <row r="12599" spans="5:5" x14ac:dyDescent="0.25">
      <c r="E12599" s="1"/>
    </row>
    <row r="12600" spans="5:5" x14ac:dyDescent="0.25">
      <c r="E12600" s="1"/>
    </row>
    <row r="12601" spans="5:5" x14ac:dyDescent="0.25">
      <c r="E12601" s="1"/>
    </row>
    <row r="12602" spans="5:5" x14ac:dyDescent="0.25">
      <c r="E12602" s="1"/>
    </row>
    <row r="12603" spans="5:5" x14ac:dyDescent="0.25">
      <c r="E12603" s="1"/>
    </row>
    <row r="12604" spans="5:5" x14ac:dyDescent="0.25">
      <c r="E12604" s="1"/>
    </row>
    <row r="12605" spans="5:5" x14ac:dyDescent="0.25">
      <c r="E12605" s="1"/>
    </row>
    <row r="12606" spans="5:5" x14ac:dyDescent="0.25">
      <c r="E12606" s="1"/>
    </row>
    <row r="12607" spans="5:5" x14ac:dyDescent="0.25">
      <c r="E12607" s="1"/>
    </row>
    <row r="12608" spans="5:5" x14ac:dyDescent="0.25">
      <c r="E12608" s="1"/>
    </row>
    <row r="12609" spans="5:5" x14ac:dyDescent="0.25">
      <c r="E12609" s="1"/>
    </row>
    <row r="12610" spans="5:5" x14ac:dyDescent="0.25">
      <c r="E12610" s="1"/>
    </row>
    <row r="12611" spans="5:5" x14ac:dyDescent="0.25">
      <c r="E12611" s="1"/>
    </row>
    <row r="12612" spans="5:5" x14ac:dyDescent="0.25">
      <c r="E12612" s="1"/>
    </row>
    <row r="12613" spans="5:5" x14ac:dyDescent="0.25">
      <c r="E12613" s="1"/>
    </row>
    <row r="12614" spans="5:5" x14ac:dyDescent="0.25">
      <c r="E12614" s="1"/>
    </row>
    <row r="12615" spans="5:5" x14ac:dyDescent="0.25">
      <c r="E12615" s="1"/>
    </row>
    <row r="12616" spans="5:5" x14ac:dyDescent="0.25">
      <c r="E12616" s="1"/>
    </row>
    <row r="12617" spans="5:5" x14ac:dyDescent="0.25">
      <c r="E12617" s="1"/>
    </row>
    <row r="12618" spans="5:5" x14ac:dyDescent="0.25">
      <c r="E12618" s="1"/>
    </row>
    <row r="12619" spans="5:5" x14ac:dyDescent="0.25">
      <c r="E12619" s="1"/>
    </row>
    <row r="12620" spans="5:5" x14ac:dyDescent="0.25">
      <c r="E12620" s="1"/>
    </row>
    <row r="12621" spans="5:5" x14ac:dyDescent="0.25">
      <c r="E12621" s="1"/>
    </row>
    <row r="12622" spans="5:5" x14ac:dyDescent="0.25">
      <c r="E12622" s="1"/>
    </row>
    <row r="12623" spans="5:5" x14ac:dyDescent="0.25">
      <c r="E12623" s="1"/>
    </row>
    <row r="12624" spans="5:5" x14ac:dyDescent="0.25">
      <c r="E12624" s="1"/>
    </row>
    <row r="12625" spans="5:5" x14ac:dyDescent="0.25">
      <c r="E12625" s="1"/>
    </row>
    <row r="12626" spans="5:5" x14ac:dyDescent="0.25">
      <c r="E12626" s="1"/>
    </row>
    <row r="12627" spans="5:5" x14ac:dyDescent="0.25">
      <c r="E12627" s="1"/>
    </row>
    <row r="12628" spans="5:5" x14ac:dyDescent="0.25">
      <c r="E12628" s="1"/>
    </row>
    <row r="12629" spans="5:5" x14ac:dyDescent="0.25">
      <c r="E12629" s="1"/>
    </row>
    <row r="12630" spans="5:5" x14ac:dyDescent="0.25">
      <c r="E12630" s="1"/>
    </row>
    <row r="12631" spans="5:5" x14ac:dyDescent="0.25">
      <c r="E12631" s="1"/>
    </row>
    <row r="12632" spans="5:5" x14ac:dyDescent="0.25">
      <c r="E12632" s="1"/>
    </row>
    <row r="12633" spans="5:5" x14ac:dyDescent="0.25">
      <c r="E12633" s="1"/>
    </row>
    <row r="12634" spans="5:5" x14ac:dyDescent="0.25">
      <c r="E12634" s="1"/>
    </row>
    <row r="12635" spans="5:5" x14ac:dyDescent="0.25">
      <c r="E12635" s="1"/>
    </row>
    <row r="12636" spans="5:5" x14ac:dyDescent="0.25">
      <c r="E12636" s="1"/>
    </row>
    <row r="12637" spans="5:5" x14ac:dyDescent="0.25">
      <c r="E12637" s="1"/>
    </row>
    <row r="12638" spans="5:5" x14ac:dyDescent="0.25">
      <c r="E12638" s="1"/>
    </row>
    <row r="12639" spans="5:5" x14ac:dyDescent="0.25">
      <c r="E12639" s="1"/>
    </row>
    <row r="12640" spans="5:5" x14ac:dyDescent="0.25">
      <c r="E12640" s="1"/>
    </row>
    <row r="12641" spans="5:5" x14ac:dyDescent="0.25">
      <c r="E12641" s="1"/>
    </row>
    <row r="12642" spans="5:5" x14ac:dyDescent="0.25">
      <c r="E12642" s="1"/>
    </row>
    <row r="12643" spans="5:5" x14ac:dyDescent="0.25">
      <c r="E12643" s="1"/>
    </row>
    <row r="12644" spans="5:5" x14ac:dyDescent="0.25">
      <c r="E12644" s="1"/>
    </row>
    <row r="12645" spans="5:5" x14ac:dyDescent="0.25">
      <c r="E12645" s="1"/>
    </row>
    <row r="12646" spans="5:5" x14ac:dyDescent="0.25">
      <c r="E12646" s="1"/>
    </row>
    <row r="12647" spans="5:5" x14ac:dyDescent="0.25">
      <c r="E12647" s="1"/>
    </row>
    <row r="12648" spans="5:5" x14ac:dyDescent="0.25">
      <c r="E12648" s="1"/>
    </row>
    <row r="12649" spans="5:5" x14ac:dyDescent="0.25">
      <c r="E12649" s="1"/>
    </row>
    <row r="12650" spans="5:5" x14ac:dyDescent="0.25">
      <c r="E12650" s="1"/>
    </row>
    <row r="12651" spans="5:5" x14ac:dyDescent="0.25">
      <c r="E12651" s="1"/>
    </row>
    <row r="12652" spans="5:5" x14ac:dyDescent="0.25">
      <c r="E12652" s="1"/>
    </row>
    <row r="12653" spans="5:5" x14ac:dyDescent="0.25">
      <c r="E12653" s="1"/>
    </row>
    <row r="12654" spans="5:5" x14ac:dyDescent="0.25">
      <c r="E12654" s="1"/>
    </row>
    <row r="12655" spans="5:5" x14ac:dyDescent="0.25">
      <c r="E12655" s="1"/>
    </row>
    <row r="12656" spans="5:5" x14ac:dyDescent="0.25">
      <c r="E12656" s="1"/>
    </row>
    <row r="12657" spans="5:5" x14ac:dyDescent="0.25">
      <c r="E12657" s="1"/>
    </row>
    <row r="12658" spans="5:5" x14ac:dyDescent="0.25">
      <c r="E12658" s="1"/>
    </row>
    <row r="12659" spans="5:5" x14ac:dyDescent="0.25">
      <c r="E12659" s="1"/>
    </row>
    <row r="12660" spans="5:5" x14ac:dyDescent="0.25">
      <c r="E12660" s="1"/>
    </row>
    <row r="12661" spans="5:5" x14ac:dyDescent="0.25">
      <c r="E12661" s="1"/>
    </row>
    <row r="12662" spans="5:5" x14ac:dyDescent="0.25">
      <c r="E12662" s="1"/>
    </row>
    <row r="12663" spans="5:5" x14ac:dyDescent="0.25">
      <c r="E12663" s="1"/>
    </row>
    <row r="12664" spans="5:5" x14ac:dyDescent="0.25">
      <c r="E12664" s="1"/>
    </row>
    <row r="12665" spans="5:5" x14ac:dyDescent="0.25">
      <c r="E12665" s="1"/>
    </row>
    <row r="12666" spans="5:5" x14ac:dyDescent="0.25">
      <c r="E12666" s="1"/>
    </row>
    <row r="12667" spans="5:5" x14ac:dyDescent="0.25">
      <c r="E12667" s="1"/>
    </row>
    <row r="12668" spans="5:5" x14ac:dyDescent="0.25">
      <c r="E12668" s="1"/>
    </row>
    <row r="12669" spans="5:5" x14ac:dyDescent="0.25">
      <c r="E12669" s="1"/>
    </row>
    <row r="12670" spans="5:5" x14ac:dyDescent="0.25">
      <c r="E12670" s="1"/>
    </row>
    <row r="12671" spans="5:5" x14ac:dyDescent="0.25">
      <c r="E12671" s="1"/>
    </row>
    <row r="12672" spans="5:5" x14ac:dyDescent="0.25">
      <c r="E12672" s="1"/>
    </row>
    <row r="12673" spans="5:5" x14ac:dyDescent="0.25">
      <c r="E12673" s="1"/>
    </row>
    <row r="12674" spans="5:5" x14ac:dyDescent="0.25">
      <c r="E12674" s="1"/>
    </row>
    <row r="12675" spans="5:5" x14ac:dyDescent="0.25">
      <c r="E12675" s="1"/>
    </row>
    <row r="12676" spans="5:5" x14ac:dyDescent="0.25">
      <c r="E12676" s="1"/>
    </row>
    <row r="12677" spans="5:5" x14ac:dyDescent="0.25">
      <c r="E12677" s="1"/>
    </row>
    <row r="12678" spans="5:5" x14ac:dyDescent="0.25">
      <c r="E12678" s="1"/>
    </row>
    <row r="12679" spans="5:5" x14ac:dyDescent="0.25">
      <c r="E12679" s="1"/>
    </row>
    <row r="12680" spans="5:5" x14ac:dyDescent="0.25">
      <c r="E12680" s="1"/>
    </row>
    <row r="12681" spans="5:5" x14ac:dyDescent="0.25">
      <c r="E12681" s="1"/>
    </row>
    <row r="12682" spans="5:5" x14ac:dyDescent="0.25">
      <c r="E12682" s="1"/>
    </row>
    <row r="12683" spans="5:5" x14ac:dyDescent="0.25">
      <c r="E12683" s="1"/>
    </row>
    <row r="12684" spans="5:5" x14ac:dyDescent="0.25">
      <c r="E12684" s="1"/>
    </row>
    <row r="12685" spans="5:5" x14ac:dyDescent="0.25">
      <c r="E12685" s="1"/>
    </row>
    <row r="12686" spans="5:5" x14ac:dyDescent="0.25">
      <c r="E12686" s="1"/>
    </row>
    <row r="12687" spans="5:5" x14ac:dyDescent="0.25">
      <c r="E12687" s="1"/>
    </row>
    <row r="12688" spans="5:5" x14ac:dyDescent="0.25">
      <c r="E12688" s="1"/>
    </row>
    <row r="12689" spans="5:5" x14ac:dyDescent="0.25">
      <c r="E12689" s="1"/>
    </row>
    <row r="12690" spans="5:5" x14ac:dyDescent="0.25">
      <c r="E12690" s="1"/>
    </row>
    <row r="12691" spans="5:5" x14ac:dyDescent="0.25">
      <c r="E12691" s="1"/>
    </row>
    <row r="12692" spans="5:5" x14ac:dyDescent="0.25">
      <c r="E12692" s="1"/>
    </row>
    <row r="12693" spans="5:5" x14ac:dyDescent="0.25">
      <c r="E12693" s="1"/>
    </row>
    <row r="12694" spans="5:5" x14ac:dyDescent="0.25">
      <c r="E12694" s="1"/>
    </row>
    <row r="12695" spans="5:5" x14ac:dyDescent="0.25">
      <c r="E12695" s="1"/>
    </row>
    <row r="12696" spans="5:5" x14ac:dyDescent="0.25">
      <c r="E12696" s="1"/>
    </row>
    <row r="12697" spans="5:5" x14ac:dyDescent="0.25">
      <c r="E12697" s="1"/>
    </row>
    <row r="12698" spans="5:5" x14ac:dyDescent="0.25">
      <c r="E12698" s="1"/>
    </row>
    <row r="12699" spans="5:5" x14ac:dyDescent="0.25">
      <c r="E12699" s="1"/>
    </row>
    <row r="12700" spans="5:5" x14ac:dyDescent="0.25">
      <c r="E12700" s="1"/>
    </row>
    <row r="12701" spans="5:5" x14ac:dyDescent="0.25">
      <c r="E12701" s="1"/>
    </row>
    <row r="12702" spans="5:5" x14ac:dyDescent="0.25">
      <c r="E12702" s="1"/>
    </row>
    <row r="12703" spans="5:5" x14ac:dyDescent="0.25">
      <c r="E12703" s="1"/>
    </row>
    <row r="12704" spans="5:5" x14ac:dyDescent="0.25">
      <c r="E12704" s="1"/>
    </row>
    <row r="12705" spans="5:5" x14ac:dyDescent="0.25">
      <c r="E12705" s="1"/>
    </row>
    <row r="12706" spans="5:5" x14ac:dyDescent="0.25">
      <c r="E12706" s="1"/>
    </row>
    <row r="12707" spans="5:5" x14ac:dyDescent="0.25">
      <c r="E12707" s="1"/>
    </row>
    <row r="12708" spans="5:5" x14ac:dyDescent="0.25">
      <c r="E12708" s="1"/>
    </row>
    <row r="12709" spans="5:5" x14ac:dyDescent="0.25">
      <c r="E12709" s="1"/>
    </row>
    <row r="12710" spans="5:5" x14ac:dyDescent="0.25">
      <c r="E12710" s="1"/>
    </row>
    <row r="12711" spans="5:5" x14ac:dyDescent="0.25">
      <c r="E12711" s="1"/>
    </row>
    <row r="12712" spans="5:5" x14ac:dyDescent="0.25">
      <c r="E12712" s="1"/>
    </row>
    <row r="12713" spans="5:5" x14ac:dyDescent="0.25">
      <c r="E12713" s="1"/>
    </row>
    <row r="12714" spans="5:5" x14ac:dyDescent="0.25">
      <c r="E12714" s="1"/>
    </row>
    <row r="12715" spans="5:5" x14ac:dyDescent="0.25">
      <c r="E12715" s="1"/>
    </row>
    <row r="12716" spans="5:5" x14ac:dyDescent="0.25">
      <c r="E12716" s="1"/>
    </row>
    <row r="12717" spans="5:5" x14ac:dyDescent="0.25">
      <c r="E12717" s="1"/>
    </row>
    <row r="12718" spans="5:5" x14ac:dyDescent="0.25">
      <c r="E12718" s="1"/>
    </row>
    <row r="12719" spans="5:5" x14ac:dyDescent="0.25">
      <c r="E12719" s="1"/>
    </row>
    <row r="12720" spans="5:5" x14ac:dyDescent="0.25">
      <c r="E12720" s="1"/>
    </row>
    <row r="12721" spans="5:5" x14ac:dyDescent="0.25">
      <c r="E12721" s="1"/>
    </row>
    <row r="12722" spans="5:5" x14ac:dyDescent="0.25">
      <c r="E12722" s="1"/>
    </row>
    <row r="12723" spans="5:5" x14ac:dyDescent="0.25">
      <c r="E12723" s="1"/>
    </row>
    <row r="12724" spans="5:5" x14ac:dyDescent="0.25">
      <c r="E12724" s="1"/>
    </row>
    <row r="12725" spans="5:5" x14ac:dyDescent="0.25">
      <c r="E12725" s="1"/>
    </row>
    <row r="12726" spans="5:5" x14ac:dyDescent="0.25">
      <c r="E12726" s="1"/>
    </row>
    <row r="12727" spans="5:5" x14ac:dyDescent="0.25">
      <c r="E12727" s="1"/>
    </row>
    <row r="12728" spans="5:5" x14ac:dyDescent="0.25">
      <c r="E12728" s="1"/>
    </row>
    <row r="12729" spans="5:5" x14ac:dyDescent="0.25">
      <c r="E12729" s="1"/>
    </row>
    <row r="12730" spans="5:5" x14ac:dyDescent="0.25">
      <c r="E12730" s="1"/>
    </row>
    <row r="12731" spans="5:5" x14ac:dyDescent="0.25">
      <c r="E12731" s="1"/>
    </row>
    <row r="12732" spans="5:5" x14ac:dyDescent="0.25">
      <c r="E12732" s="1"/>
    </row>
    <row r="12733" spans="5:5" x14ac:dyDescent="0.25">
      <c r="E12733" s="1"/>
    </row>
    <row r="12734" spans="5:5" x14ac:dyDescent="0.25">
      <c r="E12734" s="1"/>
    </row>
    <row r="12735" spans="5:5" x14ac:dyDescent="0.25">
      <c r="E12735" s="1"/>
    </row>
    <row r="12736" spans="5:5" x14ac:dyDescent="0.25">
      <c r="E12736" s="1"/>
    </row>
    <row r="12737" spans="5:5" x14ac:dyDescent="0.25">
      <c r="E12737" s="1"/>
    </row>
    <row r="12738" spans="5:5" x14ac:dyDescent="0.25">
      <c r="E12738" s="1"/>
    </row>
    <row r="12739" spans="5:5" x14ac:dyDescent="0.25">
      <c r="E12739" s="1"/>
    </row>
    <row r="12740" spans="5:5" x14ac:dyDescent="0.25">
      <c r="E12740" s="1"/>
    </row>
    <row r="12741" spans="5:5" x14ac:dyDescent="0.25">
      <c r="E12741" s="1"/>
    </row>
    <row r="12742" spans="5:5" x14ac:dyDescent="0.25">
      <c r="E12742" s="1"/>
    </row>
    <row r="12743" spans="5:5" x14ac:dyDescent="0.25">
      <c r="E12743" s="1"/>
    </row>
    <row r="12744" spans="5:5" x14ac:dyDescent="0.25">
      <c r="E12744" s="1"/>
    </row>
    <row r="12745" spans="5:5" x14ac:dyDescent="0.25">
      <c r="E12745" s="1"/>
    </row>
    <row r="12746" spans="5:5" x14ac:dyDescent="0.25">
      <c r="E12746" s="1"/>
    </row>
    <row r="12747" spans="5:5" x14ac:dyDescent="0.25">
      <c r="E12747" s="1"/>
    </row>
    <row r="12748" spans="5:5" x14ac:dyDescent="0.25">
      <c r="E12748" s="1"/>
    </row>
    <row r="12749" spans="5:5" x14ac:dyDescent="0.25">
      <c r="E12749" s="1"/>
    </row>
    <row r="12750" spans="5:5" x14ac:dyDescent="0.25">
      <c r="E12750" s="1"/>
    </row>
    <row r="12751" spans="5:5" x14ac:dyDescent="0.25">
      <c r="E12751" s="1"/>
    </row>
    <row r="12752" spans="5:5" x14ac:dyDescent="0.25">
      <c r="E12752" s="1"/>
    </row>
    <row r="12753" spans="5:5" x14ac:dyDescent="0.25">
      <c r="E12753" s="1"/>
    </row>
    <row r="12754" spans="5:5" x14ac:dyDescent="0.25">
      <c r="E12754" s="1"/>
    </row>
    <row r="12755" spans="5:5" x14ac:dyDescent="0.25">
      <c r="E12755" s="1"/>
    </row>
    <row r="12756" spans="5:5" x14ac:dyDescent="0.25">
      <c r="E12756" s="1"/>
    </row>
    <row r="12757" spans="5:5" x14ac:dyDescent="0.25">
      <c r="E12757" s="1"/>
    </row>
    <row r="12758" spans="5:5" x14ac:dyDescent="0.25">
      <c r="E12758" s="1"/>
    </row>
    <row r="12759" spans="5:5" x14ac:dyDescent="0.25">
      <c r="E12759" s="1"/>
    </row>
    <row r="12760" spans="5:5" x14ac:dyDescent="0.25">
      <c r="E12760" s="1"/>
    </row>
    <row r="12761" spans="5:5" x14ac:dyDescent="0.25">
      <c r="E12761" s="1"/>
    </row>
    <row r="12762" spans="5:5" x14ac:dyDescent="0.25">
      <c r="E12762" s="1"/>
    </row>
    <row r="12763" spans="5:5" x14ac:dyDescent="0.25">
      <c r="E12763" s="1"/>
    </row>
    <row r="12764" spans="5:5" x14ac:dyDescent="0.25">
      <c r="E12764" s="1"/>
    </row>
    <row r="12765" spans="5:5" x14ac:dyDescent="0.25">
      <c r="E12765" s="1"/>
    </row>
    <row r="12766" spans="5:5" x14ac:dyDescent="0.25">
      <c r="E12766" s="1"/>
    </row>
    <row r="12767" spans="5:5" x14ac:dyDescent="0.25">
      <c r="E12767" s="1"/>
    </row>
    <row r="12768" spans="5:5" x14ac:dyDescent="0.25">
      <c r="E12768" s="1"/>
    </row>
    <row r="12769" spans="5:5" x14ac:dyDescent="0.25">
      <c r="E12769" s="1"/>
    </row>
    <row r="12770" spans="5:5" x14ac:dyDescent="0.25">
      <c r="E12770" s="1"/>
    </row>
    <row r="12771" spans="5:5" x14ac:dyDescent="0.25">
      <c r="E12771" s="1"/>
    </row>
    <row r="12772" spans="5:5" x14ac:dyDescent="0.25">
      <c r="E12772" s="1"/>
    </row>
    <row r="12773" spans="5:5" x14ac:dyDescent="0.25">
      <c r="E12773" s="1"/>
    </row>
    <row r="12774" spans="5:5" x14ac:dyDescent="0.25">
      <c r="E12774" s="1"/>
    </row>
    <row r="12775" spans="5:5" x14ac:dyDescent="0.25">
      <c r="E12775" s="1"/>
    </row>
    <row r="12776" spans="5:5" x14ac:dyDescent="0.25">
      <c r="E12776" s="1"/>
    </row>
    <row r="12777" spans="5:5" x14ac:dyDescent="0.25">
      <c r="E12777" s="1"/>
    </row>
    <row r="12778" spans="5:5" x14ac:dyDescent="0.25">
      <c r="E12778" s="1"/>
    </row>
    <row r="12779" spans="5:5" x14ac:dyDescent="0.25">
      <c r="E12779" s="1"/>
    </row>
    <row r="12780" spans="5:5" x14ac:dyDescent="0.25">
      <c r="E12780" s="1"/>
    </row>
    <row r="12781" spans="5:5" x14ac:dyDescent="0.25">
      <c r="E12781" s="1"/>
    </row>
    <row r="12782" spans="5:5" x14ac:dyDescent="0.25">
      <c r="E12782" s="1"/>
    </row>
    <row r="12783" spans="5:5" x14ac:dyDescent="0.25">
      <c r="E12783" s="1"/>
    </row>
    <row r="12784" spans="5:5" x14ac:dyDescent="0.25">
      <c r="E12784" s="1"/>
    </row>
    <row r="12785" spans="5:5" x14ac:dyDescent="0.25">
      <c r="E12785" s="1"/>
    </row>
    <row r="12786" spans="5:5" x14ac:dyDescent="0.25">
      <c r="E12786" s="1"/>
    </row>
    <row r="12787" spans="5:5" x14ac:dyDescent="0.25">
      <c r="E12787" s="1"/>
    </row>
    <row r="12788" spans="5:5" x14ac:dyDescent="0.25">
      <c r="E12788" s="1"/>
    </row>
    <row r="12789" spans="5:5" x14ac:dyDescent="0.25">
      <c r="E12789" s="1"/>
    </row>
    <row r="12790" spans="5:5" x14ac:dyDescent="0.25">
      <c r="E12790" s="1"/>
    </row>
    <row r="12791" spans="5:5" x14ac:dyDescent="0.25">
      <c r="E12791" s="1"/>
    </row>
    <row r="12792" spans="5:5" x14ac:dyDescent="0.25">
      <c r="E12792" s="1"/>
    </row>
    <row r="12793" spans="5:5" x14ac:dyDescent="0.25">
      <c r="E12793" s="1"/>
    </row>
    <row r="12794" spans="5:5" x14ac:dyDescent="0.25">
      <c r="E12794" s="1"/>
    </row>
    <row r="12795" spans="5:5" x14ac:dyDescent="0.25">
      <c r="E12795" s="1"/>
    </row>
    <row r="12796" spans="5:5" x14ac:dyDescent="0.25">
      <c r="E12796" s="1"/>
    </row>
    <row r="12797" spans="5:5" x14ac:dyDescent="0.25">
      <c r="E12797" s="1"/>
    </row>
    <row r="12798" spans="5:5" x14ac:dyDescent="0.25">
      <c r="E12798" s="1"/>
    </row>
    <row r="12799" spans="5:5" x14ac:dyDescent="0.25">
      <c r="E12799" s="1"/>
    </row>
    <row r="12800" spans="5:5" x14ac:dyDescent="0.25">
      <c r="E12800" s="1"/>
    </row>
    <row r="12801" spans="5:5" x14ac:dyDescent="0.25">
      <c r="E12801" s="1"/>
    </row>
    <row r="12802" spans="5:5" x14ac:dyDescent="0.25">
      <c r="E12802" s="1"/>
    </row>
    <row r="12803" spans="5:5" x14ac:dyDescent="0.25">
      <c r="E12803" s="1"/>
    </row>
    <row r="12804" spans="5:5" x14ac:dyDescent="0.25">
      <c r="E12804" s="1"/>
    </row>
    <row r="12805" spans="5:5" x14ac:dyDescent="0.25">
      <c r="E12805" s="1"/>
    </row>
    <row r="12806" spans="5:5" x14ac:dyDescent="0.25">
      <c r="E12806" s="1"/>
    </row>
    <row r="12807" spans="5:5" x14ac:dyDescent="0.25">
      <c r="E12807" s="1"/>
    </row>
    <row r="12808" spans="5:5" x14ac:dyDescent="0.25">
      <c r="E12808" s="1"/>
    </row>
    <row r="12809" spans="5:5" x14ac:dyDescent="0.25">
      <c r="E12809" s="1"/>
    </row>
    <row r="12810" spans="5:5" x14ac:dyDescent="0.25">
      <c r="E12810" s="1"/>
    </row>
    <row r="12811" spans="5:5" x14ac:dyDescent="0.25">
      <c r="E12811" s="1"/>
    </row>
    <row r="12812" spans="5:5" x14ac:dyDescent="0.25">
      <c r="E12812" s="1"/>
    </row>
    <row r="12813" spans="5:5" x14ac:dyDescent="0.25">
      <c r="E12813" s="1"/>
    </row>
    <row r="12814" spans="5:5" x14ac:dyDescent="0.25">
      <c r="E12814" s="1"/>
    </row>
    <row r="12815" spans="5:5" x14ac:dyDescent="0.25">
      <c r="E12815" s="1"/>
    </row>
    <row r="12816" spans="5:5" x14ac:dyDescent="0.25">
      <c r="E12816" s="1"/>
    </row>
    <row r="12817" spans="5:5" x14ac:dyDescent="0.25">
      <c r="E12817" s="1"/>
    </row>
    <row r="12818" spans="5:5" x14ac:dyDescent="0.25">
      <c r="E12818" s="1"/>
    </row>
    <row r="12819" spans="5:5" x14ac:dyDescent="0.25">
      <c r="E12819" s="1"/>
    </row>
    <row r="12820" spans="5:5" x14ac:dyDescent="0.25">
      <c r="E12820" s="1"/>
    </row>
    <row r="12821" spans="5:5" x14ac:dyDescent="0.25">
      <c r="E12821" s="1"/>
    </row>
    <row r="12822" spans="5:5" x14ac:dyDescent="0.25">
      <c r="E12822" s="1"/>
    </row>
    <row r="12823" spans="5:5" x14ac:dyDescent="0.25">
      <c r="E12823" s="1"/>
    </row>
    <row r="12824" spans="5:5" x14ac:dyDescent="0.25">
      <c r="E12824" s="1"/>
    </row>
    <row r="12825" spans="5:5" x14ac:dyDescent="0.25">
      <c r="E12825" s="1"/>
    </row>
    <row r="12826" spans="5:5" x14ac:dyDescent="0.25">
      <c r="E12826" s="1"/>
    </row>
    <row r="12827" spans="5:5" x14ac:dyDescent="0.25">
      <c r="E12827" s="1"/>
    </row>
    <row r="12828" spans="5:5" x14ac:dyDescent="0.25">
      <c r="E12828" s="1"/>
    </row>
    <row r="12829" spans="5:5" x14ac:dyDescent="0.25">
      <c r="E12829" s="1"/>
    </row>
    <row r="12830" spans="5:5" x14ac:dyDescent="0.25">
      <c r="E12830" s="1"/>
    </row>
    <row r="12831" spans="5:5" x14ac:dyDescent="0.25">
      <c r="E12831" s="1"/>
    </row>
    <row r="12832" spans="5:5" x14ac:dyDescent="0.25">
      <c r="E12832" s="1"/>
    </row>
    <row r="12833" spans="5:5" x14ac:dyDescent="0.25">
      <c r="E12833" s="1"/>
    </row>
    <row r="12834" spans="5:5" x14ac:dyDescent="0.25">
      <c r="E12834" s="1"/>
    </row>
    <row r="12835" spans="5:5" x14ac:dyDescent="0.25">
      <c r="E12835" s="1"/>
    </row>
    <row r="12836" spans="5:5" x14ac:dyDescent="0.25">
      <c r="E12836" s="1"/>
    </row>
    <row r="12837" spans="5:5" x14ac:dyDescent="0.25">
      <c r="E12837" s="1"/>
    </row>
    <row r="12838" spans="5:5" x14ac:dyDescent="0.25">
      <c r="E12838" s="1"/>
    </row>
    <row r="12839" spans="5:5" x14ac:dyDescent="0.25">
      <c r="E12839" s="1"/>
    </row>
    <row r="12840" spans="5:5" x14ac:dyDescent="0.25">
      <c r="E12840" s="1"/>
    </row>
    <row r="12841" spans="5:5" x14ac:dyDescent="0.25">
      <c r="E12841" s="1"/>
    </row>
    <row r="12842" spans="5:5" x14ac:dyDescent="0.25">
      <c r="E12842" s="1"/>
    </row>
    <row r="12843" spans="5:5" x14ac:dyDescent="0.25">
      <c r="E12843" s="1"/>
    </row>
    <row r="12844" spans="5:5" x14ac:dyDescent="0.25">
      <c r="E12844" s="1"/>
    </row>
    <row r="12845" spans="5:5" x14ac:dyDescent="0.25">
      <c r="E12845" s="1"/>
    </row>
    <row r="12846" spans="5:5" x14ac:dyDescent="0.25">
      <c r="E12846" s="1"/>
    </row>
    <row r="12847" spans="5:5" x14ac:dyDescent="0.25">
      <c r="E12847" s="1"/>
    </row>
    <row r="12848" spans="5:5" x14ac:dyDescent="0.25">
      <c r="E12848" s="1"/>
    </row>
    <row r="12849" spans="5:5" x14ac:dyDescent="0.25">
      <c r="E12849" s="1"/>
    </row>
    <row r="12850" spans="5:5" x14ac:dyDescent="0.25">
      <c r="E12850" s="1"/>
    </row>
    <row r="12851" spans="5:5" x14ac:dyDescent="0.25">
      <c r="E12851" s="1"/>
    </row>
    <row r="12852" spans="5:5" x14ac:dyDescent="0.25">
      <c r="E12852" s="1"/>
    </row>
    <row r="12853" spans="5:5" x14ac:dyDescent="0.25">
      <c r="E12853" s="1"/>
    </row>
    <row r="12854" spans="5:5" x14ac:dyDescent="0.25">
      <c r="E12854" s="1"/>
    </row>
    <row r="12855" spans="5:5" x14ac:dyDescent="0.25">
      <c r="E12855" s="1"/>
    </row>
    <row r="12856" spans="5:5" x14ac:dyDescent="0.25">
      <c r="E12856" s="1"/>
    </row>
    <row r="12857" spans="5:5" x14ac:dyDescent="0.25">
      <c r="E12857" s="1"/>
    </row>
    <row r="12858" spans="5:5" x14ac:dyDescent="0.25">
      <c r="E12858" s="1"/>
    </row>
    <row r="12859" spans="5:5" x14ac:dyDescent="0.25">
      <c r="E12859" s="1"/>
    </row>
    <row r="12860" spans="5:5" x14ac:dyDescent="0.25">
      <c r="E12860" s="1"/>
    </row>
    <row r="12861" spans="5:5" x14ac:dyDescent="0.25">
      <c r="E12861" s="1"/>
    </row>
    <row r="12862" spans="5:5" x14ac:dyDescent="0.25">
      <c r="E12862" s="1"/>
    </row>
    <row r="12863" spans="5:5" x14ac:dyDescent="0.25">
      <c r="E12863" s="1"/>
    </row>
    <row r="12864" spans="5:5" x14ac:dyDescent="0.25">
      <c r="E12864" s="1"/>
    </row>
    <row r="12865" spans="5:5" x14ac:dyDescent="0.25">
      <c r="E12865" s="1"/>
    </row>
    <row r="12866" spans="5:5" x14ac:dyDescent="0.25">
      <c r="E12866" s="1"/>
    </row>
    <row r="12867" spans="5:5" x14ac:dyDescent="0.25">
      <c r="E12867" s="1"/>
    </row>
    <row r="12868" spans="5:5" x14ac:dyDescent="0.25">
      <c r="E12868" s="1"/>
    </row>
    <row r="12869" spans="5:5" x14ac:dyDescent="0.25">
      <c r="E12869" s="1"/>
    </row>
    <row r="12870" spans="5:5" x14ac:dyDescent="0.25">
      <c r="E12870" s="1"/>
    </row>
    <row r="12871" spans="5:5" x14ac:dyDescent="0.25">
      <c r="E12871" s="1"/>
    </row>
    <row r="12872" spans="5:5" x14ac:dyDescent="0.25">
      <c r="E12872" s="1"/>
    </row>
    <row r="12873" spans="5:5" x14ac:dyDescent="0.25">
      <c r="E12873" s="1"/>
    </row>
    <row r="12874" spans="5:5" x14ac:dyDescent="0.25">
      <c r="E12874" s="1"/>
    </row>
    <row r="12875" spans="5:5" x14ac:dyDescent="0.25">
      <c r="E12875" s="1"/>
    </row>
    <row r="12876" spans="5:5" x14ac:dyDescent="0.25">
      <c r="E12876" s="1"/>
    </row>
    <row r="12877" spans="5:5" x14ac:dyDescent="0.25">
      <c r="E12877" s="1"/>
    </row>
    <row r="12878" spans="5:5" x14ac:dyDescent="0.25">
      <c r="E12878" s="1"/>
    </row>
    <row r="12879" spans="5:5" x14ac:dyDescent="0.25">
      <c r="E12879" s="1"/>
    </row>
    <row r="12880" spans="5:5" x14ac:dyDescent="0.25">
      <c r="E12880" s="1"/>
    </row>
    <row r="12881" spans="5:5" x14ac:dyDescent="0.25">
      <c r="E12881" s="1"/>
    </row>
    <row r="12882" spans="5:5" x14ac:dyDescent="0.25">
      <c r="E12882" s="1"/>
    </row>
    <row r="12883" spans="5:5" x14ac:dyDescent="0.25">
      <c r="E12883" s="1"/>
    </row>
    <row r="12884" spans="5:5" x14ac:dyDescent="0.25">
      <c r="E12884" s="1"/>
    </row>
    <row r="12885" spans="5:5" x14ac:dyDescent="0.25">
      <c r="E12885" s="1"/>
    </row>
    <row r="12886" spans="5:5" x14ac:dyDescent="0.25">
      <c r="E12886" s="1"/>
    </row>
    <row r="12887" spans="5:5" x14ac:dyDescent="0.25">
      <c r="E12887" s="1"/>
    </row>
    <row r="12888" spans="5:5" x14ac:dyDescent="0.25">
      <c r="E12888" s="1"/>
    </row>
    <row r="12889" spans="5:5" x14ac:dyDescent="0.25">
      <c r="E12889" s="1"/>
    </row>
    <row r="12890" spans="5:5" x14ac:dyDescent="0.25">
      <c r="E12890" s="1"/>
    </row>
    <row r="12891" spans="5:5" x14ac:dyDescent="0.25">
      <c r="E12891" s="1"/>
    </row>
    <row r="12892" spans="5:5" x14ac:dyDescent="0.25">
      <c r="E12892" s="1"/>
    </row>
    <row r="12893" spans="5:5" x14ac:dyDescent="0.25">
      <c r="E12893" s="1"/>
    </row>
    <row r="12894" spans="5:5" x14ac:dyDescent="0.25">
      <c r="E12894" s="1"/>
    </row>
    <row r="12895" spans="5:5" x14ac:dyDescent="0.25">
      <c r="E12895" s="1"/>
    </row>
    <row r="12896" spans="5:5" x14ac:dyDescent="0.25">
      <c r="E12896" s="1"/>
    </row>
    <row r="12897" spans="5:5" x14ac:dyDescent="0.25">
      <c r="E12897" s="1"/>
    </row>
    <row r="12898" spans="5:5" x14ac:dyDescent="0.25">
      <c r="E12898" s="1"/>
    </row>
    <row r="12899" spans="5:5" x14ac:dyDescent="0.25">
      <c r="E12899" s="1"/>
    </row>
    <row r="12900" spans="5:5" x14ac:dyDescent="0.25">
      <c r="E12900" s="1"/>
    </row>
    <row r="12901" spans="5:5" x14ac:dyDescent="0.25">
      <c r="E12901" s="1"/>
    </row>
    <row r="12902" spans="5:5" x14ac:dyDescent="0.25">
      <c r="E12902" s="1"/>
    </row>
    <row r="12903" spans="5:5" x14ac:dyDescent="0.25">
      <c r="E12903" s="1"/>
    </row>
    <row r="12904" spans="5:5" x14ac:dyDescent="0.25">
      <c r="E12904" s="1"/>
    </row>
    <row r="12905" spans="5:5" x14ac:dyDescent="0.25">
      <c r="E12905" s="1"/>
    </row>
    <row r="12906" spans="5:5" x14ac:dyDescent="0.25">
      <c r="E12906" s="1"/>
    </row>
    <row r="12907" spans="5:5" x14ac:dyDescent="0.25">
      <c r="E12907" s="1"/>
    </row>
    <row r="12908" spans="5:5" x14ac:dyDescent="0.25">
      <c r="E12908" s="1"/>
    </row>
    <row r="12909" spans="5:5" x14ac:dyDescent="0.25">
      <c r="E12909" s="1"/>
    </row>
    <row r="12910" spans="5:5" x14ac:dyDescent="0.25">
      <c r="E12910" s="1"/>
    </row>
    <row r="12911" spans="5:5" x14ac:dyDescent="0.25">
      <c r="E12911" s="1"/>
    </row>
    <row r="12912" spans="5:5" x14ac:dyDescent="0.25">
      <c r="E12912" s="1"/>
    </row>
    <row r="12913" spans="5:5" x14ac:dyDescent="0.25">
      <c r="E12913" s="1"/>
    </row>
    <row r="12914" spans="5:5" x14ac:dyDescent="0.25">
      <c r="E12914" s="1"/>
    </row>
    <row r="12915" spans="5:5" x14ac:dyDescent="0.25">
      <c r="E12915" s="1"/>
    </row>
    <row r="12916" spans="5:5" x14ac:dyDescent="0.25">
      <c r="E12916" s="1"/>
    </row>
    <row r="12917" spans="5:5" x14ac:dyDescent="0.25">
      <c r="E12917" s="1"/>
    </row>
    <row r="12918" spans="5:5" x14ac:dyDescent="0.25">
      <c r="E12918" s="1"/>
    </row>
    <row r="12919" spans="5:5" x14ac:dyDescent="0.25">
      <c r="E12919" s="1"/>
    </row>
    <row r="12920" spans="5:5" x14ac:dyDescent="0.25">
      <c r="E12920" s="1"/>
    </row>
    <row r="12921" spans="5:5" x14ac:dyDescent="0.25">
      <c r="E12921" s="1"/>
    </row>
    <row r="12922" spans="5:5" x14ac:dyDescent="0.25">
      <c r="E12922" s="1"/>
    </row>
    <row r="12923" spans="5:5" x14ac:dyDescent="0.25">
      <c r="E12923" s="1"/>
    </row>
    <row r="12924" spans="5:5" x14ac:dyDescent="0.25">
      <c r="E12924" s="1"/>
    </row>
    <row r="12925" spans="5:5" x14ac:dyDescent="0.25">
      <c r="E12925" s="1"/>
    </row>
    <row r="12926" spans="5:5" x14ac:dyDescent="0.25">
      <c r="E12926" s="1"/>
    </row>
    <row r="12927" spans="5:5" x14ac:dyDescent="0.25">
      <c r="E12927" s="1"/>
    </row>
    <row r="12928" spans="5:5" x14ac:dyDescent="0.25">
      <c r="E12928" s="1"/>
    </row>
    <row r="12929" spans="5:5" x14ac:dyDescent="0.25">
      <c r="E12929" s="1"/>
    </row>
    <row r="12930" spans="5:5" x14ac:dyDescent="0.25">
      <c r="E12930" s="1"/>
    </row>
    <row r="12931" spans="5:5" x14ac:dyDescent="0.25">
      <c r="E12931" s="1"/>
    </row>
    <row r="12932" spans="5:5" x14ac:dyDescent="0.25">
      <c r="E12932" s="1"/>
    </row>
    <row r="12933" spans="5:5" x14ac:dyDescent="0.25">
      <c r="E12933" s="1"/>
    </row>
    <row r="12934" spans="5:5" x14ac:dyDescent="0.25">
      <c r="E12934" s="1"/>
    </row>
    <row r="12935" spans="5:5" x14ac:dyDescent="0.25">
      <c r="E12935" s="1"/>
    </row>
    <row r="12936" spans="5:5" x14ac:dyDescent="0.25">
      <c r="E12936" s="1"/>
    </row>
    <row r="12937" spans="5:5" x14ac:dyDescent="0.25">
      <c r="E12937" s="1"/>
    </row>
    <row r="12938" spans="5:5" x14ac:dyDescent="0.25">
      <c r="E12938" s="1"/>
    </row>
    <row r="12939" spans="5:5" x14ac:dyDescent="0.25">
      <c r="E12939" s="1"/>
    </row>
    <row r="12940" spans="5:5" x14ac:dyDescent="0.25">
      <c r="E12940" s="1"/>
    </row>
    <row r="12941" spans="5:5" x14ac:dyDescent="0.25">
      <c r="E12941" s="1"/>
    </row>
    <row r="12942" spans="5:5" x14ac:dyDescent="0.25">
      <c r="E12942" s="1"/>
    </row>
    <row r="12943" spans="5:5" x14ac:dyDescent="0.25">
      <c r="E12943" s="1"/>
    </row>
    <row r="12944" spans="5:5" x14ac:dyDescent="0.25">
      <c r="E12944" s="1"/>
    </row>
    <row r="12945" spans="5:5" x14ac:dyDescent="0.25">
      <c r="E12945" s="1"/>
    </row>
    <row r="12946" spans="5:5" x14ac:dyDescent="0.25">
      <c r="E12946" s="1"/>
    </row>
    <row r="12947" spans="5:5" x14ac:dyDescent="0.25">
      <c r="E12947" s="1"/>
    </row>
    <row r="12948" spans="5:5" x14ac:dyDescent="0.25">
      <c r="E12948" s="1"/>
    </row>
    <row r="12949" spans="5:5" x14ac:dyDescent="0.25">
      <c r="E12949" s="1"/>
    </row>
    <row r="12950" spans="5:5" x14ac:dyDescent="0.25">
      <c r="E12950" s="1"/>
    </row>
    <row r="12951" spans="5:5" x14ac:dyDescent="0.25">
      <c r="E12951" s="1"/>
    </row>
    <row r="12952" spans="5:5" x14ac:dyDescent="0.25">
      <c r="E12952" s="1"/>
    </row>
    <row r="12953" spans="5:5" x14ac:dyDescent="0.25">
      <c r="E12953" s="1"/>
    </row>
    <row r="12954" spans="5:5" x14ac:dyDescent="0.25">
      <c r="E12954" s="1"/>
    </row>
    <row r="12955" spans="5:5" x14ac:dyDescent="0.25">
      <c r="E12955" s="1"/>
    </row>
    <row r="12956" spans="5:5" x14ac:dyDescent="0.25">
      <c r="E12956" s="1"/>
    </row>
    <row r="12957" spans="5:5" x14ac:dyDescent="0.25">
      <c r="E12957" s="1"/>
    </row>
    <row r="12958" spans="5:5" x14ac:dyDescent="0.25">
      <c r="E12958" s="1"/>
    </row>
    <row r="12959" spans="5:5" x14ac:dyDescent="0.25">
      <c r="E12959" s="1"/>
    </row>
    <row r="12960" spans="5:5" x14ac:dyDescent="0.25">
      <c r="E12960" s="1"/>
    </row>
    <row r="12961" spans="5:5" x14ac:dyDescent="0.25">
      <c r="E12961" s="1"/>
    </row>
    <row r="12962" spans="5:5" x14ac:dyDescent="0.25">
      <c r="E12962" s="1"/>
    </row>
    <row r="12963" spans="5:5" x14ac:dyDescent="0.25">
      <c r="E12963" s="1"/>
    </row>
    <row r="12964" spans="5:5" x14ac:dyDescent="0.25">
      <c r="E12964" s="1"/>
    </row>
    <row r="12965" spans="5:5" x14ac:dyDescent="0.25">
      <c r="E12965" s="1"/>
    </row>
    <row r="12966" spans="5:5" x14ac:dyDescent="0.25">
      <c r="E12966" s="1"/>
    </row>
    <row r="12967" spans="5:5" x14ac:dyDescent="0.25">
      <c r="E12967" s="1"/>
    </row>
    <row r="12968" spans="5:5" x14ac:dyDescent="0.25">
      <c r="E12968" s="1"/>
    </row>
    <row r="12969" spans="5:5" x14ac:dyDescent="0.25">
      <c r="E12969" s="1"/>
    </row>
    <row r="12970" spans="5:5" x14ac:dyDescent="0.25">
      <c r="E12970" s="1"/>
    </row>
    <row r="12971" spans="5:5" x14ac:dyDescent="0.25">
      <c r="E12971" s="1"/>
    </row>
    <row r="12972" spans="5:5" x14ac:dyDescent="0.25">
      <c r="E12972" s="1"/>
    </row>
    <row r="12973" spans="5:5" x14ac:dyDescent="0.25">
      <c r="E12973" s="1"/>
    </row>
    <row r="12974" spans="5:5" x14ac:dyDescent="0.25">
      <c r="E12974" s="1"/>
    </row>
    <row r="12975" spans="5:5" x14ac:dyDescent="0.25">
      <c r="E12975" s="1"/>
    </row>
    <row r="12976" spans="5:5" x14ac:dyDescent="0.25">
      <c r="E12976" s="1"/>
    </row>
    <row r="12977" spans="5:5" x14ac:dyDescent="0.25">
      <c r="E12977" s="1"/>
    </row>
    <row r="12978" spans="5:5" x14ac:dyDescent="0.25">
      <c r="E12978" s="1"/>
    </row>
    <row r="12979" spans="5:5" x14ac:dyDescent="0.25">
      <c r="E12979" s="1"/>
    </row>
    <row r="12980" spans="5:5" x14ac:dyDescent="0.25">
      <c r="E12980" s="1"/>
    </row>
    <row r="12981" spans="5:5" x14ac:dyDescent="0.25">
      <c r="E12981" s="1"/>
    </row>
    <row r="12982" spans="5:5" x14ac:dyDescent="0.25">
      <c r="E12982" s="1"/>
    </row>
    <row r="12983" spans="5:5" x14ac:dyDescent="0.25">
      <c r="E12983" s="1"/>
    </row>
    <row r="12984" spans="5:5" x14ac:dyDescent="0.25">
      <c r="E12984" s="1"/>
    </row>
    <row r="12985" spans="5:5" x14ac:dyDescent="0.25">
      <c r="E12985" s="1"/>
    </row>
    <row r="12986" spans="5:5" x14ac:dyDescent="0.25">
      <c r="E12986" s="1"/>
    </row>
    <row r="12987" spans="5:5" x14ac:dyDescent="0.25">
      <c r="E12987" s="1"/>
    </row>
    <row r="12988" spans="5:5" x14ac:dyDescent="0.25">
      <c r="E12988" s="1"/>
    </row>
    <row r="12989" spans="5:5" x14ac:dyDescent="0.25">
      <c r="E12989" s="1"/>
    </row>
    <row r="12990" spans="5:5" x14ac:dyDescent="0.25">
      <c r="E12990" s="1"/>
    </row>
    <row r="12991" spans="5:5" x14ac:dyDescent="0.25">
      <c r="E12991" s="1"/>
    </row>
    <row r="12992" spans="5:5" x14ac:dyDescent="0.25">
      <c r="E12992" s="1"/>
    </row>
    <row r="12993" spans="5:5" x14ac:dyDescent="0.25">
      <c r="E12993" s="1"/>
    </row>
    <row r="12994" spans="5:5" x14ac:dyDescent="0.25">
      <c r="E12994" s="1"/>
    </row>
    <row r="12995" spans="5:5" x14ac:dyDescent="0.25">
      <c r="E12995" s="1"/>
    </row>
    <row r="12996" spans="5:5" x14ac:dyDescent="0.25">
      <c r="E12996" s="1"/>
    </row>
    <row r="12997" spans="5:5" x14ac:dyDescent="0.25">
      <c r="E12997" s="1"/>
    </row>
    <row r="12998" spans="5:5" x14ac:dyDescent="0.25">
      <c r="E12998" s="1"/>
    </row>
    <row r="12999" spans="5:5" x14ac:dyDescent="0.25">
      <c r="E12999" s="1"/>
    </row>
    <row r="13000" spans="5:5" x14ac:dyDescent="0.25">
      <c r="E13000" s="1"/>
    </row>
    <row r="13001" spans="5:5" x14ac:dyDescent="0.25">
      <c r="E13001" s="1"/>
    </row>
    <row r="13002" spans="5:5" x14ac:dyDescent="0.25">
      <c r="E13002" s="1"/>
    </row>
    <row r="13003" spans="5:5" x14ac:dyDescent="0.25">
      <c r="E13003" s="1"/>
    </row>
    <row r="13004" spans="5:5" x14ac:dyDescent="0.25">
      <c r="E13004" s="1"/>
    </row>
    <row r="13005" spans="5:5" x14ac:dyDescent="0.25">
      <c r="E13005" s="1"/>
    </row>
    <row r="13006" spans="5:5" x14ac:dyDescent="0.25">
      <c r="E13006" s="1"/>
    </row>
    <row r="13007" spans="5:5" x14ac:dyDescent="0.25">
      <c r="E13007" s="1"/>
    </row>
    <row r="13008" spans="5:5" x14ac:dyDescent="0.25">
      <c r="E13008" s="1"/>
    </row>
    <row r="13009" spans="5:5" x14ac:dyDescent="0.25">
      <c r="E13009" s="1"/>
    </row>
    <row r="13010" spans="5:5" x14ac:dyDescent="0.25">
      <c r="E13010" s="1"/>
    </row>
    <row r="13011" spans="5:5" x14ac:dyDescent="0.25">
      <c r="E13011" s="1"/>
    </row>
    <row r="13012" spans="5:5" x14ac:dyDescent="0.25">
      <c r="E13012" s="1"/>
    </row>
    <row r="13013" spans="5:5" x14ac:dyDescent="0.25">
      <c r="E13013" s="1"/>
    </row>
    <row r="13014" spans="5:5" x14ac:dyDescent="0.25">
      <c r="E13014" s="1"/>
    </row>
    <row r="13015" spans="5:5" x14ac:dyDescent="0.25">
      <c r="E13015" s="1"/>
    </row>
    <row r="13016" spans="5:5" x14ac:dyDescent="0.25">
      <c r="E13016" s="1"/>
    </row>
    <row r="13017" spans="5:5" x14ac:dyDescent="0.25">
      <c r="E13017" s="1"/>
    </row>
    <row r="13018" spans="5:5" x14ac:dyDescent="0.25">
      <c r="E13018" s="1"/>
    </row>
    <row r="13019" spans="5:5" x14ac:dyDescent="0.25">
      <c r="E13019" s="1"/>
    </row>
    <row r="13020" spans="5:5" x14ac:dyDescent="0.25">
      <c r="E13020" s="1"/>
    </row>
    <row r="13021" spans="5:5" x14ac:dyDescent="0.25">
      <c r="E13021" s="1"/>
    </row>
    <row r="13022" spans="5:5" x14ac:dyDescent="0.25">
      <c r="E13022" s="1"/>
    </row>
    <row r="13023" spans="5:5" x14ac:dyDescent="0.25">
      <c r="E13023" s="1"/>
    </row>
    <row r="13024" spans="5:5" x14ac:dyDescent="0.25">
      <c r="E13024" s="1"/>
    </row>
    <row r="13025" spans="5:5" x14ac:dyDescent="0.25">
      <c r="E13025" s="1"/>
    </row>
    <row r="13026" spans="5:5" x14ac:dyDescent="0.25">
      <c r="E13026" s="1"/>
    </row>
    <row r="13027" spans="5:5" x14ac:dyDescent="0.25">
      <c r="E13027" s="1"/>
    </row>
    <row r="13028" spans="5:5" x14ac:dyDescent="0.25">
      <c r="E13028" s="1"/>
    </row>
    <row r="13029" spans="5:5" x14ac:dyDescent="0.25">
      <c r="E13029" s="1"/>
    </row>
    <row r="13030" spans="5:5" x14ac:dyDescent="0.25">
      <c r="E13030" s="1"/>
    </row>
    <row r="13031" spans="5:5" x14ac:dyDescent="0.25">
      <c r="E13031" s="1"/>
    </row>
    <row r="13032" spans="5:5" x14ac:dyDescent="0.25">
      <c r="E13032" s="1"/>
    </row>
    <row r="13033" spans="5:5" x14ac:dyDescent="0.25">
      <c r="E13033" s="1"/>
    </row>
    <row r="13034" spans="5:5" x14ac:dyDescent="0.25">
      <c r="E13034" s="1"/>
    </row>
    <row r="13035" spans="5:5" x14ac:dyDescent="0.25">
      <c r="E13035" s="1"/>
    </row>
    <row r="13036" spans="5:5" x14ac:dyDescent="0.25">
      <c r="E13036" s="1"/>
    </row>
    <row r="13037" spans="5:5" x14ac:dyDescent="0.25">
      <c r="E13037" s="1"/>
    </row>
    <row r="13038" spans="5:5" x14ac:dyDescent="0.25">
      <c r="E13038" s="1"/>
    </row>
    <row r="13039" spans="5:5" x14ac:dyDescent="0.25">
      <c r="E13039" s="1"/>
    </row>
    <row r="13040" spans="5:5" x14ac:dyDescent="0.25">
      <c r="E13040" s="1"/>
    </row>
    <row r="13041" spans="5:5" x14ac:dyDescent="0.25">
      <c r="E13041" s="1"/>
    </row>
    <row r="13042" spans="5:5" x14ac:dyDescent="0.25">
      <c r="E13042" s="1"/>
    </row>
    <row r="13043" spans="5:5" x14ac:dyDescent="0.25">
      <c r="E13043" s="1"/>
    </row>
    <row r="13044" spans="5:5" x14ac:dyDescent="0.25">
      <c r="E13044" s="1"/>
    </row>
    <row r="13045" spans="5:5" x14ac:dyDescent="0.25">
      <c r="E13045" s="1"/>
    </row>
    <row r="13046" spans="5:5" x14ac:dyDescent="0.25">
      <c r="E13046" s="1"/>
    </row>
    <row r="13047" spans="5:5" x14ac:dyDescent="0.25">
      <c r="E13047" s="1"/>
    </row>
    <row r="13048" spans="5:5" x14ac:dyDescent="0.25">
      <c r="E13048" s="1"/>
    </row>
    <row r="13049" spans="5:5" x14ac:dyDescent="0.25">
      <c r="E13049" s="1"/>
    </row>
    <row r="13050" spans="5:5" x14ac:dyDescent="0.25">
      <c r="E13050" s="1"/>
    </row>
    <row r="13051" spans="5:5" x14ac:dyDescent="0.25">
      <c r="E13051" s="1"/>
    </row>
    <row r="13052" spans="5:5" x14ac:dyDescent="0.25">
      <c r="E13052" s="1"/>
    </row>
    <row r="13053" spans="5:5" x14ac:dyDescent="0.25">
      <c r="E13053" s="1"/>
    </row>
    <row r="13054" spans="5:5" x14ac:dyDescent="0.25">
      <c r="E13054" s="1"/>
    </row>
    <row r="13055" spans="5:5" x14ac:dyDescent="0.25">
      <c r="E13055" s="1"/>
    </row>
    <row r="13056" spans="5:5" x14ac:dyDescent="0.25">
      <c r="E13056" s="1"/>
    </row>
    <row r="13057" spans="5:5" x14ac:dyDescent="0.25">
      <c r="E13057" s="1"/>
    </row>
    <row r="13058" spans="5:5" x14ac:dyDescent="0.25">
      <c r="E13058" s="1"/>
    </row>
    <row r="13059" spans="5:5" x14ac:dyDescent="0.25">
      <c r="E13059" s="1"/>
    </row>
    <row r="13060" spans="5:5" x14ac:dyDescent="0.25">
      <c r="E13060" s="1"/>
    </row>
    <row r="13061" spans="5:5" x14ac:dyDescent="0.25">
      <c r="E13061" s="1"/>
    </row>
    <row r="13062" spans="5:5" x14ac:dyDescent="0.25">
      <c r="E13062" s="1"/>
    </row>
    <row r="13063" spans="5:5" x14ac:dyDescent="0.25">
      <c r="E13063" s="1"/>
    </row>
    <row r="13064" spans="5:5" x14ac:dyDescent="0.25">
      <c r="E13064" s="1"/>
    </row>
    <row r="13065" spans="5:5" x14ac:dyDescent="0.25">
      <c r="E13065" s="1"/>
    </row>
    <row r="13066" spans="5:5" x14ac:dyDescent="0.25">
      <c r="E13066" s="1"/>
    </row>
    <row r="13067" spans="5:5" x14ac:dyDescent="0.25">
      <c r="E13067" s="1"/>
    </row>
    <row r="13068" spans="5:5" x14ac:dyDescent="0.25">
      <c r="E13068" s="1"/>
    </row>
    <row r="13069" spans="5:5" x14ac:dyDescent="0.25">
      <c r="E13069" s="1"/>
    </row>
    <row r="13070" spans="5:5" x14ac:dyDescent="0.25">
      <c r="E13070" s="1"/>
    </row>
    <row r="13071" spans="5:5" x14ac:dyDescent="0.25">
      <c r="E13071" s="1"/>
    </row>
    <row r="13072" spans="5:5" x14ac:dyDescent="0.25">
      <c r="E13072" s="1"/>
    </row>
    <row r="13073" spans="5:5" x14ac:dyDescent="0.25">
      <c r="E13073" s="1"/>
    </row>
    <row r="13074" spans="5:5" x14ac:dyDescent="0.25">
      <c r="E13074" s="1"/>
    </row>
    <row r="13075" spans="5:5" x14ac:dyDescent="0.25">
      <c r="E13075" s="1"/>
    </row>
    <row r="13076" spans="5:5" x14ac:dyDescent="0.25">
      <c r="E13076" s="1"/>
    </row>
    <row r="13077" spans="5:5" x14ac:dyDescent="0.25">
      <c r="E13077" s="1"/>
    </row>
    <row r="13078" spans="5:5" x14ac:dyDescent="0.25">
      <c r="E13078" s="1"/>
    </row>
    <row r="13079" spans="5:5" x14ac:dyDescent="0.25">
      <c r="E13079" s="1"/>
    </row>
    <row r="13080" spans="5:5" x14ac:dyDescent="0.25">
      <c r="E13080" s="1"/>
    </row>
    <row r="13081" spans="5:5" x14ac:dyDescent="0.25">
      <c r="E13081" s="1"/>
    </row>
    <row r="13082" spans="5:5" x14ac:dyDescent="0.25">
      <c r="E13082" s="1"/>
    </row>
    <row r="13083" spans="5:5" x14ac:dyDescent="0.25">
      <c r="E13083" s="1"/>
    </row>
    <row r="13084" spans="5:5" x14ac:dyDescent="0.25">
      <c r="E13084" s="1"/>
    </row>
    <row r="13085" spans="5:5" x14ac:dyDescent="0.25">
      <c r="E13085" s="1"/>
    </row>
    <row r="13086" spans="5:5" x14ac:dyDescent="0.25">
      <c r="E13086" s="1"/>
    </row>
    <row r="13087" spans="5:5" x14ac:dyDescent="0.25">
      <c r="E13087" s="1"/>
    </row>
    <row r="13088" spans="5:5" x14ac:dyDescent="0.25">
      <c r="E13088" s="1"/>
    </row>
    <row r="13089" spans="5:5" x14ac:dyDescent="0.25">
      <c r="E13089" s="1"/>
    </row>
    <row r="13090" spans="5:5" x14ac:dyDescent="0.25">
      <c r="E13090" s="1"/>
    </row>
    <row r="13091" spans="5:5" x14ac:dyDescent="0.25">
      <c r="E13091" s="1"/>
    </row>
    <row r="13092" spans="5:5" x14ac:dyDescent="0.25">
      <c r="E13092" s="1"/>
    </row>
    <row r="13093" spans="5:5" x14ac:dyDescent="0.25">
      <c r="E13093" s="1"/>
    </row>
    <row r="13094" spans="5:5" x14ac:dyDescent="0.25">
      <c r="E13094" s="1"/>
    </row>
    <row r="13095" spans="5:5" x14ac:dyDescent="0.25">
      <c r="E13095" s="1"/>
    </row>
    <row r="13096" spans="5:5" x14ac:dyDescent="0.25">
      <c r="E13096" s="1"/>
    </row>
    <row r="13097" spans="5:5" x14ac:dyDescent="0.25">
      <c r="E13097" s="1"/>
    </row>
    <row r="13098" spans="5:5" x14ac:dyDescent="0.25">
      <c r="E13098" s="1"/>
    </row>
    <row r="13099" spans="5:5" x14ac:dyDescent="0.25">
      <c r="E13099" s="1"/>
    </row>
    <row r="13100" spans="5:5" x14ac:dyDescent="0.25">
      <c r="E13100" s="1"/>
    </row>
    <row r="13101" spans="5:5" x14ac:dyDescent="0.25">
      <c r="E13101" s="1"/>
    </row>
    <row r="13102" spans="5:5" x14ac:dyDescent="0.25">
      <c r="E13102" s="1"/>
    </row>
    <row r="13103" spans="5:5" x14ac:dyDescent="0.25">
      <c r="E13103" s="1"/>
    </row>
    <row r="13104" spans="5:5" x14ac:dyDescent="0.25">
      <c r="E13104" s="1"/>
    </row>
    <row r="13105" spans="5:5" x14ac:dyDescent="0.25">
      <c r="E13105" s="1"/>
    </row>
    <row r="13106" spans="5:5" x14ac:dyDescent="0.25">
      <c r="E13106" s="1"/>
    </row>
    <row r="13107" spans="5:5" x14ac:dyDescent="0.25">
      <c r="E13107" s="1"/>
    </row>
    <row r="13108" spans="5:5" x14ac:dyDescent="0.25">
      <c r="E13108" s="1"/>
    </row>
    <row r="13109" spans="5:5" x14ac:dyDescent="0.25">
      <c r="E13109" s="1"/>
    </row>
    <row r="13110" spans="5:5" x14ac:dyDescent="0.25">
      <c r="E13110" s="1"/>
    </row>
    <row r="13111" spans="5:5" x14ac:dyDescent="0.25">
      <c r="E13111" s="1"/>
    </row>
    <row r="13112" spans="5:5" x14ac:dyDescent="0.25">
      <c r="E13112" s="1"/>
    </row>
    <row r="13113" spans="5:5" x14ac:dyDescent="0.25">
      <c r="E13113" s="1"/>
    </row>
    <row r="13114" spans="5:5" x14ac:dyDescent="0.25">
      <c r="E13114" s="1"/>
    </row>
    <row r="13115" spans="5:5" x14ac:dyDescent="0.25">
      <c r="E13115" s="1"/>
    </row>
    <row r="13116" spans="5:5" x14ac:dyDescent="0.25">
      <c r="E13116" s="1"/>
    </row>
    <row r="13117" spans="5:5" x14ac:dyDescent="0.25">
      <c r="E13117" s="1"/>
    </row>
    <row r="13118" spans="5:5" x14ac:dyDescent="0.25">
      <c r="E13118" s="1"/>
    </row>
    <row r="13119" spans="5:5" x14ac:dyDescent="0.25">
      <c r="E13119" s="1"/>
    </row>
    <row r="13120" spans="5:5" x14ac:dyDescent="0.25">
      <c r="E13120" s="1"/>
    </row>
    <row r="13121" spans="5:5" x14ac:dyDescent="0.25">
      <c r="E13121" s="1"/>
    </row>
    <row r="13122" spans="5:5" x14ac:dyDescent="0.25">
      <c r="E13122" s="1"/>
    </row>
    <row r="13123" spans="5:5" x14ac:dyDescent="0.25">
      <c r="E13123" s="1"/>
    </row>
    <row r="13124" spans="5:5" x14ac:dyDescent="0.25">
      <c r="E13124" s="1"/>
    </row>
    <row r="13125" spans="5:5" x14ac:dyDescent="0.25">
      <c r="E13125" s="1"/>
    </row>
    <row r="13126" spans="5:5" x14ac:dyDescent="0.25">
      <c r="E13126" s="1"/>
    </row>
    <row r="13127" spans="5:5" x14ac:dyDescent="0.25">
      <c r="E13127" s="1"/>
    </row>
    <row r="13128" spans="5:5" x14ac:dyDescent="0.25">
      <c r="E13128" s="1"/>
    </row>
    <row r="13129" spans="5:5" x14ac:dyDescent="0.25">
      <c r="E13129" s="1"/>
    </row>
    <row r="13130" spans="5:5" x14ac:dyDescent="0.25">
      <c r="E13130" s="1"/>
    </row>
    <row r="13131" spans="5:5" x14ac:dyDescent="0.25">
      <c r="E13131" s="1"/>
    </row>
    <row r="13132" spans="5:5" x14ac:dyDescent="0.25">
      <c r="E13132" s="1"/>
    </row>
    <row r="13133" spans="5:5" x14ac:dyDescent="0.25">
      <c r="E13133" s="1"/>
    </row>
    <row r="13134" spans="5:5" x14ac:dyDescent="0.25">
      <c r="E13134" s="1"/>
    </row>
    <row r="13135" spans="5:5" x14ac:dyDescent="0.25">
      <c r="E13135" s="1"/>
    </row>
    <row r="13136" spans="5:5" x14ac:dyDescent="0.25">
      <c r="E13136" s="1"/>
    </row>
    <row r="13137" spans="5:5" x14ac:dyDescent="0.25">
      <c r="E13137" s="1"/>
    </row>
    <row r="13138" spans="5:5" x14ac:dyDescent="0.25">
      <c r="E13138" s="1"/>
    </row>
    <row r="13139" spans="5:5" x14ac:dyDescent="0.25">
      <c r="E13139" s="1"/>
    </row>
    <row r="13140" spans="5:5" x14ac:dyDescent="0.25">
      <c r="E13140" s="1"/>
    </row>
    <row r="13141" spans="5:5" x14ac:dyDescent="0.25">
      <c r="E13141" s="1"/>
    </row>
    <row r="13142" spans="5:5" x14ac:dyDescent="0.25">
      <c r="E13142" s="1"/>
    </row>
    <row r="13143" spans="5:5" x14ac:dyDescent="0.25">
      <c r="E13143" s="1"/>
    </row>
    <row r="13144" spans="5:5" x14ac:dyDescent="0.25">
      <c r="E13144" s="1"/>
    </row>
    <row r="13145" spans="5:5" x14ac:dyDescent="0.25">
      <c r="E13145" s="1"/>
    </row>
    <row r="13146" spans="5:5" x14ac:dyDescent="0.25">
      <c r="E13146" s="1"/>
    </row>
    <row r="13147" spans="5:5" x14ac:dyDescent="0.25">
      <c r="E13147" s="1"/>
    </row>
    <row r="13148" spans="5:5" x14ac:dyDescent="0.25">
      <c r="E13148" s="1"/>
    </row>
    <row r="13149" spans="5:5" x14ac:dyDescent="0.25">
      <c r="E13149" s="1"/>
    </row>
    <row r="13150" spans="5:5" x14ac:dyDescent="0.25">
      <c r="E13150" s="1"/>
    </row>
    <row r="13151" spans="5:5" x14ac:dyDescent="0.25">
      <c r="E13151" s="1"/>
    </row>
    <row r="13152" spans="5:5" x14ac:dyDescent="0.25">
      <c r="E13152" s="1"/>
    </row>
    <row r="13153" spans="5:5" x14ac:dyDescent="0.25">
      <c r="E13153" s="1"/>
    </row>
    <row r="13154" spans="5:5" x14ac:dyDescent="0.25">
      <c r="E13154" s="1"/>
    </row>
    <row r="13155" spans="5:5" x14ac:dyDescent="0.25">
      <c r="E13155" s="1"/>
    </row>
    <row r="13156" spans="5:5" x14ac:dyDescent="0.25">
      <c r="E13156" s="1"/>
    </row>
    <row r="13157" spans="5:5" x14ac:dyDescent="0.25">
      <c r="E13157" s="1"/>
    </row>
    <row r="13158" spans="5:5" x14ac:dyDescent="0.25">
      <c r="E13158" s="1"/>
    </row>
    <row r="13159" spans="5:5" x14ac:dyDescent="0.25">
      <c r="E13159" s="1"/>
    </row>
    <row r="13160" spans="5:5" x14ac:dyDescent="0.25">
      <c r="E13160" s="1"/>
    </row>
    <row r="13161" spans="5:5" x14ac:dyDescent="0.25">
      <c r="E13161" s="1"/>
    </row>
    <row r="13162" spans="5:5" x14ac:dyDescent="0.25">
      <c r="E13162" s="1"/>
    </row>
    <row r="13163" spans="5:5" x14ac:dyDescent="0.25">
      <c r="E13163" s="1"/>
    </row>
    <row r="13164" spans="5:5" x14ac:dyDescent="0.25">
      <c r="E13164" s="1"/>
    </row>
    <row r="13165" spans="5:5" x14ac:dyDescent="0.25">
      <c r="E13165" s="1"/>
    </row>
    <row r="13166" spans="5:5" x14ac:dyDescent="0.25">
      <c r="E13166" s="1"/>
    </row>
    <row r="13167" spans="5:5" x14ac:dyDescent="0.25">
      <c r="E13167" s="1"/>
    </row>
    <row r="13168" spans="5:5" x14ac:dyDescent="0.25">
      <c r="E13168" s="1"/>
    </row>
    <row r="13169" spans="5:5" x14ac:dyDescent="0.25">
      <c r="E13169" s="1"/>
    </row>
    <row r="13170" spans="5:5" x14ac:dyDescent="0.25">
      <c r="E13170" s="1"/>
    </row>
    <row r="13171" spans="5:5" x14ac:dyDescent="0.25">
      <c r="E13171" s="1"/>
    </row>
    <row r="13172" spans="5:5" x14ac:dyDescent="0.25">
      <c r="E13172" s="1"/>
    </row>
    <row r="13173" spans="5:5" x14ac:dyDescent="0.25">
      <c r="E13173" s="1"/>
    </row>
    <row r="13174" spans="5:5" x14ac:dyDescent="0.25">
      <c r="E13174" s="1"/>
    </row>
    <row r="13175" spans="5:5" x14ac:dyDescent="0.25">
      <c r="E13175" s="1"/>
    </row>
    <row r="13176" spans="5:5" x14ac:dyDescent="0.25">
      <c r="E13176" s="1"/>
    </row>
    <row r="13177" spans="5:5" x14ac:dyDescent="0.25">
      <c r="E13177" s="1"/>
    </row>
    <row r="13178" spans="5:5" x14ac:dyDescent="0.25">
      <c r="E13178" s="1"/>
    </row>
    <row r="13179" spans="5:5" x14ac:dyDescent="0.25">
      <c r="E13179" s="1"/>
    </row>
    <row r="13180" spans="5:5" x14ac:dyDescent="0.25">
      <c r="E13180" s="1"/>
    </row>
    <row r="13181" spans="5:5" x14ac:dyDescent="0.25">
      <c r="E13181" s="1"/>
    </row>
    <row r="13182" spans="5:5" x14ac:dyDescent="0.25">
      <c r="E13182" s="1"/>
    </row>
    <row r="13183" spans="5:5" x14ac:dyDescent="0.25">
      <c r="E13183" s="1"/>
    </row>
    <row r="13184" spans="5:5" x14ac:dyDescent="0.25">
      <c r="E13184" s="1"/>
    </row>
    <row r="13185" spans="5:5" x14ac:dyDescent="0.25">
      <c r="E13185" s="1"/>
    </row>
    <row r="13186" spans="5:5" x14ac:dyDescent="0.25">
      <c r="E13186" s="1"/>
    </row>
    <row r="13187" spans="5:5" x14ac:dyDescent="0.25">
      <c r="E13187" s="1"/>
    </row>
    <row r="13188" spans="5:5" x14ac:dyDescent="0.25">
      <c r="E13188" s="1"/>
    </row>
    <row r="13189" spans="5:5" x14ac:dyDescent="0.25">
      <c r="E13189" s="1"/>
    </row>
    <row r="13190" spans="5:5" x14ac:dyDescent="0.25">
      <c r="E13190" s="1"/>
    </row>
    <row r="13191" spans="5:5" x14ac:dyDescent="0.25">
      <c r="E13191" s="1"/>
    </row>
    <row r="13192" spans="5:5" x14ac:dyDescent="0.25">
      <c r="E13192" s="1"/>
    </row>
    <row r="13193" spans="5:5" x14ac:dyDescent="0.25">
      <c r="E13193" s="1"/>
    </row>
    <row r="13194" spans="5:5" x14ac:dyDescent="0.25">
      <c r="E13194" s="1"/>
    </row>
    <row r="13195" spans="5:5" x14ac:dyDescent="0.25">
      <c r="E13195" s="1"/>
    </row>
    <row r="13196" spans="5:5" x14ac:dyDescent="0.25">
      <c r="E13196" s="1"/>
    </row>
    <row r="13197" spans="5:5" x14ac:dyDescent="0.25">
      <c r="E13197" s="1"/>
    </row>
    <row r="13198" spans="5:5" x14ac:dyDescent="0.25">
      <c r="E13198" s="1"/>
    </row>
    <row r="13199" spans="5:5" x14ac:dyDescent="0.25">
      <c r="E13199" s="1"/>
    </row>
    <row r="13200" spans="5:5" x14ac:dyDescent="0.25">
      <c r="E13200" s="1"/>
    </row>
    <row r="13201" spans="5:5" x14ac:dyDescent="0.25">
      <c r="E13201" s="1"/>
    </row>
    <row r="13202" spans="5:5" x14ac:dyDescent="0.25">
      <c r="E13202" s="1"/>
    </row>
    <row r="13203" spans="5:5" x14ac:dyDescent="0.25">
      <c r="E13203" s="1"/>
    </row>
    <row r="13204" spans="5:5" x14ac:dyDescent="0.25">
      <c r="E13204" s="1"/>
    </row>
    <row r="13205" spans="5:5" x14ac:dyDescent="0.25">
      <c r="E13205" s="1"/>
    </row>
    <row r="13206" spans="5:5" x14ac:dyDescent="0.25">
      <c r="E13206" s="1"/>
    </row>
    <row r="13207" spans="5:5" x14ac:dyDescent="0.25">
      <c r="E13207" s="1"/>
    </row>
    <row r="13208" spans="5:5" x14ac:dyDescent="0.25">
      <c r="E13208" s="1"/>
    </row>
    <row r="13209" spans="5:5" x14ac:dyDescent="0.25">
      <c r="E13209" s="1"/>
    </row>
    <row r="13210" spans="5:5" x14ac:dyDescent="0.25">
      <c r="E13210" s="1"/>
    </row>
    <row r="13211" spans="5:5" x14ac:dyDescent="0.25">
      <c r="E13211" s="1"/>
    </row>
    <row r="13212" spans="5:5" x14ac:dyDescent="0.25">
      <c r="E13212" s="1"/>
    </row>
    <row r="13213" spans="5:5" x14ac:dyDescent="0.25">
      <c r="E13213" s="1"/>
    </row>
    <row r="13214" spans="5:5" x14ac:dyDescent="0.25">
      <c r="E13214" s="1"/>
    </row>
    <row r="13215" spans="5:5" x14ac:dyDescent="0.25">
      <c r="E13215" s="1"/>
    </row>
    <row r="13216" spans="5:5" x14ac:dyDescent="0.25">
      <c r="E13216" s="1"/>
    </row>
    <row r="13217" spans="5:5" x14ac:dyDescent="0.25">
      <c r="E13217" s="1"/>
    </row>
    <row r="13218" spans="5:5" x14ac:dyDescent="0.25">
      <c r="E13218" s="1"/>
    </row>
    <row r="13219" spans="5:5" x14ac:dyDescent="0.25">
      <c r="E13219" s="1"/>
    </row>
    <row r="13220" spans="5:5" x14ac:dyDescent="0.25">
      <c r="E13220" s="1"/>
    </row>
    <row r="13221" spans="5:5" x14ac:dyDescent="0.25">
      <c r="E13221" s="1"/>
    </row>
    <row r="13222" spans="5:5" x14ac:dyDescent="0.25">
      <c r="E13222" s="1"/>
    </row>
    <row r="13223" spans="5:5" x14ac:dyDescent="0.25">
      <c r="E13223" s="1"/>
    </row>
    <row r="13224" spans="5:5" x14ac:dyDescent="0.25">
      <c r="E13224" s="1"/>
    </row>
    <row r="13225" spans="5:5" x14ac:dyDescent="0.25">
      <c r="E13225" s="1"/>
    </row>
    <row r="13226" spans="5:5" x14ac:dyDescent="0.25">
      <c r="E13226" s="1"/>
    </row>
    <row r="13227" spans="5:5" x14ac:dyDescent="0.25">
      <c r="E13227" s="1"/>
    </row>
    <row r="13228" spans="5:5" x14ac:dyDescent="0.25">
      <c r="E13228" s="1"/>
    </row>
    <row r="13229" spans="5:5" x14ac:dyDescent="0.25">
      <c r="E13229" s="1"/>
    </row>
    <row r="13230" spans="5:5" x14ac:dyDescent="0.25">
      <c r="E13230" s="1"/>
    </row>
    <row r="13231" spans="5:5" x14ac:dyDescent="0.25">
      <c r="E13231" s="1"/>
    </row>
    <row r="13232" spans="5:5" x14ac:dyDescent="0.25">
      <c r="E13232" s="1"/>
    </row>
    <row r="13233" spans="5:5" x14ac:dyDescent="0.25">
      <c r="E13233" s="1"/>
    </row>
    <row r="13234" spans="5:5" x14ac:dyDescent="0.25">
      <c r="E13234" s="1"/>
    </row>
    <row r="13235" spans="5:5" x14ac:dyDescent="0.25">
      <c r="E13235" s="1"/>
    </row>
    <row r="13236" spans="5:5" x14ac:dyDescent="0.25">
      <c r="E13236" s="1"/>
    </row>
    <row r="13237" spans="5:5" x14ac:dyDescent="0.25">
      <c r="E13237" s="1"/>
    </row>
    <row r="13238" spans="5:5" x14ac:dyDescent="0.25">
      <c r="E13238" s="1"/>
    </row>
    <row r="13239" spans="5:5" x14ac:dyDescent="0.25">
      <c r="E13239" s="1"/>
    </row>
    <row r="13240" spans="5:5" x14ac:dyDescent="0.25">
      <c r="E13240" s="1"/>
    </row>
    <row r="13241" spans="5:5" x14ac:dyDescent="0.25">
      <c r="E13241" s="1"/>
    </row>
    <row r="13242" spans="5:5" x14ac:dyDescent="0.25">
      <c r="E13242" s="1"/>
    </row>
    <row r="13243" spans="5:5" x14ac:dyDescent="0.25">
      <c r="E13243" s="1"/>
    </row>
    <row r="13244" spans="5:5" x14ac:dyDescent="0.25">
      <c r="E13244" s="1"/>
    </row>
    <row r="13245" spans="5:5" x14ac:dyDescent="0.25">
      <c r="E13245" s="1"/>
    </row>
    <row r="13246" spans="5:5" x14ac:dyDescent="0.25">
      <c r="E13246" s="1"/>
    </row>
    <row r="13247" spans="5:5" x14ac:dyDescent="0.25">
      <c r="E13247" s="1"/>
    </row>
    <row r="13248" spans="5:5" x14ac:dyDescent="0.25">
      <c r="E13248" s="1"/>
    </row>
    <row r="13249" spans="5:5" x14ac:dyDescent="0.25">
      <c r="E13249" s="1"/>
    </row>
    <row r="13250" spans="5:5" x14ac:dyDescent="0.25">
      <c r="E13250" s="1"/>
    </row>
    <row r="13251" spans="5:5" x14ac:dyDescent="0.25">
      <c r="E13251" s="1"/>
    </row>
    <row r="13252" spans="5:5" x14ac:dyDescent="0.25">
      <c r="E13252" s="1"/>
    </row>
    <row r="13253" spans="5:5" x14ac:dyDescent="0.25">
      <c r="E13253" s="1"/>
    </row>
    <row r="13254" spans="5:5" x14ac:dyDescent="0.25">
      <c r="E13254" s="1"/>
    </row>
    <row r="13255" spans="5:5" x14ac:dyDescent="0.25">
      <c r="E13255" s="1"/>
    </row>
    <row r="13256" spans="5:5" x14ac:dyDescent="0.25">
      <c r="E13256" s="1"/>
    </row>
    <row r="13257" spans="5:5" x14ac:dyDescent="0.25">
      <c r="E13257" s="1"/>
    </row>
    <row r="13258" spans="5:5" x14ac:dyDescent="0.25">
      <c r="E13258" s="1"/>
    </row>
    <row r="13259" spans="5:5" x14ac:dyDescent="0.25">
      <c r="E13259" s="1"/>
    </row>
    <row r="13260" spans="5:5" x14ac:dyDescent="0.25">
      <c r="E13260" s="1"/>
    </row>
    <row r="13261" spans="5:5" x14ac:dyDescent="0.25">
      <c r="E13261" s="1"/>
    </row>
    <row r="13262" spans="5:5" x14ac:dyDescent="0.25">
      <c r="E13262" s="1"/>
    </row>
    <row r="13263" spans="5:5" x14ac:dyDescent="0.25">
      <c r="E13263" s="1"/>
    </row>
    <row r="13264" spans="5:5" x14ac:dyDescent="0.25">
      <c r="E13264" s="1"/>
    </row>
    <row r="13265" spans="5:5" x14ac:dyDescent="0.25">
      <c r="E13265" s="1"/>
    </row>
    <row r="13266" spans="5:5" x14ac:dyDescent="0.25">
      <c r="E13266" s="1"/>
    </row>
    <row r="13267" spans="5:5" x14ac:dyDescent="0.25">
      <c r="E13267" s="1"/>
    </row>
    <row r="13268" spans="5:5" x14ac:dyDescent="0.25">
      <c r="E13268" s="1"/>
    </row>
    <row r="13269" spans="5:5" x14ac:dyDescent="0.25">
      <c r="E13269" s="1"/>
    </row>
    <row r="13270" spans="5:5" x14ac:dyDescent="0.25">
      <c r="E13270" s="1"/>
    </row>
    <row r="13271" spans="5:5" x14ac:dyDescent="0.25">
      <c r="E13271" s="1"/>
    </row>
    <row r="13272" spans="5:5" x14ac:dyDescent="0.25">
      <c r="E13272" s="1"/>
    </row>
    <row r="13273" spans="5:5" x14ac:dyDescent="0.25">
      <c r="E13273" s="1"/>
    </row>
    <row r="13274" spans="5:5" x14ac:dyDescent="0.25">
      <c r="E13274" s="1"/>
    </row>
    <row r="13275" spans="5:5" x14ac:dyDescent="0.25">
      <c r="E13275" s="1"/>
    </row>
    <row r="13276" spans="5:5" x14ac:dyDescent="0.25">
      <c r="E13276" s="1"/>
    </row>
    <row r="13277" spans="5:5" x14ac:dyDescent="0.25">
      <c r="E13277" s="1"/>
    </row>
    <row r="13278" spans="5:5" x14ac:dyDescent="0.25">
      <c r="E13278" s="1"/>
    </row>
    <row r="13279" spans="5:5" x14ac:dyDescent="0.25">
      <c r="E13279" s="1"/>
    </row>
    <row r="13280" spans="5:5" x14ac:dyDescent="0.25">
      <c r="E13280" s="1"/>
    </row>
    <row r="13281" spans="5:5" x14ac:dyDescent="0.25">
      <c r="E13281" s="1"/>
    </row>
    <row r="13282" spans="5:5" x14ac:dyDescent="0.25">
      <c r="E13282" s="1"/>
    </row>
    <row r="13283" spans="5:5" x14ac:dyDescent="0.25">
      <c r="E13283" s="1"/>
    </row>
    <row r="13284" spans="5:5" x14ac:dyDescent="0.25">
      <c r="E13284" s="1"/>
    </row>
    <row r="13285" spans="5:5" x14ac:dyDescent="0.25">
      <c r="E13285" s="1"/>
    </row>
    <row r="13286" spans="5:5" x14ac:dyDescent="0.25">
      <c r="E13286" s="1"/>
    </row>
    <row r="13287" spans="5:5" x14ac:dyDescent="0.25">
      <c r="E13287" s="1"/>
    </row>
    <row r="13288" spans="5:5" x14ac:dyDescent="0.25">
      <c r="E13288" s="1"/>
    </row>
    <row r="13289" spans="5:5" x14ac:dyDescent="0.25">
      <c r="E13289" s="1"/>
    </row>
    <row r="13290" spans="5:5" x14ac:dyDescent="0.25">
      <c r="E13290" s="1"/>
    </row>
    <row r="13291" spans="5:5" x14ac:dyDescent="0.25">
      <c r="E13291" s="1"/>
    </row>
    <row r="13292" spans="5:5" x14ac:dyDescent="0.25">
      <c r="E13292" s="1"/>
    </row>
    <row r="13293" spans="5:5" x14ac:dyDescent="0.25">
      <c r="E13293" s="1"/>
    </row>
    <row r="13294" spans="5:5" x14ac:dyDescent="0.25">
      <c r="E13294" s="1"/>
    </row>
    <row r="13295" spans="5:5" x14ac:dyDescent="0.25">
      <c r="E13295" s="1"/>
    </row>
    <row r="13296" spans="5:5" x14ac:dyDescent="0.25">
      <c r="E13296" s="1"/>
    </row>
    <row r="13297" spans="5:5" x14ac:dyDescent="0.25">
      <c r="E13297" s="1"/>
    </row>
    <row r="13298" spans="5:5" x14ac:dyDescent="0.25">
      <c r="E13298" s="1"/>
    </row>
    <row r="13299" spans="5:5" x14ac:dyDescent="0.25">
      <c r="E13299" s="1"/>
    </row>
    <row r="13300" spans="5:5" x14ac:dyDescent="0.25">
      <c r="E13300" s="1"/>
    </row>
    <row r="13301" spans="5:5" x14ac:dyDescent="0.25">
      <c r="E13301" s="1"/>
    </row>
    <row r="13302" spans="5:5" x14ac:dyDescent="0.25">
      <c r="E13302" s="1"/>
    </row>
    <row r="13303" spans="5:5" x14ac:dyDescent="0.25">
      <c r="E13303" s="1"/>
    </row>
    <row r="13304" spans="5:5" x14ac:dyDescent="0.25">
      <c r="E13304" s="1"/>
    </row>
    <row r="13305" spans="5:5" x14ac:dyDescent="0.25">
      <c r="E13305" s="1"/>
    </row>
    <row r="13306" spans="5:5" x14ac:dyDescent="0.25">
      <c r="E13306" s="1"/>
    </row>
    <row r="13307" spans="5:5" x14ac:dyDescent="0.25">
      <c r="E13307" s="1"/>
    </row>
    <row r="13308" spans="5:5" x14ac:dyDescent="0.25">
      <c r="E13308" s="1"/>
    </row>
    <row r="13309" spans="5:5" x14ac:dyDescent="0.25">
      <c r="E13309" s="1"/>
    </row>
    <row r="13310" spans="5:5" x14ac:dyDescent="0.25">
      <c r="E13310" s="1"/>
    </row>
    <row r="13311" spans="5:5" x14ac:dyDescent="0.25">
      <c r="E13311" s="1"/>
    </row>
    <row r="13312" spans="5:5" x14ac:dyDescent="0.25">
      <c r="E13312" s="1"/>
    </row>
    <row r="13313" spans="5:5" x14ac:dyDescent="0.25">
      <c r="E13313" s="1"/>
    </row>
    <row r="13314" spans="5:5" x14ac:dyDescent="0.25">
      <c r="E13314" s="1"/>
    </row>
    <row r="13315" spans="5:5" x14ac:dyDescent="0.25">
      <c r="E13315" s="1"/>
    </row>
    <row r="13316" spans="5:5" x14ac:dyDescent="0.25">
      <c r="E13316" s="1"/>
    </row>
    <row r="13317" spans="5:5" x14ac:dyDescent="0.25">
      <c r="E13317" s="1"/>
    </row>
    <row r="13318" spans="5:5" x14ac:dyDescent="0.25">
      <c r="E13318" s="1"/>
    </row>
    <row r="13319" spans="5:5" x14ac:dyDescent="0.25">
      <c r="E13319" s="1"/>
    </row>
    <row r="13320" spans="5:5" x14ac:dyDescent="0.25">
      <c r="E13320" s="1"/>
    </row>
    <row r="13321" spans="5:5" x14ac:dyDescent="0.25">
      <c r="E13321" s="1"/>
    </row>
    <row r="13322" spans="5:5" x14ac:dyDescent="0.25">
      <c r="E13322" s="1"/>
    </row>
    <row r="13323" spans="5:5" x14ac:dyDescent="0.25">
      <c r="E13323" s="1"/>
    </row>
    <row r="13324" spans="5:5" x14ac:dyDescent="0.25">
      <c r="E13324" s="1"/>
    </row>
    <row r="13325" spans="5:5" x14ac:dyDescent="0.25">
      <c r="E13325" s="1"/>
    </row>
    <row r="13326" spans="5:5" x14ac:dyDescent="0.25">
      <c r="E13326" s="1"/>
    </row>
    <row r="13327" spans="5:5" x14ac:dyDescent="0.25">
      <c r="E13327" s="1"/>
    </row>
    <row r="13328" spans="5:5" x14ac:dyDescent="0.25">
      <c r="E13328" s="1"/>
    </row>
    <row r="13329" spans="5:5" x14ac:dyDescent="0.25">
      <c r="E13329" s="1"/>
    </row>
    <row r="13330" spans="5:5" x14ac:dyDescent="0.25">
      <c r="E13330" s="1"/>
    </row>
    <row r="13331" spans="5:5" x14ac:dyDescent="0.25">
      <c r="E13331" s="1"/>
    </row>
    <row r="13332" spans="5:5" x14ac:dyDescent="0.25">
      <c r="E13332" s="1"/>
    </row>
    <row r="13333" spans="5:5" x14ac:dyDescent="0.25">
      <c r="E13333" s="1"/>
    </row>
    <row r="13334" spans="5:5" x14ac:dyDescent="0.25">
      <c r="E13334" s="1"/>
    </row>
    <row r="13335" spans="5:5" x14ac:dyDescent="0.25">
      <c r="E13335" s="1"/>
    </row>
    <row r="13336" spans="5:5" x14ac:dyDescent="0.25">
      <c r="E13336" s="1"/>
    </row>
    <row r="13337" spans="5:5" x14ac:dyDescent="0.25">
      <c r="E13337" s="1"/>
    </row>
    <row r="13338" spans="5:5" x14ac:dyDescent="0.25">
      <c r="E13338" s="1"/>
    </row>
    <row r="13339" spans="5:5" x14ac:dyDescent="0.25">
      <c r="E13339" s="1"/>
    </row>
    <row r="13340" spans="5:5" x14ac:dyDescent="0.25">
      <c r="E13340" s="1"/>
    </row>
    <row r="13341" spans="5:5" x14ac:dyDescent="0.25">
      <c r="E13341" s="1"/>
    </row>
    <row r="13342" spans="5:5" x14ac:dyDescent="0.25">
      <c r="E13342" s="1"/>
    </row>
    <row r="13343" spans="5:5" x14ac:dyDescent="0.25">
      <c r="E13343" s="1"/>
    </row>
    <row r="13344" spans="5:5" x14ac:dyDescent="0.25">
      <c r="E13344" s="1"/>
    </row>
    <row r="13345" spans="5:5" x14ac:dyDescent="0.25">
      <c r="E13345" s="1"/>
    </row>
    <row r="13346" spans="5:5" x14ac:dyDescent="0.25">
      <c r="E13346" s="1"/>
    </row>
    <row r="13347" spans="5:5" x14ac:dyDescent="0.25">
      <c r="E13347" s="1"/>
    </row>
    <row r="13348" spans="5:5" x14ac:dyDescent="0.25">
      <c r="E13348" s="1"/>
    </row>
    <row r="13349" spans="5:5" x14ac:dyDescent="0.25">
      <c r="E13349" s="1"/>
    </row>
    <row r="13350" spans="5:5" x14ac:dyDescent="0.25">
      <c r="E13350" s="1"/>
    </row>
    <row r="13351" spans="5:5" x14ac:dyDescent="0.25">
      <c r="E13351" s="1"/>
    </row>
    <row r="13352" spans="5:5" x14ac:dyDescent="0.25">
      <c r="E13352" s="1"/>
    </row>
    <row r="13353" spans="5:5" x14ac:dyDescent="0.25">
      <c r="E13353" s="1"/>
    </row>
    <row r="13354" spans="5:5" x14ac:dyDescent="0.25">
      <c r="E13354" s="1"/>
    </row>
    <row r="13355" spans="5:5" x14ac:dyDescent="0.25">
      <c r="E13355" s="1"/>
    </row>
    <row r="13356" spans="5:5" x14ac:dyDescent="0.25">
      <c r="E13356" s="1"/>
    </row>
    <row r="13357" spans="5:5" x14ac:dyDescent="0.25">
      <c r="E13357" s="1"/>
    </row>
    <row r="13358" spans="5:5" x14ac:dyDescent="0.25">
      <c r="E13358" s="1"/>
    </row>
    <row r="13359" spans="5:5" x14ac:dyDescent="0.25">
      <c r="E13359" s="1"/>
    </row>
    <row r="13360" spans="5:5" x14ac:dyDescent="0.25">
      <c r="E13360" s="1"/>
    </row>
    <row r="13361" spans="5:5" x14ac:dyDescent="0.25">
      <c r="E13361" s="1"/>
    </row>
    <row r="13362" spans="5:5" x14ac:dyDescent="0.25">
      <c r="E13362" s="1"/>
    </row>
    <row r="13363" spans="5:5" x14ac:dyDescent="0.25">
      <c r="E13363" s="1"/>
    </row>
    <row r="13364" spans="5:5" x14ac:dyDescent="0.25">
      <c r="E13364" s="1"/>
    </row>
    <row r="13365" spans="5:5" x14ac:dyDescent="0.25">
      <c r="E13365" s="1"/>
    </row>
    <row r="13366" spans="5:5" x14ac:dyDescent="0.25">
      <c r="E13366" s="1"/>
    </row>
    <row r="13367" spans="5:5" x14ac:dyDescent="0.25">
      <c r="E13367" s="1"/>
    </row>
    <row r="13368" spans="5:5" x14ac:dyDescent="0.25">
      <c r="E13368" s="1"/>
    </row>
    <row r="13369" spans="5:5" x14ac:dyDescent="0.25">
      <c r="E13369" s="1"/>
    </row>
    <row r="13370" spans="5:5" x14ac:dyDescent="0.25">
      <c r="E13370" s="1"/>
    </row>
    <row r="13371" spans="5:5" x14ac:dyDescent="0.25">
      <c r="E13371" s="1"/>
    </row>
    <row r="13372" spans="5:5" x14ac:dyDescent="0.25">
      <c r="E13372" s="1"/>
    </row>
    <row r="13373" spans="5:5" x14ac:dyDescent="0.25">
      <c r="E13373" s="1"/>
    </row>
    <row r="13374" spans="5:5" x14ac:dyDescent="0.25">
      <c r="E13374" s="1"/>
    </row>
    <row r="13375" spans="5:5" x14ac:dyDescent="0.25">
      <c r="E13375" s="1"/>
    </row>
    <row r="13376" spans="5:5" x14ac:dyDescent="0.25">
      <c r="E13376" s="1"/>
    </row>
    <row r="13377" spans="5:5" x14ac:dyDescent="0.25">
      <c r="E13377" s="1"/>
    </row>
    <row r="13378" spans="5:5" x14ac:dyDescent="0.25">
      <c r="E13378" s="1"/>
    </row>
    <row r="13379" spans="5:5" x14ac:dyDescent="0.25">
      <c r="E13379" s="1"/>
    </row>
    <row r="13380" spans="5:5" x14ac:dyDescent="0.25">
      <c r="E13380" s="1"/>
    </row>
    <row r="13381" spans="5:5" x14ac:dyDescent="0.25">
      <c r="E13381" s="1"/>
    </row>
    <row r="13382" spans="5:5" x14ac:dyDescent="0.25">
      <c r="E13382" s="1"/>
    </row>
    <row r="13383" spans="5:5" x14ac:dyDescent="0.25">
      <c r="E13383" s="1"/>
    </row>
    <row r="13384" spans="5:5" x14ac:dyDescent="0.25">
      <c r="E13384" s="1"/>
    </row>
    <row r="13385" spans="5:5" x14ac:dyDescent="0.25">
      <c r="E13385" s="1"/>
    </row>
    <row r="13386" spans="5:5" x14ac:dyDescent="0.25">
      <c r="E13386" s="1"/>
    </row>
    <row r="13387" spans="5:5" x14ac:dyDescent="0.25">
      <c r="E13387" s="1"/>
    </row>
    <row r="13388" spans="5:5" x14ac:dyDescent="0.25">
      <c r="E13388" s="1"/>
    </row>
    <row r="13389" spans="5:5" x14ac:dyDescent="0.25">
      <c r="E13389" s="1"/>
    </row>
    <row r="13390" spans="5:5" x14ac:dyDescent="0.25">
      <c r="E13390" s="1"/>
    </row>
    <row r="13391" spans="5:5" x14ac:dyDescent="0.25">
      <c r="E13391" s="1"/>
    </row>
    <row r="13392" spans="5:5" x14ac:dyDescent="0.25">
      <c r="E13392" s="1"/>
    </row>
    <row r="13393" spans="5:5" x14ac:dyDescent="0.25">
      <c r="E13393" s="1"/>
    </row>
    <row r="13394" spans="5:5" x14ac:dyDescent="0.25">
      <c r="E13394" s="1"/>
    </row>
    <row r="13395" spans="5:5" x14ac:dyDescent="0.25">
      <c r="E13395" s="1"/>
    </row>
    <row r="13396" spans="5:5" x14ac:dyDescent="0.25">
      <c r="E13396" s="1"/>
    </row>
    <row r="13397" spans="5:5" x14ac:dyDescent="0.25">
      <c r="E13397" s="1"/>
    </row>
    <row r="13398" spans="5:5" x14ac:dyDescent="0.25">
      <c r="E13398" s="1"/>
    </row>
    <row r="13399" spans="5:5" x14ac:dyDescent="0.25">
      <c r="E13399" s="1"/>
    </row>
    <row r="13400" spans="5:5" x14ac:dyDescent="0.25">
      <c r="E13400" s="1"/>
    </row>
    <row r="13401" spans="5:5" x14ac:dyDescent="0.25">
      <c r="E13401" s="1"/>
    </row>
    <row r="13402" spans="5:5" x14ac:dyDescent="0.25">
      <c r="E13402" s="1"/>
    </row>
    <row r="13403" spans="5:5" x14ac:dyDescent="0.25">
      <c r="E13403" s="1"/>
    </row>
    <row r="13404" spans="5:5" x14ac:dyDescent="0.25">
      <c r="E13404" s="1"/>
    </row>
    <row r="13405" spans="5:5" x14ac:dyDescent="0.25">
      <c r="E13405" s="1"/>
    </row>
    <row r="13406" spans="5:5" x14ac:dyDescent="0.25">
      <c r="E13406" s="1"/>
    </row>
    <row r="13407" spans="5:5" x14ac:dyDescent="0.25">
      <c r="E13407" s="1"/>
    </row>
    <row r="13408" spans="5:5" x14ac:dyDescent="0.25">
      <c r="E13408" s="1"/>
    </row>
    <row r="13409" spans="5:5" x14ac:dyDescent="0.25">
      <c r="E13409" s="1"/>
    </row>
    <row r="13410" spans="5:5" x14ac:dyDescent="0.25">
      <c r="E13410" s="1"/>
    </row>
    <row r="13411" spans="5:5" x14ac:dyDescent="0.25">
      <c r="E13411" s="1"/>
    </row>
    <row r="13412" spans="5:5" x14ac:dyDescent="0.25">
      <c r="E13412" s="1"/>
    </row>
    <row r="13413" spans="5:5" x14ac:dyDescent="0.25">
      <c r="E13413" s="1"/>
    </row>
    <row r="13414" spans="5:5" x14ac:dyDescent="0.25">
      <c r="E13414" s="1"/>
    </row>
    <row r="13415" spans="5:5" x14ac:dyDescent="0.25">
      <c r="E13415" s="1"/>
    </row>
    <row r="13416" spans="5:5" x14ac:dyDescent="0.25">
      <c r="E13416" s="1"/>
    </row>
    <row r="13417" spans="5:5" x14ac:dyDescent="0.25">
      <c r="E13417" s="1"/>
    </row>
    <row r="13418" spans="5:5" x14ac:dyDescent="0.25">
      <c r="E13418" s="1"/>
    </row>
    <row r="13419" spans="5:5" x14ac:dyDescent="0.25">
      <c r="E13419" s="1"/>
    </row>
    <row r="13420" spans="5:5" x14ac:dyDescent="0.25">
      <c r="E13420" s="1"/>
    </row>
    <row r="13421" spans="5:5" x14ac:dyDescent="0.25">
      <c r="E13421" s="1"/>
    </row>
    <row r="13422" spans="5:5" x14ac:dyDescent="0.25">
      <c r="E13422" s="1"/>
    </row>
    <row r="13423" spans="5:5" x14ac:dyDescent="0.25">
      <c r="E13423" s="1"/>
    </row>
    <row r="13424" spans="5:5" x14ac:dyDescent="0.25">
      <c r="E13424" s="1"/>
    </row>
    <row r="13425" spans="5:5" x14ac:dyDescent="0.25">
      <c r="E13425" s="1"/>
    </row>
    <row r="13426" spans="5:5" x14ac:dyDescent="0.25">
      <c r="E13426" s="1"/>
    </row>
    <row r="13427" spans="5:5" x14ac:dyDescent="0.25">
      <c r="E13427" s="1"/>
    </row>
    <row r="13428" spans="5:5" x14ac:dyDescent="0.25">
      <c r="E13428" s="1"/>
    </row>
    <row r="13429" spans="5:5" x14ac:dyDescent="0.25">
      <c r="E13429" s="1"/>
    </row>
    <row r="13430" spans="5:5" x14ac:dyDescent="0.25">
      <c r="E13430" s="1"/>
    </row>
    <row r="13431" spans="5:5" x14ac:dyDescent="0.25">
      <c r="E13431" s="1"/>
    </row>
    <row r="13432" spans="5:5" x14ac:dyDescent="0.25">
      <c r="E13432" s="1"/>
    </row>
    <row r="13433" spans="5:5" x14ac:dyDescent="0.25">
      <c r="E13433" s="1"/>
    </row>
    <row r="13434" spans="5:5" x14ac:dyDescent="0.25">
      <c r="E13434" s="1"/>
    </row>
    <row r="13435" spans="5:5" x14ac:dyDescent="0.25">
      <c r="E13435" s="1"/>
    </row>
    <row r="13436" spans="5:5" x14ac:dyDescent="0.25">
      <c r="E13436" s="1"/>
    </row>
    <row r="13437" spans="5:5" x14ac:dyDescent="0.25">
      <c r="E13437" s="1"/>
    </row>
    <row r="13438" spans="5:5" x14ac:dyDescent="0.25">
      <c r="E13438" s="1"/>
    </row>
    <row r="13439" spans="5:5" x14ac:dyDescent="0.25">
      <c r="E13439" s="1"/>
    </row>
    <row r="13440" spans="5:5" x14ac:dyDescent="0.25">
      <c r="E13440" s="1"/>
    </row>
    <row r="13441" spans="5:5" x14ac:dyDescent="0.25">
      <c r="E13441" s="1"/>
    </row>
    <row r="13442" spans="5:5" x14ac:dyDescent="0.25">
      <c r="E13442" s="1"/>
    </row>
    <row r="13443" spans="5:5" x14ac:dyDescent="0.25">
      <c r="E13443" s="1"/>
    </row>
    <row r="13444" spans="5:5" x14ac:dyDescent="0.25">
      <c r="E13444" s="1"/>
    </row>
    <row r="13445" spans="5:5" x14ac:dyDescent="0.25">
      <c r="E13445" s="1"/>
    </row>
    <row r="13446" spans="5:5" x14ac:dyDescent="0.25">
      <c r="E13446" s="1"/>
    </row>
    <row r="13447" spans="5:5" x14ac:dyDescent="0.25">
      <c r="E13447" s="1"/>
    </row>
    <row r="13448" spans="5:5" x14ac:dyDescent="0.25">
      <c r="E13448" s="1"/>
    </row>
    <row r="13449" spans="5:5" x14ac:dyDescent="0.25">
      <c r="E13449" s="1"/>
    </row>
    <row r="13450" spans="5:5" x14ac:dyDescent="0.25">
      <c r="E13450" s="1"/>
    </row>
    <row r="13451" spans="5:5" x14ac:dyDescent="0.25">
      <c r="E13451" s="1"/>
    </row>
    <row r="13452" spans="5:5" x14ac:dyDescent="0.25">
      <c r="E13452" s="1"/>
    </row>
    <row r="13453" spans="5:5" x14ac:dyDescent="0.25">
      <c r="E13453" s="1"/>
    </row>
    <row r="13454" spans="5:5" x14ac:dyDescent="0.25">
      <c r="E13454" s="1"/>
    </row>
    <row r="13455" spans="5:5" x14ac:dyDescent="0.25">
      <c r="E13455" s="1"/>
    </row>
    <row r="13456" spans="5:5" x14ac:dyDescent="0.25">
      <c r="E13456" s="1"/>
    </row>
    <row r="13457" spans="5:5" x14ac:dyDescent="0.25">
      <c r="E13457" s="1"/>
    </row>
    <row r="13458" spans="5:5" x14ac:dyDescent="0.25">
      <c r="E13458" s="1"/>
    </row>
    <row r="13459" spans="5:5" x14ac:dyDescent="0.25">
      <c r="E13459" s="1"/>
    </row>
    <row r="13460" spans="5:5" x14ac:dyDescent="0.25">
      <c r="E13460" s="1"/>
    </row>
    <row r="13461" spans="5:5" x14ac:dyDescent="0.25">
      <c r="E13461" s="1"/>
    </row>
    <row r="13462" spans="5:5" x14ac:dyDescent="0.25">
      <c r="E13462" s="1"/>
    </row>
    <row r="13463" spans="5:5" x14ac:dyDescent="0.25">
      <c r="E13463" s="1"/>
    </row>
    <row r="13464" spans="5:5" x14ac:dyDescent="0.25">
      <c r="E13464" s="1"/>
    </row>
    <row r="13465" spans="5:5" x14ac:dyDescent="0.25">
      <c r="E13465" s="1"/>
    </row>
    <row r="13466" spans="5:5" x14ac:dyDescent="0.25">
      <c r="E13466" s="1"/>
    </row>
    <row r="13467" spans="5:5" x14ac:dyDescent="0.25">
      <c r="E13467" s="1"/>
    </row>
    <row r="13468" spans="5:5" x14ac:dyDescent="0.25">
      <c r="E13468" s="1"/>
    </row>
    <row r="13469" spans="5:5" x14ac:dyDescent="0.25">
      <c r="E13469" s="1"/>
    </row>
    <row r="13470" spans="5:5" x14ac:dyDescent="0.25">
      <c r="E13470" s="1"/>
    </row>
    <row r="13471" spans="5:5" x14ac:dyDescent="0.25">
      <c r="E13471" s="1"/>
    </row>
    <row r="13472" spans="5:5" x14ac:dyDescent="0.25">
      <c r="E13472" s="1"/>
    </row>
    <row r="13473" spans="5:5" x14ac:dyDescent="0.25">
      <c r="E13473" s="1"/>
    </row>
    <row r="13474" spans="5:5" x14ac:dyDescent="0.25">
      <c r="E13474" s="1"/>
    </row>
    <row r="13475" spans="5:5" x14ac:dyDescent="0.25">
      <c r="E13475" s="1"/>
    </row>
    <row r="13476" spans="5:5" x14ac:dyDescent="0.25">
      <c r="E13476" s="1"/>
    </row>
    <row r="13477" spans="5:5" x14ac:dyDescent="0.25">
      <c r="E13477" s="1"/>
    </row>
    <row r="13478" spans="5:5" x14ac:dyDescent="0.25">
      <c r="E13478" s="1"/>
    </row>
    <row r="13479" spans="5:5" x14ac:dyDescent="0.25">
      <c r="E13479" s="1"/>
    </row>
    <row r="13480" spans="5:5" x14ac:dyDescent="0.25">
      <c r="E13480" s="1"/>
    </row>
    <row r="13481" spans="5:5" x14ac:dyDescent="0.25">
      <c r="E13481" s="1"/>
    </row>
    <row r="13482" spans="5:5" x14ac:dyDescent="0.25">
      <c r="E13482" s="1"/>
    </row>
    <row r="13483" spans="5:5" x14ac:dyDescent="0.25">
      <c r="E13483" s="1"/>
    </row>
    <row r="13484" spans="5:5" x14ac:dyDescent="0.25">
      <c r="E13484" s="1"/>
    </row>
    <row r="13485" spans="5:5" x14ac:dyDescent="0.25">
      <c r="E13485" s="1"/>
    </row>
    <row r="13486" spans="5:5" x14ac:dyDescent="0.25">
      <c r="E13486" s="1"/>
    </row>
    <row r="13487" spans="5:5" x14ac:dyDescent="0.25">
      <c r="E13487" s="1"/>
    </row>
    <row r="13488" spans="5:5" x14ac:dyDescent="0.25">
      <c r="E13488" s="1"/>
    </row>
    <row r="13489" spans="5:5" x14ac:dyDescent="0.25">
      <c r="E13489" s="1"/>
    </row>
    <row r="13490" spans="5:5" x14ac:dyDescent="0.25">
      <c r="E13490" s="1"/>
    </row>
    <row r="13491" spans="5:5" x14ac:dyDescent="0.25">
      <c r="E13491" s="1"/>
    </row>
    <row r="13492" spans="5:5" x14ac:dyDescent="0.25">
      <c r="E13492" s="1"/>
    </row>
    <row r="13493" spans="5:5" x14ac:dyDescent="0.25">
      <c r="E13493" s="1"/>
    </row>
    <row r="13494" spans="5:5" x14ac:dyDescent="0.25">
      <c r="E13494" s="1"/>
    </row>
    <row r="13495" spans="5:5" x14ac:dyDescent="0.25">
      <c r="E13495" s="1"/>
    </row>
    <row r="13496" spans="5:5" x14ac:dyDescent="0.25">
      <c r="E13496" s="1"/>
    </row>
    <row r="13497" spans="5:5" x14ac:dyDescent="0.25">
      <c r="E13497" s="1"/>
    </row>
    <row r="13498" spans="5:5" x14ac:dyDescent="0.25">
      <c r="E13498" s="1"/>
    </row>
    <row r="13499" spans="5:5" x14ac:dyDescent="0.25">
      <c r="E13499" s="1"/>
    </row>
    <row r="13500" spans="5:5" x14ac:dyDescent="0.25">
      <c r="E13500" s="1"/>
    </row>
    <row r="13501" spans="5:5" x14ac:dyDescent="0.25">
      <c r="E13501" s="1"/>
    </row>
    <row r="13502" spans="5:5" x14ac:dyDescent="0.25">
      <c r="E13502" s="1"/>
    </row>
    <row r="13503" spans="5:5" x14ac:dyDescent="0.25">
      <c r="E13503" s="1"/>
    </row>
    <row r="13504" spans="5:5" x14ac:dyDescent="0.25">
      <c r="E13504" s="1"/>
    </row>
    <row r="13505" spans="5:5" x14ac:dyDescent="0.25">
      <c r="E13505" s="1"/>
    </row>
    <row r="13506" spans="5:5" x14ac:dyDescent="0.25">
      <c r="E13506" s="1"/>
    </row>
    <row r="13507" spans="5:5" x14ac:dyDescent="0.25">
      <c r="E13507" s="1"/>
    </row>
    <row r="13508" spans="5:5" x14ac:dyDescent="0.25">
      <c r="E13508" s="1"/>
    </row>
    <row r="13509" spans="5:5" x14ac:dyDescent="0.25">
      <c r="E13509" s="1"/>
    </row>
    <row r="13510" spans="5:5" x14ac:dyDescent="0.25">
      <c r="E13510" s="1"/>
    </row>
    <row r="13511" spans="5:5" x14ac:dyDescent="0.25">
      <c r="E13511" s="1"/>
    </row>
    <row r="13512" spans="5:5" x14ac:dyDescent="0.25">
      <c r="E13512" s="1"/>
    </row>
    <row r="13513" spans="5:5" x14ac:dyDescent="0.25">
      <c r="E13513" s="1"/>
    </row>
    <row r="13514" spans="5:5" x14ac:dyDescent="0.25">
      <c r="E13514" s="1"/>
    </row>
    <row r="13515" spans="5:5" x14ac:dyDescent="0.25">
      <c r="E13515" s="1"/>
    </row>
    <row r="13516" spans="5:5" x14ac:dyDescent="0.25">
      <c r="E13516" s="1"/>
    </row>
    <row r="13517" spans="5:5" x14ac:dyDescent="0.25">
      <c r="E13517" s="1"/>
    </row>
    <row r="13518" spans="5:5" x14ac:dyDescent="0.25">
      <c r="E13518" s="1"/>
    </row>
    <row r="13519" spans="5:5" x14ac:dyDescent="0.25">
      <c r="E13519" s="1"/>
    </row>
    <row r="13520" spans="5:5" x14ac:dyDescent="0.25">
      <c r="E13520" s="1"/>
    </row>
    <row r="13521" spans="5:5" x14ac:dyDescent="0.25">
      <c r="E13521" s="1"/>
    </row>
    <row r="13522" spans="5:5" x14ac:dyDescent="0.25">
      <c r="E13522" s="1"/>
    </row>
    <row r="13523" spans="5:5" x14ac:dyDescent="0.25">
      <c r="E13523" s="1"/>
    </row>
    <row r="13524" spans="5:5" x14ac:dyDescent="0.25">
      <c r="E13524" s="1"/>
    </row>
    <row r="13525" spans="5:5" x14ac:dyDescent="0.25">
      <c r="E13525" s="1"/>
    </row>
    <row r="13526" spans="5:5" x14ac:dyDescent="0.25">
      <c r="E13526" s="1"/>
    </row>
    <row r="13527" spans="5:5" x14ac:dyDescent="0.25">
      <c r="E13527" s="1"/>
    </row>
    <row r="13528" spans="5:5" x14ac:dyDescent="0.25">
      <c r="E13528" s="1"/>
    </row>
    <row r="13529" spans="5:5" x14ac:dyDescent="0.25">
      <c r="E13529" s="1"/>
    </row>
    <row r="13530" spans="5:5" x14ac:dyDescent="0.25">
      <c r="E13530" s="1"/>
    </row>
    <row r="13531" spans="5:5" x14ac:dyDescent="0.25">
      <c r="E13531" s="1"/>
    </row>
    <row r="13532" spans="5:5" x14ac:dyDescent="0.25">
      <c r="E13532" s="1"/>
    </row>
    <row r="13533" spans="5:5" x14ac:dyDescent="0.25">
      <c r="E13533" s="1"/>
    </row>
    <row r="13534" spans="5:5" x14ac:dyDescent="0.25">
      <c r="E13534" s="1"/>
    </row>
    <row r="13535" spans="5:5" x14ac:dyDescent="0.25">
      <c r="E13535" s="1"/>
    </row>
    <row r="13536" spans="5:5" x14ac:dyDescent="0.25">
      <c r="E13536" s="1"/>
    </row>
    <row r="13537" spans="5:5" x14ac:dyDescent="0.25">
      <c r="E13537" s="1"/>
    </row>
    <row r="13538" spans="5:5" x14ac:dyDescent="0.25">
      <c r="E13538" s="1"/>
    </row>
    <row r="13539" spans="5:5" x14ac:dyDescent="0.25">
      <c r="E13539" s="1"/>
    </row>
    <row r="13540" spans="5:5" x14ac:dyDescent="0.25">
      <c r="E13540" s="1"/>
    </row>
    <row r="13541" spans="5:5" x14ac:dyDescent="0.25">
      <c r="E13541" s="1"/>
    </row>
    <row r="13542" spans="5:5" x14ac:dyDescent="0.25">
      <c r="E13542" s="1"/>
    </row>
    <row r="13543" spans="5:5" x14ac:dyDescent="0.25">
      <c r="E13543" s="1"/>
    </row>
    <row r="13544" spans="5:5" x14ac:dyDescent="0.25">
      <c r="E13544" s="1"/>
    </row>
    <row r="13545" spans="5:5" x14ac:dyDescent="0.25">
      <c r="E13545" s="1"/>
    </row>
    <row r="13546" spans="5:5" x14ac:dyDescent="0.25">
      <c r="E13546" s="1"/>
    </row>
    <row r="13547" spans="5:5" x14ac:dyDescent="0.25">
      <c r="E13547" s="1"/>
    </row>
    <row r="13548" spans="5:5" x14ac:dyDescent="0.25">
      <c r="E13548" s="1"/>
    </row>
    <row r="13549" spans="5:5" x14ac:dyDescent="0.25">
      <c r="E13549" s="1"/>
    </row>
    <row r="13550" spans="5:5" x14ac:dyDescent="0.25">
      <c r="E13550" s="1"/>
    </row>
    <row r="13551" spans="5:5" x14ac:dyDescent="0.25">
      <c r="E13551" s="1"/>
    </row>
    <row r="13552" spans="5:5" x14ac:dyDescent="0.25">
      <c r="E13552" s="1"/>
    </row>
    <row r="13553" spans="5:5" x14ac:dyDescent="0.25">
      <c r="E13553" s="1"/>
    </row>
    <row r="13554" spans="5:5" x14ac:dyDescent="0.25">
      <c r="E13554" s="1"/>
    </row>
    <row r="13555" spans="5:5" x14ac:dyDescent="0.25">
      <c r="E13555" s="1"/>
    </row>
    <row r="13556" spans="5:5" x14ac:dyDescent="0.25">
      <c r="E13556" s="1"/>
    </row>
    <row r="13557" spans="5:5" x14ac:dyDescent="0.25">
      <c r="E13557" s="1"/>
    </row>
    <row r="13558" spans="5:5" x14ac:dyDescent="0.25">
      <c r="E13558" s="1"/>
    </row>
    <row r="13559" spans="5:5" x14ac:dyDescent="0.25">
      <c r="E13559" s="1"/>
    </row>
    <row r="13560" spans="5:5" x14ac:dyDescent="0.25">
      <c r="E13560" s="1"/>
    </row>
    <row r="13561" spans="5:5" x14ac:dyDescent="0.25">
      <c r="E13561" s="1"/>
    </row>
    <row r="13562" spans="5:5" x14ac:dyDescent="0.25">
      <c r="E13562" s="1"/>
    </row>
    <row r="13563" spans="5:5" x14ac:dyDescent="0.25">
      <c r="E13563" s="1"/>
    </row>
    <row r="13564" spans="5:5" x14ac:dyDescent="0.25">
      <c r="E13564" s="1"/>
    </row>
    <row r="13565" spans="5:5" x14ac:dyDescent="0.25">
      <c r="E13565" s="1"/>
    </row>
    <row r="13566" spans="5:5" x14ac:dyDescent="0.25">
      <c r="E13566" s="1"/>
    </row>
    <row r="13567" spans="5:5" x14ac:dyDescent="0.25">
      <c r="E13567" s="1"/>
    </row>
    <row r="13568" spans="5:5" x14ac:dyDescent="0.25">
      <c r="E13568" s="1"/>
    </row>
    <row r="13569" spans="5:5" x14ac:dyDescent="0.25">
      <c r="E13569" s="1"/>
    </row>
    <row r="13570" spans="5:5" x14ac:dyDescent="0.25">
      <c r="E13570" s="1"/>
    </row>
    <row r="13571" spans="5:5" x14ac:dyDescent="0.25">
      <c r="E13571" s="1"/>
    </row>
    <row r="13572" spans="5:5" x14ac:dyDescent="0.25">
      <c r="E13572" s="1"/>
    </row>
    <row r="13573" spans="5:5" x14ac:dyDescent="0.25">
      <c r="E13573" s="1"/>
    </row>
    <row r="13574" spans="5:5" x14ac:dyDescent="0.25">
      <c r="E13574" s="1"/>
    </row>
    <row r="13575" spans="5:5" x14ac:dyDescent="0.25">
      <c r="E13575" s="1"/>
    </row>
    <row r="13576" spans="5:5" x14ac:dyDescent="0.25">
      <c r="E13576" s="1"/>
    </row>
    <row r="13577" spans="5:5" x14ac:dyDescent="0.25">
      <c r="E13577" s="1"/>
    </row>
    <row r="13578" spans="5:5" x14ac:dyDescent="0.25">
      <c r="E13578" s="1"/>
    </row>
    <row r="13579" spans="5:5" x14ac:dyDescent="0.25">
      <c r="E13579" s="1"/>
    </row>
    <row r="13580" spans="5:5" x14ac:dyDescent="0.25">
      <c r="E13580" s="1"/>
    </row>
    <row r="13581" spans="5:5" x14ac:dyDescent="0.25">
      <c r="E13581" s="1"/>
    </row>
    <row r="13582" spans="5:5" x14ac:dyDescent="0.25">
      <c r="E13582" s="1"/>
    </row>
    <row r="13583" spans="5:5" x14ac:dyDescent="0.25">
      <c r="E13583" s="1"/>
    </row>
    <row r="13584" spans="5:5" x14ac:dyDescent="0.25">
      <c r="E13584" s="1"/>
    </row>
    <row r="13585" spans="5:5" x14ac:dyDescent="0.25">
      <c r="E13585" s="1"/>
    </row>
    <row r="13586" spans="5:5" x14ac:dyDescent="0.25">
      <c r="E13586" s="1"/>
    </row>
    <row r="13587" spans="5:5" x14ac:dyDescent="0.25">
      <c r="E13587" s="1"/>
    </row>
    <row r="13588" spans="5:5" x14ac:dyDescent="0.25">
      <c r="E13588" s="1"/>
    </row>
    <row r="13589" spans="5:5" x14ac:dyDescent="0.25">
      <c r="E13589" s="1"/>
    </row>
    <row r="13590" spans="5:5" x14ac:dyDescent="0.25">
      <c r="E13590" s="1"/>
    </row>
    <row r="13591" spans="5:5" x14ac:dyDescent="0.25">
      <c r="E13591" s="1"/>
    </row>
    <row r="13592" spans="5:5" x14ac:dyDescent="0.25">
      <c r="E13592" s="1"/>
    </row>
    <row r="13593" spans="5:5" x14ac:dyDescent="0.25">
      <c r="E13593" s="1"/>
    </row>
    <row r="13594" spans="5:5" x14ac:dyDescent="0.25">
      <c r="E13594" s="1"/>
    </row>
    <row r="13595" spans="5:5" x14ac:dyDescent="0.25">
      <c r="E13595" s="1"/>
    </row>
    <row r="13596" spans="5:5" x14ac:dyDescent="0.25">
      <c r="E13596" s="1"/>
    </row>
    <row r="13597" spans="5:5" x14ac:dyDescent="0.25">
      <c r="E13597" s="1"/>
    </row>
    <row r="13598" spans="5:5" x14ac:dyDescent="0.25">
      <c r="E13598" s="1"/>
    </row>
    <row r="13599" spans="5:5" x14ac:dyDescent="0.25">
      <c r="E13599" s="1"/>
    </row>
    <row r="13600" spans="5:5" x14ac:dyDescent="0.25">
      <c r="E13600" s="1"/>
    </row>
    <row r="13601" spans="5:5" x14ac:dyDescent="0.25">
      <c r="E13601" s="1"/>
    </row>
    <row r="13602" spans="5:5" x14ac:dyDescent="0.25">
      <c r="E13602" s="1"/>
    </row>
    <row r="13603" spans="5:5" x14ac:dyDescent="0.25">
      <c r="E13603" s="1"/>
    </row>
    <row r="13604" spans="5:5" x14ac:dyDescent="0.25">
      <c r="E13604" s="1"/>
    </row>
    <row r="13605" spans="5:5" x14ac:dyDescent="0.25">
      <c r="E13605" s="1"/>
    </row>
    <row r="13606" spans="5:5" x14ac:dyDescent="0.25">
      <c r="E13606" s="1"/>
    </row>
    <row r="13607" spans="5:5" x14ac:dyDescent="0.25">
      <c r="E13607" s="1"/>
    </row>
    <row r="13608" spans="5:5" x14ac:dyDescent="0.25">
      <c r="E13608" s="1"/>
    </row>
    <row r="13609" spans="5:5" x14ac:dyDescent="0.25">
      <c r="E13609" s="1"/>
    </row>
    <row r="13610" spans="5:5" x14ac:dyDescent="0.25">
      <c r="E13610" s="1"/>
    </row>
    <row r="13611" spans="5:5" x14ac:dyDescent="0.25">
      <c r="E13611" s="1"/>
    </row>
    <row r="13612" spans="5:5" x14ac:dyDescent="0.25">
      <c r="E13612" s="1"/>
    </row>
    <row r="13613" spans="5:5" x14ac:dyDescent="0.25">
      <c r="E13613" s="1"/>
    </row>
    <row r="13614" spans="5:5" x14ac:dyDescent="0.25">
      <c r="E13614" s="1"/>
    </row>
    <row r="13615" spans="5:5" x14ac:dyDescent="0.25">
      <c r="E13615" s="1"/>
    </row>
    <row r="13616" spans="5:5" x14ac:dyDescent="0.25">
      <c r="E13616" s="1"/>
    </row>
    <row r="13617" spans="5:5" x14ac:dyDescent="0.25">
      <c r="E13617" s="1"/>
    </row>
    <row r="13618" spans="5:5" x14ac:dyDescent="0.25">
      <c r="E13618" s="1"/>
    </row>
    <row r="13619" spans="5:5" x14ac:dyDescent="0.25">
      <c r="E13619" s="1"/>
    </row>
    <row r="13620" spans="5:5" x14ac:dyDescent="0.25">
      <c r="E13620" s="1"/>
    </row>
    <row r="13621" spans="5:5" x14ac:dyDescent="0.25">
      <c r="E13621" s="1"/>
    </row>
    <row r="13622" spans="5:5" x14ac:dyDescent="0.25">
      <c r="E13622" s="1"/>
    </row>
    <row r="13623" spans="5:5" x14ac:dyDescent="0.25">
      <c r="E13623" s="1"/>
    </row>
    <row r="13624" spans="5:5" x14ac:dyDescent="0.25">
      <c r="E13624" s="1"/>
    </row>
    <row r="13625" spans="5:5" x14ac:dyDescent="0.25">
      <c r="E13625" s="1"/>
    </row>
    <row r="13626" spans="5:5" x14ac:dyDescent="0.25">
      <c r="E13626" s="1"/>
    </row>
    <row r="13627" spans="5:5" x14ac:dyDescent="0.25">
      <c r="E13627" s="1"/>
    </row>
    <row r="13628" spans="5:5" x14ac:dyDescent="0.25">
      <c r="E13628" s="1"/>
    </row>
    <row r="13629" spans="5:5" x14ac:dyDescent="0.25">
      <c r="E13629" s="1"/>
    </row>
    <row r="13630" spans="5:5" x14ac:dyDescent="0.25">
      <c r="E13630" s="1"/>
    </row>
    <row r="13631" spans="5:5" x14ac:dyDescent="0.25">
      <c r="E13631" s="1"/>
    </row>
    <row r="13632" spans="5:5" x14ac:dyDescent="0.25">
      <c r="E13632" s="1"/>
    </row>
    <row r="13633" spans="5:5" x14ac:dyDescent="0.25">
      <c r="E13633" s="1"/>
    </row>
    <row r="13634" spans="5:5" x14ac:dyDescent="0.25">
      <c r="E13634" s="1"/>
    </row>
    <row r="13635" spans="5:5" x14ac:dyDescent="0.25">
      <c r="E13635" s="1"/>
    </row>
    <row r="13636" spans="5:5" x14ac:dyDescent="0.25">
      <c r="E13636" s="1"/>
    </row>
    <row r="13637" spans="5:5" x14ac:dyDescent="0.25">
      <c r="E13637" s="1"/>
    </row>
    <row r="13638" spans="5:5" x14ac:dyDescent="0.25">
      <c r="E13638" s="1"/>
    </row>
    <row r="13639" spans="5:5" x14ac:dyDescent="0.25">
      <c r="E13639" s="1"/>
    </row>
    <row r="13640" spans="5:5" x14ac:dyDescent="0.25">
      <c r="E13640" s="1"/>
    </row>
    <row r="13641" spans="5:5" x14ac:dyDescent="0.25">
      <c r="E13641" s="1"/>
    </row>
    <row r="13642" spans="5:5" x14ac:dyDescent="0.25">
      <c r="E13642" s="1"/>
    </row>
    <row r="13643" spans="5:5" x14ac:dyDescent="0.25">
      <c r="E13643" s="1"/>
    </row>
    <row r="13644" spans="5:5" x14ac:dyDescent="0.25">
      <c r="E13644" s="1"/>
    </row>
    <row r="13645" spans="5:5" x14ac:dyDescent="0.25">
      <c r="E13645" s="1"/>
    </row>
    <row r="13646" spans="5:5" x14ac:dyDescent="0.25">
      <c r="E13646" s="1"/>
    </row>
    <row r="13647" spans="5:5" x14ac:dyDescent="0.25">
      <c r="E13647" s="1"/>
    </row>
    <row r="13648" spans="5:5" x14ac:dyDescent="0.25">
      <c r="E13648" s="1"/>
    </row>
    <row r="13649" spans="5:5" x14ac:dyDescent="0.25">
      <c r="E13649" s="1"/>
    </row>
    <row r="13650" spans="5:5" x14ac:dyDescent="0.25">
      <c r="E13650" s="1"/>
    </row>
    <row r="13651" spans="5:5" x14ac:dyDescent="0.25">
      <c r="E13651" s="1"/>
    </row>
    <row r="13652" spans="5:5" x14ac:dyDescent="0.25">
      <c r="E13652" s="1"/>
    </row>
    <row r="13653" spans="5:5" x14ac:dyDescent="0.25">
      <c r="E13653" s="1"/>
    </row>
    <row r="13654" spans="5:5" x14ac:dyDescent="0.25">
      <c r="E13654" s="1"/>
    </row>
    <row r="13655" spans="5:5" x14ac:dyDescent="0.25">
      <c r="E13655" s="1"/>
    </row>
    <row r="13656" spans="5:5" x14ac:dyDescent="0.25">
      <c r="E13656" s="1"/>
    </row>
    <row r="13657" spans="5:5" x14ac:dyDescent="0.25">
      <c r="E13657" s="1"/>
    </row>
    <row r="13658" spans="5:5" x14ac:dyDescent="0.25">
      <c r="E13658" s="1"/>
    </row>
    <row r="13659" spans="5:5" x14ac:dyDescent="0.25">
      <c r="E13659" s="1"/>
    </row>
    <row r="13660" spans="5:5" x14ac:dyDescent="0.25">
      <c r="E13660" s="1"/>
    </row>
    <row r="13661" spans="5:5" x14ac:dyDescent="0.25">
      <c r="E13661" s="1"/>
    </row>
    <row r="13662" spans="5:5" x14ac:dyDescent="0.25">
      <c r="E13662" s="1"/>
    </row>
    <row r="13663" spans="5:5" x14ac:dyDescent="0.25">
      <c r="E13663" s="1"/>
    </row>
    <row r="13664" spans="5:5" x14ac:dyDescent="0.25">
      <c r="E13664" s="1"/>
    </row>
    <row r="13665" spans="5:5" x14ac:dyDescent="0.25">
      <c r="E13665" s="1"/>
    </row>
    <row r="13666" spans="5:5" x14ac:dyDescent="0.25">
      <c r="E13666" s="1"/>
    </row>
    <row r="13667" spans="5:5" x14ac:dyDescent="0.25">
      <c r="E13667" s="1"/>
    </row>
    <row r="13668" spans="5:5" x14ac:dyDescent="0.25">
      <c r="E13668" s="1"/>
    </row>
    <row r="13669" spans="5:5" x14ac:dyDescent="0.25">
      <c r="E13669" s="1"/>
    </row>
    <row r="13670" spans="5:5" x14ac:dyDescent="0.25">
      <c r="E13670" s="1"/>
    </row>
    <row r="13671" spans="5:5" x14ac:dyDescent="0.25">
      <c r="E13671" s="1"/>
    </row>
    <row r="13672" spans="5:5" x14ac:dyDescent="0.25">
      <c r="E13672" s="1"/>
    </row>
    <row r="13673" spans="5:5" x14ac:dyDescent="0.25">
      <c r="E13673" s="1"/>
    </row>
    <row r="13674" spans="5:5" x14ac:dyDescent="0.25">
      <c r="E13674" s="1"/>
    </row>
    <row r="13675" spans="5:5" x14ac:dyDescent="0.25">
      <c r="E13675" s="1"/>
    </row>
    <row r="13676" spans="5:5" x14ac:dyDescent="0.25">
      <c r="E13676" s="1"/>
    </row>
    <row r="13677" spans="5:5" x14ac:dyDescent="0.25">
      <c r="E13677" s="1"/>
    </row>
    <row r="13678" spans="5:5" x14ac:dyDescent="0.25">
      <c r="E13678" s="1"/>
    </row>
    <row r="13679" spans="5:5" x14ac:dyDescent="0.25">
      <c r="E13679" s="1"/>
    </row>
    <row r="13680" spans="5:5" x14ac:dyDescent="0.25">
      <c r="E13680" s="1"/>
    </row>
    <row r="13681" spans="5:5" x14ac:dyDescent="0.25">
      <c r="E13681" s="1"/>
    </row>
    <row r="13682" spans="5:5" x14ac:dyDescent="0.25">
      <c r="E13682" s="1"/>
    </row>
    <row r="13683" spans="5:5" x14ac:dyDescent="0.25">
      <c r="E13683" s="1"/>
    </row>
    <row r="13684" spans="5:5" x14ac:dyDescent="0.25">
      <c r="E13684" s="1"/>
    </row>
    <row r="13685" spans="5:5" x14ac:dyDescent="0.25">
      <c r="E13685" s="1"/>
    </row>
    <row r="13686" spans="5:5" x14ac:dyDescent="0.25">
      <c r="E13686" s="1"/>
    </row>
    <row r="13687" spans="5:5" x14ac:dyDescent="0.25">
      <c r="E13687" s="1"/>
    </row>
    <row r="13688" spans="5:5" x14ac:dyDescent="0.25">
      <c r="E13688" s="1"/>
    </row>
    <row r="13689" spans="5:5" x14ac:dyDescent="0.25">
      <c r="E13689" s="1"/>
    </row>
    <row r="13690" spans="5:5" x14ac:dyDescent="0.25">
      <c r="E13690" s="1"/>
    </row>
    <row r="13691" spans="5:5" x14ac:dyDescent="0.25">
      <c r="E13691" s="1"/>
    </row>
    <row r="13692" spans="5:5" x14ac:dyDescent="0.25">
      <c r="E13692" s="1"/>
    </row>
    <row r="13693" spans="5:5" x14ac:dyDescent="0.25">
      <c r="E13693" s="1"/>
    </row>
    <row r="13694" spans="5:5" x14ac:dyDescent="0.25">
      <c r="E13694" s="1"/>
    </row>
    <row r="13695" spans="5:5" x14ac:dyDescent="0.25">
      <c r="E13695" s="1"/>
    </row>
    <row r="13696" spans="5:5" x14ac:dyDescent="0.25">
      <c r="E13696" s="1"/>
    </row>
    <row r="13697" spans="5:5" x14ac:dyDescent="0.25">
      <c r="E13697" s="1"/>
    </row>
    <row r="13698" spans="5:5" x14ac:dyDescent="0.25">
      <c r="E13698" s="1"/>
    </row>
    <row r="13699" spans="5:5" x14ac:dyDescent="0.25">
      <c r="E13699" s="1"/>
    </row>
    <row r="13700" spans="5:5" x14ac:dyDescent="0.25">
      <c r="E13700" s="1"/>
    </row>
    <row r="13701" spans="5:5" x14ac:dyDescent="0.25">
      <c r="E13701" s="1"/>
    </row>
    <row r="13702" spans="5:5" x14ac:dyDescent="0.25">
      <c r="E13702" s="1"/>
    </row>
    <row r="13703" spans="5:5" x14ac:dyDescent="0.25">
      <c r="E13703" s="1"/>
    </row>
    <row r="13704" spans="5:5" x14ac:dyDescent="0.25">
      <c r="E13704" s="1"/>
    </row>
    <row r="13705" spans="5:5" x14ac:dyDescent="0.25">
      <c r="E13705" s="1"/>
    </row>
    <row r="13706" spans="5:5" x14ac:dyDescent="0.25">
      <c r="E13706" s="1"/>
    </row>
    <row r="13707" spans="5:5" x14ac:dyDescent="0.25">
      <c r="E13707" s="1"/>
    </row>
    <row r="13708" spans="5:5" x14ac:dyDescent="0.25">
      <c r="E13708" s="1"/>
    </row>
    <row r="13709" spans="5:5" x14ac:dyDescent="0.25">
      <c r="E13709" s="1"/>
    </row>
    <row r="13710" spans="5:5" x14ac:dyDescent="0.25">
      <c r="E13710" s="1"/>
    </row>
    <row r="13711" spans="5:5" x14ac:dyDescent="0.25">
      <c r="E13711" s="1"/>
    </row>
    <row r="13712" spans="5:5" x14ac:dyDescent="0.25">
      <c r="E13712" s="1"/>
    </row>
    <row r="13713" spans="5:5" x14ac:dyDescent="0.25">
      <c r="E13713" s="1"/>
    </row>
    <row r="13714" spans="5:5" x14ac:dyDescent="0.25">
      <c r="E13714" s="1"/>
    </row>
    <row r="13715" spans="5:5" x14ac:dyDescent="0.25">
      <c r="E13715" s="1"/>
    </row>
    <row r="13716" spans="5:5" x14ac:dyDescent="0.25">
      <c r="E13716" s="1"/>
    </row>
    <row r="13717" spans="5:5" x14ac:dyDescent="0.25">
      <c r="E13717" s="1"/>
    </row>
    <row r="13718" spans="5:5" x14ac:dyDescent="0.25">
      <c r="E13718" s="1"/>
    </row>
    <row r="13719" spans="5:5" x14ac:dyDescent="0.25">
      <c r="E13719" s="1"/>
    </row>
    <row r="13720" spans="5:5" x14ac:dyDescent="0.25">
      <c r="E13720" s="1"/>
    </row>
    <row r="13721" spans="5:5" x14ac:dyDescent="0.25">
      <c r="E13721" s="1"/>
    </row>
    <row r="13722" spans="5:5" x14ac:dyDescent="0.25">
      <c r="E13722" s="1"/>
    </row>
    <row r="13723" spans="5:5" x14ac:dyDescent="0.25">
      <c r="E13723" s="1"/>
    </row>
    <row r="13724" spans="5:5" x14ac:dyDescent="0.25">
      <c r="E13724" s="1"/>
    </row>
    <row r="13725" spans="5:5" x14ac:dyDescent="0.25">
      <c r="E13725" s="1"/>
    </row>
    <row r="13726" spans="5:5" x14ac:dyDescent="0.25">
      <c r="E13726" s="1"/>
    </row>
    <row r="13727" spans="5:5" x14ac:dyDescent="0.25">
      <c r="E13727" s="1"/>
    </row>
    <row r="13728" spans="5:5" x14ac:dyDescent="0.25">
      <c r="E13728" s="1"/>
    </row>
    <row r="13729" spans="5:5" x14ac:dyDescent="0.25">
      <c r="E13729" s="1"/>
    </row>
    <row r="13730" spans="5:5" x14ac:dyDescent="0.25">
      <c r="E13730" s="1"/>
    </row>
    <row r="13731" spans="5:5" x14ac:dyDescent="0.25">
      <c r="E13731" s="1"/>
    </row>
    <row r="13732" spans="5:5" x14ac:dyDescent="0.25">
      <c r="E13732" s="1"/>
    </row>
    <row r="13733" spans="5:5" x14ac:dyDescent="0.25">
      <c r="E13733" s="1"/>
    </row>
    <row r="13734" spans="5:5" x14ac:dyDescent="0.25">
      <c r="E13734" s="1"/>
    </row>
    <row r="13735" spans="5:5" x14ac:dyDescent="0.25">
      <c r="E13735" s="1"/>
    </row>
    <row r="13736" spans="5:5" x14ac:dyDescent="0.25">
      <c r="E13736" s="1"/>
    </row>
    <row r="13737" spans="5:5" x14ac:dyDescent="0.25">
      <c r="E13737" s="1"/>
    </row>
    <row r="13738" spans="5:5" x14ac:dyDescent="0.25">
      <c r="E13738" s="1"/>
    </row>
    <row r="13739" spans="5:5" x14ac:dyDescent="0.25">
      <c r="E13739" s="1"/>
    </row>
    <row r="13740" spans="5:5" x14ac:dyDescent="0.25">
      <c r="E13740" s="1"/>
    </row>
    <row r="13741" spans="5:5" x14ac:dyDescent="0.25">
      <c r="E13741" s="1"/>
    </row>
    <row r="13742" spans="5:5" x14ac:dyDescent="0.25">
      <c r="E13742" s="1"/>
    </row>
    <row r="13743" spans="5:5" x14ac:dyDescent="0.25">
      <c r="E13743" s="1"/>
    </row>
    <row r="13744" spans="5:5" x14ac:dyDescent="0.25">
      <c r="E13744" s="1"/>
    </row>
    <row r="13745" spans="5:5" x14ac:dyDescent="0.25">
      <c r="E13745" s="1"/>
    </row>
    <row r="13746" spans="5:5" x14ac:dyDescent="0.25">
      <c r="E13746" s="1"/>
    </row>
    <row r="13747" spans="5:5" x14ac:dyDescent="0.25">
      <c r="E13747" s="1"/>
    </row>
    <row r="13748" spans="5:5" x14ac:dyDescent="0.25">
      <c r="E13748" s="1"/>
    </row>
    <row r="13749" spans="5:5" x14ac:dyDescent="0.25">
      <c r="E13749" s="1"/>
    </row>
    <row r="13750" spans="5:5" x14ac:dyDescent="0.25">
      <c r="E13750" s="1"/>
    </row>
    <row r="13751" spans="5:5" x14ac:dyDescent="0.25">
      <c r="E13751" s="1"/>
    </row>
    <row r="13752" spans="5:5" x14ac:dyDescent="0.25">
      <c r="E13752" s="1"/>
    </row>
    <row r="13753" spans="5:5" x14ac:dyDescent="0.25">
      <c r="E13753" s="1"/>
    </row>
    <row r="13754" spans="5:5" x14ac:dyDescent="0.25">
      <c r="E13754" s="1"/>
    </row>
    <row r="13755" spans="5:5" x14ac:dyDescent="0.25">
      <c r="E13755" s="1"/>
    </row>
    <row r="13756" spans="5:5" x14ac:dyDescent="0.25">
      <c r="E13756" s="1"/>
    </row>
    <row r="13757" spans="5:5" x14ac:dyDescent="0.25">
      <c r="E13757" s="1"/>
    </row>
    <row r="13758" spans="5:5" x14ac:dyDescent="0.25">
      <c r="E13758" s="1"/>
    </row>
    <row r="13759" spans="5:5" x14ac:dyDescent="0.25">
      <c r="E13759" s="1"/>
    </row>
    <row r="13760" spans="5:5" x14ac:dyDescent="0.25">
      <c r="E13760" s="1"/>
    </row>
    <row r="13761" spans="5:5" x14ac:dyDescent="0.25">
      <c r="E13761" s="1"/>
    </row>
    <row r="13762" spans="5:5" x14ac:dyDescent="0.25">
      <c r="E13762" s="1"/>
    </row>
    <row r="13763" spans="5:5" x14ac:dyDescent="0.25">
      <c r="E13763" s="1"/>
    </row>
    <row r="13764" spans="5:5" x14ac:dyDescent="0.25">
      <c r="E13764" s="1"/>
    </row>
    <row r="13765" spans="5:5" x14ac:dyDescent="0.25">
      <c r="E13765" s="1"/>
    </row>
    <row r="13766" spans="5:5" x14ac:dyDescent="0.25">
      <c r="E13766" s="1"/>
    </row>
    <row r="13767" spans="5:5" x14ac:dyDescent="0.25">
      <c r="E13767" s="1"/>
    </row>
    <row r="13768" spans="5:5" x14ac:dyDescent="0.25">
      <c r="E13768" s="1"/>
    </row>
    <row r="13769" spans="5:5" x14ac:dyDescent="0.25">
      <c r="E13769" s="1"/>
    </row>
    <row r="13770" spans="5:5" x14ac:dyDescent="0.25">
      <c r="E13770" s="1"/>
    </row>
    <row r="13771" spans="5:5" x14ac:dyDescent="0.25">
      <c r="E13771" s="1"/>
    </row>
    <row r="13772" spans="5:5" x14ac:dyDescent="0.25">
      <c r="E13772" s="1"/>
    </row>
    <row r="13773" spans="5:5" x14ac:dyDescent="0.25">
      <c r="E13773" s="1"/>
    </row>
    <row r="13774" spans="5:5" x14ac:dyDescent="0.25">
      <c r="E13774" s="1"/>
    </row>
    <row r="13775" spans="5:5" x14ac:dyDescent="0.25">
      <c r="E13775" s="1"/>
    </row>
    <row r="13776" spans="5:5" x14ac:dyDescent="0.25">
      <c r="E13776" s="1"/>
    </row>
    <row r="13777" spans="5:5" x14ac:dyDescent="0.25">
      <c r="E13777" s="1"/>
    </row>
    <row r="13778" spans="5:5" x14ac:dyDescent="0.25">
      <c r="E13778" s="1"/>
    </row>
    <row r="13779" spans="5:5" x14ac:dyDescent="0.25">
      <c r="E13779" s="1"/>
    </row>
    <row r="13780" spans="5:5" x14ac:dyDescent="0.25">
      <c r="E13780" s="1"/>
    </row>
    <row r="13781" spans="5:5" x14ac:dyDescent="0.25">
      <c r="E13781" s="1"/>
    </row>
    <row r="13782" spans="5:5" x14ac:dyDescent="0.25">
      <c r="E13782" s="1"/>
    </row>
    <row r="13783" spans="5:5" x14ac:dyDescent="0.25">
      <c r="E13783" s="1"/>
    </row>
    <row r="13784" spans="5:5" x14ac:dyDescent="0.25">
      <c r="E13784" s="1"/>
    </row>
    <row r="13785" spans="5:5" x14ac:dyDescent="0.25">
      <c r="E13785" s="1"/>
    </row>
    <row r="13786" spans="5:5" x14ac:dyDescent="0.25">
      <c r="E13786" s="1"/>
    </row>
    <row r="13787" spans="5:5" x14ac:dyDescent="0.25">
      <c r="E13787" s="1"/>
    </row>
    <row r="13788" spans="5:5" x14ac:dyDescent="0.25">
      <c r="E13788" s="1"/>
    </row>
    <row r="13789" spans="5:5" x14ac:dyDescent="0.25">
      <c r="E13789" s="1"/>
    </row>
    <row r="13790" spans="5:5" x14ac:dyDescent="0.25">
      <c r="E13790" s="1"/>
    </row>
    <row r="13791" spans="5:5" x14ac:dyDescent="0.25">
      <c r="E13791" s="1"/>
    </row>
    <row r="13792" spans="5:5" x14ac:dyDescent="0.25">
      <c r="E13792" s="1"/>
    </row>
    <row r="13793" spans="5:5" x14ac:dyDescent="0.25">
      <c r="E13793" s="1"/>
    </row>
    <row r="13794" spans="5:5" x14ac:dyDescent="0.25">
      <c r="E13794" s="1"/>
    </row>
    <row r="13795" spans="5:5" x14ac:dyDescent="0.25">
      <c r="E13795" s="1"/>
    </row>
    <row r="13796" spans="5:5" x14ac:dyDescent="0.25">
      <c r="E13796" s="1"/>
    </row>
    <row r="13797" spans="5:5" x14ac:dyDescent="0.25">
      <c r="E13797" s="1"/>
    </row>
    <row r="13798" spans="5:5" x14ac:dyDescent="0.25">
      <c r="E13798" s="1"/>
    </row>
    <row r="13799" spans="5:5" x14ac:dyDescent="0.25">
      <c r="E13799" s="1"/>
    </row>
    <row r="13800" spans="5:5" x14ac:dyDescent="0.25">
      <c r="E13800" s="1"/>
    </row>
    <row r="13801" spans="5:5" x14ac:dyDescent="0.25">
      <c r="E13801" s="1"/>
    </row>
    <row r="13802" spans="5:5" x14ac:dyDescent="0.25">
      <c r="E13802" s="1"/>
    </row>
    <row r="13803" spans="5:5" x14ac:dyDescent="0.25">
      <c r="E13803" s="1"/>
    </row>
    <row r="13804" spans="5:5" x14ac:dyDescent="0.25">
      <c r="E13804" s="1"/>
    </row>
    <row r="13805" spans="5:5" x14ac:dyDescent="0.25">
      <c r="E13805" s="1"/>
    </row>
    <row r="13806" spans="5:5" x14ac:dyDescent="0.25">
      <c r="E13806" s="1"/>
    </row>
    <row r="13807" spans="5:5" x14ac:dyDescent="0.25">
      <c r="E13807" s="1"/>
    </row>
    <row r="13808" spans="5:5" x14ac:dyDescent="0.25">
      <c r="E13808" s="1"/>
    </row>
    <row r="13809" spans="5:5" x14ac:dyDescent="0.25">
      <c r="E13809" s="1"/>
    </row>
    <row r="13810" spans="5:5" x14ac:dyDescent="0.25">
      <c r="E13810" s="1"/>
    </row>
    <row r="13811" spans="5:5" x14ac:dyDescent="0.25">
      <c r="E13811" s="1"/>
    </row>
    <row r="13812" spans="5:5" x14ac:dyDescent="0.25">
      <c r="E13812" s="1"/>
    </row>
    <row r="13813" spans="5:5" x14ac:dyDescent="0.25">
      <c r="E13813" s="1"/>
    </row>
    <row r="13814" spans="5:5" x14ac:dyDescent="0.25">
      <c r="E13814" s="1"/>
    </row>
    <row r="13815" spans="5:5" x14ac:dyDescent="0.25">
      <c r="E13815" s="1"/>
    </row>
    <row r="13816" spans="5:5" x14ac:dyDescent="0.25">
      <c r="E13816" s="1"/>
    </row>
    <row r="13817" spans="5:5" x14ac:dyDescent="0.25">
      <c r="E13817" s="1"/>
    </row>
    <row r="13818" spans="5:5" x14ac:dyDescent="0.25">
      <c r="E13818" s="1"/>
    </row>
    <row r="13819" spans="5:5" x14ac:dyDescent="0.25">
      <c r="E13819" s="1"/>
    </row>
    <row r="13820" spans="5:5" x14ac:dyDescent="0.25">
      <c r="E13820" s="1"/>
    </row>
    <row r="13821" spans="5:5" x14ac:dyDescent="0.25">
      <c r="E13821" s="1"/>
    </row>
    <row r="13822" spans="5:5" x14ac:dyDescent="0.25">
      <c r="E13822" s="1"/>
    </row>
    <row r="13823" spans="5:5" x14ac:dyDescent="0.25">
      <c r="E13823" s="1"/>
    </row>
    <row r="13824" spans="5:5" x14ac:dyDescent="0.25">
      <c r="E13824" s="1"/>
    </row>
    <row r="13825" spans="5:5" x14ac:dyDescent="0.25">
      <c r="E13825" s="1"/>
    </row>
    <row r="13826" spans="5:5" x14ac:dyDescent="0.25">
      <c r="E13826" s="1"/>
    </row>
    <row r="13827" spans="5:5" x14ac:dyDescent="0.25">
      <c r="E13827" s="1"/>
    </row>
    <row r="13828" spans="5:5" x14ac:dyDescent="0.25">
      <c r="E13828" s="1"/>
    </row>
    <row r="13829" spans="5:5" x14ac:dyDescent="0.25">
      <c r="E13829" s="1"/>
    </row>
    <row r="13830" spans="5:5" x14ac:dyDescent="0.25">
      <c r="E13830" s="1"/>
    </row>
    <row r="13831" spans="5:5" x14ac:dyDescent="0.25">
      <c r="E13831" s="1"/>
    </row>
    <row r="13832" spans="5:5" x14ac:dyDescent="0.25">
      <c r="E13832" s="1"/>
    </row>
    <row r="13833" spans="5:5" x14ac:dyDescent="0.25">
      <c r="E13833" s="1"/>
    </row>
    <row r="13834" spans="5:5" x14ac:dyDescent="0.25">
      <c r="E13834" s="1"/>
    </row>
    <row r="13835" spans="5:5" x14ac:dyDescent="0.25">
      <c r="E13835" s="1"/>
    </row>
    <row r="13836" spans="5:5" x14ac:dyDescent="0.25">
      <c r="E13836" s="1"/>
    </row>
    <row r="13837" spans="5:5" x14ac:dyDescent="0.25">
      <c r="E13837" s="1"/>
    </row>
    <row r="13838" spans="5:5" x14ac:dyDescent="0.25">
      <c r="E13838" s="1"/>
    </row>
    <row r="13839" spans="5:5" x14ac:dyDescent="0.25">
      <c r="E13839" s="1"/>
    </row>
    <row r="13840" spans="5:5" x14ac:dyDescent="0.25">
      <c r="E13840" s="1"/>
    </row>
    <row r="13841" spans="5:5" x14ac:dyDescent="0.25">
      <c r="E13841" s="1"/>
    </row>
    <row r="13842" spans="5:5" x14ac:dyDescent="0.25">
      <c r="E13842" s="1"/>
    </row>
    <row r="13843" spans="5:5" x14ac:dyDescent="0.25">
      <c r="E13843" s="1"/>
    </row>
    <row r="13844" spans="5:5" x14ac:dyDescent="0.25">
      <c r="E13844" s="1"/>
    </row>
    <row r="13845" spans="5:5" x14ac:dyDescent="0.25">
      <c r="E13845" s="1"/>
    </row>
    <row r="13846" spans="5:5" x14ac:dyDescent="0.25">
      <c r="E13846" s="1"/>
    </row>
    <row r="13847" spans="5:5" x14ac:dyDescent="0.25">
      <c r="E13847" s="1"/>
    </row>
    <row r="13848" spans="5:5" x14ac:dyDescent="0.25">
      <c r="E13848" s="1"/>
    </row>
    <row r="13849" spans="5:5" x14ac:dyDescent="0.25">
      <c r="E13849" s="1"/>
    </row>
    <row r="13850" spans="5:5" x14ac:dyDescent="0.25">
      <c r="E13850" s="1"/>
    </row>
    <row r="13851" spans="5:5" x14ac:dyDescent="0.25">
      <c r="E13851" s="1"/>
    </row>
    <row r="13852" spans="5:5" x14ac:dyDescent="0.25">
      <c r="E13852" s="1"/>
    </row>
    <row r="13853" spans="5:5" x14ac:dyDescent="0.25">
      <c r="E13853" s="1"/>
    </row>
    <row r="13854" spans="5:5" x14ac:dyDescent="0.25">
      <c r="E13854" s="1"/>
    </row>
    <row r="13855" spans="5:5" x14ac:dyDescent="0.25">
      <c r="E13855" s="1"/>
    </row>
    <row r="13856" spans="5:5" x14ac:dyDescent="0.25">
      <c r="E13856" s="1"/>
    </row>
    <row r="13857" spans="5:5" x14ac:dyDescent="0.25">
      <c r="E13857" s="1"/>
    </row>
    <row r="13858" spans="5:5" x14ac:dyDescent="0.25">
      <c r="E13858" s="1"/>
    </row>
    <row r="13859" spans="5:5" x14ac:dyDescent="0.25">
      <c r="E13859" s="1"/>
    </row>
    <row r="13860" spans="5:5" x14ac:dyDescent="0.25">
      <c r="E13860" s="1"/>
    </row>
    <row r="13861" spans="5:5" x14ac:dyDescent="0.25">
      <c r="E13861" s="1"/>
    </row>
    <row r="13862" spans="5:5" x14ac:dyDescent="0.25">
      <c r="E13862" s="1"/>
    </row>
    <row r="13863" spans="5:5" x14ac:dyDescent="0.25">
      <c r="E13863" s="1"/>
    </row>
    <row r="13864" spans="5:5" x14ac:dyDescent="0.25">
      <c r="E13864" s="1"/>
    </row>
    <row r="13865" spans="5:5" x14ac:dyDescent="0.25">
      <c r="E13865" s="1"/>
    </row>
    <row r="13866" spans="5:5" x14ac:dyDescent="0.25">
      <c r="E13866" s="1"/>
    </row>
    <row r="13867" spans="5:5" x14ac:dyDescent="0.25">
      <c r="E13867" s="1"/>
    </row>
    <row r="13868" spans="5:5" x14ac:dyDescent="0.25">
      <c r="E13868" s="1"/>
    </row>
    <row r="13869" spans="5:5" x14ac:dyDescent="0.25">
      <c r="E13869" s="1"/>
    </row>
    <row r="13870" spans="5:5" x14ac:dyDescent="0.25">
      <c r="E13870" s="1"/>
    </row>
    <row r="13871" spans="5:5" x14ac:dyDescent="0.25">
      <c r="E13871" s="1"/>
    </row>
    <row r="13872" spans="5:5" x14ac:dyDescent="0.25">
      <c r="E13872" s="1"/>
    </row>
    <row r="13873" spans="5:5" x14ac:dyDescent="0.25">
      <c r="E13873" s="1"/>
    </row>
    <row r="13874" spans="5:5" x14ac:dyDescent="0.25">
      <c r="E13874" s="1"/>
    </row>
    <row r="13875" spans="5:5" x14ac:dyDescent="0.25">
      <c r="E13875" s="1"/>
    </row>
    <row r="13876" spans="5:5" x14ac:dyDescent="0.25">
      <c r="E13876" s="1"/>
    </row>
    <row r="13877" spans="5:5" x14ac:dyDescent="0.25">
      <c r="E13877" s="1"/>
    </row>
    <row r="13878" spans="5:5" x14ac:dyDescent="0.25">
      <c r="E13878" s="1"/>
    </row>
    <row r="13879" spans="5:5" x14ac:dyDescent="0.25">
      <c r="E13879" s="1"/>
    </row>
    <row r="13880" spans="5:5" x14ac:dyDescent="0.25">
      <c r="E13880" s="1"/>
    </row>
    <row r="13881" spans="5:5" x14ac:dyDescent="0.25">
      <c r="E13881" s="1"/>
    </row>
    <row r="13882" spans="5:5" x14ac:dyDescent="0.25">
      <c r="E13882" s="1"/>
    </row>
    <row r="13883" spans="5:5" x14ac:dyDescent="0.25">
      <c r="E13883" s="1"/>
    </row>
    <row r="13884" spans="5:5" x14ac:dyDescent="0.25">
      <c r="E13884" s="1"/>
    </row>
    <row r="13885" spans="5:5" x14ac:dyDescent="0.25">
      <c r="E13885" s="1"/>
    </row>
    <row r="13886" spans="5:5" x14ac:dyDescent="0.25">
      <c r="E13886" s="1"/>
    </row>
    <row r="13887" spans="5:5" x14ac:dyDescent="0.25">
      <c r="E13887" s="1"/>
    </row>
    <row r="13888" spans="5:5" x14ac:dyDescent="0.25">
      <c r="E13888" s="1"/>
    </row>
    <row r="13889" spans="5:5" x14ac:dyDescent="0.25">
      <c r="E13889" s="1"/>
    </row>
    <row r="13890" spans="5:5" x14ac:dyDescent="0.25">
      <c r="E13890" s="1"/>
    </row>
    <row r="13891" spans="5:5" x14ac:dyDescent="0.25">
      <c r="E13891" s="1"/>
    </row>
    <row r="13892" spans="5:5" x14ac:dyDescent="0.25">
      <c r="E13892" s="1"/>
    </row>
    <row r="13893" spans="5:5" x14ac:dyDescent="0.25">
      <c r="E13893" s="1"/>
    </row>
    <row r="13894" spans="5:5" x14ac:dyDescent="0.25">
      <c r="E13894" s="1"/>
    </row>
    <row r="13895" spans="5:5" x14ac:dyDescent="0.25">
      <c r="E13895" s="1"/>
    </row>
    <row r="13896" spans="5:5" x14ac:dyDescent="0.25">
      <c r="E13896" s="1"/>
    </row>
    <row r="13897" spans="5:5" x14ac:dyDescent="0.25">
      <c r="E13897" s="1"/>
    </row>
    <row r="13898" spans="5:5" x14ac:dyDescent="0.25">
      <c r="E13898" s="1"/>
    </row>
    <row r="13899" spans="5:5" x14ac:dyDescent="0.25">
      <c r="E13899" s="1"/>
    </row>
    <row r="13900" spans="5:5" x14ac:dyDescent="0.25">
      <c r="E13900" s="1"/>
    </row>
    <row r="13901" spans="5:5" x14ac:dyDescent="0.25">
      <c r="E13901" s="1"/>
    </row>
    <row r="13902" spans="5:5" x14ac:dyDescent="0.25">
      <c r="E13902" s="1"/>
    </row>
    <row r="13903" spans="5:5" x14ac:dyDescent="0.25">
      <c r="E13903" s="1"/>
    </row>
    <row r="13904" spans="5:5" x14ac:dyDescent="0.25">
      <c r="E13904" s="1"/>
    </row>
    <row r="13905" spans="5:5" x14ac:dyDescent="0.25">
      <c r="E13905" s="1"/>
    </row>
    <row r="13906" spans="5:5" x14ac:dyDescent="0.25">
      <c r="E13906" s="1"/>
    </row>
    <row r="13907" spans="5:5" x14ac:dyDescent="0.25">
      <c r="E13907" s="1"/>
    </row>
    <row r="13908" spans="5:5" x14ac:dyDescent="0.25">
      <c r="E13908" s="1"/>
    </row>
    <row r="13909" spans="5:5" x14ac:dyDescent="0.25">
      <c r="E13909" s="1"/>
    </row>
    <row r="13910" spans="5:5" x14ac:dyDescent="0.25">
      <c r="E13910" s="1"/>
    </row>
    <row r="13911" spans="5:5" x14ac:dyDescent="0.25">
      <c r="E13911" s="1"/>
    </row>
    <row r="13912" spans="5:5" x14ac:dyDescent="0.25">
      <c r="E13912" s="1"/>
    </row>
    <row r="13913" spans="5:5" x14ac:dyDescent="0.25">
      <c r="E13913" s="1"/>
    </row>
    <row r="13914" spans="5:5" x14ac:dyDescent="0.25">
      <c r="E13914" s="1"/>
    </row>
    <row r="13915" spans="5:5" x14ac:dyDescent="0.25">
      <c r="E13915" s="1"/>
    </row>
    <row r="13916" spans="5:5" x14ac:dyDescent="0.25">
      <c r="E13916" s="1"/>
    </row>
    <row r="13917" spans="5:5" x14ac:dyDescent="0.25">
      <c r="E13917" s="1"/>
    </row>
    <row r="13918" spans="5:5" x14ac:dyDescent="0.25">
      <c r="E13918" s="1"/>
    </row>
    <row r="13919" spans="5:5" x14ac:dyDescent="0.25">
      <c r="E13919" s="1"/>
    </row>
    <row r="13920" spans="5:5" x14ac:dyDescent="0.25">
      <c r="E13920" s="1"/>
    </row>
    <row r="13921" spans="5:5" x14ac:dyDescent="0.25">
      <c r="E13921" s="1"/>
    </row>
    <row r="13922" spans="5:5" x14ac:dyDescent="0.25">
      <c r="E13922" s="1"/>
    </row>
    <row r="13923" spans="5:5" x14ac:dyDescent="0.25">
      <c r="E13923" s="1"/>
    </row>
    <row r="13924" spans="5:5" x14ac:dyDescent="0.25">
      <c r="E13924" s="1"/>
    </row>
    <row r="13925" spans="5:5" x14ac:dyDescent="0.25">
      <c r="E13925" s="1"/>
    </row>
    <row r="13926" spans="5:5" x14ac:dyDescent="0.25">
      <c r="E13926" s="1"/>
    </row>
    <row r="13927" spans="5:5" x14ac:dyDescent="0.25">
      <c r="E13927" s="1"/>
    </row>
    <row r="13928" spans="5:5" x14ac:dyDescent="0.25">
      <c r="E13928" s="1"/>
    </row>
    <row r="13929" spans="5:5" x14ac:dyDescent="0.25">
      <c r="E13929" s="1"/>
    </row>
    <row r="13930" spans="5:5" x14ac:dyDescent="0.25">
      <c r="E13930" s="1"/>
    </row>
    <row r="13931" spans="5:5" x14ac:dyDescent="0.25">
      <c r="E13931" s="1"/>
    </row>
    <row r="13932" spans="5:5" x14ac:dyDescent="0.25">
      <c r="E13932" s="1"/>
    </row>
    <row r="13933" spans="5:5" x14ac:dyDescent="0.25">
      <c r="E13933" s="1"/>
    </row>
    <row r="13934" spans="5:5" x14ac:dyDescent="0.25">
      <c r="E13934" s="1"/>
    </row>
    <row r="13935" spans="5:5" x14ac:dyDescent="0.25">
      <c r="E13935" s="1"/>
    </row>
    <row r="13936" spans="5:5" x14ac:dyDescent="0.25">
      <c r="E13936" s="1"/>
    </row>
    <row r="13937" spans="5:5" x14ac:dyDescent="0.25">
      <c r="E13937" s="1"/>
    </row>
    <row r="13938" spans="5:5" x14ac:dyDescent="0.25">
      <c r="E13938" s="1"/>
    </row>
    <row r="13939" spans="5:5" x14ac:dyDescent="0.25">
      <c r="E13939" s="1"/>
    </row>
    <row r="13940" spans="5:5" x14ac:dyDescent="0.25">
      <c r="E13940" s="1"/>
    </row>
    <row r="13941" spans="5:5" x14ac:dyDescent="0.25">
      <c r="E13941" s="1"/>
    </row>
    <row r="13942" spans="5:5" x14ac:dyDescent="0.25">
      <c r="E13942" s="1"/>
    </row>
    <row r="13943" spans="5:5" x14ac:dyDescent="0.25">
      <c r="E13943" s="1"/>
    </row>
    <row r="13944" spans="5:5" x14ac:dyDescent="0.25">
      <c r="E13944" s="1"/>
    </row>
    <row r="13945" spans="5:5" x14ac:dyDescent="0.25">
      <c r="E13945" s="1"/>
    </row>
    <row r="13946" spans="5:5" x14ac:dyDescent="0.25">
      <c r="E13946" s="1"/>
    </row>
    <row r="13947" spans="5:5" x14ac:dyDescent="0.25">
      <c r="E13947" s="1"/>
    </row>
    <row r="13948" spans="5:5" x14ac:dyDescent="0.25">
      <c r="E13948" s="1"/>
    </row>
    <row r="13949" spans="5:5" x14ac:dyDescent="0.25">
      <c r="E13949" s="1"/>
    </row>
    <row r="13950" spans="5:5" x14ac:dyDescent="0.25">
      <c r="E13950" s="1"/>
    </row>
    <row r="13951" spans="5:5" x14ac:dyDescent="0.25">
      <c r="E13951" s="1"/>
    </row>
    <row r="13952" spans="5:5" x14ac:dyDescent="0.25">
      <c r="E13952" s="1"/>
    </row>
    <row r="13953" spans="5:5" x14ac:dyDescent="0.25">
      <c r="E13953" s="1"/>
    </row>
    <row r="13954" spans="5:5" x14ac:dyDescent="0.25">
      <c r="E13954" s="1"/>
    </row>
    <row r="13955" spans="5:5" x14ac:dyDescent="0.25">
      <c r="E13955" s="1"/>
    </row>
    <row r="13956" spans="5:5" x14ac:dyDescent="0.25">
      <c r="E13956" s="1"/>
    </row>
    <row r="13957" spans="5:5" x14ac:dyDescent="0.25">
      <c r="E13957" s="1"/>
    </row>
    <row r="13958" spans="5:5" x14ac:dyDescent="0.25">
      <c r="E13958" s="1"/>
    </row>
    <row r="13959" spans="5:5" x14ac:dyDescent="0.25">
      <c r="E13959" s="1"/>
    </row>
    <row r="13960" spans="5:5" x14ac:dyDescent="0.25">
      <c r="E13960" s="1"/>
    </row>
    <row r="13961" spans="5:5" x14ac:dyDescent="0.25">
      <c r="E13961" s="1"/>
    </row>
    <row r="13962" spans="5:5" x14ac:dyDescent="0.25">
      <c r="E13962" s="1"/>
    </row>
    <row r="13963" spans="5:5" x14ac:dyDescent="0.25">
      <c r="E13963" s="1"/>
    </row>
    <row r="13964" spans="5:5" x14ac:dyDescent="0.25">
      <c r="E13964" s="1"/>
    </row>
    <row r="13965" spans="5:5" x14ac:dyDescent="0.25">
      <c r="E13965" s="1"/>
    </row>
    <row r="13966" spans="5:5" x14ac:dyDescent="0.25">
      <c r="E13966" s="1"/>
    </row>
    <row r="13967" spans="5:5" x14ac:dyDescent="0.25">
      <c r="E13967" s="1"/>
    </row>
    <row r="13968" spans="5:5" x14ac:dyDescent="0.25">
      <c r="E13968" s="1"/>
    </row>
    <row r="13969" spans="5:5" x14ac:dyDescent="0.25">
      <c r="E13969" s="1"/>
    </row>
    <row r="13970" spans="5:5" x14ac:dyDescent="0.25">
      <c r="E13970" s="1"/>
    </row>
    <row r="13971" spans="5:5" x14ac:dyDescent="0.25">
      <c r="E13971" s="1"/>
    </row>
    <row r="13972" spans="5:5" x14ac:dyDescent="0.25">
      <c r="E13972" s="1"/>
    </row>
    <row r="13973" spans="5:5" x14ac:dyDescent="0.25">
      <c r="E13973" s="1"/>
    </row>
    <row r="13974" spans="5:5" x14ac:dyDescent="0.25">
      <c r="E13974" s="1"/>
    </row>
    <row r="13975" spans="5:5" x14ac:dyDescent="0.25">
      <c r="E13975" s="1"/>
    </row>
    <row r="13976" spans="5:5" x14ac:dyDescent="0.25">
      <c r="E13976" s="1"/>
    </row>
    <row r="13977" spans="5:5" x14ac:dyDescent="0.25">
      <c r="E13977" s="1"/>
    </row>
    <row r="13978" spans="5:5" x14ac:dyDescent="0.25">
      <c r="E13978" s="1"/>
    </row>
    <row r="13979" spans="5:5" x14ac:dyDescent="0.25">
      <c r="E13979" s="1"/>
    </row>
    <row r="13980" spans="5:5" x14ac:dyDescent="0.25">
      <c r="E13980" s="1"/>
    </row>
    <row r="13981" spans="5:5" x14ac:dyDescent="0.25">
      <c r="E13981" s="1"/>
    </row>
    <row r="13982" spans="5:5" x14ac:dyDescent="0.25">
      <c r="E13982" s="1"/>
    </row>
    <row r="13983" spans="5:5" x14ac:dyDescent="0.25">
      <c r="E13983" s="1"/>
    </row>
    <row r="13984" spans="5:5" x14ac:dyDescent="0.25">
      <c r="E13984" s="1"/>
    </row>
    <row r="13985" spans="5:5" x14ac:dyDescent="0.25">
      <c r="E13985" s="1"/>
    </row>
    <row r="13986" spans="5:5" x14ac:dyDescent="0.25">
      <c r="E13986" s="1"/>
    </row>
    <row r="13987" spans="5:5" x14ac:dyDescent="0.25">
      <c r="E13987" s="1"/>
    </row>
    <row r="13988" spans="5:5" x14ac:dyDescent="0.25">
      <c r="E13988" s="1"/>
    </row>
    <row r="13989" spans="5:5" x14ac:dyDescent="0.25">
      <c r="E13989" s="1"/>
    </row>
    <row r="13990" spans="5:5" x14ac:dyDescent="0.25">
      <c r="E13990" s="1"/>
    </row>
    <row r="13991" spans="5:5" x14ac:dyDescent="0.25">
      <c r="E13991" s="1"/>
    </row>
    <row r="13992" spans="5:5" x14ac:dyDescent="0.25">
      <c r="E13992" s="1"/>
    </row>
    <row r="13993" spans="5:5" x14ac:dyDescent="0.25">
      <c r="E13993" s="1"/>
    </row>
    <row r="13994" spans="5:5" x14ac:dyDescent="0.25">
      <c r="E13994" s="1"/>
    </row>
    <row r="13995" spans="5:5" x14ac:dyDescent="0.25">
      <c r="E13995" s="1"/>
    </row>
    <row r="13996" spans="5:5" x14ac:dyDescent="0.25">
      <c r="E13996" s="1"/>
    </row>
    <row r="13997" spans="5:5" x14ac:dyDescent="0.25">
      <c r="E13997" s="1"/>
    </row>
    <row r="13998" spans="5:5" x14ac:dyDescent="0.25">
      <c r="E13998" s="1"/>
    </row>
    <row r="13999" spans="5:5" x14ac:dyDescent="0.25">
      <c r="E13999" s="1"/>
    </row>
    <row r="14000" spans="5:5" x14ac:dyDescent="0.25">
      <c r="E14000" s="1"/>
    </row>
    <row r="14001" spans="5:5" x14ac:dyDescent="0.25">
      <c r="E14001" s="1"/>
    </row>
    <row r="14002" spans="5:5" x14ac:dyDescent="0.25">
      <c r="E14002" s="1"/>
    </row>
    <row r="14003" spans="5:5" x14ac:dyDescent="0.25">
      <c r="E14003" s="1"/>
    </row>
    <row r="14004" spans="5:5" x14ac:dyDescent="0.25">
      <c r="E14004" s="1"/>
    </row>
    <row r="14005" spans="5:5" x14ac:dyDescent="0.25">
      <c r="E14005" s="1"/>
    </row>
    <row r="14006" spans="5:5" x14ac:dyDescent="0.25">
      <c r="E14006" s="1"/>
    </row>
    <row r="14007" spans="5:5" x14ac:dyDescent="0.25">
      <c r="E14007" s="1"/>
    </row>
    <row r="14008" spans="5:5" x14ac:dyDescent="0.25">
      <c r="E14008" s="1"/>
    </row>
    <row r="14009" spans="5:5" x14ac:dyDescent="0.25">
      <c r="E14009" s="1"/>
    </row>
    <row r="14010" spans="5:5" x14ac:dyDescent="0.25">
      <c r="E14010" s="1"/>
    </row>
    <row r="14011" spans="5:5" x14ac:dyDescent="0.25">
      <c r="E14011" s="1"/>
    </row>
    <row r="14012" spans="5:5" x14ac:dyDescent="0.25">
      <c r="E14012" s="1"/>
    </row>
    <row r="14013" spans="5:5" x14ac:dyDescent="0.25">
      <c r="E14013" s="1"/>
    </row>
    <row r="14014" spans="5:5" x14ac:dyDescent="0.25">
      <c r="E14014" s="1"/>
    </row>
    <row r="14015" spans="5:5" x14ac:dyDescent="0.25">
      <c r="E14015" s="1"/>
    </row>
    <row r="14016" spans="5:5" x14ac:dyDescent="0.25">
      <c r="E14016" s="1"/>
    </row>
    <row r="14017" spans="5:5" x14ac:dyDescent="0.25">
      <c r="E14017" s="1"/>
    </row>
    <row r="14018" spans="5:5" x14ac:dyDescent="0.25">
      <c r="E14018" s="1"/>
    </row>
    <row r="14019" spans="5:5" x14ac:dyDescent="0.25">
      <c r="E14019" s="1"/>
    </row>
    <row r="14020" spans="5:5" x14ac:dyDescent="0.25">
      <c r="E14020" s="1"/>
    </row>
    <row r="14021" spans="5:5" x14ac:dyDescent="0.25">
      <c r="E14021" s="1"/>
    </row>
    <row r="14022" spans="5:5" x14ac:dyDescent="0.25">
      <c r="E14022" s="1"/>
    </row>
    <row r="14023" spans="5:5" x14ac:dyDescent="0.25">
      <c r="E14023" s="1"/>
    </row>
    <row r="14024" spans="5:5" x14ac:dyDescent="0.25">
      <c r="E14024" s="1"/>
    </row>
    <row r="14025" spans="5:5" x14ac:dyDescent="0.25">
      <c r="E14025" s="1"/>
    </row>
    <row r="14026" spans="5:5" x14ac:dyDescent="0.25">
      <c r="E14026" s="1"/>
    </row>
    <row r="14027" spans="5:5" x14ac:dyDescent="0.25">
      <c r="E14027" s="1"/>
    </row>
    <row r="14028" spans="5:5" x14ac:dyDescent="0.25">
      <c r="E14028" s="1"/>
    </row>
    <row r="14029" spans="5:5" x14ac:dyDescent="0.25">
      <c r="E14029" s="1"/>
    </row>
    <row r="14030" spans="5:5" x14ac:dyDescent="0.25">
      <c r="E14030" s="1"/>
    </row>
    <row r="14031" spans="5:5" x14ac:dyDescent="0.25">
      <c r="E14031" s="1"/>
    </row>
    <row r="14032" spans="5:5" x14ac:dyDescent="0.25">
      <c r="E14032" s="1"/>
    </row>
    <row r="14033" spans="5:5" x14ac:dyDescent="0.25">
      <c r="E14033" s="1"/>
    </row>
    <row r="14034" spans="5:5" x14ac:dyDescent="0.25">
      <c r="E14034" s="1"/>
    </row>
    <row r="14035" spans="5:5" x14ac:dyDescent="0.25">
      <c r="E14035" s="1"/>
    </row>
    <row r="14036" spans="5:5" x14ac:dyDescent="0.25">
      <c r="E14036" s="1"/>
    </row>
    <row r="14037" spans="5:5" x14ac:dyDescent="0.25">
      <c r="E14037" s="1"/>
    </row>
    <row r="14038" spans="5:5" x14ac:dyDescent="0.25">
      <c r="E14038" s="1"/>
    </row>
    <row r="14039" spans="5:5" x14ac:dyDescent="0.25">
      <c r="E14039" s="1"/>
    </row>
    <row r="14040" spans="5:5" x14ac:dyDescent="0.25">
      <c r="E14040" s="1"/>
    </row>
    <row r="14041" spans="5:5" x14ac:dyDescent="0.25">
      <c r="E14041" s="1"/>
    </row>
    <row r="14042" spans="5:5" x14ac:dyDescent="0.25">
      <c r="E14042" s="1"/>
    </row>
    <row r="14043" spans="5:5" x14ac:dyDescent="0.25">
      <c r="E14043" s="1"/>
    </row>
    <row r="14044" spans="5:5" x14ac:dyDescent="0.25">
      <c r="E14044" s="1"/>
    </row>
    <row r="14045" spans="5:5" x14ac:dyDescent="0.25">
      <c r="E14045" s="1"/>
    </row>
    <row r="14046" spans="5:5" x14ac:dyDescent="0.25">
      <c r="E14046" s="1"/>
    </row>
    <row r="14047" spans="5:5" x14ac:dyDescent="0.25">
      <c r="E14047" s="1"/>
    </row>
    <row r="14048" spans="5:5" x14ac:dyDescent="0.25">
      <c r="E14048" s="1"/>
    </row>
    <row r="14049" spans="5:5" x14ac:dyDescent="0.25">
      <c r="E14049" s="1"/>
    </row>
    <row r="14050" spans="5:5" x14ac:dyDescent="0.25">
      <c r="E14050" s="1"/>
    </row>
    <row r="14051" spans="5:5" x14ac:dyDescent="0.25">
      <c r="E14051" s="1"/>
    </row>
    <row r="14052" spans="5:5" x14ac:dyDescent="0.25">
      <c r="E14052" s="1"/>
    </row>
    <row r="14053" spans="5:5" x14ac:dyDescent="0.25">
      <c r="E14053" s="1"/>
    </row>
    <row r="14054" spans="5:5" x14ac:dyDescent="0.25">
      <c r="E14054" s="1"/>
    </row>
    <row r="14055" spans="5:5" x14ac:dyDescent="0.25">
      <c r="E14055" s="1"/>
    </row>
    <row r="14056" spans="5:5" x14ac:dyDescent="0.25">
      <c r="E14056" s="1"/>
    </row>
    <row r="14057" spans="5:5" x14ac:dyDescent="0.25">
      <c r="E14057" s="1"/>
    </row>
    <row r="14058" spans="5:5" x14ac:dyDescent="0.25">
      <c r="E14058" s="1"/>
    </row>
    <row r="14059" spans="5:5" x14ac:dyDescent="0.25">
      <c r="E14059" s="1"/>
    </row>
    <row r="14060" spans="5:5" x14ac:dyDescent="0.25">
      <c r="E14060" s="1"/>
    </row>
    <row r="14061" spans="5:5" x14ac:dyDescent="0.25">
      <c r="E14061" s="1"/>
    </row>
    <row r="14062" spans="5:5" x14ac:dyDescent="0.25">
      <c r="E14062" s="1"/>
    </row>
    <row r="14063" spans="5:5" x14ac:dyDescent="0.25">
      <c r="E14063" s="1"/>
    </row>
    <row r="14064" spans="5:5" x14ac:dyDescent="0.25">
      <c r="E14064" s="1"/>
    </row>
    <row r="14065" spans="5:5" x14ac:dyDescent="0.25">
      <c r="E14065" s="1"/>
    </row>
    <row r="14066" spans="5:5" x14ac:dyDescent="0.25">
      <c r="E14066" s="1"/>
    </row>
    <row r="14067" spans="5:5" x14ac:dyDescent="0.25">
      <c r="E14067" s="1"/>
    </row>
    <row r="14068" spans="5:5" x14ac:dyDescent="0.25">
      <c r="E14068" s="1"/>
    </row>
    <row r="14069" spans="5:5" x14ac:dyDescent="0.25">
      <c r="E14069" s="1"/>
    </row>
    <row r="14070" spans="5:5" x14ac:dyDescent="0.25">
      <c r="E14070" s="1"/>
    </row>
    <row r="14071" spans="5:5" x14ac:dyDescent="0.25">
      <c r="E14071" s="1"/>
    </row>
    <row r="14072" spans="5:5" x14ac:dyDescent="0.25">
      <c r="E14072" s="1"/>
    </row>
    <row r="14073" spans="5:5" x14ac:dyDescent="0.25">
      <c r="E14073" s="1"/>
    </row>
    <row r="14074" spans="5:5" x14ac:dyDescent="0.25">
      <c r="E14074" s="1"/>
    </row>
    <row r="14075" spans="5:5" x14ac:dyDescent="0.25">
      <c r="E14075" s="1"/>
    </row>
    <row r="14076" spans="5:5" x14ac:dyDescent="0.25">
      <c r="E14076" s="1"/>
    </row>
    <row r="14077" spans="5:5" x14ac:dyDescent="0.25">
      <c r="E14077" s="1"/>
    </row>
    <row r="14078" spans="5:5" x14ac:dyDescent="0.25">
      <c r="E14078" s="1"/>
    </row>
    <row r="14079" spans="5:5" x14ac:dyDescent="0.25">
      <c r="E14079" s="1"/>
    </row>
    <row r="14080" spans="5:5" x14ac:dyDescent="0.25">
      <c r="E14080" s="1"/>
    </row>
    <row r="14081" spans="5:5" x14ac:dyDescent="0.25">
      <c r="E14081" s="1"/>
    </row>
    <row r="14082" spans="5:5" x14ac:dyDescent="0.25">
      <c r="E14082" s="1"/>
    </row>
    <row r="14083" spans="5:5" x14ac:dyDescent="0.25">
      <c r="E14083" s="1"/>
    </row>
    <row r="14084" spans="5:5" x14ac:dyDescent="0.25">
      <c r="E14084" s="1"/>
    </row>
    <row r="14085" spans="5:5" x14ac:dyDescent="0.25">
      <c r="E14085" s="1"/>
    </row>
    <row r="14086" spans="5:5" x14ac:dyDescent="0.25">
      <c r="E14086" s="1"/>
    </row>
    <row r="14087" spans="5:5" x14ac:dyDescent="0.25">
      <c r="E14087" s="1"/>
    </row>
    <row r="14088" spans="5:5" x14ac:dyDescent="0.25">
      <c r="E14088" s="1"/>
    </row>
    <row r="14089" spans="5:5" x14ac:dyDescent="0.25">
      <c r="E14089" s="1"/>
    </row>
    <row r="14090" spans="5:5" x14ac:dyDescent="0.25">
      <c r="E14090" s="1"/>
    </row>
    <row r="14091" spans="5:5" x14ac:dyDescent="0.25">
      <c r="E14091" s="1"/>
    </row>
    <row r="14092" spans="5:5" x14ac:dyDescent="0.25">
      <c r="E14092" s="1"/>
    </row>
    <row r="14093" spans="5:5" x14ac:dyDescent="0.25">
      <c r="E14093" s="1"/>
    </row>
    <row r="14094" spans="5:5" x14ac:dyDescent="0.25">
      <c r="E14094" s="1"/>
    </row>
    <row r="14095" spans="5:5" x14ac:dyDescent="0.25">
      <c r="E14095" s="1"/>
    </row>
    <row r="14096" spans="5:5" x14ac:dyDescent="0.25">
      <c r="E14096" s="1"/>
    </row>
    <row r="14097" spans="5:5" x14ac:dyDescent="0.25">
      <c r="E14097" s="1"/>
    </row>
    <row r="14098" spans="5:5" x14ac:dyDescent="0.25">
      <c r="E14098" s="1"/>
    </row>
    <row r="14099" spans="5:5" x14ac:dyDescent="0.25">
      <c r="E14099" s="1"/>
    </row>
    <row r="14100" spans="5:5" x14ac:dyDescent="0.25">
      <c r="E14100" s="1"/>
    </row>
    <row r="14101" spans="5:5" x14ac:dyDescent="0.25">
      <c r="E14101" s="1"/>
    </row>
    <row r="14102" spans="5:5" x14ac:dyDescent="0.25">
      <c r="E14102" s="1"/>
    </row>
    <row r="14103" spans="5:5" x14ac:dyDescent="0.25">
      <c r="E14103" s="1"/>
    </row>
    <row r="14104" spans="5:5" x14ac:dyDescent="0.25">
      <c r="E14104" s="1"/>
    </row>
    <row r="14105" spans="5:5" x14ac:dyDescent="0.25">
      <c r="E14105" s="1"/>
    </row>
    <row r="14106" spans="5:5" x14ac:dyDescent="0.25">
      <c r="E14106" s="1"/>
    </row>
    <row r="14107" spans="5:5" x14ac:dyDescent="0.25">
      <c r="E14107" s="1"/>
    </row>
    <row r="14108" spans="5:5" x14ac:dyDescent="0.25">
      <c r="E14108" s="1"/>
    </row>
    <row r="14109" spans="5:5" x14ac:dyDescent="0.25">
      <c r="E14109" s="1"/>
    </row>
    <row r="14110" spans="5:5" x14ac:dyDescent="0.25">
      <c r="E14110" s="1"/>
    </row>
    <row r="14111" spans="5:5" x14ac:dyDescent="0.25">
      <c r="E14111" s="1"/>
    </row>
    <row r="14112" spans="5:5" x14ac:dyDescent="0.25">
      <c r="E14112" s="1"/>
    </row>
    <row r="14113" spans="5:5" x14ac:dyDescent="0.25">
      <c r="E14113" s="1"/>
    </row>
    <row r="14114" spans="5:5" x14ac:dyDescent="0.25">
      <c r="E14114" s="1"/>
    </row>
    <row r="14115" spans="5:5" x14ac:dyDescent="0.25">
      <c r="E14115" s="1"/>
    </row>
    <row r="14116" spans="5:5" x14ac:dyDescent="0.25">
      <c r="E14116" s="1"/>
    </row>
    <row r="14117" spans="5:5" x14ac:dyDescent="0.25">
      <c r="E14117" s="1"/>
    </row>
    <row r="14118" spans="5:5" x14ac:dyDescent="0.25">
      <c r="E14118" s="1"/>
    </row>
    <row r="14119" spans="5:5" x14ac:dyDescent="0.25">
      <c r="E14119" s="1"/>
    </row>
    <row r="14120" spans="5:5" x14ac:dyDescent="0.25">
      <c r="E14120" s="1"/>
    </row>
    <row r="14121" spans="5:5" x14ac:dyDescent="0.25">
      <c r="E14121" s="1"/>
    </row>
    <row r="14122" spans="5:5" x14ac:dyDescent="0.25">
      <c r="E14122" s="1"/>
    </row>
    <row r="14123" spans="5:5" x14ac:dyDescent="0.25">
      <c r="E14123" s="1"/>
    </row>
    <row r="14124" spans="5:5" x14ac:dyDescent="0.25">
      <c r="E14124" s="1"/>
    </row>
    <row r="14125" spans="5:5" x14ac:dyDescent="0.25">
      <c r="E14125" s="1"/>
    </row>
    <row r="14126" spans="5:5" x14ac:dyDescent="0.25">
      <c r="E14126" s="1"/>
    </row>
    <row r="14127" spans="5:5" x14ac:dyDescent="0.25">
      <c r="E14127" s="1"/>
    </row>
    <row r="14128" spans="5:5" x14ac:dyDescent="0.25">
      <c r="E14128" s="1"/>
    </row>
    <row r="14129" spans="5:5" x14ac:dyDescent="0.25">
      <c r="E14129" s="1"/>
    </row>
    <row r="14130" spans="5:5" x14ac:dyDescent="0.25">
      <c r="E14130" s="1"/>
    </row>
    <row r="14131" spans="5:5" x14ac:dyDescent="0.25">
      <c r="E14131" s="1"/>
    </row>
    <row r="14132" spans="5:5" x14ac:dyDescent="0.25">
      <c r="E14132" s="1"/>
    </row>
    <row r="14133" spans="5:5" x14ac:dyDescent="0.25">
      <c r="E14133" s="1"/>
    </row>
    <row r="14134" spans="5:5" x14ac:dyDescent="0.25">
      <c r="E14134" s="1"/>
    </row>
    <row r="14135" spans="5:5" x14ac:dyDescent="0.25">
      <c r="E14135" s="1"/>
    </row>
    <row r="14136" spans="5:5" x14ac:dyDescent="0.25">
      <c r="E14136" s="1"/>
    </row>
    <row r="14137" spans="5:5" x14ac:dyDescent="0.25">
      <c r="E14137" s="1"/>
    </row>
    <row r="14138" spans="5:5" x14ac:dyDescent="0.25">
      <c r="E14138" s="1"/>
    </row>
    <row r="14139" spans="5:5" x14ac:dyDescent="0.25">
      <c r="E14139" s="1"/>
    </row>
    <row r="14140" spans="5:5" x14ac:dyDescent="0.25">
      <c r="E14140" s="1"/>
    </row>
    <row r="14141" spans="5:5" x14ac:dyDescent="0.25">
      <c r="E14141" s="1"/>
    </row>
    <row r="14142" spans="5:5" x14ac:dyDescent="0.25">
      <c r="E14142" s="1"/>
    </row>
    <row r="14143" spans="5:5" x14ac:dyDescent="0.25">
      <c r="E14143" s="1"/>
    </row>
    <row r="14144" spans="5:5" x14ac:dyDescent="0.25">
      <c r="E14144" s="1"/>
    </row>
    <row r="14145" spans="5:5" x14ac:dyDescent="0.25">
      <c r="E14145" s="1"/>
    </row>
    <row r="14146" spans="5:5" x14ac:dyDescent="0.25">
      <c r="E14146" s="1"/>
    </row>
    <row r="14147" spans="5:5" x14ac:dyDescent="0.25">
      <c r="E14147" s="1"/>
    </row>
    <row r="14148" spans="5:5" x14ac:dyDescent="0.25">
      <c r="E14148" s="1"/>
    </row>
    <row r="14149" spans="5:5" x14ac:dyDescent="0.25">
      <c r="E14149" s="1"/>
    </row>
    <row r="14150" spans="5:5" x14ac:dyDescent="0.25">
      <c r="E14150" s="1"/>
    </row>
    <row r="14151" spans="5:5" x14ac:dyDescent="0.25">
      <c r="E14151" s="1"/>
    </row>
    <row r="14152" spans="5:5" x14ac:dyDescent="0.25">
      <c r="E14152" s="1"/>
    </row>
    <row r="14153" spans="5:5" x14ac:dyDescent="0.25">
      <c r="E14153" s="1"/>
    </row>
    <row r="14154" spans="5:5" x14ac:dyDescent="0.25">
      <c r="E14154" s="1"/>
    </row>
    <row r="14155" spans="5:5" x14ac:dyDescent="0.25">
      <c r="E14155" s="1"/>
    </row>
    <row r="14156" spans="5:5" x14ac:dyDescent="0.25">
      <c r="E14156" s="1"/>
    </row>
    <row r="14157" spans="5:5" x14ac:dyDescent="0.25">
      <c r="E14157" s="1"/>
    </row>
    <row r="14158" spans="5:5" x14ac:dyDescent="0.25">
      <c r="E14158" s="1"/>
    </row>
    <row r="14159" spans="5:5" x14ac:dyDescent="0.25">
      <c r="E14159" s="1"/>
    </row>
    <row r="14160" spans="5:5" x14ac:dyDescent="0.25">
      <c r="E14160" s="1"/>
    </row>
    <row r="14161" spans="5:5" x14ac:dyDescent="0.25">
      <c r="E14161" s="1"/>
    </row>
    <row r="14162" spans="5:5" x14ac:dyDescent="0.25">
      <c r="E14162" s="1"/>
    </row>
    <row r="14163" spans="5:5" x14ac:dyDescent="0.25">
      <c r="E14163" s="1"/>
    </row>
    <row r="14164" spans="5:5" x14ac:dyDescent="0.25">
      <c r="E14164" s="1"/>
    </row>
    <row r="14165" spans="5:5" x14ac:dyDescent="0.25">
      <c r="E14165" s="1"/>
    </row>
    <row r="14166" spans="5:5" x14ac:dyDescent="0.25">
      <c r="E14166" s="1"/>
    </row>
    <row r="14167" spans="5:5" x14ac:dyDescent="0.25">
      <c r="E14167" s="1"/>
    </row>
    <row r="14168" spans="5:5" x14ac:dyDescent="0.25">
      <c r="E14168" s="1"/>
    </row>
    <row r="14169" spans="5:5" x14ac:dyDescent="0.25">
      <c r="E14169" s="1"/>
    </row>
    <row r="14170" spans="5:5" x14ac:dyDescent="0.25">
      <c r="E14170" s="1"/>
    </row>
    <row r="14171" spans="5:5" x14ac:dyDescent="0.25">
      <c r="E14171" s="1"/>
    </row>
    <row r="14172" spans="5:5" x14ac:dyDescent="0.25">
      <c r="E14172" s="1"/>
    </row>
    <row r="14173" spans="5:5" x14ac:dyDescent="0.25">
      <c r="E14173" s="1"/>
    </row>
    <row r="14174" spans="5:5" x14ac:dyDescent="0.25">
      <c r="E14174" s="1"/>
    </row>
    <row r="14175" spans="5:5" x14ac:dyDescent="0.25">
      <c r="E14175" s="1"/>
    </row>
    <row r="14176" spans="5:5" x14ac:dyDescent="0.25">
      <c r="E14176" s="1"/>
    </row>
    <row r="14177" spans="5:5" x14ac:dyDescent="0.25">
      <c r="E14177" s="1"/>
    </row>
    <row r="14178" spans="5:5" x14ac:dyDescent="0.25">
      <c r="E14178" s="1"/>
    </row>
    <row r="14179" spans="5:5" x14ac:dyDescent="0.25">
      <c r="E14179" s="1"/>
    </row>
    <row r="14180" spans="5:5" x14ac:dyDescent="0.25">
      <c r="E14180" s="1"/>
    </row>
    <row r="14181" spans="5:5" x14ac:dyDescent="0.25">
      <c r="E14181" s="1"/>
    </row>
    <row r="14182" spans="5:5" x14ac:dyDescent="0.25">
      <c r="E14182" s="1"/>
    </row>
    <row r="14183" spans="5:5" x14ac:dyDescent="0.25">
      <c r="E14183" s="1"/>
    </row>
    <row r="14184" spans="5:5" x14ac:dyDescent="0.25">
      <c r="E14184" s="1"/>
    </row>
    <row r="14185" spans="5:5" x14ac:dyDescent="0.25">
      <c r="E14185" s="1"/>
    </row>
    <row r="14186" spans="5:5" x14ac:dyDescent="0.25">
      <c r="E14186" s="1"/>
    </row>
    <row r="14187" spans="5:5" x14ac:dyDescent="0.25">
      <c r="E14187" s="1"/>
    </row>
    <row r="14188" spans="5:5" x14ac:dyDescent="0.25">
      <c r="E14188" s="1"/>
    </row>
    <row r="14189" spans="5:5" x14ac:dyDescent="0.25">
      <c r="E14189" s="1"/>
    </row>
    <row r="14190" spans="5:5" x14ac:dyDescent="0.25">
      <c r="E14190" s="1"/>
    </row>
    <row r="14191" spans="5:5" x14ac:dyDescent="0.25">
      <c r="E14191" s="1"/>
    </row>
    <row r="14192" spans="5:5" x14ac:dyDescent="0.25">
      <c r="E14192" s="1"/>
    </row>
    <row r="14193" spans="5:5" x14ac:dyDescent="0.25">
      <c r="E14193" s="1"/>
    </row>
    <row r="14194" spans="5:5" x14ac:dyDescent="0.25">
      <c r="E14194" s="1"/>
    </row>
    <row r="14195" spans="5:5" x14ac:dyDescent="0.25">
      <c r="E14195" s="1"/>
    </row>
    <row r="14196" spans="5:5" x14ac:dyDescent="0.25">
      <c r="E14196" s="1"/>
    </row>
    <row r="14197" spans="5:5" x14ac:dyDescent="0.25">
      <c r="E14197" s="1"/>
    </row>
    <row r="14198" spans="5:5" x14ac:dyDescent="0.25">
      <c r="E14198" s="1"/>
    </row>
    <row r="14199" spans="5:5" x14ac:dyDescent="0.25">
      <c r="E14199" s="1"/>
    </row>
    <row r="14200" spans="5:5" x14ac:dyDescent="0.25">
      <c r="E14200" s="1"/>
    </row>
    <row r="14201" spans="5:5" x14ac:dyDescent="0.25">
      <c r="E14201" s="1"/>
    </row>
    <row r="14202" spans="5:5" x14ac:dyDescent="0.25">
      <c r="E14202" s="1"/>
    </row>
    <row r="14203" spans="5:5" x14ac:dyDescent="0.25">
      <c r="E14203" s="1"/>
    </row>
    <row r="14204" spans="5:5" x14ac:dyDescent="0.25">
      <c r="E14204" s="1"/>
    </row>
    <row r="14205" spans="5:5" x14ac:dyDescent="0.25">
      <c r="E14205" s="1"/>
    </row>
    <row r="14206" spans="5:5" x14ac:dyDescent="0.25">
      <c r="E14206" s="1"/>
    </row>
    <row r="14207" spans="5:5" x14ac:dyDescent="0.25">
      <c r="E14207" s="1"/>
    </row>
    <row r="14208" spans="5:5" x14ac:dyDescent="0.25">
      <c r="E14208" s="1"/>
    </row>
    <row r="14209" spans="5:5" x14ac:dyDescent="0.25">
      <c r="E14209" s="1"/>
    </row>
    <row r="14210" spans="5:5" x14ac:dyDescent="0.25">
      <c r="E14210" s="1"/>
    </row>
    <row r="14211" spans="5:5" x14ac:dyDescent="0.25">
      <c r="E14211" s="1"/>
    </row>
    <row r="14212" spans="5:5" x14ac:dyDescent="0.25">
      <c r="E14212" s="1"/>
    </row>
    <row r="14213" spans="5:5" x14ac:dyDescent="0.25">
      <c r="E14213" s="1"/>
    </row>
    <row r="14214" spans="5:5" x14ac:dyDescent="0.25">
      <c r="E14214" s="1"/>
    </row>
    <row r="14215" spans="5:5" x14ac:dyDescent="0.25">
      <c r="E14215" s="1"/>
    </row>
    <row r="14216" spans="5:5" x14ac:dyDescent="0.25">
      <c r="E14216" s="1"/>
    </row>
    <row r="14217" spans="5:5" x14ac:dyDescent="0.25">
      <c r="E14217" s="1"/>
    </row>
    <row r="14218" spans="5:5" x14ac:dyDescent="0.25">
      <c r="E14218" s="1"/>
    </row>
    <row r="14219" spans="5:5" x14ac:dyDescent="0.25">
      <c r="E14219" s="1"/>
    </row>
    <row r="14220" spans="5:5" x14ac:dyDescent="0.25">
      <c r="E14220" s="1"/>
    </row>
    <row r="14221" spans="5:5" x14ac:dyDescent="0.25">
      <c r="E14221" s="1"/>
    </row>
    <row r="14222" spans="5:5" x14ac:dyDescent="0.25">
      <c r="E14222" s="1"/>
    </row>
    <row r="14223" spans="5:5" x14ac:dyDescent="0.25">
      <c r="E14223" s="1"/>
    </row>
    <row r="14224" spans="5:5" x14ac:dyDescent="0.25">
      <c r="E14224" s="1"/>
    </row>
    <row r="14225" spans="5:5" x14ac:dyDescent="0.25">
      <c r="E14225" s="1"/>
    </row>
    <row r="14226" spans="5:5" x14ac:dyDescent="0.25">
      <c r="E14226" s="1"/>
    </row>
    <row r="14227" spans="5:5" x14ac:dyDescent="0.25">
      <c r="E14227" s="1"/>
    </row>
    <row r="14228" spans="5:5" x14ac:dyDescent="0.25">
      <c r="E14228" s="1"/>
    </row>
    <row r="14229" spans="5:5" x14ac:dyDescent="0.25">
      <c r="E14229" s="1"/>
    </row>
    <row r="14230" spans="5:5" x14ac:dyDescent="0.25">
      <c r="E14230" s="1"/>
    </row>
    <row r="14231" spans="5:5" x14ac:dyDescent="0.25">
      <c r="E14231" s="1"/>
    </row>
    <row r="14232" spans="5:5" x14ac:dyDescent="0.25">
      <c r="E14232" s="1"/>
    </row>
    <row r="14233" spans="5:5" x14ac:dyDescent="0.25">
      <c r="E14233" s="1"/>
    </row>
    <row r="14234" spans="5:5" x14ac:dyDescent="0.25">
      <c r="E14234" s="1"/>
    </row>
    <row r="14235" spans="5:5" x14ac:dyDescent="0.25">
      <c r="E14235" s="1"/>
    </row>
    <row r="14236" spans="5:5" x14ac:dyDescent="0.25">
      <c r="E14236" s="1"/>
    </row>
    <row r="14237" spans="5:5" x14ac:dyDescent="0.25">
      <c r="E14237" s="1"/>
    </row>
    <row r="14238" spans="5:5" x14ac:dyDescent="0.25">
      <c r="E14238" s="1"/>
    </row>
    <row r="14239" spans="5:5" x14ac:dyDescent="0.25">
      <c r="E14239" s="1"/>
    </row>
    <row r="14240" spans="5:5" x14ac:dyDescent="0.25">
      <c r="E14240" s="1"/>
    </row>
    <row r="14241" spans="5:5" x14ac:dyDescent="0.25">
      <c r="E14241" s="1"/>
    </row>
    <row r="14242" spans="5:5" x14ac:dyDescent="0.25">
      <c r="E14242" s="1"/>
    </row>
    <row r="14243" spans="5:5" x14ac:dyDescent="0.25">
      <c r="E14243" s="1"/>
    </row>
    <row r="14244" spans="5:5" x14ac:dyDescent="0.25">
      <c r="E14244" s="1"/>
    </row>
    <row r="14245" spans="5:5" x14ac:dyDescent="0.25">
      <c r="E14245" s="1"/>
    </row>
    <row r="14246" spans="5:5" x14ac:dyDescent="0.25">
      <c r="E14246" s="1"/>
    </row>
    <row r="14247" spans="5:5" x14ac:dyDescent="0.25">
      <c r="E14247" s="1"/>
    </row>
    <row r="14248" spans="5:5" x14ac:dyDescent="0.25">
      <c r="E14248" s="1"/>
    </row>
    <row r="14249" spans="5:5" x14ac:dyDescent="0.25">
      <c r="E14249" s="1"/>
    </row>
    <row r="14250" spans="5:5" x14ac:dyDescent="0.25">
      <c r="E14250" s="1"/>
    </row>
    <row r="14251" spans="5:5" x14ac:dyDescent="0.25">
      <c r="E14251" s="1"/>
    </row>
    <row r="14252" spans="5:5" x14ac:dyDescent="0.25">
      <c r="E14252" s="1"/>
    </row>
    <row r="14253" spans="5:5" x14ac:dyDescent="0.25">
      <c r="E14253" s="1"/>
    </row>
    <row r="14254" spans="5:5" x14ac:dyDescent="0.25">
      <c r="E14254" s="1"/>
    </row>
    <row r="14255" spans="5:5" x14ac:dyDescent="0.25">
      <c r="E14255" s="1"/>
    </row>
    <row r="14256" spans="5:5" x14ac:dyDescent="0.25">
      <c r="E14256" s="1"/>
    </row>
    <row r="14257" spans="5:5" x14ac:dyDescent="0.25">
      <c r="E14257" s="1"/>
    </row>
    <row r="14258" spans="5:5" x14ac:dyDescent="0.25">
      <c r="E14258" s="1"/>
    </row>
    <row r="14259" spans="5:5" x14ac:dyDescent="0.25">
      <c r="E14259" s="1"/>
    </row>
    <row r="14260" spans="5:5" x14ac:dyDescent="0.25">
      <c r="E14260" s="1"/>
    </row>
    <row r="14261" spans="5:5" x14ac:dyDescent="0.25">
      <c r="E14261" s="1"/>
    </row>
    <row r="14262" spans="5:5" x14ac:dyDescent="0.25">
      <c r="E14262" s="1"/>
    </row>
    <row r="14263" spans="5:5" x14ac:dyDescent="0.25">
      <c r="E14263" s="1"/>
    </row>
    <row r="14264" spans="5:5" x14ac:dyDescent="0.25">
      <c r="E14264" s="1"/>
    </row>
    <row r="14265" spans="5:5" x14ac:dyDescent="0.25">
      <c r="E14265" s="1"/>
    </row>
    <row r="14266" spans="5:5" x14ac:dyDescent="0.25">
      <c r="E14266" s="1"/>
    </row>
    <row r="14267" spans="5:5" x14ac:dyDescent="0.25">
      <c r="E14267" s="1"/>
    </row>
    <row r="14268" spans="5:5" x14ac:dyDescent="0.25">
      <c r="E14268" s="1"/>
    </row>
    <row r="14269" spans="5:5" x14ac:dyDescent="0.25">
      <c r="E14269" s="1"/>
    </row>
    <row r="14270" spans="5:5" x14ac:dyDescent="0.25">
      <c r="E14270" s="1"/>
    </row>
    <row r="14271" spans="5:5" x14ac:dyDescent="0.25">
      <c r="E14271" s="1"/>
    </row>
    <row r="14272" spans="5:5" x14ac:dyDescent="0.25">
      <c r="E14272" s="1"/>
    </row>
    <row r="14273" spans="5:5" x14ac:dyDescent="0.25">
      <c r="E14273" s="1"/>
    </row>
    <row r="14274" spans="5:5" x14ac:dyDescent="0.25">
      <c r="E14274" s="1"/>
    </row>
    <row r="14275" spans="5:5" x14ac:dyDescent="0.25">
      <c r="E14275" s="1"/>
    </row>
    <row r="14276" spans="5:5" x14ac:dyDescent="0.25">
      <c r="E14276" s="1"/>
    </row>
    <row r="14277" spans="5:5" x14ac:dyDescent="0.25">
      <c r="E14277" s="1"/>
    </row>
    <row r="14278" spans="5:5" x14ac:dyDescent="0.25">
      <c r="E14278" s="1"/>
    </row>
    <row r="14279" spans="5:5" x14ac:dyDescent="0.25">
      <c r="E14279" s="1"/>
    </row>
    <row r="14280" spans="5:5" x14ac:dyDescent="0.25">
      <c r="E14280" s="1"/>
    </row>
    <row r="14281" spans="5:5" x14ac:dyDescent="0.25">
      <c r="E14281" s="1"/>
    </row>
    <row r="14282" spans="5:5" x14ac:dyDescent="0.25">
      <c r="E14282" s="1"/>
    </row>
    <row r="14283" spans="5:5" x14ac:dyDescent="0.25">
      <c r="E14283" s="1"/>
    </row>
    <row r="14284" spans="5:5" x14ac:dyDescent="0.25">
      <c r="E14284" s="1"/>
    </row>
    <row r="14285" spans="5:5" x14ac:dyDescent="0.25">
      <c r="E14285" s="1"/>
    </row>
    <row r="14286" spans="5:5" x14ac:dyDescent="0.25">
      <c r="E14286" s="1"/>
    </row>
    <row r="14287" spans="5:5" x14ac:dyDescent="0.25">
      <c r="E14287" s="1"/>
    </row>
    <row r="14288" spans="5:5" x14ac:dyDescent="0.25">
      <c r="E14288" s="1"/>
    </row>
    <row r="14289" spans="5:5" x14ac:dyDescent="0.25">
      <c r="E14289" s="1"/>
    </row>
    <row r="14290" spans="5:5" x14ac:dyDescent="0.25">
      <c r="E14290" s="1"/>
    </row>
    <row r="14291" spans="5:5" x14ac:dyDescent="0.25">
      <c r="E14291" s="1"/>
    </row>
    <row r="14292" spans="5:5" x14ac:dyDescent="0.25">
      <c r="E14292" s="1"/>
    </row>
    <row r="14293" spans="5:5" x14ac:dyDescent="0.25">
      <c r="E14293" s="1"/>
    </row>
    <row r="14294" spans="5:5" x14ac:dyDescent="0.25">
      <c r="E14294" s="1"/>
    </row>
    <row r="14295" spans="5:5" x14ac:dyDescent="0.25">
      <c r="E14295" s="1"/>
    </row>
    <row r="14296" spans="5:5" x14ac:dyDescent="0.25">
      <c r="E14296" s="1"/>
    </row>
    <row r="14297" spans="5:5" x14ac:dyDescent="0.25">
      <c r="E14297" s="1"/>
    </row>
    <row r="14298" spans="5:5" x14ac:dyDescent="0.25">
      <c r="E14298" s="1"/>
    </row>
    <row r="14299" spans="5:5" x14ac:dyDescent="0.25">
      <c r="E14299" s="1"/>
    </row>
    <row r="14300" spans="5:5" x14ac:dyDescent="0.25">
      <c r="E14300" s="1"/>
    </row>
    <row r="14301" spans="5:5" x14ac:dyDescent="0.25">
      <c r="E14301" s="1"/>
    </row>
    <row r="14302" spans="5:5" x14ac:dyDescent="0.25">
      <c r="E14302" s="1"/>
    </row>
    <row r="14303" spans="5:5" x14ac:dyDescent="0.25">
      <c r="E14303" s="1"/>
    </row>
    <row r="14304" spans="5:5" x14ac:dyDescent="0.25">
      <c r="E14304" s="1"/>
    </row>
    <row r="14305" spans="5:5" x14ac:dyDescent="0.25">
      <c r="E14305" s="1"/>
    </row>
    <row r="14306" spans="5:5" x14ac:dyDescent="0.25">
      <c r="E14306" s="1"/>
    </row>
    <row r="14307" spans="5:5" x14ac:dyDescent="0.25">
      <c r="E14307" s="1"/>
    </row>
    <row r="14308" spans="5:5" x14ac:dyDescent="0.25">
      <c r="E14308" s="1"/>
    </row>
    <row r="14309" spans="5:5" x14ac:dyDescent="0.25">
      <c r="E14309" s="1"/>
    </row>
    <row r="14310" spans="5:5" x14ac:dyDescent="0.25">
      <c r="E14310" s="1"/>
    </row>
    <row r="14311" spans="5:5" x14ac:dyDescent="0.25">
      <c r="E14311" s="1"/>
    </row>
    <row r="14312" spans="5:5" x14ac:dyDescent="0.25">
      <c r="E14312" s="1"/>
    </row>
    <row r="14313" spans="5:5" x14ac:dyDescent="0.25">
      <c r="E14313" s="1"/>
    </row>
    <row r="14314" spans="5:5" x14ac:dyDescent="0.25">
      <c r="E14314" s="1"/>
    </row>
    <row r="14315" spans="5:5" x14ac:dyDescent="0.25">
      <c r="E14315" s="1"/>
    </row>
    <row r="14316" spans="5:5" x14ac:dyDescent="0.25">
      <c r="E14316" s="1"/>
    </row>
    <row r="14317" spans="5:5" x14ac:dyDescent="0.25">
      <c r="E14317" s="1"/>
    </row>
    <row r="14318" spans="5:5" x14ac:dyDescent="0.25">
      <c r="E14318" s="1"/>
    </row>
    <row r="14319" spans="5:5" x14ac:dyDescent="0.25">
      <c r="E14319" s="1"/>
    </row>
    <row r="14320" spans="5:5" x14ac:dyDescent="0.25">
      <c r="E14320" s="1"/>
    </row>
    <row r="14321" spans="5:5" x14ac:dyDescent="0.25">
      <c r="E14321" s="1"/>
    </row>
    <row r="14322" spans="5:5" x14ac:dyDescent="0.25">
      <c r="E14322" s="1"/>
    </row>
    <row r="14323" spans="5:5" x14ac:dyDescent="0.25">
      <c r="E14323" s="1"/>
    </row>
    <row r="14324" spans="5:5" x14ac:dyDescent="0.25">
      <c r="E14324" s="1"/>
    </row>
    <row r="14325" spans="5:5" x14ac:dyDescent="0.25">
      <c r="E14325" s="1"/>
    </row>
    <row r="14326" spans="5:5" x14ac:dyDescent="0.25">
      <c r="E14326" s="1"/>
    </row>
    <row r="14327" spans="5:5" x14ac:dyDescent="0.25">
      <c r="E14327" s="1"/>
    </row>
    <row r="14328" spans="5:5" x14ac:dyDescent="0.25">
      <c r="E14328" s="1"/>
    </row>
    <row r="14329" spans="5:5" x14ac:dyDescent="0.25">
      <c r="E14329" s="1"/>
    </row>
    <row r="14330" spans="5:5" x14ac:dyDescent="0.25">
      <c r="E14330" s="1"/>
    </row>
    <row r="14331" spans="5:5" x14ac:dyDescent="0.25">
      <c r="E14331" s="1"/>
    </row>
    <row r="14332" spans="5:5" x14ac:dyDescent="0.25">
      <c r="E14332" s="1"/>
    </row>
    <row r="14333" spans="5:5" x14ac:dyDescent="0.25">
      <c r="E14333" s="1"/>
    </row>
    <row r="14334" spans="5:5" x14ac:dyDescent="0.25">
      <c r="E14334" s="1"/>
    </row>
    <row r="14335" spans="5:5" x14ac:dyDescent="0.25">
      <c r="E14335" s="1"/>
    </row>
    <row r="14336" spans="5:5" x14ac:dyDescent="0.25">
      <c r="E14336" s="1"/>
    </row>
    <row r="14337" spans="5:5" x14ac:dyDescent="0.25">
      <c r="E14337" s="1"/>
    </row>
    <row r="14338" spans="5:5" x14ac:dyDescent="0.25">
      <c r="E14338" s="1"/>
    </row>
    <row r="14339" spans="5:5" x14ac:dyDescent="0.25">
      <c r="E14339" s="1"/>
    </row>
    <row r="14340" spans="5:5" x14ac:dyDescent="0.25">
      <c r="E14340" s="1"/>
    </row>
    <row r="14341" spans="5:5" x14ac:dyDescent="0.25">
      <c r="E14341" s="1"/>
    </row>
    <row r="14342" spans="5:5" x14ac:dyDescent="0.25">
      <c r="E14342" s="1"/>
    </row>
    <row r="14343" spans="5:5" x14ac:dyDescent="0.25">
      <c r="E14343" s="1"/>
    </row>
    <row r="14344" spans="5:5" x14ac:dyDescent="0.25">
      <c r="E14344" s="1"/>
    </row>
    <row r="14345" spans="5:5" x14ac:dyDescent="0.25">
      <c r="E14345" s="1"/>
    </row>
    <row r="14346" spans="5:5" x14ac:dyDescent="0.25">
      <c r="E14346" s="1"/>
    </row>
    <row r="14347" spans="5:5" x14ac:dyDescent="0.25">
      <c r="E14347" s="1"/>
    </row>
    <row r="14348" spans="5:5" x14ac:dyDescent="0.25">
      <c r="E14348" s="1"/>
    </row>
    <row r="14349" spans="5:5" x14ac:dyDescent="0.25">
      <c r="E14349" s="1"/>
    </row>
    <row r="14350" spans="5:5" x14ac:dyDescent="0.25">
      <c r="E14350" s="1"/>
    </row>
    <row r="14351" spans="5:5" x14ac:dyDescent="0.25">
      <c r="E14351" s="1"/>
    </row>
    <row r="14352" spans="5:5" x14ac:dyDescent="0.25">
      <c r="E14352" s="1"/>
    </row>
    <row r="14353" spans="5:5" x14ac:dyDescent="0.25">
      <c r="E14353" s="1"/>
    </row>
    <row r="14354" spans="5:5" x14ac:dyDescent="0.25">
      <c r="E14354" s="1"/>
    </row>
    <row r="14355" spans="5:5" x14ac:dyDescent="0.25">
      <c r="E14355" s="1"/>
    </row>
    <row r="14356" spans="5:5" x14ac:dyDescent="0.25">
      <c r="E14356" s="1"/>
    </row>
    <row r="14357" spans="5:5" x14ac:dyDescent="0.25">
      <c r="E14357" s="1"/>
    </row>
    <row r="14358" spans="5:5" x14ac:dyDescent="0.25">
      <c r="E14358" s="1"/>
    </row>
    <row r="14359" spans="5:5" x14ac:dyDescent="0.25">
      <c r="E14359" s="1"/>
    </row>
    <row r="14360" spans="5:5" x14ac:dyDescent="0.25">
      <c r="E14360" s="1"/>
    </row>
    <row r="14361" spans="5:5" x14ac:dyDescent="0.25">
      <c r="E14361" s="1"/>
    </row>
    <row r="14362" spans="5:5" x14ac:dyDescent="0.25">
      <c r="E14362" s="1"/>
    </row>
    <row r="14363" spans="5:5" x14ac:dyDescent="0.25">
      <c r="E14363" s="1"/>
    </row>
    <row r="14364" spans="5:5" x14ac:dyDescent="0.25">
      <c r="E14364" s="1"/>
    </row>
    <row r="14365" spans="5:5" x14ac:dyDescent="0.25">
      <c r="E14365" s="1"/>
    </row>
    <row r="14366" spans="5:5" x14ac:dyDescent="0.25">
      <c r="E14366" s="1"/>
    </row>
    <row r="14367" spans="5:5" x14ac:dyDescent="0.25">
      <c r="E14367" s="1"/>
    </row>
    <row r="14368" spans="5:5" x14ac:dyDescent="0.25">
      <c r="E14368" s="1"/>
    </row>
    <row r="14369" spans="5:5" x14ac:dyDescent="0.25">
      <c r="E14369" s="1"/>
    </row>
    <row r="14370" spans="5:5" x14ac:dyDescent="0.25">
      <c r="E14370" s="1"/>
    </row>
    <row r="14371" spans="5:5" x14ac:dyDescent="0.25">
      <c r="E14371" s="1"/>
    </row>
    <row r="14372" spans="5:5" x14ac:dyDescent="0.25">
      <c r="E14372" s="1"/>
    </row>
    <row r="14373" spans="5:5" x14ac:dyDescent="0.25">
      <c r="E14373" s="1"/>
    </row>
    <row r="14374" spans="5:5" x14ac:dyDescent="0.25">
      <c r="E14374" s="1"/>
    </row>
    <row r="14375" spans="5:5" x14ac:dyDescent="0.25">
      <c r="E14375" s="1"/>
    </row>
    <row r="14376" spans="5:5" x14ac:dyDescent="0.25">
      <c r="E14376" s="1"/>
    </row>
    <row r="14377" spans="5:5" x14ac:dyDescent="0.25">
      <c r="E14377" s="1"/>
    </row>
    <row r="14378" spans="5:5" x14ac:dyDescent="0.25">
      <c r="E14378" s="1"/>
    </row>
    <row r="14379" spans="5:5" x14ac:dyDescent="0.25">
      <c r="E14379" s="1"/>
    </row>
    <row r="14380" spans="5:5" x14ac:dyDescent="0.25">
      <c r="E14380" s="1"/>
    </row>
    <row r="14381" spans="5:5" x14ac:dyDescent="0.25">
      <c r="E14381" s="1"/>
    </row>
    <row r="14382" spans="5:5" x14ac:dyDescent="0.25">
      <c r="E14382" s="1"/>
    </row>
    <row r="14383" spans="5:5" x14ac:dyDescent="0.25">
      <c r="E14383" s="1"/>
    </row>
    <row r="14384" spans="5:5" x14ac:dyDescent="0.25">
      <c r="E14384" s="1"/>
    </row>
    <row r="14385" spans="5:5" x14ac:dyDescent="0.25">
      <c r="E14385" s="1"/>
    </row>
    <row r="14386" spans="5:5" x14ac:dyDescent="0.25">
      <c r="E14386" s="1"/>
    </row>
    <row r="14387" spans="5:5" x14ac:dyDescent="0.25">
      <c r="E14387" s="1"/>
    </row>
    <row r="14388" spans="5:5" x14ac:dyDescent="0.25">
      <c r="E14388" s="1"/>
    </row>
    <row r="14389" spans="5:5" x14ac:dyDescent="0.25">
      <c r="E14389" s="1"/>
    </row>
    <row r="14390" spans="5:5" x14ac:dyDescent="0.25">
      <c r="E14390" s="1"/>
    </row>
    <row r="14391" spans="5:5" x14ac:dyDescent="0.25">
      <c r="E14391" s="1"/>
    </row>
    <row r="14392" spans="5:5" x14ac:dyDescent="0.25">
      <c r="E14392" s="1"/>
    </row>
    <row r="14393" spans="5:5" x14ac:dyDescent="0.25">
      <c r="E14393" s="1"/>
    </row>
    <row r="14394" spans="5:5" x14ac:dyDescent="0.25">
      <c r="E14394" s="1"/>
    </row>
    <row r="14395" spans="5:5" x14ac:dyDescent="0.25">
      <c r="E14395" s="1"/>
    </row>
    <row r="14396" spans="5:5" x14ac:dyDescent="0.25">
      <c r="E14396" s="1"/>
    </row>
    <row r="14397" spans="5:5" x14ac:dyDescent="0.25">
      <c r="E14397" s="1"/>
    </row>
    <row r="14398" spans="5:5" x14ac:dyDescent="0.25">
      <c r="E14398" s="1"/>
    </row>
    <row r="14399" spans="5:5" x14ac:dyDescent="0.25">
      <c r="E14399" s="1"/>
    </row>
    <row r="14400" spans="5:5" x14ac:dyDescent="0.25">
      <c r="E14400" s="1"/>
    </row>
    <row r="14401" spans="5:5" x14ac:dyDescent="0.25">
      <c r="E14401" s="1"/>
    </row>
    <row r="14402" spans="5:5" x14ac:dyDescent="0.25">
      <c r="E14402" s="1"/>
    </row>
    <row r="14403" spans="5:5" x14ac:dyDescent="0.25">
      <c r="E14403" s="1"/>
    </row>
    <row r="14404" spans="5:5" x14ac:dyDescent="0.25">
      <c r="E14404" s="1"/>
    </row>
    <row r="14405" spans="5:5" x14ac:dyDescent="0.25">
      <c r="E14405" s="1"/>
    </row>
    <row r="14406" spans="5:5" x14ac:dyDescent="0.25">
      <c r="E14406" s="1"/>
    </row>
    <row r="14407" spans="5:5" x14ac:dyDescent="0.25">
      <c r="E14407" s="1"/>
    </row>
    <row r="14408" spans="5:5" x14ac:dyDescent="0.25">
      <c r="E14408" s="1"/>
    </row>
    <row r="14409" spans="5:5" x14ac:dyDescent="0.25">
      <c r="E14409" s="1"/>
    </row>
    <row r="14410" spans="5:5" x14ac:dyDescent="0.25">
      <c r="E14410" s="1"/>
    </row>
    <row r="14411" spans="5:5" x14ac:dyDescent="0.25">
      <c r="E14411" s="1"/>
    </row>
    <row r="14412" spans="5:5" x14ac:dyDescent="0.25">
      <c r="E14412" s="1"/>
    </row>
    <row r="14413" spans="5:5" x14ac:dyDescent="0.25">
      <c r="E14413" s="1"/>
    </row>
    <row r="14414" spans="5:5" x14ac:dyDescent="0.25">
      <c r="E14414" s="1"/>
    </row>
    <row r="14415" spans="5:5" x14ac:dyDescent="0.25">
      <c r="E14415" s="1"/>
    </row>
    <row r="14416" spans="5:5" x14ac:dyDescent="0.25">
      <c r="E14416" s="1"/>
    </row>
    <row r="14417" spans="5:5" x14ac:dyDescent="0.25">
      <c r="E14417" s="1"/>
    </row>
    <row r="14418" spans="5:5" x14ac:dyDescent="0.25">
      <c r="E14418" s="1"/>
    </row>
    <row r="14419" spans="5:5" x14ac:dyDescent="0.25">
      <c r="E14419" s="1"/>
    </row>
    <row r="14420" spans="5:5" x14ac:dyDescent="0.25">
      <c r="E14420" s="1"/>
    </row>
    <row r="14421" spans="5:5" x14ac:dyDescent="0.25">
      <c r="E14421" s="1"/>
    </row>
    <row r="14422" spans="5:5" x14ac:dyDescent="0.25">
      <c r="E14422" s="1"/>
    </row>
    <row r="14423" spans="5:5" x14ac:dyDescent="0.25">
      <c r="E14423" s="1"/>
    </row>
    <row r="14424" spans="5:5" x14ac:dyDescent="0.25">
      <c r="E14424" s="1"/>
    </row>
    <row r="14425" spans="5:5" x14ac:dyDescent="0.25">
      <c r="E14425" s="1"/>
    </row>
    <row r="14426" spans="5:5" x14ac:dyDescent="0.25">
      <c r="E14426" s="1"/>
    </row>
    <row r="14427" spans="5:5" x14ac:dyDescent="0.25">
      <c r="E14427" s="1"/>
    </row>
    <row r="14428" spans="5:5" x14ac:dyDescent="0.25">
      <c r="E14428" s="1"/>
    </row>
    <row r="14429" spans="5:5" x14ac:dyDescent="0.25">
      <c r="E14429" s="1"/>
    </row>
    <row r="14430" spans="5:5" x14ac:dyDescent="0.25">
      <c r="E14430" s="1"/>
    </row>
    <row r="14431" spans="5:5" x14ac:dyDescent="0.25">
      <c r="E14431" s="1"/>
    </row>
    <row r="14432" spans="5:5" x14ac:dyDescent="0.25">
      <c r="E14432" s="1"/>
    </row>
    <row r="14433" spans="5:5" x14ac:dyDescent="0.25">
      <c r="E14433" s="1"/>
    </row>
    <row r="14434" spans="5:5" x14ac:dyDescent="0.25">
      <c r="E14434" s="1"/>
    </row>
    <row r="14435" spans="5:5" x14ac:dyDescent="0.25">
      <c r="E14435" s="1"/>
    </row>
    <row r="14436" spans="5:5" x14ac:dyDescent="0.25">
      <c r="E14436" s="1"/>
    </row>
    <row r="14437" spans="5:5" x14ac:dyDescent="0.25">
      <c r="E14437" s="1"/>
    </row>
    <row r="14438" spans="5:5" x14ac:dyDescent="0.25">
      <c r="E14438" s="1"/>
    </row>
    <row r="14439" spans="5:5" x14ac:dyDescent="0.25">
      <c r="E14439" s="1"/>
    </row>
    <row r="14440" spans="5:5" x14ac:dyDescent="0.25">
      <c r="E14440" s="1"/>
    </row>
    <row r="14441" spans="5:5" x14ac:dyDescent="0.25">
      <c r="E14441" s="1"/>
    </row>
    <row r="14442" spans="5:5" x14ac:dyDescent="0.25">
      <c r="E14442" s="1"/>
    </row>
    <row r="14443" spans="5:5" x14ac:dyDescent="0.25">
      <c r="E14443" s="1"/>
    </row>
    <row r="14444" spans="5:5" x14ac:dyDescent="0.25">
      <c r="E14444" s="1"/>
    </row>
    <row r="14445" spans="5:5" x14ac:dyDescent="0.25">
      <c r="E14445" s="1"/>
    </row>
    <row r="14446" spans="5:5" x14ac:dyDescent="0.25">
      <c r="E14446" s="1"/>
    </row>
    <row r="14447" spans="5:5" x14ac:dyDescent="0.25">
      <c r="E14447" s="1"/>
    </row>
    <row r="14448" spans="5:5" x14ac:dyDescent="0.25">
      <c r="E14448" s="1"/>
    </row>
    <row r="14449" spans="5:5" x14ac:dyDescent="0.25">
      <c r="E14449" s="1"/>
    </row>
    <row r="14450" spans="5:5" x14ac:dyDescent="0.25">
      <c r="E14450" s="1"/>
    </row>
    <row r="14451" spans="5:5" x14ac:dyDescent="0.25">
      <c r="E14451" s="1"/>
    </row>
    <row r="14452" spans="5:5" x14ac:dyDescent="0.25">
      <c r="E14452" s="1"/>
    </row>
    <row r="14453" spans="5:5" x14ac:dyDescent="0.25">
      <c r="E14453" s="1"/>
    </row>
    <row r="14454" spans="5:5" x14ac:dyDescent="0.25">
      <c r="E14454" s="1"/>
    </row>
    <row r="14455" spans="5:5" x14ac:dyDescent="0.25">
      <c r="E14455" s="1"/>
    </row>
    <row r="14456" spans="5:5" x14ac:dyDescent="0.25">
      <c r="E14456" s="1"/>
    </row>
    <row r="14457" spans="5:5" x14ac:dyDescent="0.25">
      <c r="E14457" s="1"/>
    </row>
    <row r="14458" spans="5:5" x14ac:dyDescent="0.25">
      <c r="E14458" s="1"/>
    </row>
    <row r="14459" spans="5:5" x14ac:dyDescent="0.25">
      <c r="E14459" s="1"/>
    </row>
    <row r="14460" spans="5:5" x14ac:dyDescent="0.25">
      <c r="E14460" s="1"/>
    </row>
    <row r="14461" spans="5:5" x14ac:dyDescent="0.25">
      <c r="E14461" s="1"/>
    </row>
    <row r="14462" spans="5:5" x14ac:dyDescent="0.25">
      <c r="E14462" s="1"/>
    </row>
    <row r="14463" spans="5:5" x14ac:dyDescent="0.25">
      <c r="E14463" s="1"/>
    </row>
    <row r="14464" spans="5:5" x14ac:dyDescent="0.25">
      <c r="E14464" s="1"/>
    </row>
    <row r="14465" spans="5:5" x14ac:dyDescent="0.25">
      <c r="E14465" s="1"/>
    </row>
    <row r="14466" spans="5:5" x14ac:dyDescent="0.25">
      <c r="E14466" s="1"/>
    </row>
    <row r="14467" spans="5:5" x14ac:dyDescent="0.25">
      <c r="E14467" s="1"/>
    </row>
    <row r="14468" spans="5:5" x14ac:dyDescent="0.25">
      <c r="E14468" s="1"/>
    </row>
    <row r="14469" spans="5:5" x14ac:dyDescent="0.25">
      <c r="E14469" s="1"/>
    </row>
    <row r="14470" spans="5:5" x14ac:dyDescent="0.25">
      <c r="E14470" s="1"/>
    </row>
    <row r="14471" spans="5:5" x14ac:dyDescent="0.25">
      <c r="E14471" s="1"/>
    </row>
    <row r="14472" spans="5:5" x14ac:dyDescent="0.25">
      <c r="E14472" s="1"/>
    </row>
    <row r="14473" spans="5:5" x14ac:dyDescent="0.25">
      <c r="E14473" s="1"/>
    </row>
    <row r="14474" spans="5:5" x14ac:dyDescent="0.25">
      <c r="E14474" s="1"/>
    </row>
    <row r="14475" spans="5:5" x14ac:dyDescent="0.25">
      <c r="E14475" s="1"/>
    </row>
    <row r="14476" spans="5:5" x14ac:dyDescent="0.25">
      <c r="E14476" s="1"/>
    </row>
    <row r="14477" spans="5:5" x14ac:dyDescent="0.25">
      <c r="E14477" s="1"/>
    </row>
    <row r="14478" spans="5:5" x14ac:dyDescent="0.25">
      <c r="E14478" s="1"/>
    </row>
    <row r="14479" spans="5:5" x14ac:dyDescent="0.25">
      <c r="E14479" s="1"/>
    </row>
    <row r="14480" spans="5:5" x14ac:dyDescent="0.25">
      <c r="E14480" s="1"/>
    </row>
    <row r="14481" spans="5:5" x14ac:dyDescent="0.25">
      <c r="E14481" s="1"/>
    </row>
    <row r="14482" spans="5:5" x14ac:dyDescent="0.25">
      <c r="E14482" s="1"/>
    </row>
    <row r="14483" spans="5:5" x14ac:dyDescent="0.25">
      <c r="E14483" s="1"/>
    </row>
    <row r="14484" spans="5:5" x14ac:dyDescent="0.25">
      <c r="E14484" s="1"/>
    </row>
    <row r="14485" spans="5:5" x14ac:dyDescent="0.25">
      <c r="E14485" s="1"/>
    </row>
    <row r="14486" spans="5:5" x14ac:dyDescent="0.25">
      <c r="E14486" s="1"/>
    </row>
    <row r="14487" spans="5:5" x14ac:dyDescent="0.25">
      <c r="E14487" s="1"/>
    </row>
    <row r="14488" spans="5:5" x14ac:dyDescent="0.25">
      <c r="E14488" s="1"/>
    </row>
    <row r="14489" spans="5:5" x14ac:dyDescent="0.25">
      <c r="E14489" s="1"/>
    </row>
    <row r="14490" spans="5:5" x14ac:dyDescent="0.25">
      <c r="E14490" s="1"/>
    </row>
    <row r="14491" spans="5:5" x14ac:dyDescent="0.25">
      <c r="E14491" s="1"/>
    </row>
    <row r="14492" spans="5:5" x14ac:dyDescent="0.25">
      <c r="E14492" s="1"/>
    </row>
    <row r="14493" spans="5:5" x14ac:dyDescent="0.25">
      <c r="E14493" s="1"/>
    </row>
    <row r="14494" spans="5:5" x14ac:dyDescent="0.25">
      <c r="E14494" s="1"/>
    </row>
    <row r="14495" spans="5:5" x14ac:dyDescent="0.25">
      <c r="E14495" s="1"/>
    </row>
    <row r="14496" spans="5:5" x14ac:dyDescent="0.25">
      <c r="E14496" s="1"/>
    </row>
    <row r="14497" spans="5:5" x14ac:dyDescent="0.25">
      <c r="E14497" s="1"/>
    </row>
    <row r="14498" spans="5:5" x14ac:dyDescent="0.25">
      <c r="E14498" s="1"/>
    </row>
    <row r="14499" spans="5:5" x14ac:dyDescent="0.25">
      <c r="E14499" s="1"/>
    </row>
    <row r="14500" spans="5:5" x14ac:dyDescent="0.25">
      <c r="E14500" s="1"/>
    </row>
    <row r="14501" spans="5:5" x14ac:dyDescent="0.25">
      <c r="E14501" s="1"/>
    </row>
    <row r="14502" spans="5:5" x14ac:dyDescent="0.25">
      <c r="E14502" s="1"/>
    </row>
    <row r="14503" spans="5:5" x14ac:dyDescent="0.25">
      <c r="E14503" s="1"/>
    </row>
    <row r="14504" spans="5:5" x14ac:dyDescent="0.25">
      <c r="E14504" s="1"/>
    </row>
    <row r="14505" spans="5:5" x14ac:dyDescent="0.25">
      <c r="E14505" s="1"/>
    </row>
    <row r="14506" spans="5:5" x14ac:dyDescent="0.25">
      <c r="E14506" s="1"/>
    </row>
    <row r="14507" spans="5:5" x14ac:dyDescent="0.25">
      <c r="E14507" s="1"/>
    </row>
    <row r="14508" spans="5:5" x14ac:dyDescent="0.25">
      <c r="E14508" s="1"/>
    </row>
    <row r="14509" spans="5:5" x14ac:dyDescent="0.25">
      <c r="E14509" s="1"/>
    </row>
    <row r="14510" spans="5:5" x14ac:dyDescent="0.25">
      <c r="E14510" s="1"/>
    </row>
    <row r="14511" spans="5:5" x14ac:dyDescent="0.25">
      <c r="E14511" s="1"/>
    </row>
    <row r="14512" spans="5:5" x14ac:dyDescent="0.25">
      <c r="E14512" s="1"/>
    </row>
    <row r="14513" spans="5:5" x14ac:dyDescent="0.25">
      <c r="E14513" s="1"/>
    </row>
    <row r="14514" spans="5:5" x14ac:dyDescent="0.25">
      <c r="E14514" s="1"/>
    </row>
    <row r="14515" spans="5:5" x14ac:dyDescent="0.25">
      <c r="E14515" s="1"/>
    </row>
    <row r="14516" spans="5:5" x14ac:dyDescent="0.25">
      <c r="E14516" s="1"/>
    </row>
    <row r="14517" spans="5:5" x14ac:dyDescent="0.25">
      <c r="E14517" s="1"/>
    </row>
    <row r="14518" spans="5:5" x14ac:dyDescent="0.25">
      <c r="E14518" s="1"/>
    </row>
    <row r="14519" spans="5:5" x14ac:dyDescent="0.25">
      <c r="E14519" s="1"/>
    </row>
    <row r="14520" spans="5:5" x14ac:dyDescent="0.25">
      <c r="E14520" s="1"/>
    </row>
    <row r="14521" spans="5:5" x14ac:dyDescent="0.25">
      <c r="E14521" s="1"/>
    </row>
    <row r="14522" spans="5:5" x14ac:dyDescent="0.25">
      <c r="E14522" s="1"/>
    </row>
    <row r="14523" spans="5:5" x14ac:dyDescent="0.25">
      <c r="E14523" s="1"/>
    </row>
    <row r="14524" spans="5:5" x14ac:dyDescent="0.25">
      <c r="E14524" s="1"/>
    </row>
    <row r="14525" spans="5:5" x14ac:dyDescent="0.25">
      <c r="E14525" s="1"/>
    </row>
    <row r="14526" spans="5:5" x14ac:dyDescent="0.25">
      <c r="E14526" s="1"/>
    </row>
    <row r="14527" spans="5:5" x14ac:dyDescent="0.25">
      <c r="E14527" s="1"/>
    </row>
    <row r="14528" spans="5:5" x14ac:dyDescent="0.25">
      <c r="E14528" s="1"/>
    </row>
    <row r="14529" spans="5:5" x14ac:dyDescent="0.25">
      <c r="E14529" s="1"/>
    </row>
    <row r="14530" spans="5:5" x14ac:dyDescent="0.25">
      <c r="E14530" s="1"/>
    </row>
    <row r="14531" spans="5:5" x14ac:dyDescent="0.25">
      <c r="E14531" s="1"/>
    </row>
    <row r="14532" spans="5:5" x14ac:dyDescent="0.25">
      <c r="E14532" s="1"/>
    </row>
    <row r="14533" spans="5:5" x14ac:dyDescent="0.25">
      <c r="E14533" s="1"/>
    </row>
    <row r="14534" spans="5:5" x14ac:dyDescent="0.25">
      <c r="E14534" s="1"/>
    </row>
    <row r="14535" spans="5:5" x14ac:dyDescent="0.25">
      <c r="E14535" s="1"/>
    </row>
    <row r="14536" spans="5:5" x14ac:dyDescent="0.25">
      <c r="E14536" s="1"/>
    </row>
    <row r="14537" spans="5:5" x14ac:dyDescent="0.25">
      <c r="E14537" s="1"/>
    </row>
    <row r="14538" spans="5:5" x14ac:dyDescent="0.25">
      <c r="E14538" s="1"/>
    </row>
    <row r="14539" spans="5:5" x14ac:dyDescent="0.25">
      <c r="E14539" s="1"/>
    </row>
    <row r="14540" spans="5:5" x14ac:dyDescent="0.25">
      <c r="E14540" s="1"/>
    </row>
    <row r="14541" spans="5:5" x14ac:dyDescent="0.25">
      <c r="E14541" s="1"/>
    </row>
    <row r="14542" spans="5:5" x14ac:dyDescent="0.25">
      <c r="E14542" s="1"/>
    </row>
    <row r="14543" spans="5:5" x14ac:dyDescent="0.25">
      <c r="E14543" s="1"/>
    </row>
    <row r="14544" spans="5:5" x14ac:dyDescent="0.25">
      <c r="E14544" s="1"/>
    </row>
    <row r="14545" spans="5:5" x14ac:dyDescent="0.25">
      <c r="E14545" s="1"/>
    </row>
    <row r="14546" spans="5:5" x14ac:dyDescent="0.25">
      <c r="E14546" s="1"/>
    </row>
    <row r="14547" spans="5:5" x14ac:dyDescent="0.25">
      <c r="E14547" s="1"/>
    </row>
    <row r="14548" spans="5:5" x14ac:dyDescent="0.25">
      <c r="E14548" s="1"/>
    </row>
    <row r="14549" spans="5:5" x14ac:dyDescent="0.25">
      <c r="E14549" s="1"/>
    </row>
    <row r="14550" spans="5:5" x14ac:dyDescent="0.25">
      <c r="E14550" s="1"/>
    </row>
    <row r="14551" spans="5:5" x14ac:dyDescent="0.25">
      <c r="E14551" s="1"/>
    </row>
    <row r="14552" spans="5:5" x14ac:dyDescent="0.25">
      <c r="E14552" s="1"/>
    </row>
    <row r="14553" spans="5:5" x14ac:dyDescent="0.25">
      <c r="E14553" s="1"/>
    </row>
    <row r="14554" spans="5:5" x14ac:dyDescent="0.25">
      <c r="E14554" s="1"/>
    </row>
    <row r="14555" spans="5:5" x14ac:dyDescent="0.25">
      <c r="E14555" s="1"/>
    </row>
    <row r="14556" spans="5:5" x14ac:dyDescent="0.25">
      <c r="E14556" s="1"/>
    </row>
    <row r="14557" spans="5:5" x14ac:dyDescent="0.25">
      <c r="E14557" s="1"/>
    </row>
    <row r="14558" spans="5:5" x14ac:dyDescent="0.25">
      <c r="E14558" s="1"/>
    </row>
    <row r="14559" spans="5:5" x14ac:dyDescent="0.25">
      <c r="E14559" s="1"/>
    </row>
    <row r="14560" spans="5:5" x14ac:dyDescent="0.25">
      <c r="E14560" s="1"/>
    </row>
    <row r="14561" spans="5:5" x14ac:dyDescent="0.25">
      <c r="E14561" s="1"/>
    </row>
    <row r="14562" spans="5:5" x14ac:dyDescent="0.25">
      <c r="E14562" s="1"/>
    </row>
    <row r="14563" spans="5:5" x14ac:dyDescent="0.25">
      <c r="E14563" s="1"/>
    </row>
    <row r="14564" spans="5:5" x14ac:dyDescent="0.25">
      <c r="E14564" s="1"/>
    </row>
    <row r="14565" spans="5:5" x14ac:dyDescent="0.25">
      <c r="E14565" s="1"/>
    </row>
    <row r="14566" spans="5:5" x14ac:dyDescent="0.25">
      <c r="E14566" s="1"/>
    </row>
    <row r="14567" spans="5:5" x14ac:dyDescent="0.25">
      <c r="E14567" s="1"/>
    </row>
    <row r="14568" spans="5:5" x14ac:dyDescent="0.25">
      <c r="E14568" s="1"/>
    </row>
    <row r="14569" spans="5:5" x14ac:dyDescent="0.25">
      <c r="E14569" s="1"/>
    </row>
    <row r="14570" spans="5:5" x14ac:dyDescent="0.25">
      <c r="E14570" s="1"/>
    </row>
    <row r="14571" spans="5:5" x14ac:dyDescent="0.25">
      <c r="E14571" s="1"/>
    </row>
    <row r="14572" spans="5:5" x14ac:dyDescent="0.25">
      <c r="E14572" s="1"/>
    </row>
    <row r="14573" spans="5:5" x14ac:dyDescent="0.25">
      <c r="E14573" s="1"/>
    </row>
    <row r="14574" spans="5:5" x14ac:dyDescent="0.25">
      <c r="E14574" s="1"/>
    </row>
    <row r="14575" spans="5:5" x14ac:dyDescent="0.25">
      <c r="E14575" s="1"/>
    </row>
    <row r="14576" spans="5:5" x14ac:dyDescent="0.25">
      <c r="E14576" s="1"/>
    </row>
    <row r="14577" spans="5:5" x14ac:dyDescent="0.25">
      <c r="E14577" s="1"/>
    </row>
    <row r="14578" spans="5:5" x14ac:dyDescent="0.25">
      <c r="E14578" s="1"/>
    </row>
    <row r="14579" spans="5:5" x14ac:dyDescent="0.25">
      <c r="E14579" s="1"/>
    </row>
    <row r="14580" spans="5:5" x14ac:dyDescent="0.25">
      <c r="E14580" s="1"/>
    </row>
    <row r="14581" spans="5:5" x14ac:dyDescent="0.25">
      <c r="E14581" s="1"/>
    </row>
    <row r="14582" spans="5:5" x14ac:dyDescent="0.25">
      <c r="E14582" s="1"/>
    </row>
    <row r="14583" spans="5:5" x14ac:dyDescent="0.25">
      <c r="E14583" s="1"/>
    </row>
    <row r="14584" spans="5:5" x14ac:dyDescent="0.25">
      <c r="E14584" s="1"/>
    </row>
    <row r="14585" spans="5:5" x14ac:dyDescent="0.25">
      <c r="E14585" s="1"/>
    </row>
    <row r="14586" spans="5:5" x14ac:dyDescent="0.25">
      <c r="E14586" s="1"/>
    </row>
    <row r="14587" spans="5:5" x14ac:dyDescent="0.25">
      <c r="E14587" s="1"/>
    </row>
    <row r="14588" spans="5:5" x14ac:dyDescent="0.25">
      <c r="E14588" s="1"/>
    </row>
    <row r="14589" spans="5:5" x14ac:dyDescent="0.25">
      <c r="E14589" s="1"/>
    </row>
    <row r="14590" spans="5:5" x14ac:dyDescent="0.25">
      <c r="E14590" s="1"/>
    </row>
    <row r="14591" spans="5:5" x14ac:dyDescent="0.25">
      <c r="E14591" s="1"/>
    </row>
    <row r="14592" spans="5:5" x14ac:dyDescent="0.25">
      <c r="E14592" s="1"/>
    </row>
    <row r="14593" spans="5:5" x14ac:dyDescent="0.25">
      <c r="E14593" s="1"/>
    </row>
    <row r="14594" spans="5:5" x14ac:dyDescent="0.25">
      <c r="E14594" s="1"/>
    </row>
    <row r="14595" spans="5:5" x14ac:dyDescent="0.25">
      <c r="E14595" s="1"/>
    </row>
    <row r="14596" spans="5:5" x14ac:dyDescent="0.25">
      <c r="E14596" s="1"/>
    </row>
    <row r="14597" spans="5:5" x14ac:dyDescent="0.25">
      <c r="E14597" s="1"/>
    </row>
    <row r="14598" spans="5:5" x14ac:dyDescent="0.25">
      <c r="E14598" s="1"/>
    </row>
    <row r="14599" spans="5:5" x14ac:dyDescent="0.25">
      <c r="E14599" s="1"/>
    </row>
    <row r="14600" spans="5:5" x14ac:dyDescent="0.25">
      <c r="E14600" s="1"/>
    </row>
    <row r="14601" spans="5:5" x14ac:dyDescent="0.25">
      <c r="E14601" s="1"/>
    </row>
    <row r="14602" spans="5:5" x14ac:dyDescent="0.25">
      <c r="E14602" s="1"/>
    </row>
    <row r="14603" spans="5:5" x14ac:dyDescent="0.25">
      <c r="E14603" s="1"/>
    </row>
    <row r="14604" spans="5:5" x14ac:dyDescent="0.25">
      <c r="E14604" s="1"/>
    </row>
    <row r="14605" spans="5:5" x14ac:dyDescent="0.25">
      <c r="E14605" s="1"/>
    </row>
    <row r="14606" spans="5:5" x14ac:dyDescent="0.25">
      <c r="E14606" s="1"/>
    </row>
    <row r="14607" spans="5:5" x14ac:dyDescent="0.25">
      <c r="E14607" s="1"/>
    </row>
    <row r="14608" spans="5:5" x14ac:dyDescent="0.25">
      <c r="E14608" s="1"/>
    </row>
    <row r="14609" spans="5:5" x14ac:dyDescent="0.25">
      <c r="E14609" s="1"/>
    </row>
    <row r="14610" spans="5:5" x14ac:dyDescent="0.25">
      <c r="E14610" s="1"/>
    </row>
    <row r="14611" spans="5:5" x14ac:dyDescent="0.25">
      <c r="E14611" s="1"/>
    </row>
    <row r="14612" spans="5:5" x14ac:dyDescent="0.25">
      <c r="E14612" s="1"/>
    </row>
    <row r="14613" spans="5:5" x14ac:dyDescent="0.25">
      <c r="E14613" s="1"/>
    </row>
    <row r="14614" spans="5:5" x14ac:dyDescent="0.25">
      <c r="E14614" s="1"/>
    </row>
    <row r="14615" spans="5:5" x14ac:dyDescent="0.25">
      <c r="E14615" s="1"/>
    </row>
    <row r="14616" spans="5:5" x14ac:dyDescent="0.25">
      <c r="E14616" s="1"/>
    </row>
    <row r="14617" spans="5:5" x14ac:dyDescent="0.25">
      <c r="E14617" s="1"/>
    </row>
    <row r="14618" spans="5:5" x14ac:dyDescent="0.25">
      <c r="E14618" s="1"/>
    </row>
    <row r="14619" spans="5:5" x14ac:dyDescent="0.25">
      <c r="E14619" s="1"/>
    </row>
    <row r="14620" spans="5:5" x14ac:dyDescent="0.25">
      <c r="E14620" s="1"/>
    </row>
    <row r="14621" spans="5:5" x14ac:dyDescent="0.25">
      <c r="E14621" s="1"/>
    </row>
    <row r="14622" spans="5:5" x14ac:dyDescent="0.25">
      <c r="E14622" s="1"/>
    </row>
    <row r="14623" spans="5:5" x14ac:dyDescent="0.25">
      <c r="E14623" s="1"/>
    </row>
    <row r="14624" spans="5:5" x14ac:dyDescent="0.25">
      <c r="E14624" s="1"/>
    </row>
    <row r="14625" spans="5:5" x14ac:dyDescent="0.25">
      <c r="E14625" s="1"/>
    </row>
    <row r="14626" spans="5:5" x14ac:dyDescent="0.25">
      <c r="E14626" s="1"/>
    </row>
    <row r="14627" spans="5:5" x14ac:dyDescent="0.25">
      <c r="E14627" s="1"/>
    </row>
    <row r="14628" spans="5:5" x14ac:dyDescent="0.25">
      <c r="E14628" s="1"/>
    </row>
    <row r="14629" spans="5:5" x14ac:dyDescent="0.25">
      <c r="E14629" s="1"/>
    </row>
    <row r="14630" spans="5:5" x14ac:dyDescent="0.25">
      <c r="E14630" s="1"/>
    </row>
    <row r="14631" spans="5:5" x14ac:dyDescent="0.25">
      <c r="E14631" s="1"/>
    </row>
    <row r="14632" spans="5:5" x14ac:dyDescent="0.25">
      <c r="E14632" s="1"/>
    </row>
    <row r="14633" spans="5:5" x14ac:dyDescent="0.25">
      <c r="E14633" s="1"/>
    </row>
    <row r="14634" spans="5:5" x14ac:dyDescent="0.25">
      <c r="E14634" s="1"/>
    </row>
    <row r="14635" spans="5:5" x14ac:dyDescent="0.25">
      <c r="E14635" s="1"/>
    </row>
    <row r="14636" spans="5:5" x14ac:dyDescent="0.25">
      <c r="E14636" s="1"/>
    </row>
    <row r="14637" spans="5:5" x14ac:dyDescent="0.25">
      <c r="E14637" s="1"/>
    </row>
    <row r="14638" spans="5:5" x14ac:dyDescent="0.25">
      <c r="E14638" s="1"/>
    </row>
    <row r="14639" spans="5:5" x14ac:dyDescent="0.25">
      <c r="E14639" s="1"/>
    </row>
    <row r="14640" spans="5:5" x14ac:dyDescent="0.25">
      <c r="E14640" s="1"/>
    </row>
    <row r="14641" spans="5:5" x14ac:dyDescent="0.25">
      <c r="E14641" s="1"/>
    </row>
    <row r="14642" spans="5:5" x14ac:dyDescent="0.25">
      <c r="E14642" s="1"/>
    </row>
    <row r="14643" spans="5:5" x14ac:dyDescent="0.25">
      <c r="E14643" s="1"/>
    </row>
    <row r="14644" spans="5:5" x14ac:dyDescent="0.25">
      <c r="E14644" s="1"/>
    </row>
    <row r="14645" spans="5:5" x14ac:dyDescent="0.25">
      <c r="E14645" s="1"/>
    </row>
    <row r="14646" spans="5:5" x14ac:dyDescent="0.25">
      <c r="E14646" s="1"/>
    </row>
    <row r="14647" spans="5:5" x14ac:dyDescent="0.25">
      <c r="E14647" s="1"/>
    </row>
    <row r="14648" spans="5:5" x14ac:dyDescent="0.25">
      <c r="E14648" s="1"/>
    </row>
    <row r="14649" spans="5:5" x14ac:dyDescent="0.25">
      <c r="E14649" s="1"/>
    </row>
    <row r="14650" spans="5:5" x14ac:dyDescent="0.25">
      <c r="E14650" s="1"/>
    </row>
    <row r="14651" spans="5:5" x14ac:dyDescent="0.25">
      <c r="E14651" s="1"/>
    </row>
    <row r="14652" spans="5:5" x14ac:dyDescent="0.25">
      <c r="E14652" s="1"/>
    </row>
    <row r="14653" spans="5:5" x14ac:dyDescent="0.25">
      <c r="E14653" s="1"/>
    </row>
    <row r="14654" spans="5:5" x14ac:dyDescent="0.25">
      <c r="E14654" s="1"/>
    </row>
    <row r="14655" spans="5:5" x14ac:dyDescent="0.25">
      <c r="E14655" s="1"/>
    </row>
    <row r="14656" spans="5:5" x14ac:dyDescent="0.25">
      <c r="E14656" s="1"/>
    </row>
    <row r="14657" spans="5:5" x14ac:dyDescent="0.25">
      <c r="E14657" s="1"/>
    </row>
    <row r="14658" spans="5:5" x14ac:dyDescent="0.25">
      <c r="E14658" s="1"/>
    </row>
    <row r="14659" spans="5:5" x14ac:dyDescent="0.25">
      <c r="E14659" s="1"/>
    </row>
    <row r="14660" spans="5:5" x14ac:dyDescent="0.25">
      <c r="E14660" s="1"/>
    </row>
    <row r="14661" spans="5:5" x14ac:dyDescent="0.25">
      <c r="E14661" s="1"/>
    </row>
    <row r="14662" spans="5:5" x14ac:dyDescent="0.25">
      <c r="E14662" s="1"/>
    </row>
    <row r="14663" spans="5:5" x14ac:dyDescent="0.25">
      <c r="E14663" s="1"/>
    </row>
    <row r="14664" spans="5:5" x14ac:dyDescent="0.25">
      <c r="E14664" s="1"/>
    </row>
    <row r="14665" spans="5:5" x14ac:dyDescent="0.25">
      <c r="E14665" s="1"/>
    </row>
    <row r="14666" spans="5:5" x14ac:dyDescent="0.25">
      <c r="E14666" s="1"/>
    </row>
    <row r="14667" spans="5:5" x14ac:dyDescent="0.25">
      <c r="E14667" s="1"/>
    </row>
    <row r="14668" spans="5:5" x14ac:dyDescent="0.25">
      <c r="E14668" s="1"/>
    </row>
    <row r="14669" spans="5:5" x14ac:dyDescent="0.25">
      <c r="E14669" s="1"/>
    </row>
    <row r="14670" spans="5:5" x14ac:dyDescent="0.25">
      <c r="E14670" s="1"/>
    </row>
    <row r="14671" spans="5:5" x14ac:dyDescent="0.25">
      <c r="E14671" s="1"/>
    </row>
    <row r="14672" spans="5:5" x14ac:dyDescent="0.25">
      <c r="E14672" s="1"/>
    </row>
    <row r="14673" spans="5:5" x14ac:dyDescent="0.25">
      <c r="E14673" s="1"/>
    </row>
    <row r="14674" spans="5:5" x14ac:dyDescent="0.25">
      <c r="E14674" s="1"/>
    </row>
    <row r="14675" spans="5:5" x14ac:dyDescent="0.25">
      <c r="E14675" s="1"/>
    </row>
    <row r="14676" spans="5:5" x14ac:dyDescent="0.25">
      <c r="E14676" s="1"/>
    </row>
    <row r="14677" spans="5:5" x14ac:dyDescent="0.25">
      <c r="E14677" s="1"/>
    </row>
    <row r="14678" spans="5:5" x14ac:dyDescent="0.25">
      <c r="E14678" s="1"/>
    </row>
    <row r="14679" spans="5:5" x14ac:dyDescent="0.25">
      <c r="E14679" s="1"/>
    </row>
    <row r="14680" spans="5:5" x14ac:dyDescent="0.25">
      <c r="E14680" s="1"/>
    </row>
    <row r="14681" spans="5:5" x14ac:dyDescent="0.25">
      <c r="E14681" s="1"/>
    </row>
    <row r="14682" spans="5:5" x14ac:dyDescent="0.25">
      <c r="E14682" s="1"/>
    </row>
    <row r="14683" spans="5:5" x14ac:dyDescent="0.25">
      <c r="E14683" s="1"/>
    </row>
    <row r="14684" spans="5:5" x14ac:dyDescent="0.25">
      <c r="E14684" s="1"/>
    </row>
    <row r="14685" spans="5:5" x14ac:dyDescent="0.25">
      <c r="E14685" s="1"/>
    </row>
    <row r="14686" spans="5:5" x14ac:dyDescent="0.25">
      <c r="E14686" s="1"/>
    </row>
    <row r="14687" spans="5:5" x14ac:dyDescent="0.25">
      <c r="E14687" s="1"/>
    </row>
    <row r="14688" spans="5:5" x14ac:dyDescent="0.25">
      <c r="E14688" s="1"/>
    </row>
    <row r="14689" spans="5:5" x14ac:dyDescent="0.25">
      <c r="E14689" s="1"/>
    </row>
    <row r="14690" spans="5:5" x14ac:dyDescent="0.25">
      <c r="E14690" s="1"/>
    </row>
    <row r="14691" spans="5:5" x14ac:dyDescent="0.25">
      <c r="E14691" s="1"/>
    </row>
    <row r="14692" spans="5:5" x14ac:dyDescent="0.25">
      <c r="E14692" s="1"/>
    </row>
    <row r="14693" spans="5:5" x14ac:dyDescent="0.25">
      <c r="E14693" s="1"/>
    </row>
    <row r="14694" spans="5:5" x14ac:dyDescent="0.25">
      <c r="E14694" s="1"/>
    </row>
    <row r="14695" spans="5:5" x14ac:dyDescent="0.25">
      <c r="E14695" s="1"/>
    </row>
    <row r="14696" spans="5:5" x14ac:dyDescent="0.25">
      <c r="E14696" s="1"/>
    </row>
    <row r="14697" spans="5:5" x14ac:dyDescent="0.25">
      <c r="E14697" s="1"/>
    </row>
    <row r="14698" spans="5:5" x14ac:dyDescent="0.25">
      <c r="E14698" s="1"/>
    </row>
    <row r="14699" spans="5:5" x14ac:dyDescent="0.25">
      <c r="E14699" s="1"/>
    </row>
    <row r="14700" spans="5:5" x14ac:dyDescent="0.25">
      <c r="E14700" s="1"/>
    </row>
    <row r="14701" spans="5:5" x14ac:dyDescent="0.25">
      <c r="E14701" s="1"/>
    </row>
    <row r="14702" spans="5:5" x14ac:dyDescent="0.25">
      <c r="E14702" s="1"/>
    </row>
    <row r="14703" spans="5:5" x14ac:dyDescent="0.25">
      <c r="E14703" s="1"/>
    </row>
    <row r="14704" spans="5:5" x14ac:dyDescent="0.25">
      <c r="E14704" s="1"/>
    </row>
    <row r="14705" spans="5:5" x14ac:dyDescent="0.25">
      <c r="E14705" s="1"/>
    </row>
    <row r="14706" spans="5:5" x14ac:dyDescent="0.25">
      <c r="E14706" s="1"/>
    </row>
    <row r="14707" spans="5:5" x14ac:dyDescent="0.25">
      <c r="E14707" s="1"/>
    </row>
    <row r="14708" spans="5:5" x14ac:dyDescent="0.25">
      <c r="E14708" s="1"/>
    </row>
    <row r="14709" spans="5:5" x14ac:dyDescent="0.25">
      <c r="E14709" s="1"/>
    </row>
    <row r="14710" spans="5:5" x14ac:dyDescent="0.25">
      <c r="E14710" s="1"/>
    </row>
    <row r="14711" spans="5:5" x14ac:dyDescent="0.25">
      <c r="E14711" s="1"/>
    </row>
    <row r="14712" spans="5:5" x14ac:dyDescent="0.25">
      <c r="E14712" s="1"/>
    </row>
    <row r="14713" spans="5:5" x14ac:dyDescent="0.25">
      <c r="E14713" s="1"/>
    </row>
    <row r="14714" spans="5:5" x14ac:dyDescent="0.25">
      <c r="E14714" s="1"/>
    </row>
    <row r="14715" spans="5:5" x14ac:dyDescent="0.25">
      <c r="E14715" s="1"/>
    </row>
    <row r="14716" spans="5:5" x14ac:dyDescent="0.25">
      <c r="E14716" s="1"/>
    </row>
    <row r="14717" spans="5:5" x14ac:dyDescent="0.25">
      <c r="E14717" s="1"/>
    </row>
    <row r="14718" spans="5:5" x14ac:dyDescent="0.25">
      <c r="E14718" s="1"/>
    </row>
    <row r="14719" spans="5:5" x14ac:dyDescent="0.25">
      <c r="E14719" s="1"/>
    </row>
    <row r="14720" spans="5:5" x14ac:dyDescent="0.25">
      <c r="E14720" s="1"/>
    </row>
    <row r="14721" spans="5:5" x14ac:dyDescent="0.25">
      <c r="E14721" s="1"/>
    </row>
    <row r="14722" spans="5:5" x14ac:dyDescent="0.25">
      <c r="E14722" s="1"/>
    </row>
    <row r="14723" spans="5:5" x14ac:dyDescent="0.25">
      <c r="E14723" s="1"/>
    </row>
    <row r="14724" spans="5:5" x14ac:dyDescent="0.25">
      <c r="E14724" s="1"/>
    </row>
    <row r="14725" spans="5:5" x14ac:dyDescent="0.25">
      <c r="E14725" s="1"/>
    </row>
    <row r="14726" spans="5:5" x14ac:dyDescent="0.25">
      <c r="E14726" s="1"/>
    </row>
    <row r="14727" spans="5:5" x14ac:dyDescent="0.25">
      <c r="E14727" s="1"/>
    </row>
    <row r="14728" spans="5:5" x14ac:dyDescent="0.25">
      <c r="E14728" s="1"/>
    </row>
    <row r="14729" spans="5:5" x14ac:dyDescent="0.25">
      <c r="E14729" s="1"/>
    </row>
    <row r="14730" spans="5:5" x14ac:dyDescent="0.25">
      <c r="E14730" s="1"/>
    </row>
    <row r="14731" spans="5:5" x14ac:dyDescent="0.25">
      <c r="E14731" s="1"/>
    </row>
    <row r="14732" spans="5:5" x14ac:dyDescent="0.25">
      <c r="E14732" s="1"/>
    </row>
    <row r="14733" spans="5:5" x14ac:dyDescent="0.25">
      <c r="E14733" s="1"/>
    </row>
    <row r="14734" spans="5:5" x14ac:dyDescent="0.25">
      <c r="E14734" s="1"/>
    </row>
    <row r="14735" spans="5:5" x14ac:dyDescent="0.25">
      <c r="E14735" s="1"/>
    </row>
    <row r="14736" spans="5:5" x14ac:dyDescent="0.25">
      <c r="E14736" s="1"/>
    </row>
    <row r="14737" spans="5:5" x14ac:dyDescent="0.25">
      <c r="E14737" s="1"/>
    </row>
    <row r="14738" spans="5:5" x14ac:dyDescent="0.25">
      <c r="E14738" s="1"/>
    </row>
    <row r="14739" spans="5:5" x14ac:dyDescent="0.25">
      <c r="E14739" s="1"/>
    </row>
    <row r="14740" spans="5:5" x14ac:dyDescent="0.25">
      <c r="E14740" s="1"/>
    </row>
    <row r="14741" spans="5:5" x14ac:dyDescent="0.25">
      <c r="E14741" s="1"/>
    </row>
    <row r="14742" spans="5:5" x14ac:dyDescent="0.25">
      <c r="E14742" s="1"/>
    </row>
    <row r="14743" spans="5:5" x14ac:dyDescent="0.25">
      <c r="E14743" s="1"/>
    </row>
    <row r="14744" spans="5:5" x14ac:dyDescent="0.25">
      <c r="E14744" s="1"/>
    </row>
    <row r="14745" spans="5:5" x14ac:dyDescent="0.25">
      <c r="E14745" s="1"/>
    </row>
    <row r="14746" spans="5:5" x14ac:dyDescent="0.25">
      <c r="E14746" s="1"/>
    </row>
    <row r="14747" spans="5:5" x14ac:dyDescent="0.25">
      <c r="E14747" s="1"/>
    </row>
    <row r="14748" spans="5:5" x14ac:dyDescent="0.25">
      <c r="E14748" s="1"/>
    </row>
    <row r="14749" spans="5:5" x14ac:dyDescent="0.25">
      <c r="E14749" s="1"/>
    </row>
    <row r="14750" spans="5:5" x14ac:dyDescent="0.25">
      <c r="E14750" s="1"/>
    </row>
    <row r="14751" spans="5:5" x14ac:dyDescent="0.25">
      <c r="E14751" s="1"/>
    </row>
    <row r="14752" spans="5:5" x14ac:dyDescent="0.25">
      <c r="E14752" s="1"/>
    </row>
    <row r="14753" spans="5:5" x14ac:dyDescent="0.25">
      <c r="E14753" s="1"/>
    </row>
    <row r="14754" spans="5:5" x14ac:dyDescent="0.25">
      <c r="E14754" s="1"/>
    </row>
    <row r="14755" spans="5:5" x14ac:dyDescent="0.25">
      <c r="E14755" s="1"/>
    </row>
    <row r="14756" spans="5:5" x14ac:dyDescent="0.25">
      <c r="E14756" s="1"/>
    </row>
    <row r="14757" spans="5:5" x14ac:dyDescent="0.25">
      <c r="E14757" s="1"/>
    </row>
    <row r="14758" spans="5:5" x14ac:dyDescent="0.25">
      <c r="E14758" s="1"/>
    </row>
    <row r="14759" spans="5:5" x14ac:dyDescent="0.25">
      <c r="E14759" s="1"/>
    </row>
    <row r="14760" spans="5:5" x14ac:dyDescent="0.25">
      <c r="E14760" s="1"/>
    </row>
    <row r="14761" spans="5:5" x14ac:dyDescent="0.25">
      <c r="E14761" s="1"/>
    </row>
    <row r="14762" spans="5:5" x14ac:dyDescent="0.25">
      <c r="E14762" s="1"/>
    </row>
    <row r="14763" spans="5:5" x14ac:dyDescent="0.25">
      <c r="E14763" s="1"/>
    </row>
    <row r="14764" spans="5:5" x14ac:dyDescent="0.25">
      <c r="E14764" s="1"/>
    </row>
    <row r="14765" spans="5:5" x14ac:dyDescent="0.25">
      <c r="E14765" s="1"/>
    </row>
    <row r="14766" spans="5:5" x14ac:dyDescent="0.25">
      <c r="E14766" s="1"/>
    </row>
    <row r="14767" spans="5:5" x14ac:dyDescent="0.25">
      <c r="E14767" s="1"/>
    </row>
    <row r="14768" spans="5:5" x14ac:dyDescent="0.25">
      <c r="E14768" s="1"/>
    </row>
    <row r="14769" spans="5:5" x14ac:dyDescent="0.25">
      <c r="E14769" s="1"/>
    </row>
    <row r="14770" spans="5:5" x14ac:dyDescent="0.25">
      <c r="E14770" s="1"/>
    </row>
    <row r="14771" spans="5:5" x14ac:dyDescent="0.25">
      <c r="E14771" s="1"/>
    </row>
    <row r="14772" spans="5:5" x14ac:dyDescent="0.25">
      <c r="E14772" s="1"/>
    </row>
    <row r="14773" spans="5:5" x14ac:dyDescent="0.25">
      <c r="E14773" s="1"/>
    </row>
    <row r="14774" spans="5:5" x14ac:dyDescent="0.25">
      <c r="E14774" s="1"/>
    </row>
    <row r="14775" spans="5:5" x14ac:dyDescent="0.25">
      <c r="E14775" s="1"/>
    </row>
    <row r="14776" spans="5:5" x14ac:dyDescent="0.25">
      <c r="E14776" s="1"/>
    </row>
    <row r="14777" spans="5:5" x14ac:dyDescent="0.25">
      <c r="E14777" s="1"/>
    </row>
    <row r="14778" spans="5:5" x14ac:dyDescent="0.25">
      <c r="E14778" s="1"/>
    </row>
    <row r="14779" spans="5:5" x14ac:dyDescent="0.25">
      <c r="E14779" s="1"/>
    </row>
    <row r="14780" spans="5:5" x14ac:dyDescent="0.25">
      <c r="E14780" s="1"/>
    </row>
    <row r="14781" spans="5:5" x14ac:dyDescent="0.25">
      <c r="E14781" s="1"/>
    </row>
    <row r="14782" spans="5:5" x14ac:dyDescent="0.25">
      <c r="E14782" s="1"/>
    </row>
    <row r="14783" spans="5:5" x14ac:dyDescent="0.25">
      <c r="E14783" s="1"/>
    </row>
    <row r="14784" spans="5:5" x14ac:dyDescent="0.25">
      <c r="E14784" s="1"/>
    </row>
    <row r="14785" spans="5:5" x14ac:dyDescent="0.25">
      <c r="E14785" s="1"/>
    </row>
    <row r="14786" spans="5:5" x14ac:dyDescent="0.25">
      <c r="E14786" s="1"/>
    </row>
    <row r="14787" spans="5:5" x14ac:dyDescent="0.25">
      <c r="E14787" s="1"/>
    </row>
    <row r="14788" spans="5:5" x14ac:dyDescent="0.25">
      <c r="E14788" s="1"/>
    </row>
    <row r="14789" spans="5:5" x14ac:dyDescent="0.25">
      <c r="E14789" s="1"/>
    </row>
    <row r="14790" spans="5:5" x14ac:dyDescent="0.25">
      <c r="E14790" s="1"/>
    </row>
    <row r="14791" spans="5:5" x14ac:dyDescent="0.25">
      <c r="E14791" s="1"/>
    </row>
    <row r="14792" spans="5:5" x14ac:dyDescent="0.25">
      <c r="E14792" s="1"/>
    </row>
    <row r="14793" spans="5:5" x14ac:dyDescent="0.25">
      <c r="E14793" s="1"/>
    </row>
    <row r="14794" spans="5:5" x14ac:dyDescent="0.25">
      <c r="E14794" s="1"/>
    </row>
    <row r="14795" spans="5:5" x14ac:dyDescent="0.25">
      <c r="E14795" s="1"/>
    </row>
    <row r="14796" spans="5:5" x14ac:dyDescent="0.25">
      <c r="E14796" s="1"/>
    </row>
    <row r="14797" spans="5:5" x14ac:dyDescent="0.25">
      <c r="E14797" s="1"/>
    </row>
    <row r="14798" spans="5:5" x14ac:dyDescent="0.25">
      <c r="E14798" s="1"/>
    </row>
    <row r="14799" spans="5:5" x14ac:dyDescent="0.25">
      <c r="E14799" s="1"/>
    </row>
    <row r="14800" spans="5:5" x14ac:dyDescent="0.25">
      <c r="E14800" s="1"/>
    </row>
    <row r="14801" spans="5:5" x14ac:dyDescent="0.25">
      <c r="E14801" s="1"/>
    </row>
    <row r="14802" spans="5:5" x14ac:dyDescent="0.25">
      <c r="E14802" s="1"/>
    </row>
    <row r="14803" spans="5:5" x14ac:dyDescent="0.25">
      <c r="E14803" s="1"/>
    </row>
    <row r="14804" spans="5:5" x14ac:dyDescent="0.25">
      <c r="E14804" s="1"/>
    </row>
    <row r="14805" spans="5:5" x14ac:dyDescent="0.25">
      <c r="E14805" s="1"/>
    </row>
    <row r="14806" spans="5:5" x14ac:dyDescent="0.25">
      <c r="E14806" s="1"/>
    </row>
    <row r="14807" spans="5:5" x14ac:dyDescent="0.25">
      <c r="E14807" s="1"/>
    </row>
    <row r="14808" spans="5:5" x14ac:dyDescent="0.25">
      <c r="E14808" s="1"/>
    </row>
    <row r="14809" spans="5:5" x14ac:dyDescent="0.25">
      <c r="E14809" s="1"/>
    </row>
    <row r="14810" spans="5:5" x14ac:dyDescent="0.25">
      <c r="E14810" s="1"/>
    </row>
    <row r="14811" spans="5:5" x14ac:dyDescent="0.25">
      <c r="E14811" s="1"/>
    </row>
    <row r="14812" spans="5:5" x14ac:dyDescent="0.25">
      <c r="E14812" s="1"/>
    </row>
    <row r="14813" spans="5:5" x14ac:dyDescent="0.25">
      <c r="E14813" s="1"/>
    </row>
    <row r="14814" spans="5:5" x14ac:dyDescent="0.25">
      <c r="E14814" s="1"/>
    </row>
    <row r="14815" spans="5:5" x14ac:dyDescent="0.25">
      <c r="E14815" s="1"/>
    </row>
    <row r="14816" spans="5:5" x14ac:dyDescent="0.25">
      <c r="E14816" s="1"/>
    </row>
    <row r="14817" spans="5:5" x14ac:dyDescent="0.25">
      <c r="E14817" s="1"/>
    </row>
    <row r="14818" spans="5:5" x14ac:dyDescent="0.25">
      <c r="E14818" s="1"/>
    </row>
    <row r="14819" spans="5:5" x14ac:dyDescent="0.25">
      <c r="E14819" s="1"/>
    </row>
    <row r="14820" spans="5:5" x14ac:dyDescent="0.25">
      <c r="E14820" s="1"/>
    </row>
    <row r="14821" spans="5:5" x14ac:dyDescent="0.25">
      <c r="E14821" s="1"/>
    </row>
    <row r="14822" spans="5:5" x14ac:dyDescent="0.25">
      <c r="E14822" s="1"/>
    </row>
    <row r="14823" spans="5:5" x14ac:dyDescent="0.25">
      <c r="E14823" s="1"/>
    </row>
    <row r="14824" spans="5:5" x14ac:dyDescent="0.25">
      <c r="E14824" s="1"/>
    </row>
    <row r="14825" spans="5:5" x14ac:dyDescent="0.25">
      <c r="E14825" s="1"/>
    </row>
    <row r="14826" spans="5:5" x14ac:dyDescent="0.25">
      <c r="E14826" s="1"/>
    </row>
    <row r="14827" spans="5:5" x14ac:dyDescent="0.25">
      <c r="E14827" s="1"/>
    </row>
    <row r="14828" spans="5:5" x14ac:dyDescent="0.25">
      <c r="E14828" s="1"/>
    </row>
    <row r="14829" spans="5:5" x14ac:dyDescent="0.25">
      <c r="E14829" s="1"/>
    </row>
    <row r="14830" spans="5:5" x14ac:dyDescent="0.25">
      <c r="E14830" s="1"/>
    </row>
    <row r="14831" spans="5:5" x14ac:dyDescent="0.25">
      <c r="E14831" s="1"/>
    </row>
    <row r="14832" spans="5:5" x14ac:dyDescent="0.25">
      <c r="E14832" s="1"/>
    </row>
    <row r="14833" spans="5:5" x14ac:dyDescent="0.25">
      <c r="E14833" s="1"/>
    </row>
    <row r="14834" spans="5:5" x14ac:dyDescent="0.25">
      <c r="E14834" s="1"/>
    </row>
    <row r="14835" spans="5:5" x14ac:dyDescent="0.25">
      <c r="E14835" s="1"/>
    </row>
    <row r="14836" spans="5:5" x14ac:dyDescent="0.25">
      <c r="E14836" s="1"/>
    </row>
    <row r="14837" spans="5:5" x14ac:dyDescent="0.25">
      <c r="E14837" s="1"/>
    </row>
    <row r="14838" spans="5:5" x14ac:dyDescent="0.25">
      <c r="E14838" s="1"/>
    </row>
    <row r="14839" spans="5:5" x14ac:dyDescent="0.25">
      <c r="E14839" s="1"/>
    </row>
    <row r="14840" spans="5:5" x14ac:dyDescent="0.25">
      <c r="E14840" s="1"/>
    </row>
    <row r="14841" spans="5:5" x14ac:dyDescent="0.25">
      <c r="E14841" s="1"/>
    </row>
    <row r="14842" spans="5:5" x14ac:dyDescent="0.25">
      <c r="E14842" s="1"/>
    </row>
    <row r="14843" spans="5:5" x14ac:dyDescent="0.25">
      <c r="E14843" s="1"/>
    </row>
    <row r="14844" spans="5:5" x14ac:dyDescent="0.25">
      <c r="E14844" s="1"/>
    </row>
    <row r="14845" spans="5:5" x14ac:dyDescent="0.25">
      <c r="E14845" s="1"/>
    </row>
    <row r="14846" spans="5:5" x14ac:dyDescent="0.25">
      <c r="E14846" s="1"/>
    </row>
    <row r="14847" spans="5:5" x14ac:dyDescent="0.25">
      <c r="E14847" s="1"/>
    </row>
    <row r="14848" spans="5:5" x14ac:dyDescent="0.25">
      <c r="E14848" s="1"/>
    </row>
    <row r="14849" spans="5:5" x14ac:dyDescent="0.25">
      <c r="E14849" s="1"/>
    </row>
    <row r="14850" spans="5:5" x14ac:dyDescent="0.25">
      <c r="E14850" s="1"/>
    </row>
    <row r="14851" spans="5:5" x14ac:dyDescent="0.25">
      <c r="E14851" s="1"/>
    </row>
    <row r="14852" spans="5:5" x14ac:dyDescent="0.25">
      <c r="E14852" s="1"/>
    </row>
    <row r="14853" spans="5:5" x14ac:dyDescent="0.25">
      <c r="E14853" s="1"/>
    </row>
    <row r="14854" spans="5:5" x14ac:dyDescent="0.25">
      <c r="E14854" s="1"/>
    </row>
    <row r="14855" spans="5:5" x14ac:dyDescent="0.25">
      <c r="E14855" s="1"/>
    </row>
    <row r="14856" spans="5:5" x14ac:dyDescent="0.25">
      <c r="E14856" s="1"/>
    </row>
    <row r="14857" spans="5:5" x14ac:dyDescent="0.25">
      <c r="E14857" s="1"/>
    </row>
    <row r="14858" spans="5:5" x14ac:dyDescent="0.25">
      <c r="E14858" s="1"/>
    </row>
    <row r="14859" spans="5:5" x14ac:dyDescent="0.25">
      <c r="E14859" s="1"/>
    </row>
    <row r="14860" spans="5:5" x14ac:dyDescent="0.25">
      <c r="E14860" s="1"/>
    </row>
    <row r="14861" spans="5:5" x14ac:dyDescent="0.25">
      <c r="E14861" s="1"/>
    </row>
    <row r="14862" spans="5:5" x14ac:dyDescent="0.25">
      <c r="E14862" s="1"/>
    </row>
    <row r="14863" spans="5:5" x14ac:dyDescent="0.25">
      <c r="E14863" s="1"/>
    </row>
    <row r="14864" spans="5:5" x14ac:dyDescent="0.25">
      <c r="E14864" s="1"/>
    </row>
    <row r="14865" spans="5:5" x14ac:dyDescent="0.25">
      <c r="E14865" s="1"/>
    </row>
    <row r="14866" spans="5:5" x14ac:dyDescent="0.25">
      <c r="E14866" s="1"/>
    </row>
    <row r="14867" spans="5:5" x14ac:dyDescent="0.25">
      <c r="E14867" s="1"/>
    </row>
    <row r="14868" spans="5:5" x14ac:dyDescent="0.25">
      <c r="E14868" s="1"/>
    </row>
    <row r="14869" spans="5:5" x14ac:dyDescent="0.25">
      <c r="E14869" s="1"/>
    </row>
    <row r="14870" spans="5:5" x14ac:dyDescent="0.25">
      <c r="E14870" s="1"/>
    </row>
    <row r="14871" spans="5:5" x14ac:dyDescent="0.25">
      <c r="E14871" s="1"/>
    </row>
    <row r="14872" spans="5:5" x14ac:dyDescent="0.25">
      <c r="E14872" s="1"/>
    </row>
    <row r="14873" spans="5:5" x14ac:dyDescent="0.25">
      <c r="E14873" s="1"/>
    </row>
    <row r="14874" spans="5:5" x14ac:dyDescent="0.25">
      <c r="E14874" s="1"/>
    </row>
    <row r="14875" spans="5:5" x14ac:dyDescent="0.25">
      <c r="E14875" s="1"/>
    </row>
    <row r="14876" spans="5:5" x14ac:dyDescent="0.25">
      <c r="E14876" s="1"/>
    </row>
    <row r="14877" spans="5:5" x14ac:dyDescent="0.25">
      <c r="E14877" s="1"/>
    </row>
    <row r="14878" spans="5:5" x14ac:dyDescent="0.25">
      <c r="E14878" s="1"/>
    </row>
    <row r="14879" spans="5:5" x14ac:dyDescent="0.25">
      <c r="E14879" s="1"/>
    </row>
    <row r="14880" spans="5:5" x14ac:dyDescent="0.25">
      <c r="E14880" s="1"/>
    </row>
    <row r="14881" spans="5:5" x14ac:dyDescent="0.25">
      <c r="E14881" s="1"/>
    </row>
    <row r="14882" spans="5:5" x14ac:dyDescent="0.25">
      <c r="E14882" s="1"/>
    </row>
    <row r="14883" spans="5:5" x14ac:dyDescent="0.25">
      <c r="E14883" s="1"/>
    </row>
    <row r="14884" spans="5:5" x14ac:dyDescent="0.25">
      <c r="E14884" s="1"/>
    </row>
    <row r="14885" spans="5:5" x14ac:dyDescent="0.25">
      <c r="E14885" s="1"/>
    </row>
    <row r="14886" spans="5:5" x14ac:dyDescent="0.25">
      <c r="E14886" s="1"/>
    </row>
    <row r="14887" spans="5:5" x14ac:dyDescent="0.25">
      <c r="E14887" s="1"/>
    </row>
    <row r="14888" spans="5:5" x14ac:dyDescent="0.25">
      <c r="E14888" s="1"/>
    </row>
    <row r="14889" spans="5:5" x14ac:dyDescent="0.25">
      <c r="E14889" s="1"/>
    </row>
    <row r="14890" spans="5:5" x14ac:dyDescent="0.25">
      <c r="E14890" s="1"/>
    </row>
    <row r="14891" spans="5:5" x14ac:dyDescent="0.25">
      <c r="E14891" s="1"/>
    </row>
    <row r="14892" spans="5:5" x14ac:dyDescent="0.25">
      <c r="E14892" s="1"/>
    </row>
    <row r="14893" spans="5:5" x14ac:dyDescent="0.25">
      <c r="E14893" s="1"/>
    </row>
    <row r="14894" spans="5:5" x14ac:dyDescent="0.25">
      <c r="E14894" s="1"/>
    </row>
    <row r="14895" spans="5:5" x14ac:dyDescent="0.25">
      <c r="E14895" s="1"/>
    </row>
    <row r="14896" spans="5:5" x14ac:dyDescent="0.25">
      <c r="E14896" s="1"/>
    </row>
    <row r="14897" spans="5:5" x14ac:dyDescent="0.25">
      <c r="E14897" s="1"/>
    </row>
    <row r="14898" spans="5:5" x14ac:dyDescent="0.25">
      <c r="E14898" s="1"/>
    </row>
    <row r="14899" spans="5:5" x14ac:dyDescent="0.25">
      <c r="E14899" s="1"/>
    </row>
    <row r="14900" spans="5:5" x14ac:dyDescent="0.25">
      <c r="E14900" s="1"/>
    </row>
    <row r="14901" spans="5:5" x14ac:dyDescent="0.25">
      <c r="E14901" s="1"/>
    </row>
    <row r="14902" spans="5:5" x14ac:dyDescent="0.25">
      <c r="E14902" s="1"/>
    </row>
    <row r="14903" spans="5:5" x14ac:dyDescent="0.25">
      <c r="E14903" s="1"/>
    </row>
    <row r="14904" spans="5:5" x14ac:dyDescent="0.25">
      <c r="E14904" s="1"/>
    </row>
    <row r="14905" spans="5:5" x14ac:dyDescent="0.25">
      <c r="E14905" s="1"/>
    </row>
    <row r="14906" spans="5:5" x14ac:dyDescent="0.25">
      <c r="E14906" s="1"/>
    </row>
    <row r="14907" spans="5:5" x14ac:dyDescent="0.25">
      <c r="E14907" s="1"/>
    </row>
    <row r="14908" spans="5:5" x14ac:dyDescent="0.25">
      <c r="E14908" s="1"/>
    </row>
    <row r="14909" spans="5:5" x14ac:dyDescent="0.25">
      <c r="E14909" s="1"/>
    </row>
    <row r="14910" spans="5:5" x14ac:dyDescent="0.25">
      <c r="E14910" s="1"/>
    </row>
    <row r="14911" spans="5:5" x14ac:dyDescent="0.25">
      <c r="E14911" s="1"/>
    </row>
    <row r="14912" spans="5:5" x14ac:dyDescent="0.25">
      <c r="E14912" s="1"/>
    </row>
    <row r="14913" spans="5:5" x14ac:dyDescent="0.25">
      <c r="E14913" s="1"/>
    </row>
    <row r="14914" spans="5:5" x14ac:dyDescent="0.25">
      <c r="E14914" s="1"/>
    </row>
    <row r="14915" spans="5:5" x14ac:dyDescent="0.25">
      <c r="E14915" s="1"/>
    </row>
    <row r="14916" spans="5:5" x14ac:dyDescent="0.25">
      <c r="E14916" s="1"/>
    </row>
    <row r="14917" spans="5:5" x14ac:dyDescent="0.25">
      <c r="E14917" s="1"/>
    </row>
    <row r="14918" spans="5:5" x14ac:dyDescent="0.25">
      <c r="E14918" s="1"/>
    </row>
    <row r="14919" spans="5:5" x14ac:dyDescent="0.25">
      <c r="E14919" s="1"/>
    </row>
    <row r="14920" spans="5:5" x14ac:dyDescent="0.25">
      <c r="E14920" s="1"/>
    </row>
    <row r="14921" spans="5:5" x14ac:dyDescent="0.25">
      <c r="E14921" s="1"/>
    </row>
    <row r="14922" spans="5:5" x14ac:dyDescent="0.25">
      <c r="E14922" s="1"/>
    </row>
    <row r="14923" spans="5:5" x14ac:dyDescent="0.25">
      <c r="E14923" s="1"/>
    </row>
    <row r="14924" spans="5:5" x14ac:dyDescent="0.25">
      <c r="E14924" s="1"/>
    </row>
    <row r="14925" spans="5:5" x14ac:dyDescent="0.25">
      <c r="E14925" s="1"/>
    </row>
    <row r="14926" spans="5:5" x14ac:dyDescent="0.25">
      <c r="E14926" s="1"/>
    </row>
    <row r="14927" spans="5:5" x14ac:dyDescent="0.25">
      <c r="E14927" s="1"/>
    </row>
    <row r="14928" spans="5:5" x14ac:dyDescent="0.25">
      <c r="E14928" s="1"/>
    </row>
    <row r="14929" spans="5:5" x14ac:dyDescent="0.25">
      <c r="E14929" s="1"/>
    </row>
    <row r="14930" spans="5:5" x14ac:dyDescent="0.25">
      <c r="E14930" s="1"/>
    </row>
    <row r="14931" spans="5:5" x14ac:dyDescent="0.25">
      <c r="E14931" s="1"/>
    </row>
    <row r="14932" spans="5:5" x14ac:dyDescent="0.25">
      <c r="E14932" s="1"/>
    </row>
    <row r="14933" spans="5:5" x14ac:dyDescent="0.25">
      <c r="E14933" s="1"/>
    </row>
    <row r="14934" spans="5:5" x14ac:dyDescent="0.25">
      <c r="E14934" s="1"/>
    </row>
    <row r="14935" spans="5:5" x14ac:dyDescent="0.25">
      <c r="E14935" s="1"/>
    </row>
    <row r="14936" spans="5:5" x14ac:dyDescent="0.25">
      <c r="E14936" s="1"/>
    </row>
    <row r="14937" spans="5:5" x14ac:dyDescent="0.25">
      <c r="E14937" s="1"/>
    </row>
    <row r="14938" spans="5:5" x14ac:dyDescent="0.25">
      <c r="E14938" s="1"/>
    </row>
    <row r="14939" spans="5:5" x14ac:dyDescent="0.25">
      <c r="E14939" s="1"/>
    </row>
    <row r="14940" spans="5:5" x14ac:dyDescent="0.25">
      <c r="E14940" s="1"/>
    </row>
    <row r="14941" spans="5:5" x14ac:dyDescent="0.25">
      <c r="E14941" s="1"/>
    </row>
    <row r="14942" spans="5:5" x14ac:dyDescent="0.25">
      <c r="E14942" s="1"/>
    </row>
    <row r="14943" spans="5:5" x14ac:dyDescent="0.25">
      <c r="E14943" s="1"/>
    </row>
    <row r="14944" spans="5:5" x14ac:dyDescent="0.25">
      <c r="E14944" s="1"/>
    </row>
    <row r="14945" spans="5:5" x14ac:dyDescent="0.25">
      <c r="E14945" s="1"/>
    </row>
    <row r="14946" spans="5:5" x14ac:dyDescent="0.25">
      <c r="E14946" s="1"/>
    </row>
    <row r="14947" spans="5:5" x14ac:dyDescent="0.25">
      <c r="E14947" s="1"/>
    </row>
    <row r="14948" spans="5:5" x14ac:dyDescent="0.25">
      <c r="E14948" s="1"/>
    </row>
    <row r="14949" spans="5:5" x14ac:dyDescent="0.25">
      <c r="E14949" s="1"/>
    </row>
    <row r="14950" spans="5:5" x14ac:dyDescent="0.25">
      <c r="E14950" s="1"/>
    </row>
    <row r="14951" spans="5:5" x14ac:dyDescent="0.25">
      <c r="E14951" s="1"/>
    </row>
    <row r="14952" spans="5:5" x14ac:dyDescent="0.25">
      <c r="E14952" s="1"/>
    </row>
    <row r="14953" spans="5:5" x14ac:dyDescent="0.25">
      <c r="E14953" s="1"/>
    </row>
    <row r="14954" spans="5:5" x14ac:dyDescent="0.25">
      <c r="E14954" s="1"/>
    </row>
    <row r="14955" spans="5:5" x14ac:dyDescent="0.25">
      <c r="E14955" s="1"/>
    </row>
    <row r="14956" spans="5:5" x14ac:dyDescent="0.25">
      <c r="E14956" s="1"/>
    </row>
    <row r="14957" spans="5:5" x14ac:dyDescent="0.25">
      <c r="E14957" s="1"/>
    </row>
    <row r="14958" spans="5:5" x14ac:dyDescent="0.25">
      <c r="E14958" s="1"/>
    </row>
    <row r="14959" spans="5:5" x14ac:dyDescent="0.25">
      <c r="E14959" s="1"/>
    </row>
    <row r="14960" spans="5:5" x14ac:dyDescent="0.25">
      <c r="E14960" s="1"/>
    </row>
    <row r="14961" spans="5:5" x14ac:dyDescent="0.25">
      <c r="E14961" s="1"/>
    </row>
    <row r="14962" spans="5:5" x14ac:dyDescent="0.25">
      <c r="E14962" s="1"/>
    </row>
    <row r="14963" spans="5:5" x14ac:dyDescent="0.25">
      <c r="E14963" s="1"/>
    </row>
    <row r="14964" spans="5:5" x14ac:dyDescent="0.25">
      <c r="E14964" s="1"/>
    </row>
    <row r="14965" spans="5:5" x14ac:dyDescent="0.25">
      <c r="E14965" s="1"/>
    </row>
    <row r="14966" spans="5:5" x14ac:dyDescent="0.25">
      <c r="E14966" s="1"/>
    </row>
    <row r="14967" spans="5:5" x14ac:dyDescent="0.25">
      <c r="E14967" s="1"/>
    </row>
    <row r="14968" spans="5:5" x14ac:dyDescent="0.25">
      <c r="E14968" s="1"/>
    </row>
    <row r="14969" spans="5:5" x14ac:dyDescent="0.25">
      <c r="E14969" s="1"/>
    </row>
    <row r="14970" spans="5:5" x14ac:dyDescent="0.25">
      <c r="E14970" s="1"/>
    </row>
    <row r="14971" spans="5:5" x14ac:dyDescent="0.25">
      <c r="E14971" s="1"/>
    </row>
    <row r="14972" spans="5:5" x14ac:dyDescent="0.25">
      <c r="E14972" s="1"/>
    </row>
    <row r="14973" spans="5:5" x14ac:dyDescent="0.25">
      <c r="E14973" s="1"/>
    </row>
    <row r="14974" spans="5:5" x14ac:dyDescent="0.25">
      <c r="E14974" s="1"/>
    </row>
    <row r="14975" spans="5:5" x14ac:dyDescent="0.25">
      <c r="E14975" s="1"/>
    </row>
    <row r="14976" spans="5:5" x14ac:dyDescent="0.25">
      <c r="E14976" s="1"/>
    </row>
    <row r="14977" spans="5:5" x14ac:dyDescent="0.25">
      <c r="E14977" s="1"/>
    </row>
    <row r="14978" spans="5:5" x14ac:dyDescent="0.25">
      <c r="E14978" s="1"/>
    </row>
    <row r="14979" spans="5:5" x14ac:dyDescent="0.25">
      <c r="E14979" s="1"/>
    </row>
    <row r="14980" spans="5:5" x14ac:dyDescent="0.25">
      <c r="E14980" s="1"/>
    </row>
    <row r="14981" spans="5:5" x14ac:dyDescent="0.25">
      <c r="E14981" s="1"/>
    </row>
    <row r="14982" spans="5:5" x14ac:dyDescent="0.25">
      <c r="E14982" s="1"/>
    </row>
    <row r="14983" spans="5:5" x14ac:dyDescent="0.25">
      <c r="E14983" s="1"/>
    </row>
    <row r="14984" spans="5:5" x14ac:dyDescent="0.25">
      <c r="E14984" s="1"/>
    </row>
    <row r="14985" spans="5:5" x14ac:dyDescent="0.25">
      <c r="E14985" s="1"/>
    </row>
    <row r="14986" spans="5:5" x14ac:dyDescent="0.25">
      <c r="E14986" s="1"/>
    </row>
    <row r="14987" spans="5:5" x14ac:dyDescent="0.25">
      <c r="E14987" s="1"/>
    </row>
    <row r="14988" spans="5:5" x14ac:dyDescent="0.25">
      <c r="E14988" s="1"/>
    </row>
    <row r="14989" spans="5:5" x14ac:dyDescent="0.25">
      <c r="E14989" s="1"/>
    </row>
    <row r="14990" spans="5:5" x14ac:dyDescent="0.25">
      <c r="E14990" s="1"/>
    </row>
    <row r="14991" spans="5:5" x14ac:dyDescent="0.25">
      <c r="E14991" s="1"/>
    </row>
    <row r="14992" spans="5:5" x14ac:dyDescent="0.25">
      <c r="E14992" s="1"/>
    </row>
    <row r="14993" spans="5:5" x14ac:dyDescent="0.25">
      <c r="E14993" s="1"/>
    </row>
    <row r="14994" spans="5:5" x14ac:dyDescent="0.25">
      <c r="E14994" s="1"/>
    </row>
    <row r="14995" spans="5:5" x14ac:dyDescent="0.25">
      <c r="E14995" s="1"/>
    </row>
    <row r="14996" spans="5:5" x14ac:dyDescent="0.25">
      <c r="E14996" s="1"/>
    </row>
    <row r="14997" spans="5:5" x14ac:dyDescent="0.25">
      <c r="E14997" s="1"/>
    </row>
    <row r="14998" spans="5:5" x14ac:dyDescent="0.25">
      <c r="E14998" s="1"/>
    </row>
    <row r="14999" spans="5:5" x14ac:dyDescent="0.25">
      <c r="E14999" s="1"/>
    </row>
    <row r="15000" spans="5:5" x14ac:dyDescent="0.25">
      <c r="E15000" s="1"/>
    </row>
    <row r="15001" spans="5:5" x14ac:dyDescent="0.25">
      <c r="E15001" s="1"/>
    </row>
    <row r="15002" spans="5:5" x14ac:dyDescent="0.25">
      <c r="E15002" s="1"/>
    </row>
    <row r="15003" spans="5:5" x14ac:dyDescent="0.25">
      <c r="E15003" s="1"/>
    </row>
    <row r="15004" spans="5:5" x14ac:dyDescent="0.25">
      <c r="E15004" s="1"/>
    </row>
    <row r="15005" spans="5:5" x14ac:dyDescent="0.25">
      <c r="E15005" s="1"/>
    </row>
    <row r="15006" spans="5:5" x14ac:dyDescent="0.25">
      <c r="E15006" s="1"/>
    </row>
    <row r="15007" spans="5:5" x14ac:dyDescent="0.25">
      <c r="E15007" s="1"/>
    </row>
    <row r="15008" spans="5:5" x14ac:dyDescent="0.25">
      <c r="E15008" s="1"/>
    </row>
    <row r="15009" spans="5:5" x14ac:dyDescent="0.25">
      <c r="E15009" s="1"/>
    </row>
    <row r="15010" spans="5:5" x14ac:dyDescent="0.25">
      <c r="E15010" s="1"/>
    </row>
    <row r="15011" spans="5:5" x14ac:dyDescent="0.25">
      <c r="E15011" s="1"/>
    </row>
    <row r="15012" spans="5:5" x14ac:dyDescent="0.25">
      <c r="E15012" s="1"/>
    </row>
    <row r="15013" spans="5:5" x14ac:dyDescent="0.25">
      <c r="E15013" s="1"/>
    </row>
    <row r="15014" spans="5:5" x14ac:dyDescent="0.25">
      <c r="E15014" s="1"/>
    </row>
    <row r="15015" spans="5:5" x14ac:dyDescent="0.25">
      <c r="E15015" s="1"/>
    </row>
    <row r="15016" spans="5:5" x14ac:dyDescent="0.25">
      <c r="E15016" s="1"/>
    </row>
    <row r="15017" spans="5:5" x14ac:dyDescent="0.25">
      <c r="E15017" s="1"/>
    </row>
    <row r="15018" spans="5:5" x14ac:dyDescent="0.25">
      <c r="E15018" s="1"/>
    </row>
    <row r="15019" spans="5:5" x14ac:dyDescent="0.25">
      <c r="E15019" s="1"/>
    </row>
    <row r="15020" spans="5:5" x14ac:dyDescent="0.25">
      <c r="E15020" s="1"/>
    </row>
    <row r="15021" spans="5:5" x14ac:dyDescent="0.25">
      <c r="E15021" s="1"/>
    </row>
    <row r="15022" spans="5:5" x14ac:dyDescent="0.25">
      <c r="E15022" s="1"/>
    </row>
    <row r="15023" spans="5:5" x14ac:dyDescent="0.25">
      <c r="E15023" s="1"/>
    </row>
    <row r="15024" spans="5:5" x14ac:dyDescent="0.25">
      <c r="E15024" s="1"/>
    </row>
    <row r="15025" spans="5:5" x14ac:dyDescent="0.25">
      <c r="E15025" s="1"/>
    </row>
    <row r="15026" spans="5:5" x14ac:dyDescent="0.25">
      <c r="E15026" s="1"/>
    </row>
    <row r="15027" spans="5:5" x14ac:dyDescent="0.25">
      <c r="E15027" s="1"/>
    </row>
    <row r="15028" spans="5:5" x14ac:dyDescent="0.25">
      <c r="E15028" s="1"/>
    </row>
    <row r="15029" spans="5:5" x14ac:dyDescent="0.25">
      <c r="E15029" s="1"/>
    </row>
    <row r="15030" spans="5:5" x14ac:dyDescent="0.25">
      <c r="E15030" s="1"/>
    </row>
    <row r="15031" spans="5:5" x14ac:dyDescent="0.25">
      <c r="E15031" s="1"/>
    </row>
    <row r="15032" spans="5:5" x14ac:dyDescent="0.25">
      <c r="E15032" s="1"/>
    </row>
    <row r="15033" spans="5:5" x14ac:dyDescent="0.25">
      <c r="E15033" s="1"/>
    </row>
    <row r="15034" spans="5:5" x14ac:dyDescent="0.25">
      <c r="E15034" s="1"/>
    </row>
    <row r="15035" spans="5:5" x14ac:dyDescent="0.25">
      <c r="E15035" s="1"/>
    </row>
    <row r="15036" spans="5:5" x14ac:dyDescent="0.25">
      <c r="E15036" s="1"/>
    </row>
    <row r="15037" spans="5:5" x14ac:dyDescent="0.25">
      <c r="E15037" s="1"/>
    </row>
    <row r="15038" spans="5:5" x14ac:dyDescent="0.25">
      <c r="E15038" s="1"/>
    </row>
    <row r="15039" spans="5:5" x14ac:dyDescent="0.25">
      <c r="E15039" s="1"/>
    </row>
    <row r="15040" spans="5:5" x14ac:dyDescent="0.25">
      <c r="E15040" s="1"/>
    </row>
    <row r="15041" spans="5:5" x14ac:dyDescent="0.25">
      <c r="E15041" s="1"/>
    </row>
    <row r="15042" spans="5:5" x14ac:dyDescent="0.25">
      <c r="E15042" s="1"/>
    </row>
    <row r="15043" spans="5:5" x14ac:dyDescent="0.25">
      <c r="E15043" s="1"/>
    </row>
    <row r="15044" spans="5:5" x14ac:dyDescent="0.25">
      <c r="E15044" s="1"/>
    </row>
    <row r="15045" spans="5:5" x14ac:dyDescent="0.25">
      <c r="E15045" s="1"/>
    </row>
    <row r="15046" spans="5:5" x14ac:dyDescent="0.25">
      <c r="E15046" s="1"/>
    </row>
    <row r="15047" spans="5:5" x14ac:dyDescent="0.25">
      <c r="E15047" s="1"/>
    </row>
    <row r="15048" spans="5:5" x14ac:dyDescent="0.25">
      <c r="E15048" s="1"/>
    </row>
    <row r="15049" spans="5:5" x14ac:dyDescent="0.25">
      <c r="E15049" s="1"/>
    </row>
    <row r="15050" spans="5:5" x14ac:dyDescent="0.25">
      <c r="E15050" s="1"/>
    </row>
    <row r="15051" spans="5:5" x14ac:dyDescent="0.25">
      <c r="E15051" s="1"/>
    </row>
    <row r="15052" spans="5:5" x14ac:dyDescent="0.25">
      <c r="E15052" s="1"/>
    </row>
    <row r="15053" spans="5:5" x14ac:dyDescent="0.25">
      <c r="E15053" s="1"/>
    </row>
    <row r="15054" spans="5:5" x14ac:dyDescent="0.25">
      <c r="E15054" s="1"/>
    </row>
    <row r="15055" spans="5:5" x14ac:dyDescent="0.25">
      <c r="E15055" s="1"/>
    </row>
    <row r="15056" spans="5:5" x14ac:dyDescent="0.25">
      <c r="E15056" s="1"/>
    </row>
    <row r="15057" spans="5:5" x14ac:dyDescent="0.25">
      <c r="E15057" s="1"/>
    </row>
    <row r="15058" spans="5:5" x14ac:dyDescent="0.25">
      <c r="E15058" s="1"/>
    </row>
    <row r="15059" spans="5:5" x14ac:dyDescent="0.25">
      <c r="E15059" s="1"/>
    </row>
    <row r="15060" spans="5:5" x14ac:dyDescent="0.25">
      <c r="E15060" s="1"/>
    </row>
    <row r="15061" spans="5:5" x14ac:dyDescent="0.25">
      <c r="E15061" s="1"/>
    </row>
    <row r="15062" spans="5:5" x14ac:dyDescent="0.25">
      <c r="E15062" s="1"/>
    </row>
    <row r="15063" spans="5:5" x14ac:dyDescent="0.25">
      <c r="E15063" s="1"/>
    </row>
    <row r="15064" spans="5:5" x14ac:dyDescent="0.25">
      <c r="E15064" s="1"/>
    </row>
    <row r="15065" spans="5:5" x14ac:dyDescent="0.25">
      <c r="E15065" s="1"/>
    </row>
    <row r="15066" spans="5:5" x14ac:dyDescent="0.25">
      <c r="E15066" s="1"/>
    </row>
    <row r="15067" spans="5:5" x14ac:dyDescent="0.25">
      <c r="E15067" s="1"/>
    </row>
    <row r="15068" spans="5:5" x14ac:dyDescent="0.25">
      <c r="E15068" s="1"/>
    </row>
    <row r="15069" spans="5:5" x14ac:dyDescent="0.25">
      <c r="E15069" s="1"/>
    </row>
    <row r="15070" spans="5:5" x14ac:dyDescent="0.25">
      <c r="E15070" s="1"/>
    </row>
    <row r="15071" spans="5:5" x14ac:dyDescent="0.25">
      <c r="E15071" s="1"/>
    </row>
    <row r="15072" spans="5:5" x14ac:dyDescent="0.25">
      <c r="E15072" s="1"/>
    </row>
    <row r="15073" spans="5:5" x14ac:dyDescent="0.25">
      <c r="E15073" s="1"/>
    </row>
    <row r="15074" spans="5:5" x14ac:dyDescent="0.25">
      <c r="E15074" s="1"/>
    </row>
    <row r="15075" spans="5:5" x14ac:dyDescent="0.25">
      <c r="E15075" s="1"/>
    </row>
    <row r="15076" spans="5:5" x14ac:dyDescent="0.25">
      <c r="E15076" s="1"/>
    </row>
    <row r="15077" spans="5:5" x14ac:dyDescent="0.25">
      <c r="E15077" s="1"/>
    </row>
    <row r="15078" spans="5:5" x14ac:dyDescent="0.25">
      <c r="E15078" s="1"/>
    </row>
    <row r="15079" spans="5:5" x14ac:dyDescent="0.25">
      <c r="E15079" s="1"/>
    </row>
    <row r="15080" spans="5:5" x14ac:dyDescent="0.25">
      <c r="E15080" s="1"/>
    </row>
    <row r="15081" spans="5:5" x14ac:dyDescent="0.25">
      <c r="E15081" s="1"/>
    </row>
    <row r="15082" spans="5:5" x14ac:dyDescent="0.25">
      <c r="E15082" s="1"/>
    </row>
    <row r="15083" spans="5:5" x14ac:dyDescent="0.25">
      <c r="E15083" s="1"/>
    </row>
    <row r="15084" spans="5:5" x14ac:dyDescent="0.25">
      <c r="E15084" s="1"/>
    </row>
    <row r="15085" spans="5:5" x14ac:dyDescent="0.25">
      <c r="E15085" s="1"/>
    </row>
    <row r="15086" spans="5:5" x14ac:dyDescent="0.25">
      <c r="E15086" s="1"/>
    </row>
    <row r="15087" spans="5:5" x14ac:dyDescent="0.25">
      <c r="E15087" s="1"/>
    </row>
    <row r="15088" spans="5:5" x14ac:dyDescent="0.25">
      <c r="E15088" s="1"/>
    </row>
    <row r="15089" spans="5:5" x14ac:dyDescent="0.25">
      <c r="E15089" s="1"/>
    </row>
    <row r="15090" spans="5:5" x14ac:dyDescent="0.25">
      <c r="E15090" s="1"/>
    </row>
    <row r="15091" spans="5:5" x14ac:dyDescent="0.25">
      <c r="E15091" s="1"/>
    </row>
    <row r="15092" spans="5:5" x14ac:dyDescent="0.25">
      <c r="E15092" s="1"/>
    </row>
    <row r="15093" spans="5:5" x14ac:dyDescent="0.25">
      <c r="E15093" s="1"/>
    </row>
    <row r="15094" spans="5:5" x14ac:dyDescent="0.25">
      <c r="E15094" s="1"/>
    </row>
    <row r="15095" spans="5:5" x14ac:dyDescent="0.25">
      <c r="E15095" s="1"/>
    </row>
    <row r="15096" spans="5:5" x14ac:dyDescent="0.25">
      <c r="E15096" s="1"/>
    </row>
    <row r="15097" spans="5:5" x14ac:dyDescent="0.25">
      <c r="E15097" s="1"/>
    </row>
    <row r="15098" spans="5:5" x14ac:dyDescent="0.25">
      <c r="E15098" s="1"/>
    </row>
    <row r="15099" spans="5:5" x14ac:dyDescent="0.25">
      <c r="E15099" s="1"/>
    </row>
    <row r="15100" spans="5:5" x14ac:dyDescent="0.25">
      <c r="E15100" s="1"/>
    </row>
    <row r="15101" spans="5:5" x14ac:dyDescent="0.25">
      <c r="E15101" s="1"/>
    </row>
    <row r="15102" spans="5:5" x14ac:dyDescent="0.25">
      <c r="E15102" s="1"/>
    </row>
    <row r="15103" spans="5:5" x14ac:dyDescent="0.25">
      <c r="E15103" s="1"/>
    </row>
    <row r="15104" spans="5:5" x14ac:dyDescent="0.25">
      <c r="E15104" s="1"/>
    </row>
    <row r="15105" spans="5:5" x14ac:dyDescent="0.25">
      <c r="E15105" s="1"/>
    </row>
    <row r="15106" spans="5:5" x14ac:dyDescent="0.25">
      <c r="E15106" s="1"/>
    </row>
    <row r="15107" spans="5:5" x14ac:dyDescent="0.25">
      <c r="E15107" s="1"/>
    </row>
    <row r="15108" spans="5:5" x14ac:dyDescent="0.25">
      <c r="E15108" s="1"/>
    </row>
    <row r="15109" spans="5:5" x14ac:dyDescent="0.25">
      <c r="E15109" s="1"/>
    </row>
    <row r="15110" spans="5:5" x14ac:dyDescent="0.25">
      <c r="E15110" s="1"/>
    </row>
    <row r="15111" spans="5:5" x14ac:dyDescent="0.25">
      <c r="E15111" s="1"/>
    </row>
    <row r="15112" spans="5:5" x14ac:dyDescent="0.25">
      <c r="E15112" s="1"/>
    </row>
    <row r="15113" spans="5:5" x14ac:dyDescent="0.25">
      <c r="E15113" s="1"/>
    </row>
    <row r="15114" spans="5:5" x14ac:dyDescent="0.25">
      <c r="E15114" s="1"/>
    </row>
    <row r="15115" spans="5:5" x14ac:dyDescent="0.25">
      <c r="E15115" s="1"/>
    </row>
    <row r="15116" spans="5:5" x14ac:dyDescent="0.25">
      <c r="E15116" s="1"/>
    </row>
    <row r="15117" spans="5:5" x14ac:dyDescent="0.25">
      <c r="E15117" s="1"/>
    </row>
    <row r="15118" spans="5:5" x14ac:dyDescent="0.25">
      <c r="E15118" s="1"/>
    </row>
    <row r="15119" spans="5:5" x14ac:dyDescent="0.25">
      <c r="E15119" s="1"/>
    </row>
    <row r="15120" spans="5:5" x14ac:dyDescent="0.25">
      <c r="E15120" s="1"/>
    </row>
    <row r="15121" spans="5:5" x14ac:dyDescent="0.25">
      <c r="E15121" s="1"/>
    </row>
    <row r="15122" spans="5:5" x14ac:dyDescent="0.25">
      <c r="E15122" s="1"/>
    </row>
    <row r="15123" spans="5:5" x14ac:dyDescent="0.25">
      <c r="E15123" s="1"/>
    </row>
    <row r="15124" spans="5:5" x14ac:dyDescent="0.25">
      <c r="E15124" s="1"/>
    </row>
    <row r="15125" spans="5:5" x14ac:dyDescent="0.25">
      <c r="E15125" s="1"/>
    </row>
    <row r="15126" spans="5:5" x14ac:dyDescent="0.25">
      <c r="E15126" s="1"/>
    </row>
    <row r="15127" spans="5:5" x14ac:dyDescent="0.25">
      <c r="E15127" s="1"/>
    </row>
    <row r="15128" spans="5:5" x14ac:dyDescent="0.25">
      <c r="E15128" s="1"/>
    </row>
    <row r="15129" spans="5:5" x14ac:dyDescent="0.25">
      <c r="E15129" s="1"/>
    </row>
    <row r="15130" spans="5:5" x14ac:dyDescent="0.25">
      <c r="E15130" s="1"/>
    </row>
    <row r="15131" spans="5:5" x14ac:dyDescent="0.25">
      <c r="E15131" s="1"/>
    </row>
    <row r="15132" spans="5:5" x14ac:dyDescent="0.25">
      <c r="E15132" s="1"/>
    </row>
    <row r="15133" spans="5:5" x14ac:dyDescent="0.25">
      <c r="E15133" s="1"/>
    </row>
    <row r="15134" spans="5:5" x14ac:dyDescent="0.25">
      <c r="E15134" s="1"/>
    </row>
    <row r="15135" spans="5:5" x14ac:dyDescent="0.25">
      <c r="E15135" s="1"/>
    </row>
    <row r="15136" spans="5:5" x14ac:dyDescent="0.25">
      <c r="E15136" s="1"/>
    </row>
    <row r="15137" spans="5:5" x14ac:dyDescent="0.25">
      <c r="E15137" s="1"/>
    </row>
    <row r="15138" spans="5:5" x14ac:dyDescent="0.25">
      <c r="E15138" s="1"/>
    </row>
    <row r="15139" spans="5:5" x14ac:dyDescent="0.25">
      <c r="E15139" s="1"/>
    </row>
    <row r="15140" spans="5:5" x14ac:dyDescent="0.25">
      <c r="E15140" s="1"/>
    </row>
    <row r="15141" spans="5:5" x14ac:dyDescent="0.25">
      <c r="E15141" s="1"/>
    </row>
    <row r="15142" spans="5:5" x14ac:dyDescent="0.25">
      <c r="E15142" s="1"/>
    </row>
    <row r="15143" spans="5:5" x14ac:dyDescent="0.25">
      <c r="E15143" s="1"/>
    </row>
    <row r="15144" spans="5:5" x14ac:dyDescent="0.25">
      <c r="E15144" s="1"/>
    </row>
    <row r="15145" spans="5:5" x14ac:dyDescent="0.25">
      <c r="E15145" s="1"/>
    </row>
    <row r="15146" spans="5:5" x14ac:dyDescent="0.25">
      <c r="E15146" s="1"/>
    </row>
    <row r="15147" spans="5:5" x14ac:dyDescent="0.25">
      <c r="E15147" s="1"/>
    </row>
    <row r="15148" spans="5:5" x14ac:dyDescent="0.25">
      <c r="E15148" s="1"/>
    </row>
    <row r="15149" spans="5:5" x14ac:dyDescent="0.25">
      <c r="E15149" s="1"/>
    </row>
    <row r="15150" spans="5:5" x14ac:dyDescent="0.25">
      <c r="E15150" s="1"/>
    </row>
    <row r="15151" spans="5:5" x14ac:dyDescent="0.25">
      <c r="E15151" s="1"/>
    </row>
    <row r="15152" spans="5:5" x14ac:dyDescent="0.25">
      <c r="E15152" s="1"/>
    </row>
    <row r="15153" spans="5:5" x14ac:dyDescent="0.25">
      <c r="E15153" s="1"/>
    </row>
    <row r="15154" spans="5:5" x14ac:dyDescent="0.25">
      <c r="E15154" s="1"/>
    </row>
    <row r="15155" spans="5:5" x14ac:dyDescent="0.25">
      <c r="E15155" s="1"/>
    </row>
    <row r="15156" spans="5:5" x14ac:dyDescent="0.25">
      <c r="E15156" s="1"/>
    </row>
    <row r="15157" spans="5:5" x14ac:dyDescent="0.25">
      <c r="E15157" s="1"/>
    </row>
    <row r="15158" spans="5:5" x14ac:dyDescent="0.25">
      <c r="E15158" s="1"/>
    </row>
    <row r="15159" spans="5:5" x14ac:dyDescent="0.25">
      <c r="E15159" s="1"/>
    </row>
    <row r="15160" spans="5:5" x14ac:dyDescent="0.25">
      <c r="E15160" s="1"/>
    </row>
    <row r="15161" spans="5:5" x14ac:dyDescent="0.25">
      <c r="E15161" s="1"/>
    </row>
    <row r="15162" spans="5:5" x14ac:dyDescent="0.25">
      <c r="E15162" s="1"/>
    </row>
    <row r="15163" spans="5:5" x14ac:dyDescent="0.25">
      <c r="E15163" s="1"/>
    </row>
    <row r="15164" spans="5:5" x14ac:dyDescent="0.25">
      <c r="E15164" s="1"/>
    </row>
    <row r="15165" spans="5:5" x14ac:dyDescent="0.25">
      <c r="E15165" s="1"/>
    </row>
    <row r="15166" spans="5:5" x14ac:dyDescent="0.25">
      <c r="E15166" s="1"/>
    </row>
    <row r="15167" spans="5:5" x14ac:dyDescent="0.25">
      <c r="E15167" s="1"/>
    </row>
    <row r="15168" spans="5:5" x14ac:dyDescent="0.25">
      <c r="E15168" s="1"/>
    </row>
    <row r="15169" spans="5:5" x14ac:dyDescent="0.25">
      <c r="E15169" s="1"/>
    </row>
    <row r="15170" spans="5:5" x14ac:dyDescent="0.25">
      <c r="E15170" s="1"/>
    </row>
    <row r="15171" spans="5:5" x14ac:dyDescent="0.25">
      <c r="E15171" s="1"/>
    </row>
    <row r="15172" spans="5:5" x14ac:dyDescent="0.25">
      <c r="E15172" s="1"/>
    </row>
    <row r="15173" spans="5:5" x14ac:dyDescent="0.25">
      <c r="E15173" s="1"/>
    </row>
    <row r="15174" spans="5:5" x14ac:dyDescent="0.25">
      <c r="E15174" s="1"/>
    </row>
    <row r="15175" spans="5:5" x14ac:dyDescent="0.25">
      <c r="E15175" s="1"/>
    </row>
    <row r="15176" spans="5:5" x14ac:dyDescent="0.25">
      <c r="E15176" s="1"/>
    </row>
    <row r="15177" spans="5:5" x14ac:dyDescent="0.25">
      <c r="E15177" s="1"/>
    </row>
    <row r="15178" spans="5:5" x14ac:dyDescent="0.25">
      <c r="E15178" s="1"/>
    </row>
    <row r="15179" spans="5:5" x14ac:dyDescent="0.25">
      <c r="E15179" s="1"/>
    </row>
    <row r="15180" spans="5:5" x14ac:dyDescent="0.25">
      <c r="E15180" s="1"/>
    </row>
    <row r="15181" spans="5:5" x14ac:dyDescent="0.25">
      <c r="E15181" s="1"/>
    </row>
    <row r="15182" spans="5:5" x14ac:dyDescent="0.25">
      <c r="E15182" s="1"/>
    </row>
    <row r="15183" spans="5:5" x14ac:dyDescent="0.25">
      <c r="E15183" s="1"/>
    </row>
    <row r="15184" spans="5:5" x14ac:dyDescent="0.25">
      <c r="E15184" s="1"/>
    </row>
    <row r="15185" spans="5:5" x14ac:dyDescent="0.25">
      <c r="E15185" s="1"/>
    </row>
    <row r="15186" spans="5:5" x14ac:dyDescent="0.25">
      <c r="E15186" s="1"/>
    </row>
    <row r="15187" spans="5:5" x14ac:dyDescent="0.25">
      <c r="E15187" s="1"/>
    </row>
    <row r="15188" spans="5:5" x14ac:dyDescent="0.25">
      <c r="E15188" s="1"/>
    </row>
    <row r="15189" spans="5:5" x14ac:dyDescent="0.25">
      <c r="E15189" s="1"/>
    </row>
    <row r="15190" spans="5:5" x14ac:dyDescent="0.25">
      <c r="E15190" s="1"/>
    </row>
    <row r="15191" spans="5:5" x14ac:dyDescent="0.25">
      <c r="E15191" s="1"/>
    </row>
    <row r="15192" spans="5:5" x14ac:dyDescent="0.25">
      <c r="E15192" s="1"/>
    </row>
    <row r="15193" spans="5:5" x14ac:dyDescent="0.25">
      <c r="E15193" s="1"/>
    </row>
    <row r="15194" spans="5:5" x14ac:dyDescent="0.25">
      <c r="E15194" s="1"/>
    </row>
    <row r="15195" spans="5:5" x14ac:dyDescent="0.25">
      <c r="E15195" s="1"/>
    </row>
    <row r="15196" spans="5:5" x14ac:dyDescent="0.25">
      <c r="E15196" s="1"/>
    </row>
    <row r="15197" spans="5:5" x14ac:dyDescent="0.25">
      <c r="E15197" s="1"/>
    </row>
    <row r="15198" spans="5:5" x14ac:dyDescent="0.25">
      <c r="E15198" s="1"/>
    </row>
    <row r="15199" spans="5:5" x14ac:dyDescent="0.25">
      <c r="E15199" s="1"/>
    </row>
    <row r="15200" spans="5:5" x14ac:dyDescent="0.25">
      <c r="E15200" s="1"/>
    </row>
    <row r="15201" spans="5:5" x14ac:dyDescent="0.25">
      <c r="E15201" s="1"/>
    </row>
    <row r="15202" spans="5:5" x14ac:dyDescent="0.25">
      <c r="E15202" s="1"/>
    </row>
    <row r="15203" spans="5:5" x14ac:dyDescent="0.25">
      <c r="E15203" s="1"/>
    </row>
    <row r="15204" spans="5:5" x14ac:dyDescent="0.25">
      <c r="E15204" s="1"/>
    </row>
    <row r="15205" spans="5:5" x14ac:dyDescent="0.25">
      <c r="E15205" s="1"/>
    </row>
    <row r="15206" spans="5:5" x14ac:dyDescent="0.25">
      <c r="E15206" s="1"/>
    </row>
    <row r="15207" spans="5:5" x14ac:dyDescent="0.25">
      <c r="E15207" s="1"/>
    </row>
    <row r="15208" spans="5:5" x14ac:dyDescent="0.25">
      <c r="E15208" s="1"/>
    </row>
    <row r="15209" spans="5:5" x14ac:dyDescent="0.25">
      <c r="E15209" s="1"/>
    </row>
    <row r="15210" spans="5:5" x14ac:dyDescent="0.25">
      <c r="E15210" s="1"/>
    </row>
    <row r="15211" spans="5:5" x14ac:dyDescent="0.25">
      <c r="E15211" s="1"/>
    </row>
    <row r="15212" spans="5:5" x14ac:dyDescent="0.25">
      <c r="E15212" s="1"/>
    </row>
    <row r="15213" spans="5:5" x14ac:dyDescent="0.25">
      <c r="E15213" s="1"/>
    </row>
    <row r="15214" spans="5:5" x14ac:dyDescent="0.25">
      <c r="E15214" s="1"/>
    </row>
    <row r="15215" spans="5:5" x14ac:dyDescent="0.25">
      <c r="E15215" s="1"/>
    </row>
    <row r="15216" spans="5:5" x14ac:dyDescent="0.25">
      <c r="E15216" s="1"/>
    </row>
    <row r="15217" spans="5:5" x14ac:dyDescent="0.25">
      <c r="E15217" s="1"/>
    </row>
    <row r="15218" spans="5:5" x14ac:dyDescent="0.25">
      <c r="E15218" s="1"/>
    </row>
    <row r="15219" spans="5:5" x14ac:dyDescent="0.25">
      <c r="E15219" s="1"/>
    </row>
    <row r="15220" spans="5:5" x14ac:dyDescent="0.25">
      <c r="E15220" s="1"/>
    </row>
    <row r="15221" spans="5:5" x14ac:dyDescent="0.25">
      <c r="E15221" s="1"/>
    </row>
    <row r="15222" spans="5:5" x14ac:dyDescent="0.25">
      <c r="E15222" s="1"/>
    </row>
    <row r="15223" spans="5:5" x14ac:dyDescent="0.25">
      <c r="E15223" s="1"/>
    </row>
    <row r="15224" spans="5:5" x14ac:dyDescent="0.25">
      <c r="E15224" s="1"/>
    </row>
    <row r="15225" spans="5:5" x14ac:dyDescent="0.25">
      <c r="E15225" s="1"/>
    </row>
    <row r="15226" spans="5:5" x14ac:dyDescent="0.25">
      <c r="E15226" s="1"/>
    </row>
    <row r="15227" spans="5:5" x14ac:dyDescent="0.25">
      <c r="E15227" s="1"/>
    </row>
    <row r="15228" spans="5:5" x14ac:dyDescent="0.25">
      <c r="E15228" s="1"/>
    </row>
    <row r="15229" spans="5:5" x14ac:dyDescent="0.25">
      <c r="E15229" s="1"/>
    </row>
    <row r="15230" spans="5:5" x14ac:dyDescent="0.25">
      <c r="E15230" s="1"/>
    </row>
    <row r="15231" spans="5:5" x14ac:dyDescent="0.25">
      <c r="E15231" s="1"/>
    </row>
    <row r="15232" spans="5:5" x14ac:dyDescent="0.25">
      <c r="E15232" s="1"/>
    </row>
    <row r="15233" spans="5:5" x14ac:dyDescent="0.25">
      <c r="E15233" s="1"/>
    </row>
    <row r="15234" spans="5:5" x14ac:dyDescent="0.25">
      <c r="E15234" s="1"/>
    </row>
    <row r="15235" spans="5:5" x14ac:dyDescent="0.25">
      <c r="E15235" s="1"/>
    </row>
    <row r="15236" spans="5:5" x14ac:dyDescent="0.25">
      <c r="E15236" s="1"/>
    </row>
    <row r="15237" spans="5:5" x14ac:dyDescent="0.25">
      <c r="E15237" s="1"/>
    </row>
    <row r="15238" spans="5:5" x14ac:dyDescent="0.25">
      <c r="E15238" s="1"/>
    </row>
    <row r="15239" spans="5:5" x14ac:dyDescent="0.25">
      <c r="E15239" s="1"/>
    </row>
    <row r="15240" spans="5:5" x14ac:dyDescent="0.25">
      <c r="E15240" s="1"/>
    </row>
    <row r="15241" spans="5:5" x14ac:dyDescent="0.25">
      <c r="E15241" s="1"/>
    </row>
    <row r="15242" spans="5:5" x14ac:dyDescent="0.25">
      <c r="E15242" s="1"/>
    </row>
    <row r="15243" spans="5:5" x14ac:dyDescent="0.25">
      <c r="E15243" s="1"/>
    </row>
    <row r="15244" spans="5:5" x14ac:dyDescent="0.25">
      <c r="E15244" s="1"/>
    </row>
    <row r="15245" spans="5:5" x14ac:dyDescent="0.25">
      <c r="E15245" s="1"/>
    </row>
    <row r="15246" spans="5:5" x14ac:dyDescent="0.25">
      <c r="E15246" s="1"/>
    </row>
    <row r="15247" spans="5:5" x14ac:dyDescent="0.25">
      <c r="E15247" s="1"/>
    </row>
    <row r="15248" spans="5:5" x14ac:dyDescent="0.25">
      <c r="E15248" s="1"/>
    </row>
    <row r="15249" spans="5:5" x14ac:dyDescent="0.25">
      <c r="E15249" s="1"/>
    </row>
    <row r="15250" spans="5:5" x14ac:dyDescent="0.25">
      <c r="E15250" s="1"/>
    </row>
    <row r="15251" spans="5:5" x14ac:dyDescent="0.25">
      <c r="E15251" s="1"/>
    </row>
    <row r="15252" spans="5:5" x14ac:dyDescent="0.25">
      <c r="E15252" s="1"/>
    </row>
    <row r="15253" spans="5:5" x14ac:dyDescent="0.25">
      <c r="E15253" s="1"/>
    </row>
    <row r="15254" spans="5:5" x14ac:dyDescent="0.25">
      <c r="E15254" s="1"/>
    </row>
    <row r="15255" spans="5:5" x14ac:dyDescent="0.25">
      <c r="E15255" s="1"/>
    </row>
    <row r="15256" spans="5:5" x14ac:dyDescent="0.25">
      <c r="E15256" s="1"/>
    </row>
    <row r="15257" spans="5:5" x14ac:dyDescent="0.25">
      <c r="E15257" s="1"/>
    </row>
    <row r="15258" spans="5:5" x14ac:dyDescent="0.25">
      <c r="E15258" s="1"/>
    </row>
    <row r="15259" spans="5:5" x14ac:dyDescent="0.25">
      <c r="E15259" s="1"/>
    </row>
    <row r="15260" spans="5:5" x14ac:dyDescent="0.25">
      <c r="E15260" s="1"/>
    </row>
    <row r="15261" spans="5:5" x14ac:dyDescent="0.25">
      <c r="E15261" s="1"/>
    </row>
    <row r="15262" spans="5:5" x14ac:dyDescent="0.25">
      <c r="E15262" s="1"/>
    </row>
    <row r="15263" spans="5:5" x14ac:dyDescent="0.25">
      <c r="E15263" s="1"/>
    </row>
    <row r="15264" spans="5:5" x14ac:dyDescent="0.25">
      <c r="E15264" s="1"/>
    </row>
    <row r="15265" spans="5:5" x14ac:dyDescent="0.25">
      <c r="E15265" s="1"/>
    </row>
    <row r="15266" spans="5:5" x14ac:dyDescent="0.25">
      <c r="E15266" s="1"/>
    </row>
    <row r="15267" spans="5:5" x14ac:dyDescent="0.25">
      <c r="E15267" s="1"/>
    </row>
    <row r="15268" spans="5:5" x14ac:dyDescent="0.25">
      <c r="E15268" s="1"/>
    </row>
    <row r="15269" spans="5:5" x14ac:dyDescent="0.25">
      <c r="E15269" s="1"/>
    </row>
    <row r="15270" spans="5:5" x14ac:dyDescent="0.25">
      <c r="E15270" s="1"/>
    </row>
    <row r="15271" spans="5:5" x14ac:dyDescent="0.25">
      <c r="E15271" s="1"/>
    </row>
    <row r="15272" spans="5:5" x14ac:dyDescent="0.25">
      <c r="E15272" s="1"/>
    </row>
    <row r="15273" spans="5:5" x14ac:dyDescent="0.25">
      <c r="E15273" s="1"/>
    </row>
    <row r="15274" spans="5:5" x14ac:dyDescent="0.25">
      <c r="E15274" s="1"/>
    </row>
    <row r="15275" spans="5:5" x14ac:dyDescent="0.25">
      <c r="E15275" s="1"/>
    </row>
    <row r="15276" spans="5:5" x14ac:dyDescent="0.25">
      <c r="E15276" s="1"/>
    </row>
    <row r="15277" spans="5:5" x14ac:dyDescent="0.25">
      <c r="E15277" s="1"/>
    </row>
    <row r="15278" spans="5:5" x14ac:dyDescent="0.25">
      <c r="E15278" s="1"/>
    </row>
    <row r="15279" spans="5:5" x14ac:dyDescent="0.25">
      <c r="E15279" s="1"/>
    </row>
    <row r="15280" spans="5:5" x14ac:dyDescent="0.25">
      <c r="E15280" s="1"/>
    </row>
    <row r="15281" spans="5:5" x14ac:dyDescent="0.25">
      <c r="E15281" s="1"/>
    </row>
    <row r="15282" spans="5:5" x14ac:dyDescent="0.25">
      <c r="E15282" s="1"/>
    </row>
    <row r="15283" spans="5:5" x14ac:dyDescent="0.25">
      <c r="E15283" s="1"/>
    </row>
    <row r="15284" spans="5:5" x14ac:dyDescent="0.25">
      <c r="E15284" s="1"/>
    </row>
    <row r="15285" spans="5:5" x14ac:dyDescent="0.25">
      <c r="E15285" s="1"/>
    </row>
    <row r="15286" spans="5:5" x14ac:dyDescent="0.25">
      <c r="E15286" s="1"/>
    </row>
    <row r="15287" spans="5:5" x14ac:dyDescent="0.25">
      <c r="E15287" s="1"/>
    </row>
    <row r="15288" spans="5:5" x14ac:dyDescent="0.25">
      <c r="E15288" s="1"/>
    </row>
    <row r="15289" spans="5:5" x14ac:dyDescent="0.25">
      <c r="E15289" s="1"/>
    </row>
    <row r="15290" spans="5:5" x14ac:dyDescent="0.25">
      <c r="E15290" s="1"/>
    </row>
    <row r="15291" spans="5:5" x14ac:dyDescent="0.25">
      <c r="E15291" s="1"/>
    </row>
    <row r="15292" spans="5:5" x14ac:dyDescent="0.25">
      <c r="E15292" s="1"/>
    </row>
    <row r="15293" spans="5:5" x14ac:dyDescent="0.25">
      <c r="E15293" s="1"/>
    </row>
    <row r="15294" spans="5:5" x14ac:dyDescent="0.25">
      <c r="E15294" s="1"/>
    </row>
    <row r="15295" spans="5:5" x14ac:dyDescent="0.25">
      <c r="E15295" s="1"/>
    </row>
    <row r="15296" spans="5:5" x14ac:dyDescent="0.25">
      <c r="E15296" s="1"/>
    </row>
    <row r="15297" spans="5:5" x14ac:dyDescent="0.25">
      <c r="E15297" s="1"/>
    </row>
    <row r="15298" spans="5:5" x14ac:dyDescent="0.25">
      <c r="E15298" s="1"/>
    </row>
    <row r="15299" spans="5:5" x14ac:dyDescent="0.25">
      <c r="E15299" s="1"/>
    </row>
    <row r="15300" spans="5:5" x14ac:dyDescent="0.25">
      <c r="E15300" s="1"/>
    </row>
    <row r="15301" spans="5:5" x14ac:dyDescent="0.25">
      <c r="E15301" s="1"/>
    </row>
    <row r="15302" spans="5:5" x14ac:dyDescent="0.25">
      <c r="E15302" s="1"/>
    </row>
    <row r="15303" spans="5:5" x14ac:dyDescent="0.25">
      <c r="E15303" s="1"/>
    </row>
    <row r="15304" spans="5:5" x14ac:dyDescent="0.25">
      <c r="E15304" s="1"/>
    </row>
    <row r="15305" spans="5:5" x14ac:dyDescent="0.25">
      <c r="E15305" s="1"/>
    </row>
    <row r="15306" spans="5:5" x14ac:dyDescent="0.25">
      <c r="E15306" s="1"/>
    </row>
    <row r="15307" spans="5:5" x14ac:dyDescent="0.25">
      <c r="E15307" s="1"/>
    </row>
    <row r="15308" spans="5:5" x14ac:dyDescent="0.25">
      <c r="E15308" s="1"/>
    </row>
    <row r="15309" spans="5:5" x14ac:dyDescent="0.25">
      <c r="E15309" s="1"/>
    </row>
    <row r="15310" spans="5:5" x14ac:dyDescent="0.25">
      <c r="E15310" s="1"/>
    </row>
    <row r="15311" spans="5:5" x14ac:dyDescent="0.25">
      <c r="E15311" s="1"/>
    </row>
    <row r="15312" spans="5:5" x14ac:dyDescent="0.25">
      <c r="E15312" s="1"/>
    </row>
    <row r="15313" spans="5:5" x14ac:dyDescent="0.25">
      <c r="E15313" s="1"/>
    </row>
    <row r="15314" spans="5:5" x14ac:dyDescent="0.25">
      <c r="E15314" s="1"/>
    </row>
    <row r="15315" spans="5:5" x14ac:dyDescent="0.25">
      <c r="E15315" s="1"/>
    </row>
    <row r="15316" spans="5:5" x14ac:dyDescent="0.25">
      <c r="E15316" s="1"/>
    </row>
    <row r="15317" spans="5:5" x14ac:dyDescent="0.25">
      <c r="E15317" s="1"/>
    </row>
    <row r="15318" spans="5:5" x14ac:dyDescent="0.25">
      <c r="E15318" s="1"/>
    </row>
    <row r="15319" spans="5:5" x14ac:dyDescent="0.25">
      <c r="E15319" s="1"/>
    </row>
    <row r="15320" spans="5:5" x14ac:dyDescent="0.25">
      <c r="E15320" s="1"/>
    </row>
    <row r="15321" spans="5:5" x14ac:dyDescent="0.25">
      <c r="E15321" s="1"/>
    </row>
    <row r="15322" spans="5:5" x14ac:dyDescent="0.25">
      <c r="E15322" s="1"/>
    </row>
    <row r="15323" spans="5:5" x14ac:dyDescent="0.25">
      <c r="E15323" s="1"/>
    </row>
    <row r="15324" spans="5:5" x14ac:dyDescent="0.25">
      <c r="E15324" s="1"/>
    </row>
    <row r="15325" spans="5:5" x14ac:dyDescent="0.25">
      <c r="E15325" s="1"/>
    </row>
    <row r="15326" spans="5:5" x14ac:dyDescent="0.25">
      <c r="E15326" s="1"/>
    </row>
    <row r="15327" spans="5:5" x14ac:dyDescent="0.25">
      <c r="E15327" s="1"/>
    </row>
    <row r="15328" spans="5:5" x14ac:dyDescent="0.25">
      <c r="E15328" s="1"/>
    </row>
    <row r="15329" spans="5:5" x14ac:dyDescent="0.25">
      <c r="E15329" s="1"/>
    </row>
    <row r="15330" spans="5:5" x14ac:dyDescent="0.25">
      <c r="E15330" s="1"/>
    </row>
    <row r="15331" spans="5:5" x14ac:dyDescent="0.25">
      <c r="E15331" s="1"/>
    </row>
    <row r="15332" spans="5:5" x14ac:dyDescent="0.25">
      <c r="E15332" s="1"/>
    </row>
    <row r="15333" spans="5:5" x14ac:dyDescent="0.25">
      <c r="E15333" s="1"/>
    </row>
    <row r="15334" spans="5:5" x14ac:dyDescent="0.25">
      <c r="E15334" s="1"/>
    </row>
    <row r="15335" spans="5:5" x14ac:dyDescent="0.25">
      <c r="E15335" s="1"/>
    </row>
    <row r="15336" spans="5:5" x14ac:dyDescent="0.25">
      <c r="E15336" s="1"/>
    </row>
    <row r="15337" spans="5:5" x14ac:dyDescent="0.25">
      <c r="E15337" s="1"/>
    </row>
    <row r="15338" spans="5:5" x14ac:dyDescent="0.25">
      <c r="E15338" s="1"/>
    </row>
    <row r="15339" spans="5:5" x14ac:dyDescent="0.25">
      <c r="E15339" s="1"/>
    </row>
    <row r="15340" spans="5:5" x14ac:dyDescent="0.25">
      <c r="E15340" s="1"/>
    </row>
    <row r="15341" spans="5:5" x14ac:dyDescent="0.25">
      <c r="E15341" s="1"/>
    </row>
    <row r="15342" spans="5:5" x14ac:dyDescent="0.25">
      <c r="E15342" s="1"/>
    </row>
    <row r="15343" spans="5:5" x14ac:dyDescent="0.25">
      <c r="E15343" s="1"/>
    </row>
    <row r="15344" spans="5:5" x14ac:dyDescent="0.25">
      <c r="E15344" s="1"/>
    </row>
  </sheetData>
  <sortState xmlns:xlrd2="http://schemas.microsoft.com/office/spreadsheetml/2017/richdata2" ref="A758:H14148">
    <sortCondition descending="1" ref="B1"/>
  </sortState>
  <mergeCells count="68">
    <mergeCell ref="C16:G16"/>
    <mergeCell ref="C37:G37"/>
    <mergeCell ref="C345:G345"/>
    <mergeCell ref="C396:G396"/>
    <mergeCell ref="C456:G456"/>
    <mergeCell ref="C68:G68"/>
    <mergeCell ref="C65:G65"/>
    <mergeCell ref="C70:G70"/>
    <mergeCell ref="C89:G89"/>
    <mergeCell ref="C286:G286"/>
    <mergeCell ref="C336:G336"/>
    <mergeCell ref="C300:G300"/>
    <mergeCell ref="C301:G301"/>
    <mergeCell ref="C313:G313"/>
    <mergeCell ref="C215:G215"/>
    <mergeCell ref="C178:H178"/>
    <mergeCell ref="C232:G232"/>
    <mergeCell ref="C154:G154"/>
    <mergeCell ref="C209:G209"/>
    <mergeCell ref="C206:G206"/>
    <mergeCell ref="C134:G134"/>
    <mergeCell ref="C132:G132"/>
    <mergeCell ref="C593:G593"/>
    <mergeCell ref="C412:G412"/>
    <mergeCell ref="D437:G437"/>
    <mergeCell ref="C615:F615"/>
    <mergeCell ref="D485:F485"/>
    <mergeCell ref="C525:G525"/>
    <mergeCell ref="C545:G545"/>
    <mergeCell ref="C611:G611"/>
    <mergeCell ref="C536:G536"/>
    <mergeCell ref="C1005:G1005"/>
    <mergeCell ref="C862:G862"/>
    <mergeCell ref="C856:G856"/>
    <mergeCell ref="C924:G924"/>
    <mergeCell ref="C691:F691"/>
    <mergeCell ref="D704:G704"/>
    <mergeCell ref="C713:F713"/>
    <mergeCell ref="C718:F718"/>
    <mergeCell ref="C719:F719"/>
    <mergeCell ref="C745:G745"/>
    <mergeCell ref="C747:G747"/>
    <mergeCell ref="C754:G754"/>
    <mergeCell ref="C987:G987"/>
    <mergeCell ref="C895:G895"/>
    <mergeCell ref="C986:G986"/>
    <mergeCell ref="C891:G891"/>
    <mergeCell ref="C1024:G1024"/>
    <mergeCell ref="C1102:G1102"/>
    <mergeCell ref="C1141:G1141"/>
    <mergeCell ref="C1151:G1151"/>
    <mergeCell ref="C1060:G1060"/>
    <mergeCell ref="C1180:G1180"/>
    <mergeCell ref="C1177:G1177"/>
    <mergeCell ref="C1251:G1251"/>
    <mergeCell ref="C1250:G1250"/>
    <mergeCell ref="C1226:G1226"/>
    <mergeCell ref="C1218:G1218"/>
    <mergeCell ref="C973:G973"/>
    <mergeCell ref="C967:G967"/>
    <mergeCell ref="C902:G902"/>
    <mergeCell ref="C892:G892"/>
    <mergeCell ref="C912:G912"/>
    <mergeCell ref="C673:F673"/>
    <mergeCell ref="C818:G818"/>
    <mergeCell ref="C839:G839"/>
    <mergeCell ref="C681:G681"/>
    <mergeCell ref="C774:G774"/>
  </mergeCells>
  <conditionalFormatting sqref="H1946:H1949 B1951:G1954">
    <cfRule type="timePeriod" dxfId="0" priority="1" timePeriod="lastMonth">
      <formula>AND(MONTH(B1946)=MONTH(EDATE(TODAY(),0-1)),YEAR(B1946)=YEAR(EDATE(TODAY(),0-1)))</formula>
    </cfRule>
  </conditionalFormatting>
  <pageMargins left="0.25" right="0.25" top="0.75" bottom="0.75" header="0.3" footer="0.3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Comunidad de Madrid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ICM</dc:creator>
  <cp:lastModifiedBy>BELEN PAREDES SOLTERO</cp:lastModifiedBy>
  <cp:lastPrinted>2024-04-01T10:33:38Z</cp:lastPrinted>
  <dcterms:created xsi:type="dcterms:W3CDTF">2022-11-07T13:11:50Z</dcterms:created>
  <dcterms:modified xsi:type="dcterms:W3CDTF">2025-12-22T12:38:47Z</dcterms:modified>
</cp:coreProperties>
</file>